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Resumen de exportación" sheetId="1" r:id="rId4"/>
    <sheet name="ELIMINADOS 2024" sheetId="2" r:id="rId5"/>
    <sheet name="ELIMINADOS 2025" sheetId="3" r:id="rId6"/>
    <sheet name="2025" sheetId="4" r:id="rId7"/>
    <sheet name="2024" sheetId="5" r:id="rId8"/>
    <sheet name="LISTAS" sheetId="6" r:id="rId9"/>
    <sheet name="Hoja1" sheetId="7" r:id="rId10"/>
  </sheets>
</workbook>
</file>

<file path=xl/comments1.xml><?xml version="1.0" encoding="utf-8"?>
<comments xmlns="http://schemas.openxmlformats.org/spreadsheetml/2006/main">
  <authors>
    <author>tc={A8AD4BAE-C203-4125-8CBB-2C8B918D50E4}</author>
  </authors>
  <commentList>
    <comment ref="C11" authorId="0">
      <text>
        <r>
          <rPr>
            <sz val="11"/>
            <color indexed="8"/>
            <rFont val="Helvetica Neue"/>
          </rPr>
          <t>tc={A8AD4BAE-C203-4125-8CBB-2C8B918D50E4}:
[Comentario encadenado]
Su versión de Excel le permite leer este comentario encadenado; sin embargo, las ediciones que se apliquen se quitarán si el archivo se abre en una versión más reciente de Excel. Más información: https://go.microsoft.com/fwlink/?linkid=870924
Comentario:
    el nohay esta por tres personas sobraria esta casilla</t>
        </r>
      </text>
    </comment>
  </commentList>
</comments>
</file>

<file path=xl/comments2.xml><?xml version="1.0" encoding="utf-8"?>
<comments xmlns="http://schemas.openxmlformats.org/spreadsheetml/2006/main">
  <authors>
    <author>Adriana Yaneth Ortiz Ubaque</author>
    <author>tc={ECB7C5FF-0A74-48FC-8F98-A8FB9C7DEC48}</author>
    <author>USER</author>
    <author>tc={0E74EA03-E5B0-4F61-A2E1-6D995B1E0198}</author>
  </authors>
  <commentList>
    <comment ref="A275" authorId="0">
      <text>
        <r>
          <rPr>
            <sz val="11"/>
            <color indexed="8"/>
            <rFont val="Helvetica Neue"/>
          </rPr>
          <t xml:space="preserve">Adriana Yaneth Ortiz Ubaque:
REQUIERE CURSO DE ALTURAS </t>
        </r>
      </text>
    </comment>
    <comment ref="A334" authorId="0">
      <text>
        <r>
          <rPr>
            <sz val="11"/>
            <color indexed="8"/>
            <rFont val="Helvetica Neue"/>
          </rPr>
          <t xml:space="preserve">Adriana Yaneth Ortiz Ubaque:
Adriana Yaneth Ortiz: se devuelve, por favor ajustar con equivalencia por el certificado </t>
        </r>
      </text>
    </comment>
    <comment ref="N366" authorId="1">
      <text>
        <r>
          <rPr>
            <sz val="11"/>
            <color indexed="8"/>
            <rFont val="Helvetica Neue"/>
          </rPr>
          <t>tc={ECB7C5FF-0A74-48FC-8F98-A8FB9C7DEC48}:
[Comentario encadenado]
Su versión de Excel le permite leer este comentario encadenado; sin embargo, las ediciones que se apliquen se quitarán si el archivo se abre en una versión más reciente de Excel. Más información: https://go.microsoft.com/fwlink/?linkid=870924
Comentario:
    perfil de instructivo</t>
        </r>
      </text>
    </comment>
    <comment ref="E398" authorId="2">
      <text>
        <r>
          <rPr>
            <sz val="11"/>
            <color indexed="8"/>
            <rFont val="Helvetica Neue"/>
          </rPr>
          <t>USER:
cambiar valor 5,635,000
sin experiencia y verificar finanzas y negocios internacionales, plazo a 6 meses</t>
        </r>
      </text>
    </comment>
    <comment ref="E435" authorId="3">
      <text>
        <r>
          <rPr>
            <sz val="11"/>
            <color indexed="8"/>
            <rFont val="Helvetica Neue"/>
          </rPr>
          <t>tc={0E74EA03-E5B0-4F61-A2E1-6D995B1E0198}:
[Comentario encadenado]
Su versión de Excel le permite leer este comentario encadenado; sin embargo, las ediciones que se apliquen se quitarán si el archivo se abre en una versión más reciente de Excel. Más información: https://go.microsoft.com/fwlink/?linkid=870924
Comentario:
    Sin experiencia, 5.635.000 6 meses</t>
        </r>
      </text>
    </comment>
  </commentList>
</comments>
</file>

<file path=xl/sharedStrings.xml><?xml version="1.0" encoding="utf-8"?>
<sst xmlns="http://schemas.openxmlformats.org/spreadsheetml/2006/main" uniqueCount="10886">
  <si>
    <t>Este documento se exportó de Numbers. Cada tabla se convirtió en una hoja de cálculo de Excel. Los demás objetos de las hojas de Numbers se colocaron en distintas hojas de cálculo. Recuerda que el cálculo de fórmulas puede ser diferente en Excel.</t>
  </si>
  <si>
    <t>Nombre de hoja de Numbers</t>
  </si>
  <si>
    <t>Nombre de tabla de Numbers</t>
  </si>
  <si>
    <t>Nombre de hoja de cálculo de Excel</t>
  </si>
  <si>
    <t>ELIMINADOS 2024</t>
  </si>
  <si>
    <t>Tabla 1</t>
  </si>
  <si>
    <t>Fecha de Solicitud  del   Despacho</t>
  </si>
  <si>
    <t>SIPSE para Duplicar</t>
  </si>
  <si>
    <t>SIPSE Actual</t>
  </si>
  <si>
    <t>Fecha de Solicitud</t>
  </si>
  <si>
    <t>Proyecto</t>
  </si>
  <si>
    <t>Grupo de Trabajo</t>
  </si>
  <si>
    <t>Perfil</t>
  </si>
  <si>
    <t xml:space="preserve">Formación </t>
  </si>
  <si>
    <t>Experiencia</t>
  </si>
  <si>
    <t>Objeto</t>
  </si>
  <si>
    <t>Plazo</t>
  </si>
  <si>
    <t>Valor Mensual</t>
  </si>
  <si>
    <t xml:space="preserve">Valor Total </t>
  </si>
  <si>
    <t>Contratista</t>
  </si>
  <si>
    <t>Tipo de Documento</t>
  </si>
  <si>
    <t>Cedula O Nit</t>
  </si>
  <si>
    <t>Estado  del   Proceso de Planeación</t>
  </si>
  <si>
    <t>Fecha Ultima Actualización Planeación</t>
  </si>
  <si>
    <t>Observaciones Complementarias Planeación</t>
  </si>
  <si>
    <t>Observaciones Despacho</t>
  </si>
  <si>
    <t>Fecha Vencimiento No Hay</t>
  </si>
  <si>
    <t xml:space="preserve">Estado  del   Proceso de Contratación </t>
  </si>
  <si>
    <t>Fecha Ultima Actualización Contratación</t>
  </si>
  <si>
    <t>Secuencia Contrato</t>
  </si>
  <si>
    <t>Vigencia</t>
  </si>
  <si>
    <t>No. Contrato</t>
  </si>
  <si>
    <t>Abogado responsable del proceso</t>
  </si>
  <si>
    <t>Modalidad de contratación</t>
  </si>
  <si>
    <t>Tipo de Contrato</t>
  </si>
  <si>
    <t xml:space="preserve">Número Constancia SECOP </t>
  </si>
  <si>
    <t xml:space="preserve">Link SECOP / Tienda Virtual </t>
  </si>
  <si>
    <t>Disponibilidad Presupuestal
(Numero CDP)</t>
  </si>
  <si>
    <t>Fecha CDP</t>
  </si>
  <si>
    <t>Valor CDP</t>
  </si>
  <si>
    <t>Fecha suscripción del contrato 
(DD/MM/AAAA)</t>
  </si>
  <si>
    <t>Número de Póliza</t>
  </si>
  <si>
    <t>Fecha Aprobación Póliza (SECOP)</t>
  </si>
  <si>
    <t>Duración del Contrato
Unidad de tiempo</t>
  </si>
  <si>
    <t>Duración del Contrato
Cantidad</t>
  </si>
  <si>
    <t>Fecha de inicio del Contrato
(DD/MM/AAAA)</t>
  </si>
  <si>
    <t>Valor Inicial Contrato</t>
  </si>
  <si>
    <t>Valor mensual del Contrato (si aplica) 
(Cifras en pesos)</t>
  </si>
  <si>
    <t xml:space="preserve"> Registro Presupuestal
(Numero de RP) </t>
  </si>
  <si>
    <t>Fecha de RP</t>
  </si>
  <si>
    <t>Valor RP</t>
  </si>
  <si>
    <t xml:space="preserve">Fecha  Terminación inicial Contrato (DD/MM/AAAA)
</t>
  </si>
  <si>
    <t>SIPSE de la modificación</t>
  </si>
  <si>
    <t>MODIFICACIONES CONTRACTUALES
SI / NO</t>
  </si>
  <si>
    <t>AFILIACION ARL</t>
  </si>
  <si>
    <t xml:space="preserve">Fecha cesión </t>
  </si>
  <si>
    <t>Nombre cesionario</t>
  </si>
  <si>
    <t>Número documento de identidad cesionario</t>
  </si>
  <si>
    <t>Fecha Aprobación Póliza
(SECOP)</t>
  </si>
  <si>
    <t xml:space="preserve">Fecha de Modificación Adición </t>
  </si>
  <si>
    <t xml:space="preserve">Valor adicionado
(Cifras en pesos) </t>
  </si>
  <si>
    <t>Valor total del contrato incluida Adición
(Cifra en pesos)</t>
  </si>
  <si>
    <t xml:space="preserve">Fecha de Modificación Prórroga </t>
  </si>
  <si>
    <t>Tiempo Prorrogado (Dias o Meses)</t>
  </si>
  <si>
    <t xml:space="preserve">Fecha de Modificación Suspensión </t>
  </si>
  <si>
    <t>Tiempo Suspendido
(Días o Meses)</t>
  </si>
  <si>
    <t xml:space="preserve">Fecha reactivación </t>
  </si>
  <si>
    <t>Fecha Aprobación Póliza</t>
  </si>
  <si>
    <t>Fecha terminación incluyendo modificaciones</t>
  </si>
  <si>
    <t xml:space="preserve">Nombre supervisor / Apoyo a la supervisión </t>
  </si>
  <si>
    <t>Fecha de Terminación Apoyo A La Supervisión</t>
  </si>
  <si>
    <t>No. Radicado Memorando</t>
  </si>
  <si>
    <t>Fecha de Nacimiento</t>
  </si>
  <si>
    <t>Edad</t>
  </si>
  <si>
    <t>Sexo</t>
  </si>
  <si>
    <t>Identidad de Genero</t>
  </si>
  <si>
    <t>Ubicación</t>
  </si>
  <si>
    <t>Estado</t>
  </si>
  <si>
    <t>Total Girado</t>
  </si>
  <si>
    <t>Fecha de Corte</t>
  </si>
  <si>
    <t>Porcentaje de Ejecucíon</t>
  </si>
  <si>
    <t xml:space="preserve">Obligaciones </t>
  </si>
  <si>
    <t>IVC</t>
  </si>
  <si>
    <t>PROFESIONAL</t>
  </si>
  <si>
    <t>DERECHO</t>
  </si>
  <si>
    <t>24 ExP</t>
  </si>
  <si>
    <t>PRESTAR SERVICIOS PROFESIONALES PARA APOYAR LAS ACTIVIDADES TÉCNICAS Y ADMINISTRATIVAS PROPIAS DE LA CASA DEL CONSUMIDOR EN EL MARCO DEL CONVENIO SUSCRITO ENTRE LA SUPERINTENDENCIA DE INDUSTRIA Y COMERCIO Y LA ALCALDIA LOCAL DE FONTIBON.{</t>
  </si>
  <si>
    <t>REVISION SOLICITUD NC SUBSECRETARIO DE GESTIÓN LOCAL</t>
  </si>
  <si>
    <t>NEYLA AMADO VELASCO</t>
  </si>
  <si>
    <t>N/A</t>
  </si>
  <si>
    <t>EDUCACIÓN</t>
  </si>
  <si>
    <t>CIENCIAS SOCIALES o ADMINISTRACIÓN PÚBLICA o POLITÓLOGO o GOBIERNO Y RELACIONES
INTERNACIONALES o PEDAGOGÍA o LICENCIATURA EN ADMINISTRACIÓN EDUCATIVA o ADMINISTRACIÓN
FINANCIERA o LICENCIATURA EN EDUCACIÓN BÁSICA CON ÉNFASIS EN CIENCIAS SOCIALES o DERECHO o
PSICOLOGÍA o CIENCIA POLÍTICA o FINANZAS, GOBIERNO Y RELACIONES INTERNACIONALES o RELACIONES
INTERNACIONALES o HISTORIA o ANTROPOLOGÍA o ADMINISTRACIÓN DE EMPRESAS o CIENCIA POLÍTICA Y GOBIERNO o PROFESIONAL EN CIENCIAS ADMINISTRATIVAS</t>
  </si>
  <si>
    <t>24  ExP</t>
  </si>
  <si>
    <t>PRESTAR SERVICIOS PROFESIONALES PARA APOYAR  LOS PROYECTOS DE INVERSIÓN ORIENTADOS A LOS TEMAS DE EDUCACIÓN SUPERIOR.</t>
  </si>
  <si>
    <t xml:space="preserve">ZORANNY AMPARO PACHECO RUIZ </t>
  </si>
  <si>
    <t>PARTICIPACIÓN</t>
  </si>
  <si>
    <t xml:space="preserve">ASISTENCIAL </t>
  </si>
  <si>
    <t>BACHILLER</t>
  </si>
  <si>
    <t>36 ExL</t>
  </si>
  <si>
    <t>PRESTAR LOS SERVICIOS DE APOYO A LA EJECUCIÓN DE ACTIVIDADES DE CARACTERIZACIÓN, ACOMPAÑAMIENTO Y APOYO A LOS PROCESOS DE PARTICIPACIÓN Y RELACIONES INTERINSTITUCIONALES DE LA ALCALDÍA LOCAL</t>
  </si>
  <si>
    <t>SARA GABRIELA MORENO VELASCO</t>
  </si>
  <si>
    <t xml:space="preserve">CEDULA </t>
  </si>
  <si>
    <t>CAROLINA ALEXANDRA CANO MERCHAN</t>
  </si>
  <si>
    <t>ADMINISTRACIÓN PÚBLICA, POLITÓLOGO,DERECHO,TRABAJO SOCIAL,ECONOMÍA,INGENIERÍA AGROINDUSTRIAL,CIENCIA POLÍTICA,FILOSOFÍA,SOCIOLOGÍA, ANTROPOLOGÍA,ADMINISTRACIÓN DE EMPRESAS,CIENCIAS AMBIENTALES</t>
  </si>
  <si>
    <t>24 ExR</t>
  </si>
  <si>
    <t>PRESTAR SERVICIOS PROFESIONALES PARA APOYAR EL PROYECTO DE PARTICIPACION EN LA PROMOCIÓN, ACOMPAÑAMIENTO Y ATENCIÓN DE LAS INSTANCIAS DE ARTICULACIONES INTERINSTITUCIONALES Y LAS INSTANCIAS DE PARTICIPACIÓN LOCALES, ASÍ COMO LOS PROCESOS COMUNITARIOS EN LA LOCALIDAD</t>
  </si>
  <si>
    <t>YICEL MORENO HEREDIA</t>
  </si>
  <si>
    <t>FUNCIONAMIENTO</t>
  </si>
  <si>
    <t>37 ExL</t>
  </si>
  <si>
    <t>PRESTAR EL SERVICIO PARA APOYAR CON LA CONDUCCIÓN DE LOS VEHÍCULOS  QUE SE ENCUENTRAN AL SERVICIO DE LAS ACTIVIDADES QUE SE DESARROLLAN EN EL FONDO DE DESARROLLO LOCAL DE FONTIBÓN.</t>
  </si>
  <si>
    <t>HECTOR JULIO MELENDEZ CAMPOS</t>
  </si>
  <si>
    <t>CEDULA</t>
  </si>
  <si>
    <t xml:space="preserve">FINALIZA SEGUIMIENTO PLANEACION </t>
  </si>
  <si>
    <t>SE VENCIO NO HAY</t>
  </si>
  <si>
    <t>-</t>
  </si>
  <si>
    <t>DIMELZA MENDOZA RUEDA</t>
  </si>
  <si>
    <t>36 ExL 12 ExR</t>
  </si>
  <si>
    <t>APOYAR ADMINISTRATIVA Y ASISTENCIALMENTE A LAS INSPECCIONES DE POLICÍA DE LA LOCALIDAD.</t>
  </si>
  <si>
    <t>SE VENCIO</t>
  </si>
  <si>
    <t>RAFAEL LUIS MERCADO FLOREZ</t>
  </si>
  <si>
    <t>LUIS MIGUEL SANCHEZ RAMOS</t>
  </si>
  <si>
    <t>PRESTAR SERVICIOS DE APOYO ADMINISTRATIVO Y ASISTENCIALMENTE A LA GESTIÓN POLICIVA DE LA ALCALDÍA LOCAL</t>
  </si>
  <si>
    <t>106292 </t>
  </si>
  <si>
    <t>LOGISTICA</t>
  </si>
  <si>
    <t>38 ExL</t>
  </si>
  <si>
    <t>PRESTAR SERVICIOS DE APOYO EN LAS ACTIVIDADES DE ACOMPAÑAMIENTO, CONTROL Y ORGANIZACIÓN LOGISTICA PARA LAS ACTIVIDADES Y ESTRATEGIAS GENERADAS POR LA ALCALDÍA LOCAL DE FONTIBON</t>
  </si>
  <si>
    <t>VENCIO CUPO</t>
  </si>
  <si>
    <t>NA</t>
  </si>
  <si>
    <t>CRISTIAN JAVIER ORTIZ OROZCO</t>
  </si>
  <si>
    <t xml:space="preserve">	1486</t>
  </si>
  <si>
    <t>INFRAESTRUCTURA</t>
  </si>
  <si>
    <t>Bachiller CON MANEJO DE ESCALAS, EXCAVACIONES, COMPACTACIÓN ,
ARMADO DE ACERO , ENTRE OTRAS</t>
  </si>
  <si>
    <t>36  ExL</t>
  </si>
  <si>
    <t>PRESTACIÓN DE SERVICIOS DE APOYO EN LA EJECUCIÓN DE ACTIVIDADES COMO RASTRILLERO Y/O AYUDANTE  DE OBRA CIVIL, QUE CON LLEVEN AL MEJORAMIENTO Y ADECUACIÓN DEL ESPACIO PÚBLICO Y MALLA VIAL DE LA LOCALIDAD</t>
  </si>
  <si>
    <t>DANILO ALVINCULA</t>
  </si>
  <si>
    <t>ANULADO</t>
  </si>
  <si>
    <t>ANYELA VIVIANA BUITRAGO AMARILLO</t>
  </si>
  <si>
    <t>CONTRATACION DIRECTA</t>
  </si>
  <si>
    <t>PRESTACION DE SERVICIOS</t>
  </si>
  <si>
    <t>SANTIAGO ALONSO VARGAS CAMACHO</t>
  </si>
  <si>
    <t>Supervisor Vigente</t>
  </si>
  <si>
    <t>1 . Apoyar en las actividades de señalización y demarcación de los frentes de obra de infraestructura que se
lleven a cabo.
2 . Apoyar en las actividades de manejo de tráfico sobre los frentes de obra de infraestructura que se lleven
a cabo, con el fin de obtener una circulación de vehículos y personas de manera asegura.
3 . Apoyar en las actividades designadas con el empleo y/o manejo de herramienta menor, que le sean
requeridas.
4 . Apoyar en realización de actividades que le sean designadas por parte del Supervisor del contrato,
relacionado con el objeto.
5 . Apoyar en la realización de trabajos auxiliares en obras de infraestructura.
6 . Responder por el uso adecuado de los implementos que se le asignen para la ejecución del contrato y
de los materiales requeridos para la eficiente ejecución.
7 . Informar oportunamente al Supervisor del contrato sobre las anomalías que se presenten
8 . Solicitar oportunamente la herramienta y el material requerido.
9 . Correcto uso de elementos de protección personal en las actividades designadas.
10 . Las demás que demande la Administración Local a través de su Supervisor, que correspondan a la
naturaleza del contrato y que sean necesarias para la consecución del fin del objeto contractual.</t>
  </si>
  <si>
    <t>PRENSA</t>
  </si>
  <si>
    <t>INGENIERO AUDIOVISUAL, CINE Y TELEVISIÓN,
COMUNICACIÓN SOCIAL Y PERIODISMO, INGENIERO DE SONIDO, INGENIERIA
INDUSTRIAL,DISEÑO GRAFICO, PRODUCTOR AUDIOVISUAL O AFINES</t>
  </si>
  <si>
    <t>sin experiencia</t>
  </si>
  <si>
    <t>PRESTAR SERVICIOS PROFESIONALES PARA LA PRODUCCIÓN Y REALIZACIÓN DE CONTENIDOS AUDIOVISUALES DE LAS ACTIVIDADES, EVENTOS Y PROPUESTAS DE PRESUPUESTOS PARTICIPATIVOS ASOCIADAS AL PROCESO DE PARTICIPACIÓN CIUDADANA DE LA LOCALIDAD DE FONTIBÓN</t>
  </si>
  <si>
    <t>JUAN DIEGO CARMONA</t>
  </si>
  <si>
    <t xml:space="preserve">	1583</t>
  </si>
  <si>
    <t xml:space="preserve">GUSTAVO ADOLFO GARZON GUZMAN </t>
  </si>
  <si>
    <t>MASCULINO</t>
  </si>
  <si>
    <t>HOMBRE</t>
  </si>
  <si>
    <t>1 . Planeación, producción y realización de contenidos audiovisuales para eventos y actividades en materia
de participación ciudadana.
2 . Elaboración de propuestas y estrategias digitales para comunicar el trabajo, logros y propuestas
materializadas en materia de presupuestos participativos y participación ciudadana.
3 . Acompañar y asistir instancias de participación ciudadana y organizaciones cuando lo requieran en
materia de comunicaciones y realización audiovosual
4 . Administrar y orientar el manejo de plataformas digitales y paginas web para el desarrollo de contenidos,
publicación de información e implementación de estrategias digitales.
5 . Capacitar y acompañar procesos pedagogicos en manejo de plataformas y herramientas de de
realización audiovisual y producción de contenidos.
6 . Fortalecer los procesos interinstitucionales y de participación distrital y locales para la gestión del
desarrollo local.
 Asistir a reuniones de seguimiento de los asuntos designados, invitaciones a sesiones de la Junta
Administradora Local y las demás que requieran apoyo de los profesionales de la gestión de Participación y
Asuntos Poblacionales de la Alcaldía Local
8 . Implementar, adelantar y realizar el seguimiento de las metodologías en los procesos de orientación
pedagógica y formación en temas de participación ciudadana y presupuestación participativa
9 . Asistir a las reuniones de capacitación y trabajo que se desarrollen con relación con el objeto del
contrato deleguen.
10 . Brindar información técnica y oportuna para apoyar el seguimiento y actualización de las bases de
datos, para la Gestión del Desarrollo local.
11 . Colaborar con las demás actividades que se generen en la gestión de Planeación Local.
12 . Presentar informe mensual de las actividades realizadas en cumplimiento de las obligaciones pactadas.
13 . Las demás actividades que se deriven de la naturaleza del Contrato y le sean designadas en el marco
de las obligaciones contractuales.</t>
  </si>
  <si>
    <t>DANIEL STIVEN PENAGOS</t>
  </si>
  <si>
    <t>FDLF-CPS-432-2024</t>
  </si>
  <si>
    <t>FDLF-CD-425-2024 (116129)</t>
  </si>
  <si>
    <t>https://community.secop.gov.co/Public/Tendering/OpportunityDetail/Index?noticeUID=CO1.NTC.6837403</t>
  </si>
  <si>
    <t>ESTA RECHAZADO</t>
  </si>
  <si>
    <t>CONTRATACION</t>
  </si>
  <si>
    <t>EN REVISION DE EXPEDIENTE</t>
  </si>
  <si>
    <t>1 . Brindar acompañamiento en los procesos de organización del espacio público, acciones operativas de la
localidad e interinstitucionales
2 . Realizar acciones, jornadas y gestiones que permitan el dialogo y la interacción entre la comunidad y las
instituciones para promover la convivencia ciudadana y el uso de espacio publico.
3 . Apoyar en actividades logísticos para los distintos eventos o actividades que se desarrollen en la
localidad
4 . Implementar y/o hacer seguimiento a las acciones necesarias para el cumplimiento de los procesos para
los acuerdos ciudadanos en la localidad Fontibón
5 . Apoyar en campo en los procesos de difusión de información y de la oferta institucional de las entidades
del nivel distrital o local que requieran acompañamiento territorial.
6 . Apoyar la ejecución en campo de las actividades de entrega de publicidad, encuestas, convocatoria
puerta a puerta, difusión de material e información sobre los proyectos de inversión del fondo de desarrollo
local de Fontibón.
7 . Apoyar a la administración local en la atención de problemáticas territoriales relacionada con la
convivencia ciudadana y el uso de espacio público mediante el acompañamiento a espacios participativos
con la ciudadanía.
8 . Acompañar acciones operativas adelantadas por la alcaldía local de Fontibón.
9 . Asistir a las capacitaciones convocadas por el alcalde local y programas del sistema integrado de
gestión, presentar las evidencias de la participación de las mismas.
10 . Desarrollar acciones para el apoyo administrativo y actualización de las diferentes proyectos de
inversión
11 . Las demás que le sean asignadas por el supervisor en el marco contractual</t>
  </si>
  <si>
    <t>CONTRATACIÓN</t>
  </si>
  <si>
    <t>ADMINISTRACIÓN PÚBLICA o ADMINISTRACIÓN FINANCIERA o ADMINISTRACIÓN DE NEGOCIOS o CONTADURIA
PÚBLICA o ECONOMÍA o ADMINISTRACIÓN DE EMPRESAS o ADMINISTRACIÓN Y FINANZAS</t>
  </si>
  <si>
    <t>23 ExP</t>
  </si>
  <si>
    <t>PRESTAR LOS SERVICIOS PROFESIONALES ADMINISTRATIVOS AL FONDO DE DESARROLLO LOCAL EN EL FORTALECIMIENTO DE DIFERENTES ETAPAS DE LA GESTIÓN PÚBLICA CONTRACTUAL, ENCAMINADAS AL CUMPLIMIENTO DEL PLAN DE DESARROLLO LOCAL VIGENTE Y DE LAS DIFERENTES OBLIGACIONES LEGALES Y ADMINISTRATIVAS.</t>
  </si>
  <si>
    <t>VENCIO NO HAY</t>
  </si>
  <si>
    <t>DANIELA PARADA RODRIGUEZ</t>
  </si>
  <si>
    <t>1 . Realizar en la revisión del cargue de Acta de Inicio, ARL y designación de supervisor en las plataformas
de contratación pública SECOP I o SECOP II, según corresponda una vez sea suscrito y publicado el
contrato.
2 . Contribuir en la elaboración de las actas de inicio y la revisión de pólizas y su correspondiente cargue y
flujo de aprobación en SECOP II.
3 . Mantener actualizaciones las bases de datos de los contratos suscritos con el FDLF.
4 . Realizar el seguimiento y reparto de actividades de contratación o anexas remitidas por los diferentes
canales oficiales..
5 . Realizar el cargue del informe mensual y anual SIVICOF de la Contraloría, generando certificación
6 . Elaborar y enviar el informe trimestral y anual de la veeduría.
7 . Colaborar en las respuestas o certificados asignados por ORFEO.
8 . Gestionar la actualización y el cargue del (PAA) Plan Anual de Adquisiciones en la plataforma de
SECOP II
9 . Revisar la oferta de la hojas de vida y su información en el aplicativo SIDEAP
10 . Realizar la organización y archivo de los documentos que conforman el expediente contractual para su
posterior remisión a gestión documental, verificando que la misma se encuentra publicada en la plataforma
del SECOP.
11 . Colaborar en la revisión en el aplicativo SECOP 2 de respectivo cierre de los procesos contractuales
según la información reportada en la base de datos y /o enviar a liquidación los procesos en ese estado.
12 . Acordar con el supervisor las demás actividades necesarias para garantizar el cumplimiento del objeto
contractual.
13 . Presentar informe mensual de las actividades realizadas en cumplimiento de las obligaciones pactadas.
14 . Las demás que se le asignen y que surjan de la naturaleza del contrato.</t>
  </si>
  <si>
    <t>BACHILLER CON MANEJO DE
ESCALAS, EXCAVACIONES, COMPACTACIÓN , ARMADO DE ACERO , ENTRE OTRAS</t>
  </si>
  <si>
    <t>SAMIR ESTEBAN LUENGAS</t>
  </si>
  <si>
    <t>CDI</t>
  </si>
  <si>
    <t>BACHILLER  Con licencia tipo A2 y moto propia</t>
  </si>
  <si>
    <t>PRESTAR LOS SERVICIOS DE MOTORIZADO PARA APOYAR LAS LABORES DE ENTREGA Y RECIBO DE LAS COMUNICACIONES EMITIDAS O RECIBIDAS POR LA ALCALDÍA LOCAL DE FONTIBÓN</t>
  </si>
  <si>
    <t>1 . Clasificar la correspondencia que le sea entregada para distribuir
 Trasladar correspondencia entre las diferentes sedes de la Alcaldía Local
 Realizar la entrega de correspondencia a la comunidad, entidades públicas y privadas cuando se requiera y
en el menor tiempo posible
4 . Responder por el seguimiento de los documentos y correspondencia en general que le encomiende el
fondo para entrega en las diferentes entidades y oficinas a las cuales va direccionada
5 . Garantizar el cumplimiento de los términos legales para la entrega de dicha correspondencia que le ha
sido asignada
6 . Entregar diariamente la constancia de los radicados de entrega de la correspondencia a entidades, a
comunidad y en general que le sea asignada
7 . Presentar al supervisor diariamente la justificación escrita y/o reporte de las causas que ocasionaron la
no entrega oportuna de la correspondencia encomendada a las distintas entidades y comunidad en general
8 . Realizar acompañamiento al Supervisor del Contrato en actividades que desarrolle el Fondo en la
ejecución de sus actividades
9 . Asistir a las reuniones que se le cite el FDLF
10 . Presentar informe mensual de las actividades realizadas en cumplimiento de las obligaciones pactadas.
11 . Las demás actividades que se deriven de la naturaleza del Contrato y le sean designadas en el marco
de las obligaciones contractuales.</t>
  </si>
  <si>
    <t>VICTIMAS</t>
  </si>
  <si>
    <t xml:space="preserve">CIENCIAS SOCIALES o ADMINISTRACIÓN PÚBLICA o POLITÓLOGO o PSICOLOGÍA o LICENCIATURA EN CIENCIA POLÍTICA o DERECHO o TRABAJO SOCIAL o SOCIOLOGÍA o ESTUDIOS POLÍTICOS Y RESOLUCIÓN DE CONFLICTOS o ADMINISTRACIÓN DE EMPRESAS o CIENCIAS POLÍTICAS o ADMINISTRACIÓN o LICENCIATURA EN CIENCIAS SOCIALES o CIENCIAS HUMANAS o ADMINISTRACION PUBLICA TERRITORIAL o PROFESIONAL EN CIENCIAS ADMINISTRATIVAS y afines </t>
  </si>
  <si>
    <t>36 ExP</t>
  </si>
  <si>
    <t xml:space="preserve">
PRESTAR SERVICIOS PROFESIONALES PARA APOYAR AL FONDO DE DESARROLLO LOCAL DE FONTIBÓN EN TODOS LOS TEMAS RELACIONADOS CON LA POBLACIÓN VICTIMA EN EL MARCO DEL PROYECTO 1773 ¿UN NUEVO CONTRATO PARA CONSTRUIR PAZ Y RECONCILIACIÓN EN FONTIBÓN.</t>
  </si>
  <si>
    <t>vencio</t>
  </si>
  <si>
    <t>SIN DATOS DEL CONTRATISTA</t>
  </si>
  <si>
    <t>ANGIE RAMIREZ CARREÑO</t>
  </si>
  <si>
    <t>LUZ ESTUARD HURTADO LEMUS</t>
  </si>
  <si>
    <t>1 . Apoyar en la formulación, evaluación, presentación y seguimiento de los proyectos contemplados en el
plan de Desarrollo Local, conforme las líneas de inversión locales.
2 . Apoyar la proyección de respuestas requeridas por la ciudadanía, entes de control y diversas entidades
sobre las acciones implementadas para la atención de víctimas residentes en la localidad de Fontibón.
3 . Participar y acompañar las instancias de participación que aborden el tema de víctimas y que le sean
asignadas
4 . Asistir a las reuniones de seguimiento de los asuntos designados, citaciones de la Junta Administradora
Local de la Alcaldía Local de Fontibón y demás eventos requeridos desde el despacho.
5 . Apoyar la formulación de proyectos e iniciativas ciudadanas en el marco del ejercicio de presupuestos
participativos alrededor del tema de víctimas
6 . Apoyar las actividades programadas por las organizaciiones e instancias de víctimas para visibilizar sus
demandas y garantizar el ejercicio de sus derechos
7 . Apoyar la realización de las labores cotidianas que surjan en el marco del proyecto relacionado con
Victimas del FDLD
8 . Generar espacios y escenarios que permitan dar a conocer la oferta institucional de las entidades
públicas de nivel distrital y nacional aplicables la poblacion victima.
9 . Gestionar ante las entidades que corresponda la inclusión de habitantes victimas de la localidad en
programas o proyectos que fortalezcan sus capacidades.
10 . Las demas que le sean asignadas por parte del apoyo a la supervisión</t>
  </si>
  <si>
    <t>DEPORTES</t>
  </si>
  <si>
    <t>TECNICO</t>
  </si>
  <si>
    <t>TECNICO PROFESIONAL EN EDUCACION FISICA o TECNICO EN EJECUCION DE EVENTOS DEPORTIVOS Y
RECREATIVOS o TÉCNICO PROFESIONAL EN DEPORTE Y RECREACIÓN o TECNICO EN ADMINISTRACION
DEPORTIVA o TECNICO EN ENTRENAMIENTO DEPORTIVO</t>
  </si>
  <si>
    <t>35 ExR</t>
  </si>
  <si>
    <t>PRESTAR SERVICIOS DE APOYO TÉCNICO A LA ALCALDÍA LOCAL DE FONTIBÓN COMO MONITOR DEPORTIVO PARA LA FORMACIÓN DE LAS ESCUELAS DEPORTIVAS DE FONTIBÓN</t>
  </si>
  <si>
    <t>WILMER FERNADO PINZON BAEZ</t>
  </si>
  <si>
    <t>JHON JAIRO AMAYA TIBAQUE</t>
  </si>
  <si>
    <t>1 . Elaborar un plan pedagogico - Metodologico por disciplina, que, describiendo las actividades,objetos,
temas y contenidos, este incluye cronograma de actividades detallado con la modalidad en la que se
impartiran las sesiones de clase de las escuelas de formación.
2 . Realizar la preparación técnica, pedagógica logística de cada clase, teniendo en cuenta el plan de
trabajo asignado.
3 . Organizar, clasificar y consolidar en una base de datos de los participantes, con las evidencias de video
de las sesiones de clase y realizando el cargue de las evidencias semanales físicas, digitales y virtuales de
la alcaldía local de Fontibón.
4 . Registra por clase el nombre, numero de documento, deporte, barrio y UPZ de cada participante y Llevar
el control y hacer seguimiento a los participantes que dejen de asistir a las clases programadas
5 . Sistematizar la ruta de trabajo, Plan mensual, Plan diario, Evaluación mensual, Bases de Datos y registro
de asistencia en video.
6 . Apoyar las demás actividades que se generen en la gestión de planeación local y que le sean asignadas.
7 . Presentar informe mensual de las actividades realizadas en cumplimiento de las obligaciones pactadas.
8 . Las demás actividades que se deriven de la naturaleza del Contrato y le sean designadas en el marco de
las obligaciones contractuales.</t>
  </si>
  <si>
    <t>RIESGOS</t>
  </si>
  <si>
    <t>ADMINISTRACIÓN PÚBLICA o ARQUITECTURA o INGENIERÍA AMBIENTAL o INGENIERÍA CIVIL o INGENIERÍA
FORESTAL o INGENIERÍA INDUSTRIAL</t>
  </si>
  <si>
    <t xml:space="preserve">PRESTAR SERVICIOS PROFESIONALES PARA APOYAR LA FORMULACIÓN, SEGUIMIENTO Y APOYO A LA SUPERVISIÓN DE LOS PROCESOS CONTRACTUALES DERIVADOS DEL PROYECTO DE INVERSIÓN NO.1768, EN EL MARCO DE LAS NECESIDADES DE LA ALCALDÍA LOCAL DE FONTIBÓN </t>
  </si>
  <si>
    <t>MARIA ALEJANDRA MORENO</t>
  </si>
  <si>
    <t>NO SE EXPIDIO CERTIFICADO DE DIPSONIBILIDA PRESUPUESTAL DEL PROCESO EN LA VIGENCIA 2024 La solicitud de proceso ha sido Devuelta.</t>
  </si>
  <si>
    <t>JAVIER ASDRUBAL NOSSA RODRIGUEZ</t>
  </si>
  <si>
    <t>SULY PAOLA CONTRERAS CRUZ</t>
  </si>
  <si>
    <t>1 . Planificar el trámite de los permisos, solicitudes o documentación necesaria para el desarrollo de las
actividades programadas y establecidas durante la ejecución del contrato.
2 . Organizar y programar capacitaciones con las entidades del Sistema Distrital de Gestión de Riesgo y
Cambio Climático para la mejora del equipo de riesgos.
3 . Realizar la elaboración y presentación de informes de gestión de riesgos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y dar respuesta a las diferentes solicitudes, que le sean asignados mediante
ORFEO.
4 . Asistir a las capacitaciones convocadas por el Alcalde y Programas del Sistema Integrado de Gestión y
evidenciar la participación de las mismas.
5 . Programar, asistir y verificar la realización de las diferentes actividades relacionadas con gestión de
riesgos entre la administración local, la comunidad y las diferentes entidades o empresas relacionadas con
el tema de gestión de riesgos en la localidad de Fontibón.
6 . Atender los requerimientos de la Central de Telecomunicaciones del IDIGER a través del Marco Distrital
de Actuación del Sistema Distrital de Gestión de Riesgos y Cambio Climático, así como el acompañamiento
a los Eventos SIRE en los que se requiera.
7 . Colaborar a la administración local en las reuniones mensuales del Consejo Local de Gestión de Riesgos
y Cambio Climático (CLGRCC), que se desarrollan dentro del marco del Decreto Distrital 172 de 2014, así
como en su articulación.
8 . Impulsar las estrategias de participación, ejecución y seguimiento de las políticas y planes, incluyendo
las mesas especiales de participación contempladas en el Reglamento Interno del CLGRCC de Fontibón
9 . Brindar soporte a la administración en los temas relacionados con el sector hábitat del Distrito.
10 . Realizar la concertación del Sistema Único de Gestión de Aglomeraciones ¿ SUGA, del Permiso Único
de Filmaciones Audiovisuales (PUFA) y apoyar al Fondo en la orientación referente a aglomeraciones, así
como la respectiva evaluación.
11 . Realizar el apoyo a la supervisión de los procesos y/o contratos que le sean designados por el Alcalde
Local.
12 . Realizar las demás actividades que se requieran para el cabal cumplimiento del objetivo, atendiendo lo
estipulado en el pliego de condiciones, estudio previo y demás indicaciones que le sean dadas por el
supervisor del contrato durante la ejecución
13 . Presentar informe mensual de las actividades realizadas en cumplimiento de las obligaciones pactadas.
14 . Las demás actividades que se deriven de la naturaleza del Contrato y le sean designadas en el marco
de las obligaciones contractuales.</t>
  </si>
  <si>
    <t>ADMINISTRADOR DE OBRAS CIVILES o SEGURIDAD Y SALUD EN EL TRABAJO o TECNICO EN
CONSTRUCCIONES CIVILES o TECNICO CONSTRUCCION OBRAS CIVILES EDIFICACION Y OBRA CIVIL o
TECNICO DE ADMINISTRACION DE OBRAS CIVILES o TECNICO EN GESTION DE OBRAS CIVILES Y
CONSTRUCCIONES o TECNICO EN SEGURIDAD INDUSTRIAL o TECNICO EN MEDIO AMBIENTE DE LA
CONSTRUCCION o TÉCNICO EN GESTIÓN COMERCIAL Y TELEMERCADEO EN CONTACT CENTER o
TECNOLOGÍA EN SEGURIDAD Y SALUD EN EL TRABAJO o TECNICO PROFESIONAL EN GESTION COMERCIAL EN SEGUROS</t>
  </si>
  <si>
    <t>36 ExR</t>
  </si>
  <si>
    <t>PRESTAR SERVICIOS TÉCNICOS PARA EL APOYO A LAS ACTIVIDADES CORRESPONDIENTES A TEMAS DE MALLA VIAL, OBRAS, ESPACIO PÚBLICO E INFRAESTRUCTURA PARA LA ALCALDÍA LOCAL DE FONTIBÓN</t>
  </si>
  <si>
    <t xml:space="preserve">NO HAY EMITIDO </t>
  </si>
  <si>
    <t>No se tramito CDP devolver a iniciador para inactivar solicitud</t>
  </si>
  <si>
    <t>1 . Apoyar en la dirección, control y ejecución de actividades de señalización y demarcación de los frentes
de obra de infraestructura que se lleven a cabo y que le sean requeridas.
2 . Apoyar en las actividades de dirección, control y ejecución de manejo de tráfico sobre los frentes de obra
de infraestructura que se lleven a cabo y le sean requeridas, con el fin de obtener una circulación de
vehículos y personas de manera asegura.
3 . Apoyar en la dirección, control y ejecución de las actividades técnicas-logísticas o manuales con el
empleo y/o manejo de herramienta menor.
4 . Apoyar en la dirección y control de realización de actividades que le sean designadas por parte del
supervisor del contrato, relacionado con el objeto.
5 . Apoyar en la realización de trabajos auxiliares en obras de infraestructura
6 . Responder por el uso adecuado de los implementos que se le asignen para la ejecución del contrato y
de los materiales requeridos para la eficiente ejecución.
7 . Informar oportunamente al supervisor del contrato sobre las anomalías que se presenten.
8 . Solicitar oportunamente la herramienta y el material requerido.
9 . Apoyar en la coordinación, organización y responder por los trabajos auxiliares
10 . Apoyar en la coordinación y programación de las actividades de la semana con
el inspector.
11 . Velar por la óptima y adecuada utilización de la maquinaria y equipos.
12 . Presentar informe mensual de las actividades realizadas en cumplimiento de las obligaciones pactadas.
13 . Las demás actividades que se deriven de la naturaleza del Contrato y le sean designadas en el marco
de las obligaciones contractuales.</t>
  </si>
  <si>
    <t>119231 </t>
  </si>
  <si>
    <t>ARQUITECTURA o INGENIERÍA CIVIL</t>
  </si>
  <si>
    <t>12 ExR y 23 ExP</t>
  </si>
  <si>
    <t>APOYAR TÉCNICAMENTE LAS DISTINTAS ETAPAS DE LOS PROCESOS DE COMPETENCIA DE LAS INSPECCIONES DE POLICÍA DE LA LOCALIDAD, SEGÚN REPARTO</t>
  </si>
  <si>
    <t>NO ACEPTO LINA INFANTE</t>
  </si>
  <si>
    <t>1 . Acompañar y apoyar a los Inspectores de Policía en el desarrollo de las diligencias de inspección
2 . Realizar las visitas que, en materia de urbanismo, espacio público o actividad económica, le sean
asignadas por el respetivo Inspector de Policía, en desarrollo de la práctica de pruebas ordenadas dentro de
una actuación y presentar el respectivo informe en los términos establecidos
3 . En las visitas que realice en materia de urbanismo, verificar que las obras cumplan lo contenido en la
norma de sismo resistencia vigente, lo anterior, sin perjuicio de las demás verificaciones que respecto al
cumplimiento de las licencias de construcción deba realizar según lo contenido en la normatividad
vigente.
4 . Emitir los conceptos y respuestas a las solicitudes y peticiones que le sean requeridos por el Inspector
de Policía.
5 . Asistir a las reuniones a las que sea citado o designado, para la atención de los asuntos relacionados
con el objeto contractual
6 . Presentar informe mensual de las actividades realizadas en cumplimiento de las obligaciones pactadas.
7 . Entregar mensualmente, el archivo de los documentos suscritos que haya generado en cumplimiento del
objeto y obligaciones contractuales
8 . Las demás que se le asignen y que surjan de la naturaleza del Contrato</t>
  </si>
  <si>
    <t xml:space="preserve">VENCIO </t>
  </si>
  <si>
    <t xml:space="preserve">DERECHO </t>
  </si>
  <si>
    <t>PRESTAR SERVICIOS PROFESIONALES PARA APOYAR JURIDICAMENTE LA ATENCIÓN Y EL SEGUIMIENTO DE LAS ACCIONES CONSTITUCIONALES (DE GRUPO, POPULARES Y DE TUTELA) EN LAS QUE SE VEA VINCULADA LA ALCALDÍA LOCAL.</t>
  </si>
  <si>
    <t>DEISY CAROLINA LOZANO CAÑON</t>
  </si>
  <si>
    <t>RECHAZADO</t>
  </si>
  <si>
    <t>FDLF-CPS-667-2024</t>
  </si>
  <si>
    <t xml:space="preserve">FDLF-CD-655-2024 (119416)	</t>
  </si>
  <si>
    <r>
      <rPr>
        <u val="single"/>
        <sz val="11"/>
        <color indexed="18"/>
        <rFont val="Aptos Narrow"/>
      </rPr>
      <t>https://community.secop.gov.co/Public/Tendering/ContractNoticePhases/View?PPI=CO1.PPI.36116426&amp;isFromPublicArea=True&amp;isModal=False</t>
    </r>
  </si>
  <si>
    <t>1 . Realizar la verificación jurídica de las respuestas y trámites que le sean asignados en virtud de las
tutelas, derechos de petición, Acciones de Grupo, Populares o entes de control.
2 . Dar respuesta oportuna a la totalidad de las solicitudes que le sean asignadas, en el aplicativo
institucional ORFEO y presentarlos al Profesional que cumpla con el rol de supervisión estratégica de
depuración e impulso procesal local de la Alcaldía, para su revisión
3 . Realizar los actos jurídicos que correspondan (responder los requerimientos, oficiar entidades, emitir
informes) en representación de la Alcaldía Local y el Fondo de Desarrollo local, frente a las Acciones de
Grupo, Populares y de Tutela en los cuales se encuentren vinculados en el extremo pasivo o activo según
sea el caso.
4 . Responder a los requerimientos y/o solicitudes que realicen los Entes de Control.
5 . Realizar el trámite administrativo que corresponda frente a los procesos que se encuentren en curso,
pendientes o finalizados de temas relacionados con las zonas de cesión de la Localidad de Fontibón.
6 . Asistir a las reuniones programadas, relacionadas con la ejecución del objeto contractual y elaborar las
actas y/o ayudas de memoria respectivas
7 . Presentar informe mensual de las actividades realizadas en cumplimiento de las obligaciones pactadas.
8 . Entregar, mensualmente, el archivo de los documentos suscritos que haya generado en cumplimiento
del objeto y obligaciones contractuales.
9 . Las demás que por conducto del supervisor le sea asignados y que surjan de la naturaleza del contrato.</t>
  </si>
  <si>
    <t>36 ExP 12ExR</t>
  </si>
  <si>
    <t>12 ExP</t>
  </si>
  <si>
    <t>JULIAN CRISTIANO</t>
  </si>
  <si>
    <t>1 . Clasificar los expedientes asignados por vigencia y tipologías: espacio público, establecimientos de
comercio Ley 232 de 1995 y régimen de obras y urbanismo.
2 . Analizar jurídicamente los expedientes asignados, emitir el respectivo concepto de acuerdo con la
revisión realizada para establecer la actuación jurídica a seguir conforme con la naturaleza del proceso que
corresponda.
3 . Determinar del reparto asignado, los expedientes que pueden ser archivados a partir de las causales de
caducidad y/o prescripción y/o pérdida de fuerza de ejecutoria del acto administrativo.
 Proyectar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5 . Ajustar los proyectos de actos administrativos a partir de las observaciones y/o modificaciones sugeridas
por el profesional que cumpla con el rol de supervisión estratégica de depuración e impulso procesal local
de la Alcaldía, o quien este designe.
6 . Proyectar para firma del alcalde local las solicitudes de información y/o concepto dirigidas a las
instancias distritales competentes y realizar su respectivo seguimiento.
7 . Realizar seguimiento a las visitas técnicas solicitadas y a la oportuna entrega del correspondiente
informe.
8 . Revisar, analizar y proyectar respuesta oportuna a la totalidad de las solicitudes que le sean asignadas,
en el aplicativo institucional ORFEO y presentarlos al Profesional que cumpla con el rol de supervisión
estratégica de depuración e impulso procesal local de la Alcaldía, para su revisión.
9 . Incorporar al expediente físico los actos administrativos y/o la documentación generada por cada impulso
procesal realizado.
10 . Particiár de los trámites necesarios en la Alcaldía Local para surtir el trámite de notificación personal y
mediante edicto de los actos administrativos y decisiones, en los términos de la Ley 1437 de 2011.
11 . Registrar correctamente en el Aplicativo ¿SI ACTUA¿ la actuación realizada en cada uno de los
expedientes asignados
12 . Asistir a las reuniones a las que sea citado o designado, para la atención de los asuntos relacionados
con el objeto contractual.
13 . Presentar informe mensual de las actividades realizadas en cumplimiento de las obligaciones pactadas.
14 . Entregar, mensualmente, el archivo de los documentos suscritos que haya generado en cumplimiento
del objeto y obligaciones contractuales.
15 . Las demás que se le asignen y que surjan de la naturaleza del contrato.</t>
  </si>
  <si>
    <t>ANGYE KATERINE FORERO ORTIZ</t>
  </si>
  <si>
    <t>APOYAR TÉCNICAMENTE LAS DISTINTAS ETAPAS DE LOS PROCESOS DE COMPETENCIA DE LA ALCALDÍA LOCAL PARA LA DEPURACIÓN DE ACTUACIONES ADMINISTRATIVAS</t>
  </si>
  <si>
    <t xml:space="preserve">1 . Acompañar y apoyar al Alcalde (sa) Local o a quien este designe en las diligencias de inspección,
vigilancia y control.
2 . Presentar al profesional responsable del área jurídica jurídica designado por el Alcalde Local un plan de
trabajo mensual que contenga como mínimo la programación georreferenciada de las actividades a llevar a
cabo en el territorio al igual que el tiempo de dedicación a la preparación y entrega de informes.
3 . Solicitar al archivo local los expedientes que hacen parte de las visitas establecidas en el plan de trabajo
y de ser necesario establecer diálogo con el abogado que genera la solicitud para aclarar cualquier
inquietud.
4 . Realizar las visitas que, en materia de urbanismo, espacio público o actividad económica, le sean
asignadas, en desarrollo de la práctica de pruebas ordenadas dentro de una actuación y presentar el
respectivo informe en los términos y formatos establecidos.
5 . En las visitas que realice en materia de urbanismo, verificar que las obras cumplan lo contenido en la
norma de sismo resistencia vigente, lo anterior, sin perjuicio de las demás verificaciones que respecto al
cumplimiento de las licencias de construcción deba realizar según lo contenido en la normatividad vigente.
6 . Utilizar las plataformas tecnológicas, aplicativos distritales, planos, planchas catastrales y demás
herramientas avaladas por las instancias técnicas estatales como soporte adicional a los informes
presentados.
7 . Registrar correctamente en el Aplicativo ¿SI ACTUA¿ el informe técnico realizado en cada uno de los
expedientes asignados.
8 . Proyectar respuesta oportuna a la totalidad de las solicitudes radicadas en el aplicativo institucional
ORFEO asociándolos en debida forma al radicado que lo origina.
9 . Garantizar los mecanismos de movilidad que le permitan realizar los desplazamientos en la localidad
para la correcta ejecución de las visitas programadas.
10 . Asistir a las reuniones a las que sea citado o designado, para la atención de los asuntos relacionados
con el objeto contractual.
11 . Presentar informe mensual de las actividades realizadas, dando cuenta del cumplimiento de las
obligaciones pactadas.
 Entregar mensualmente al archivo los documentos que genere en cumplimiento del objeto y obligaciones
contractuales, los cuales deben estar debidamente suscritos.
13 . Asistir a las reuniones a las que sea citado o designado, para la atención de los asuntos relacionados
con el objeto contractual.
 Presentar informe mensual de las actividades realizadas en cumplimiento de las obligaciones pactadas.
15 . Entregar, mensualmente, el archivo de los documentos suscritos que haya generado en cumplimiento
del objeto y obligaciones contractuales.
16 . Las demás que se le asignen y que surjan de la naturaleza del contrato.
</t>
  </si>
  <si>
    <t>TECNICO PROFESIONAL EN EDUCACION FISICA o TECNICO EN EJECUCION DE EVENTOS DEPORTIVOS Y
RECREATIVOS o TÉCNICO PROFESIONAL EN DEPORTE Y RECREACIÓN o TECNICO EN ADMINISTRACION
DEPORTIVA o TECNICO EN ENTRENAMIENTO DEPORTIVO  o sesis semestres de carreras profesionales afines a las ciencias deportivas</t>
  </si>
  <si>
    <t>SALUD</t>
  </si>
  <si>
    <t>Ciencias sociales, Gerontología, Administración pública, Fisioterapia, Medicina, Odontología, Trabajo social,
Economía, Relaciones internacionales, Comunicador Social, filosofía, ingeniería industrial, ciencias políticas, periodista, psicólogo o afines</t>
  </si>
  <si>
    <t>26 ExP</t>
  </si>
  <si>
    <t>PRESTAR SERVICIOS COMO PROFESIONAL PARA LA FORMULACIÓN, EVALUACIÓN, SEGUIMIENTO Y APOYO A LA SUPERVISIÓN DE LOS PROCESOS ORIENTADOS A LOS TEMAS DE SALUD DE LA LOCALIDAD.</t>
  </si>
  <si>
    <t>JENNY ANDREA MONTOYA HERNÁNDEZ</t>
  </si>
  <si>
    <t>1 . Realizar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del sector Salud
2 . Realizar acompañamiento a las diferentes actividades, reuniones, comités y mesas de participación en
las que se le solicite la asistencia para articular objetivos y acciones con el despacho del alcalde local.
3 . Tramitar los requerimientos, oficios y/o derechos de petición que le sean asignados por competencia.
4 . Asistir a las capacitaciones convocadas por los diferentes programas institucionales de la entidad (PIGA,
COPASO etc) y evidenciar la participación en las mismas.
5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6 . Realizar y apoyar técnica y administrativamente en la supervisión de los diferentes contratos asignados,
para garantizar el desarrollo de la ejecución de los mismos
7 . Presentar informe mensual de las actividades realizadas en cumplimiento de las obligaciones pactadas.
8 . Las demás que le indique la Supervisión del Contrato y que se deriven o tengan relación con la
naturaleza y objeto del Contrato.</t>
  </si>
  <si>
    <t xml:space="preserve">CIENCIAS SOCIALES o ADMINISTRACIÓN PÚBLICA o FISIOTERAPIA o MEDICINA o ODONTOLOGÍA o PSICOLOGÍA o TRABAJO SOCIAL o RELACIONES INTERNACIONALES o FILOSOFÍA o GERONTOLOGIA o ECONOMÍA o INGENIERÍA INDUSTRIAL o CIENCIA POLÍTICA o COMUNICADOR SOCIAL Y PERIODISTA </t>
  </si>
  <si>
    <t>MUJER Y GÉNERO</t>
  </si>
  <si>
    <t>CIENCIAS SOCIALES o ADMINISTRACIÓN PÚBLICA o POLITÓLOGO o LICENCIATURA EN CIENCIAS DE LA EDUCACIÓN o PEDAGOGÍA o LICENCIATURA EN CIENCIAS SOCIALES o LICENCIATURA EN SOCIOLOGÍA o LICENCIATURA EN PSICOLOGÍA Y/O PEDAGOGÍA o ADMINISTRACIÓN FINANCIERA o DERECHO o TRABAJO SOCIAL o CIENCIA POLÍTICA o FILOSOFÍA o SOCIOLOGÍA o HISTORIA o ANTROPOLOGÍA o ADMINISTRACIÓN DE EMPRESAS o LICENCIATURA EN CIENCIAS DE LA COMUNICACIÓN o CIENCIA POLÍTICA Y GOBIERNO o CIENCIAS HUMANAS o LICENCIATURA EN EDUCACIÓN BÁSICA oADMINISTRACION PUBLICA TERRITORIAL oPOLÍTICA Y RELACIONES INTERNACIONALES o PLANEACION Y DESARROLLO SOCIAL Y AFINES.</t>
  </si>
  <si>
    <t>PRESTAR SERVICIOS PROFESIONALES PARA APOYAR LA FORMULACIÓN DE ESTRATEGIAS COMUNICATIVAS RELACIONADAS CON EL TEMA DE MUJER, GÉNERO Y POBLACIONES DIVERSAS.</t>
  </si>
  <si>
    <t>MAYRA LICETH DUEÑEZ</t>
  </si>
  <si>
    <t>1 . Implementar y apoyar las estrategias locales para la prevención de las violencias contra las mujeres y el
riesgo de feminicidio, el fortalecimiento de capacidades para el reconocimiento de las violencias y la
construcción y/o fortalecimiento de redes de mujeres para la exigibilidad del derecho a una vida libre de
violencias en los ámbitos público y privado.
2 . Contribuir a la formulación, seguimiento e implementación de los proyectos de inversión relacionados
con temas de mujer y género incluidos dentro del Plan de Desarrollo Local de Fontibón, contemplando las
propuestas ciudadanas de los presupuestos participativos; con el propósito de garantizar la
transversalización de la PPMYEG así como del enfoque de género, diferencial y poblacional.
3 . Brindar soporte en las diferentes instancias de participación de las mujeres en sus diversidades,
garantizando el enfoque de género, diferencial y poblacional; e implementando acciones locales en el
territorio con el objetivo de fortalecer sus procesos de participación, representación e incidencia en la
dinámica a nivel local
4 . Realizar actividades de gestión, acompañamiento y apoyo derivadas de los planes de acción, procesos y
actividades de instancias de participación, así como de lo relacionado con la implementación de la Fase II
de presupuestos participativos de la localidad de Fontibón en lo que respecta a las metas de inversión
relacionadas con temas de mujer y género.
5 . Dar respuestas a peticiones, requerimientos y en general de todos los documentos requeridos por el
apoyo a la supervisión del contrato o previstos en el plan de acción, garantizando el cumplimiento del plazo
de ley o el, la calidad de su contenido, su verificación ortográfica y gramática, así como el cumplimiento de
la norma técnica aplicable para citación, referenciación, presentación de tablas, figuras, y demás aspectos.
6 . Acompañar los procesos de oferta institucional que se realicen en el territorio mediante la efectiva
articulación interinstitucional y orientación de rutas de atención a la ciudadanía desde el marco de la
PPMYEG.
7 . Contribuir en el proceso de gestión documental siguiendo los lineamientos del Sistema Integrado de
Gestión Institucional, de la documentación resultante de la implementación de acciones territoriales y de
seguimiento a la inversión de los procesos relacionados con mujer y género en la Localidad de Fontibón.
8 . Presentar informe mensual de las actividades realizadas en cumplimiento de las obligaciones pactadas.
9 . Las demás actividades que se deriven de la naturaleza del Contrato y le sean designadas en el marco de
las obligaciones contractuales.</t>
  </si>
  <si>
    <t>ADMINISTRACIÓN DE EMPRESAS, DERECHO, ECONOMIA, ADMINISTRACIÓN FINANCIERA, ADMINISTRACIÓN PUBLICA, CONTADURIA PUBLICA</t>
  </si>
  <si>
    <t>PRESTAR SUS SERVICIOS PROFESIONALES , APOYANDO LA FORMULACIÓN PROYECTOS  Y   ACOMPAÑANDO EL DESARROLLO DE LOS PROCESOS ADMINISTRATIVOS REQUERIDOS PARA EL CUMPLIMIENTO DE LOS PROYECTOS DE FUNCIONAMIENTO E INVERSIÓN DE LA ALCALDÍA LOCAL DE FONTIBÓN</t>
  </si>
  <si>
    <t>NELSON CASTRO</t>
  </si>
  <si>
    <t>1 . Participar en la formulación de proyectos y elaboracion de documentos contractuales para los procesos
de funcionamiento de la Alcaldia Local de Fontibon.
2 . Gestionar los procesos que le sean indicados en los diferentes aplicativos disponibles en la Alcaldía local
y que le sean solicitados de acuerdo a la Gestión en la que ejecuta sus labores.
3 . Realizar apoyo al seguimiento y supervisión a los contratos que sean convenidos desde el Fondo de
Desarrollo Local, así como realizar las solicitudes y recomendaciones relacionadas con el cumplimiento del
objeto de los mismos
4 . Realizar acompañamiento en la identificación, implementación y seguimiento de acciones necesarias
para el cumplimiento de las metas del Plan de Desarrollo Local en cuanto a sus objetivos, tiempos y
presupuestos previstos.
5 . Brindar apoyo a la Gestión de Desarrollo Local para el seguimiento a la ejecución del presupuesto local,
cuando sea requerido.
6 . Gestionar de manera general a la Alcaldía Local de Fontibon en la consolidación de información que le
sea solicitada.
7 . Dar respuesta a todos los requerimientos y/o comunicados que le sean asignados en el marco de su
competencia y siguiendo los protocolos y procedimientos establecidos por la entidad en la materia
8 . Asistir a las reuniones de capacitación y trabajo que se desarrollen con relación con el objeto del
contrato y representar a la Alcaldía en los eventos que se le deleguen.
9 . Las demás que sean inherentes al objeto contractual y sean solicitadas por el supervisor del contrato.</t>
  </si>
  <si>
    <t>ANGELICA MARGARETH GONZALES</t>
  </si>
  <si>
    <t xml:space="preserve">	121042</t>
  </si>
  <si>
    <t>PLANEACIÓN</t>
  </si>
  <si>
    <t xml:space="preserve"> CIENCIAS SOCIALES, ADMINISTRACIÓN PÚBLICA, POLITÓLOGO, LICENCIATURA EN CIENCIAS DE LA EDUCACIÓN,
PEDAGOGÍA, LICENCIATURA EN CIENCIAS SOCIALES , LICENCIATURA EN SOCIOLOGÍA, LICENCIATURA EN PSICOLOGÍA Y/O PEDAGOGÍA, ADMINISTRACIÓN FINANCIERA, DERECHO, TRABAJO SOCIAL, CIENCIA POLÍTICA, FILOSOFÍA, SOCIOLOGÍA, HISTORIA , ANTROPOLOGÍA , ADMINISTRACIÓN DE EMPRESAS, LICENCIATURA EN CIENCIAS DE LA COMUNICACIÓN, CIENCIA POLÍTICA Y GOBIERNO, CIENCIAS HUMANAS, LICENCIATURA EN EDUCACIÓN BÁSICA, ADMINISTRACION PUBLICA TERRITORIAL, POLÍTICA Y RELACIONES INTERNACIONALES,
PLANEACION Y DESARROLLO SOCIALY AFINES</t>
  </si>
  <si>
    <t>PRESTAR SERVICIOS PROFESIONALES PARA APOYAR LA FORMULACIÓN DE ESTRATEGIAS RELACIONADAS CON  LOS PROYECTOS RELACIONADOS A  MUJER, GÉNERO Y POBLACIONES DIVERSAS.</t>
  </si>
  <si>
    <t>LEONORA ORJUELA</t>
  </si>
  <si>
    <t>POR FAVOR REVISAR OBLIGACIONES QUE PUEDA APOYAR TEMAS DE MUJER</t>
  </si>
  <si>
    <t>1 . Implementar y apoyar las estrategias locales para la prevención de las violencias contra las mujeres y el
riesgo de feminicidio, el fortalecimiento de capacidades para el reconocimiento de las violencias y la
construcción y/o fortalecimiento de redes de mujeres para la exigibilidad del derecho a una vida libre de
violencias en los ámbitos público y privado.
2 . Contribuir a la formulación, seguimiento e implementación de los proyectos de inversión relacionados
con temas de mujer y género incluidos dentro del Plan de Desarrollo Local de Fontibón, contemplando las
propuestas ciudadanas de los presupuestos participativos; con el propósito de garantizar la
transversalización de la PPMYEG así como del enfoque de género, diferencial y poblacional.
3 . Brindar soporte en las diferentes instancias de participación de las mujeres en sus diversidades,
garantizando el enfoque de género, diferencial y poblacional; e implementando acciones locales en el
territorio con el objetivo de fortalecer sus procesos de participación, representación e incidencia en la
dinámica a nivel local
4 . Realizar actividades de gestión, acompañamiento y apoyo derivadas de los planes de acción, procesos y
actividades de instancias de participación, así como de lo relacionado con la implementación de la Fase II
de presupuestos participativos de la localidad de Fontibón en lo que respecta a las metas de inversión
relacionadas con temas de mujer y género.
5 . Dar respuestas a peticiones, requerimientos y en general de todos los documentos requeridos por el
apoyo a la supervisión del contrato o previstos en el plan de acción, garantizando el cumplimiento del plazo
de ley o el, la calidad de su contenido, su verificación ortográfica y gramática, así como el cumplimiento de
la norma técnica aplicable para citación, referenciación, presentación de tablas, figuras, y demás aspectos.
6 . Acompañar los procesos de oferta institucional que se realicen en el territorio mediante la efectiva
articulación interinstitucional y orientación de rutas de atención a la ciudadanía desde el marco de la
PPMYEG.
7 . Contribuir en el proceso de gestión documental siguiendo los lineamientos del Sistema Integrado de
Gestión Institucional, de la documentación resultante de la implementación de acciones territoriales y de
seguimiento a la inversión de los procesos relacionados con mujer y género en la Localidad de Fontibón.
8 . Presentar informe mensual de las actividades realizadas en cumplimiento de las obligaciones pactadas.
9 . Las demás actividades que se deriven de la naturaleza del Contrato y le sean designadas en el marco de
las obligaciones contractuales.</t>
  </si>
  <si>
    <t>BACHILLER CON MANEJO DE ESCALAS, EXCAVACIONES, COMPACTACIÓN , ARMADO DE ACERO , ENTRE OTRAS y</t>
  </si>
  <si>
    <t>PRESTACIÓN DE SERVICIOS DE APOYO EN LA EJECUCIÓN DE ACTIVIDADES COMO RASTRILLERO Y/O AYUDANTE DE OBRA CIVIL, QUE CON LLEVEN AL MEJORAMIENTO Y ADECUACIÓN DEL ESPACIO PÚBLICO Y MALLA VIAL DE LA LOCALIDA</t>
  </si>
  <si>
    <t>ISMAEL RAMIRO MELGAREJO MENDEZ</t>
  </si>
  <si>
    <t>SE RETORNA PORQUE NO FUE NECESARIO LA GESTIÓN PARA EL FDL La solicitud de proceso ha sido Devuelta.</t>
  </si>
  <si>
    <t>TÉCNICO PROFESIONAL EN CONDUCCIÓN DE VEHÍCULOS DE TRANSPORTE TERRESTRE,TECNOLOGIA EN MECATRONICA,TÉCNICO EN OPERACIÓN DE MAQUINARIA PESADA, TÉCNICO DE OPERACIÓN DE MAQUINARIA PESADA PARA EXCAVACIÓN, TECNOLOGIA EN MANTENIMIENTO MECATRONICO DE AUTOMOTORES, TECNICO EN MANTENIMIENTO MECANICO; OBSERVACION(ES): Y AFINES. Para la conducción de maquinaria pesada no se exige una licencia de conducción especifica (para este caso se requiere minimo licencia B1), se debe exigir la formación tecnica en el manejo de este tipo de vehiculos. aplica equivalencia por experiencia</t>
  </si>
  <si>
    <t>PRESTAR SERVICIOS TÉCNICOS PARA EL APOYO A LAS ACTIVIDADES CORRESPONDIENTES A LAS ACTIVIDADES OPERATIVAS DE MAQUINARIA PESADA PARA LA ALCALDÍA LOCAL DE FONTIBÓN</t>
  </si>
  <si>
    <t>JEFERSON BELTRAN LINARES</t>
  </si>
  <si>
    <t>1 . Realizar la conducción de los vehículos y maquinaria pesados que le sean requeridos, principalmente
motoniveladora y,o , retroexcavadora de propiedad del Fondo de Desarrollo Local
2 . Velar por el buen manejo y correcta conducción del automotor asignado
3 . Avisar oportunamente y por escrito al Supervisor del contrato o a quien haga sus veces, respecto del
estado general de los automotores, y de la actualización de los documentos que se requieran para su
movilidad
4 . Disponer el ejercicio de sus labores de acuerdo a la programación y a las necesidades de la
administración
5 . Rendir informe de las actividades realizadas cuando el alcalde local, el apoyo a la supervisión del
contrato o el fondo lo requiera
6 . Responder por el uso adecuado de las herramientas, vehículo asignado y equipo mecánico a su cargo,
manteniéndolas en buenas condiciones de operación y perfecto estado de aseo
7 . Guardar la maquinaria en el sitio establecido para ello o donde el apoyo a la supervisión del contrato lo
requiere
8 . Acatar y fomentar el cumplimiento de los criterios adoptados por el Sistema de Calidad de la
Administración Local
9 . Apoyar la conducción de vehículos livianos, en caso de ser requerido por la Administración Local
mediante el Alcalde Local o el apoyo a la supervisión designado, según las actividades que se programen
en la administración local
10 . Las demás que demande la Administración Local a través del apoyo a la supervisión del contrato, que
correspondan a la naturaleza del contrato y que sean necesarias para la consecución del fin del objeto
contractual
11 . Asistir a las reuniones, capacitaciones y demás solicitudes que el alcalde local y/o la administración lo
requiera
12 . Apoyar en la conducción de los vehículos de maquinaria pesada, livianos, pesados y todos los equipos
que se encuentren al servicio del fondo de desarrollo local para la realización de obras de infraestructura y
además las actividades que se desarrollan en el FDL</t>
  </si>
  <si>
    <t>JOSE WILSON PINZON BERMUDEZ</t>
  </si>
  <si>
    <t>CALIDAD</t>
  </si>
  <si>
    <t>ADMINISTRACIÓN PÚBLICA, POLITÓLOGO, FINANZAS Y RELACIONES INTERNACIONALES, GOBIERNO Y RELACIONES INTERNACIONALES, RELACIONES INTERNACIONALES Y ESTUDIOS POLÍTICOS, DERECHO, CONTADURIA PÚBLICA o INGENIERÍA INDUSTRIAL o CIENCIA POLÍTICA o FINANZAS, GOBIERNO Y RELACIONES INTERNACIONALES o RELACIONES INTERNACIONALES o ESTUDIOS POLÍTICOS Y RESOLUCIÓN DE CONFLICTOS, ADMINISTRACIÓN DE EMPRESAS, CIENCIA POLÍTICA Y GOBIERNO, CIENCIA POLÍTICA, RELACIONES INTERNACIONALES, POLÍTICA Y RELACIONES INTERNACIONALES Y AFINES</t>
  </si>
  <si>
    <t xml:space="preserve">APOYAR TÉCNICAMENTE A LOS RESPONSABLES E INTEGRANTES DE LOS PROCESOS EN LA IMPLEMENTACIÓN DE HERRAMIENTAS DE GESTIÓN, SIGUIENDO LOS LINEAMIENTOS METODOLÓGICOS ESTABLECIDOS POR LA OFICINA ASESORA DE PLANEACIÓN DE LA SECRETARÍA DISTRITAL DE GOBIERNO. </t>
  </si>
  <si>
    <t xml:space="preserve">FREDDY HERNAN ULLOA </t>
  </si>
  <si>
    <t xml:space="preserve">1 . Realizar el acompañamiento en la formulación, seguimiento y reporte del Plan de Gestión Local de
acuerdo con los lineamientos institucionales establecidos.
2 . Realizar el acompañamiento en la formulación y seguimiento de las acciones correctivas generadas en
los planes de mejora internos y externo, documentando las evidencias y realizando el cargue respectivo en
la plataforma que para tal fin exista
3 . Documentar las acciones de tratamiento y efectuar los reportes de la gestión del riesgo para los
procesos de las Alcaldías Locales, de acuerdo con metodología y periodos establecidos por la Gestión
Asesora de Planeación.
4 . Sensibilizar a los servidores y colaboradores del FDLF en el conocimiento y apropiación del Sistema de
Gestión Institucional y la normatividad técnica y legal que lo soporta
5 . Monitorear, en coordinación con el responsable de comunicaciones y el administrador de red la local de
sistemas de la Alcaldía Local, el cumplimiento de la publicación y seguimiento a las acciones del Plan
Anticorrupción y de Atención a la Ciudadanía (PAAC) de cada vigencia, de acuerdo con los lineamientos
establecidos por la Gestión Asesora de Planeación
6 . Desarrollar las acciones para la actualización de documentos de los procesos locales, de acuerdo con
los lineamientos que para el efecto imparta el líder del macroproceso - proceso y la Gestión Asesora de
Planeación
7 . Realizar verificación del estado de implementación de los requerimientos de las normas técnicas y
legales que soportan el Sistema de Gestión Institucional, presentando los resultados al Alcalde Local y a los
servidores y colaboradores del FDLF
8 . Asistir al Despacho del Alcalde (sa) Local, así como a la Gestión del Desarrollo en coordinar y atender a
las visitas de auditoría interna y externa que se realicen a la Alcaldía Local, propendiendo por la adecuada
atención y suministro de información a los requerimientos de los diferentes equipos auditores
9 . Asistir a las reuniones a las que sea citado o designado, para la atención de los asuntos relacionados
con el objeto contractual
10 . Presentar informe mensual de las actividades realizadas en cumplimiento de las obligaciones pactadas.
11 . Las demás actividades que se deriven de la naturaleza del Contrato y le sean designadas en el marco
de las obligaciones contractuales.
</t>
  </si>
  <si>
    <t>INGENIERIA AMBIENTAL Y SANITARIA o INGENIERIA CIVIL Y CONSTRUCCIONES o INGENIERIA CIVIL Y GEOMATICA o  CONSTRUCTOR Y GESTOR EN ARQUITECTURA o ARQUITECTURA o INGENIERÍA AMBIENTAL o INGENIERÍA CIVIL o INGENIERÍA DE TRANSPORTES Y VIAS</t>
  </si>
  <si>
    <t>PRESTAR SERVICIOS PROFESIONALES PARA APOYAR A LA ALCALDÍA LOCAL DE FONTIBÓN ORIENTADOS AL CUMPLIMIENTO DE LAS METAS DEL PROYECTOS DE INFRAESTRUCTURA.</t>
  </si>
  <si>
    <t xml:space="preserve"> VANESSA PENAGOS</t>
  </si>
  <si>
    <t>1 . Realizar el seguimiento de los proyectos de infraestructura y obras civiles que se ejecuten en la Alcaldía
Local
2 . realizar el seguimiento de pólizas de estabilidad de los contratos ejecutados por el Fondo y requerir en
los casos en lo que haya lugar.
3 . Contribuir profesionalmente a la elaboración de los estudios previos en su etapa inicial para que
posteriormente sean presentados al profesional especializado y/o apoyo a la gestión de infraestructura para
la respectiva revisión para continuar con los trámites correspondientes, en infraestructura.
4 . Brindar Apoyo a las rendiciones de cuentas, mediante la difusión y consolidación de la información de la
dependencia, atendiendo los requerimientos de los organismos de control.
5 . Brindar soporte técnico y suministrar la información necesaria en la ejecución de los contratos de los
Estudios Previos de acuerdo al Sistema Integrado de Gestión.
6 . Informar periódicamente y en forma detallada sobre el estado de las obras contratadas por el Fondo de
Desarrollo Local y su desarrollo en lo referente a la parte técnica, administrativa y financiera de los contratos
asignados.
7 . Elaborar y presentar los informes que requieran los entes de control y demás autoridades en relación
con las obras de infraestructura, además de dar trámite a los requerimientos que le sean asignados por su
competencia.
8 . Asistir a reuniones de seguimiento de ejecución de contratos, encuentros ciudadanos, invitaciones a
sesiones de la Junta Administradora Local y las demás que se requiera participación técnica administrativa
y financiera en temas de infraestructura.
9 . Asistir a las reuniones de capacitación y trabajo que se desarrollen con relación con el objeto del
contrato y representar a la Alcaldía en los eventos que se le deleguen
10 . Realizar visitas y los correspondientes informes en el marco del seguimiento a las pólizas de estabilidad
vigentes de los contratos de obra suscritos por la Alcaldía Local
11 . Presentar informe mensual de las actividades realizadas en cumplimiento de las obligaciones pactadas.
12 . Las demás actividades que se deriven de la naturaleza del Contrato y le sean designadas en el marco
de las obligaciones contractuales.</t>
  </si>
  <si>
    <t>ANDRES TORRES</t>
  </si>
  <si>
    <t>JUAN SEBASTIIAN CASTTRO</t>
  </si>
  <si>
    <t xml:space="preserve">TÉCNICO LABORAL EN AUXILIAR ADMINISTRATIVO EN CALIDAD, CARRERA TECNOLÓGICA EN GESTIÓN DE CALIDAD, TECNOLOGÍA EN GESTIÓN ADMINISTRATIVA, TECNOLOGÍA EN GESTIÓN PÚBLICA O CON MINIMO 6 SEMESTRES DE FORMACION EN EN CIENCIAS SOCIALES, ADMINISTRACIÓN PÚBLICA, ADMINISTRACIÓN DE EMPRESAS, INGENIERIA INDUSTRIAL, DISEÑOR INDUSTRIAL, ADMINISTRACIÓN DE LA CALIDAD, INGENIERÍA DE CALIDAD Y METROLOGIA, INGENIERIA DE PROCUTIVIDAD Y CALIDAD </t>
  </si>
  <si>
    <t>SIN EXPERIENCIA</t>
  </si>
  <si>
    <t>LAURA CRISTINA IZAQUITA</t>
  </si>
  <si>
    <t>SOLICITUD CDP</t>
  </si>
  <si>
    <t xml:space="preserve">Ajustar obligaciones a tecnico, carreras a fines a tecnico, estudiantes de pregrado </t>
  </si>
  <si>
    <t>1 . Apoyar todas las actividades para la formulación, seguimiento y reporte del Plan de Gestión Local de acuerdo con los lineamientos institucionales establecidos. 2 . Acompañar y gestionar lo pertinente para la sensibilización a los servidores y colaboradores del FDLF en el conocimiento y apropiación del Sistema de Gestión Institucional y la normatividad técnica y legal que lo soporta 3 . Consolidar y gestionar el cumplimiento de la publicación y seguimiento a las acciones del Plan Anticorrupción y de Atención a la Ciudadanía (PAAC) de cada vigencia, de acuerdo con los lineamientos establecidos por la Gestión Asesora de Planeación 4 . Apoyar en la verificación del estado de implementación de los requerimientos de las normas técnicas y legales que soportan el Sistema de Gestión Institucional, presentando los resultados al Alcalde Local y a los servidores y colaboradores del FDLF 5 . Asistir a las reuniones a las que sea citado o designado, para la atención de los asuntos relacionados con el objeto contractual 6 . Las demás actividades que se deriven de la naturaleza del Contrato y le sean designadas en el marco de las obligaciones contractuales.</t>
  </si>
  <si>
    <t>NUEVO</t>
  </si>
  <si>
    <t xml:space="preserve">Profesional Sistemas de Información, Bibliotecología y Archivística o Historia y Archivística, Porfesional en Sistemas de la información bibliotecología y archivistica, Ciencias de la Información,Gestion Documental, con especialización en Gestion de proyectos, Gestion y administración publica, archivistica y/o afines </t>
  </si>
  <si>
    <t>PRESTAR SERVICIOS PROFESIONALES ESPECIALIZADOS PARA LA IMPLEMENTACIÓN DE LAS ACCIONES Y LINEAMIENTOS TÉCNICOS SURTIDOS DEL PROGRAMA DE GESTIÓN DOCUMENTAL, CDI Y DEMÁS INSTRUMENTOS TÉCNICOS ARCHIVÍSTICOS.</t>
  </si>
  <si>
    <t>EDGAR MAURICIO GOMEZ MEDINA</t>
  </si>
  <si>
    <t>No se tramito en gobierno, devolver a iniciador para inactivar solicitud</t>
  </si>
  <si>
    <t>INCLUIR PROFESIONES DE ARHIVO</t>
  </si>
  <si>
    <t>1 . Liderar la Gestión Documental y el CDI de acuerdo al objeto del contrato.
2 . Implementar las acciones acordadas por el Grupo de Gestión del Patrimonio Documental de la Dirección
Administrativa frente al cumplimiento de los lineamientos técnicos, procesos y procedimientos encaminados
al cumplimiento del Programa de Gestión Documental de la Entidad.
3 . Implementar la operación de organización documental verificando que los procesos técnicos
archivísticos, se cumplan de manera idónea de acuerdo con lo establecido en la normativa nacional, distrital
e interna establecida por la Secretaría Distrital de Gobierno.
4 . Liderar las acciones necesarias en la implementación del formato único de inventario documental
establecido por el proceso, para garantizar la organización, aprobación y respectivas transferencias
documentales que tenga pendiente dentro de los inventarios del archivo de gestión, la Alcaldía Local.
5 . Ejercer el apoyo a la supervisión de las acciones y actividades del grupo de trabajo de gestión
documental y CDI que tenga a su cargo, así como rendir informes y reportes mensuales del avance sobre el
proceso según como le sean requeridos por el supervisor.
6 . Responder por las actividades que le sean encomendadas como referente de gestión documental de la
Alcaldía Local.
7 . Dar respuesta a todos los requerimientos y peticiones que le sean asignados en el marco de sus
responsabilidades y cumpliendo con los procesos y procedimientos propios de la entidad en la materia
8 . Las demás obligaciones que sean asignadas por la Líder de Gestión Documental y de acuerdo con el
objeto del contrato</t>
  </si>
  <si>
    <t>ADMINISTRACIÓN PÚBLICA o POLITÓLOGO o DERECHO o TRABAJO SOCIAL o ECONOMÍA o INGENIERÍA INDUSTRIAL o CIENCIA POLÍTICA o ADMINISTRACIÓN DE EMPRESAS o CIENCIAS AMBIENTALES.</t>
  </si>
  <si>
    <t>PRESTAR SERVICIOS PROFESIONALES PARA APOYAR LA FORMULACIÓN, ANÁLISIS Y SEGUIMIENTO DE LOS PROYECTOS DE INVERSIÓN Y FUNCIONAMIENTO DE LA ALCALDÍA LOCAL DE FONTIBÓN.</t>
  </si>
  <si>
    <t>1 . Llevar a cabo la revisión de los proyectos de inversión en su etapa de formulación, para la formalización
de los procesos de contratación requeridos por la entidad.
2 . Llevar a cabo la evaluación técnica de las ofertas presentadas por los diferentes oferentes en los
procesos de contratación adelantados que le sean designados, en el marco del objeto contractual.
3 . Llevar a cabo la revisión de los estudios del sector y estudios de mercado que le sean designados de los
diferentes proyectos de inversión.
4 . Llevar a cabo la evaluación financiera de las ofertas presentadas por los diferentes oferentes en los
procesos de contratación adelantados que le sean designados, en el marco del objeto contractual.
5 . Asistir a reuniones de seguimiento de los asuntos designados, invitaciones a sesiones de la Junta
Administradora Local de la Alcaldía Local de Fontibón.
6 . Dar trámite y respuesta a los requerimientos y derechos de petición que le sean designados a través del
aplicativo ORFEO.
7 . Llevar a cabo los apoyos a la supervisión de los contratos que le sean designados.
8 . Las demás actividades que se deriven de la naturaleza del Contrato y le sean designadas en el marco de
las obligaciones contractuales.</t>
  </si>
  <si>
    <t xml:space="preserve">FABIO ALEXANDER ROZO MEDINA </t>
  </si>
  <si>
    <t>CLAUDIA GARZON SANCHEZ</t>
  </si>
  <si>
    <t>PREVENCIÓN</t>
  </si>
  <si>
    <t>CIENCIAS SOCIALES o ADMINISTRACIÓN PÚBLICA o ECONOMISTA o PSICOLOGÍA o TRABAJO SOCIAL o ECONOMÍA o CIENCIA POLÍTICA o SOCIOLOGÍA o ADMINISTRACIÓN o CIENCIAS HUMANAS o ADMINISTRACION
PUBLICA TERRITORIAL o CIENCIAS DE LA SALUD o PROFESIONAL EN CIENCIAS ECONOMICAS o PROFESIONAL EN CIENCIAS ADMINISTRATIVAS o Ciencias de la educación</t>
  </si>
  <si>
    <t>18 ExP</t>
  </si>
  <si>
    <t>PRESTAR SERVICIOS PROFESIONALES PARA APOYAR A LA ALCALDÍA LOCAL DE FONTIBÓN, EN EL DISEÑO, LA IMPLEMENTACIÓN Y LA EVALUACIÓN, DE ESTRATEGIAS QUE PREVENGAN EL HOSTIGAMIENTO ESCOLAR EN LA LOCALIDAD DE FONTIBÓN</t>
  </si>
  <si>
    <t xml:space="preserve">1 . Gestionar el diseño, la implementación, seguimiento y evaluación de las estrategias encaminadas a la
prevención del hostigamiento escolar en la localidad de Fontibón, en el marco del proyecto de inversión
1762.
2 . Desarrollar y apoyar la planeación, gestión, convocatoria, acompañamiento y seguimiento, a las
acciones que propendan por la prevención del hostigamiento escolar, en Instituciones Educativas públicas y
privadas de la localidad de Fontibón.
3 . Cuando se requiera, activar rutas de atención a víctimas de hostigamiento escolar, violencia intrafamiliar,
sexual y maltrato infantil, dando traslado inmediato a la entidad o instancia correspondiente.
4 . Generar articulación interinstitucional para los temas relacionados con la prevención del hostigamiento
escolar, la promoción de entornos protectores y buen trato en la localidad de Fontibón.
5 . Realizar las actividades de gestión, acompañamiento y apoyo derivadas de los planes de acción,
procesos y actividades; definidas en el marco de las instancias y procesos de participación en la localidad,
relacionadas con la prevención del hostigamiento escolar y la promoción del buen trato en Fontibón.
6 . Consolidar, organizar y presentar la información, manteniendo al día los documentos físicos y digitales
que sustenten las diferentes etapas de la ejecución contractual.
7 . Desarrollar procesos de recolección, construcción y consolidación de información, para los
requerimientos realizados por los diferentes entes de control, instancias de participación, entidades locales
y distritales; que tengan relación con la prevención del hostigamiento escolar y la promoción del buen trato.
8 . Asistir y acompañar las reuniones, mesas de trabajo, audiencias, jornadas, eventos, talleres,
capacitaciones y demás actividades que se requieran en los diferentes espacios institucionales en que
intervenga la alcaldía local de Fontibón.
9 . Las demás obligaciones que sean asignadas por el supervisor y que surjan de la naturaleza del contrato.
</t>
  </si>
  <si>
    <t>ARCHIVO</t>
  </si>
  <si>
    <t>24 ExL</t>
  </si>
  <si>
    <t>APOYAR EN LAS TAREAS OPERATIVAS DE CARÁCTER ARCHIVÍSTICO DESARROLLADAS EN LA ALCALDÍA LOCAL PARA GARANTIZAR LA APLICACIÓN CORRECTA DE LOS PROCEDIMIENTOS TÉCNICOS</t>
  </si>
  <si>
    <t>1 . Apoyar las labores relacionadas con la implementación del Subsistema Interno de Gestión Documental y
Archivos, así como apoyar la adecuada implementación de los instrumentos archivísticos emitidos por la
Secretaria Distrital de Gobierno
2 . Acompañar técnicamente a los auxiliares en la aplicación de la tabla de retención documental a la
documentación producida entre el 29 de diciembre de 2006 y el 29 de septiembre de 2016 en la Alcaldía
Local
3 . Apoyar con los seguimientos en el control de calidad a la documentación intervenida por la Alcaldía
velando porque sea conformada según la estructura presentada en la Tabla de Retención Documental de la
Entidad de la SGD
4 . Apoyar los procesos archivísticos necesarios para el cabal cumplimiento de la organización documental
de la dependencia
5 . Apoyar la preparación física de las transferencias documentales primarias y secundarias aplicando los
procedimientos definidos por la SDG en consonancia con lo establecido en el Decreto 1080 de 2015
6 . Recibir la documentación a intervenir, verificando mediante punteo, las cajas y carpetas entregadas para
el proceso técnico.
7 . Realizar la intervención de 8 metros lineales de la documentación, aplicando la metodología prevista
para la organización mediante la clasificación de la misma, de acuerdo con los principios archivísticos de
procedencia y orden original, depuración, limpieza, retiro de material metálico y ajeno al documento,
identificación de material afectado por biodeterioro, revisión, foliación, identificación de las unidades
documentales y cajas, almacenamiento respectivo de la documentación producida por la dependencia y
elaboración del inventario documental en el formato establecido por la Dirección Administrativa de la SDG.
8 . Las demás obligaciones que sean asignadas por la Líder de Gestión Documental y de acuerdo con el
objeto del contrato</t>
  </si>
  <si>
    <t>ADRIANA MARCELA RODRIGUEZ</t>
  </si>
  <si>
    <t>ADMINISTRACIÓN PÚBLICA o POLITÓLOGO o CIENCIA POLÍTICA o CIENCIAS SOCIALES o DERECHO o CIENCIAS AMBIENTALES o TRABAJO SOCIAL o INGENIERIA INDUSTRIAL, ADMINISTRACIÓN DE EMPRESAS, FINANZAS o ECONOMÍA  con especialización en GESTIÓN PÚBLICA o GESTIÓN DE PROYECTOS o ESPECIALIZACION EN ESTADO, POLITICAS PUBLICAS Y DESARROLLO o EN FINANZAS o ESTADÍSTICA</t>
  </si>
  <si>
    <t>72 ExP</t>
  </si>
  <si>
    <t>PRESTAR SERVICIOS PROFESIONALES ESPECIALIZADOS PARA APOYAR LA FORMULACIÓN, ANÁLISIS Y SEGUIMIENTO DE LOS PROYECTOS DE INVERSIÓN Y FUNCIONAMIENTO DE LA ALCALDÍA LOCAL DE FONTIBÓN.</t>
  </si>
  <si>
    <t>JENNY PAOLA  CEPEDA GALINDO</t>
  </si>
  <si>
    <t>1 . Llevar a cabo la revisión de los proyectos de inversión en su etapa de formulación, para la formalización
de los procesos de contratación requeridos por la entidad.
2 . Acompañar el proceso de cargue de los proyectos, procesos y seguimiento a los diferentes aplicativos
(SIPSE, SEGPLAN, SECOP, MUSI, entre otros) como parte del seguimiento a la Inversión.
3 . Llevar a cabo la evaluación técnica de las ofertas presentadas por los diferentes oferentes en los
procesos de contratación adelantados que le sean designados, en el marco del objeto contractual.
4 . Llevar a cabo la revisión de los estudios del sector y estudios de mercado que le sean designados de los
diferentes proyectos de inversión.
5 . Llevar a cabo la evaluación financiera de las ofertas presentadas por los diferentes oferentes en los
procesos de contratación adelantados que le sean designados, en el marco del objeto contractual.
6 . Asistir a reuniones de seguimiento de los asuntos designados, invitaciones a sesiones de la Junta
Administradora Local de la Alcaldía Local de Fontibón.
7 . Dar trámite y respuesta a los requerimientos y derechos de petición que le sean designados a través del
aplicativo ORFEO.
8 . Brindar información técnica y oportuna para apoyar el seguimiento y actualización de las bases de datos,
matrices y demás herramientas y controles de seguimiento que le sean requeridos para las actividades de
la Gestión del Desarrollo local.
9 . Llevar a cabo los apoyos a la supervisión de los contratos que le sean designados.
10 . Las demás actividades que se deriven de la naturaleza del Contrato y le sean designadas en el marco
de las obligaciones contractuales.</t>
  </si>
  <si>
    <t>ADMINISTRACIÓN PÚBLICA,ADMINISTRACIÓN FINANCIERA,ADMINISTRACIÓN DE NEGOCIOS,CONTADURIA PÚBLICA,ECONOMÍA,ADMINISTRACIÓN DE EMPRESAS,ADMINISTRACIÓN Y FINANZAS</t>
  </si>
  <si>
    <t>PRESTAR LOS SERVICIOS PROFESIONALES ADMINISTRATIVOS AL FONDO DE DESARROLLO LOCAL EN EL FORTALECIMIENTO DE DIFERENTES ETAPAS DE LA GESTION PUBLICA CONTRACTUAL,ENCAMINADAS AL CUMPLIMIENDO DEL PLAN DE DESARROLLO LOCAL VIGENTE Y DE LAS DIFERENTES OBLIGACIONES LEGALES Y ADMINISTRATIVAS.</t>
  </si>
  <si>
    <t xml:space="preserve">PAOLA OTALORA </t>
  </si>
  <si>
    <t>1 . Realizar la revisión del cargue de Acta de Inicio, ARL y designación de supervisor en las plataformas de
contratación pública SECOP I o SECOP II, según corresponda una vez sea suscrito y publicado el contrato.
2 . Apoyar la elaboración de las actas de inicio y la revisión de pólizas y su correspondiente cargue y flujo
de aprobación en SECOP II.
3 . Apoyar actualizaciones las bases de datos de los contratos suscritos con el FDLF.
4 . Apoyar en el seguimiento y reparto de actividades de contratación o anexas remitidas por los diferentes
canales oficiales..
5 . Realizar el cargue del informe mensual y anual SIVICOF de la Contraloría, generando certificación
6 . Elaborar y enviar el informe trimestral y anual de la veeduría.
7 . Apoyar en las respuestas o certificados asignados por ORFEO.
8 . Apoyar la actualización y el cargue del (PAA) Plan Anual de Adquisiciones en la plataforma de SECOP II
9 . Revisar la oferta de la hojas de vida y su información en el aplicativo SIDEAP
10 . Apoyar la organización y archivo de los documentos que conforman el expediente contractual para su
posterior remisión a gestión documental, verificando que la misma se encuentra publicada en la plataforma
del SECOP.
11 . Apoyar la revisión en el aplicativo SECOP 2 de respectivo cierre de los procesos contractuales según
la información reportada en la base de datos y /o enviar a liquidación los procesos en ese estado.
12 . Las demás que se le asignen y que surjan de la naturaleza del contrato.</t>
  </si>
  <si>
    <t>JUAN ESTEBAN PEREZ</t>
  </si>
  <si>
    <t xml:space="preserve">incluir diseño industrial </t>
  </si>
  <si>
    <t>1 . Realizar el acompañamiento en la formulación, seguimiento y reporte del Plan de Gestión Local de
acuerdo con los lineamientos institucionales establecidos.
2 . Realizar el acompañamiento en la formulación y seguimiento de las acciones correctivas generadas en
los planes de mejora internos y externo, documentando las evidencias y realizando el cargue respectivo en
la plataforma que para tal fin exista
3 . Documentar las acciones de tratamiento y efectuar los reportes de la gestión del riesgo para los
procesos de las Alcaldías Locales, de acuerdo con metodología y periodos establecidos por la Gestión
Asesora de Planeación.
4 . Sensibilizar a los servidores y colaboradores del FDLF en el conocimiento y apropiación del Sistema de
Gestión Institucional y la normatividad técnica y legal que lo soporta
5 . Monitorear, en coordinación con el responsable de comunicaciones y el administrador de red la local de
sistemas de la Alcaldía Local, el cumplimiento de la publicación y seguimiento a las acciones del Plan
Anticorrupción y de Atención a la Ciudadanía (PAAC) de cada vigencia, de acuerdo con los lineamientos
establecidos por la Gestión Asesora de Planeación
6 . Desarrollar las acciones para la actualización de documentos de los procesos locales, de acuerdo con
los lineamientos que para el efecto imparta el líder del macroproceso - proceso y la Gestión Asesora de
Planeación
7 . Realizar verificación del estado de implementación de los requerimientos de las normas técnicas y
legales que soportan el Sistema de Gestión Institucional, presentando los resultados al Alcalde Local y a los
servidores y colaboradores del FDLF
8 . Asistir al Despacho del Alcalde (sa) Local, así como a la Gestión del Desarrollo en coordinar y atender a
las visitas de auditoría interna y externa que se realicen a la Alcaldía Local, propendiendo por la adecuada
atención y suministro de información a los requerimientos de los diferentes equipos auditores
9 . Asistir a las reuniones a las que sea citado o designado, para la atención de los asuntos relacionados
con el objeto contractual
10 . Presentar informe mensual de las actividades realizadas en cumplimiento de las obligaciones pactadas.
11 . Las demás actividades que se de</t>
  </si>
  <si>
    <t xml:space="preserve">TÉCNICO LABORAL EN AUXILIAR ADMINISTRATIVO EN CALIDAD, CARRERA TECNOLÓGICA EN GESTIÓN DE CALIDAD, TECNOLOGÍA EN GESTIÓN ADMINISTRATIVA, TECNOLOGÍA EN GESTIÓN PÚBLICA O CON MINIMO 6 SEMESTRES DE FORMACION EN EN CIENCIAS SOCIALES, ADMINISTRACIÓN PÚBLICA, ADMINISTRACIÓN DE EMPRESAS, INGENIERIA INDUSTRIAL, DISEÑO INDUSTRIAL, ADMINISTRACIÓN DE LA CALIDAD, INGENIERÍA DE CALIDAD Y METROLOGIA, INGENIERIA DE PROCUTIVIDAD Y CALIDAD </t>
  </si>
  <si>
    <t xml:space="preserve">APOYAR TÉCNICAMENTE A LOS RESPONSABLES E INTEGRANTES DE LOS PROCESOS EN LA IMPLEMENTACIÓN DE ESTRATEGIAS DE COMUNICACIÓN INTERNA, SEGUIMIENTO Y FORTALECIMIENTO EN GESTION DEL DESARROLLO LOCAL. </t>
  </si>
  <si>
    <t>BRAYAN CAMILO MARIN GUAPACHA</t>
  </si>
  <si>
    <t>En el estudio previo en la casilla de nivel estudios marcaron Profesional y es Técnico (corregir)</t>
  </si>
  <si>
    <t>1 . Apoyar todas las actividades para la formulación, seguimiento y reporte del Plan de Gestión Local de
acuerdo con los lineamientos institucionales establecidos.
2 . Acompañar y gestionar lo pertinente para la sensibilización a los servidores y colaboradores del FDLF en
el conocimiento y apropiación del Sistema de Gestión Institucional y la normatividad técnica y legal que lo
soporta
3 . Consolidar y gestionar el cumplimiento de la publicación y seguimiento a las acciones del Plan
Anticorrupción y de Atención a la Ciudadanía (PAAC) de cada vigencia, de acuerdo con los lineamientos
establecidos por la Gestión Asesora de Planeación
4 . Apoyar en la verificación del estado de implementación de los requerimientos de las normas técnicas y
legales que soportan el Sistema de Gestión Institucional, presentando los resultados al Alcalde Local y a los
servidores y colaboradores del FDLF
5 . Asistir a las reuniones a las que sea citado o designado, para la atención de los asuntos relacionados
con el objeto contractual
6 . Las demás actividades que se deriven de la naturaleza del Contrato y le sean designadas en el marco de
las obligaciones contractuales.</t>
  </si>
  <si>
    <t>1759/1768</t>
  </si>
  <si>
    <t>AMBIENTE</t>
  </si>
  <si>
    <t>JURIDICO</t>
  </si>
  <si>
    <t>CONTRATAR LA ADQUISICIÓN, INSTALACIÓN Y PUESTA EN MARCHA DE SISTEMAS MODULARES AUTÓNOMOS DE APROVECHAMIENTO DE AGUAS LLUVIAS, COMO ESTRATEGIA DE INTERVENCIÓN PARA HUERTAS URBANAS Y REDUCCIÓN DEL RIESGO Y ADAPTACIÓN AL CAMBIO CLIMÁTICO EN LA LOCALIDAD DE FONTIBÓN</t>
  </si>
  <si>
    <t>NIT</t>
  </si>
  <si>
    <t>CIERRE DEL PROCESO</t>
  </si>
  <si>
    <t xml:space="preserve">SELECCION ABREVIADA DE MENOR CUANTIA </t>
  </si>
  <si>
    <t>FDLF-SAMC-005-2024</t>
  </si>
  <si>
    <t>SI</t>
  </si>
  <si>
    <t>CULTURA</t>
  </si>
  <si>
    <t>CIENCIAS SOCIALES, LICENCIATURA EN CIENCIAS DE LA EDUCACIÓN, LICENCIATURA EN CIENCIAS DE LA COMUNICACIÓN, CIENCIAS HUMANAS, LICENCIATURA EN MUSICA, PROFESIONAL EN CIENCIAS ADMINISTRATIVAS, ADMINISTRACIÓN, ADMINISTRACIÓN DE EMPRESAS, ADMINISTRACIÓN PÚBLICA, ADMINISTRACIÓN Y FINANZAS, ANTROPOLOGÍA, CIENCIA POLÍTICA, CIENCIA POLÍTICA Y GOBIERNO, FILOSOFÍA, HISTORIA, PSICOLOGÍA SOCIAL COMUNITARIA, BELLAS ARTES,INGENIERÍA INDUSTRIAL, PSICOLOGIA,LICENCIATURA EN CIENCIAS SOCIALES c</t>
  </si>
  <si>
    <t>20 ExP</t>
  </si>
  <si>
    <t xml:space="preserve">PRESTAR SERVICIOS PROFESIONALES PARA APOYAR LA FORMULACIÓN, SEGUIMIENTO Y SUPERVISIÓN DE LOS PROCESOS DERIVADOS DEL PROYECTO DE INVERSIÓN NO.1758, EN EL MARCO DE LAS NECESIDADES DE LA ALCALDÍA LOCAL DE FONTIBÓN </t>
  </si>
  <si>
    <t xml:space="preserve">incluir relaciones internacionales </t>
  </si>
  <si>
    <t>1 . Contribuir a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del sector cultura, recreación y
deporte.
2 . Realizar acompañamiento a las diferentes actividades, reuniones, comités y mesas de participación en
las que se le solicite la asistencia para articular objetivos y acciones con el despacho del alcalde local.
3 . Tramitar los requerimientos, oficios y/o derechos de petición que le sean asignados por competencia.
4 . Asistir a las capacitaciones convocadas por los diferentes programas institucionales de la entidad (PIGA,
COPASO etc) y evidenciar la participación en las mismas.
5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6 . Realizar y apoyar técnica y administrativamente en la supervisión de los diferentes contratos asignados,
para garantizar el desarrollo de la ejecución de los mismos .
7 . Las demás que le indique la Supervisión del Contrato y que se deriven o tengan relación con la
naturaleza y objeto del Contrato.</t>
  </si>
  <si>
    <t>COMODATO</t>
  </si>
  <si>
    <t>EL FONDO DE DESARROLLO LOCAL DE FONTIBÓN ENTREGA A TÍTULO DE COMODATO O PRÉSTAMO DE USO AL COMADATARIO EN FORMA GRATUITA LOS BIENES MUEBLES A LAS JAC BAHÍA SOLANO, BATAVIA, BOSTON, EL PEDREGAL, FLANDES, LAREDO, LA FELICIDAD, EL JORDAN, LA LAGUNA, LA PERLA, LOS CÁMBULOS, SAN PEDRO LOS ROBLES, SANTA CECILIA, URBANIZACIÓN SANTIAGO, SATURNO, SELVA DORADA, VILLA ANDREA, VILLEMAR, QUE SE DETALLAN EN EL ANEXO NO. 01 ESPECIFICACIONES TÉCNICAS</t>
  </si>
  <si>
    <t>JUNTA DE ACCION COMUNAL DEL BARRIO EL PEDREGAL</t>
  </si>
  <si>
    <t>BANDEJA ABOGADOS</t>
  </si>
  <si>
    <t>AÑOS</t>
  </si>
  <si>
    <t xml:space="preserve">EDUCACIÓN </t>
  </si>
  <si>
    <t>ADQUIRIR ELEMENTOS DE CÓMPUTO Y TECNOLOGÍA PARA DOTAR LAS INSTITUCIONES EDUCATIVAS OFICIALES PRIORIZADAS DE LA LOCALIDAD DE FONTIBÓN</t>
  </si>
  <si>
    <t>PERSONA JURIDICA</t>
  </si>
  <si>
    <t xml:space="preserve">DUPLICADO , SE HIZO CON EL CONTRATO 731 </t>
  </si>
  <si>
    <t>1761/1762/1775/1780/1782/1783</t>
  </si>
  <si>
    <t>DESPACHO</t>
  </si>
  <si>
    <t>CONTRATO INTERADMINISTRATIVO PARA EL DISEÑO, IMPLEMENTACIÓN Y PUESTA EN MARCHA DEL OBSERVATORIO DE DINÁMICAS DE GESTIÓN LOCAL DE FONTIBÓN, MEDIANTE LA RACIONALIZACIÓN DE TRÁMITES Y SERVICIOS INTERNOS Y DE CARA A LA CIUDADANÍA,
COMO ESTRATEGIA DE FORTALECIMIENTO INSTITUCIONAL Y DE IMPLEMENTACIÓN DEL MODELO DE GOBIERNO ABIERTO.</t>
  </si>
  <si>
    <t>NO SE REALIZO</t>
  </si>
  <si>
    <t>ELIMINADOS 2025</t>
  </si>
  <si>
    <t>1.Fecha de Solicitud  del   Despacho</t>
  </si>
  <si>
    <t>2.Rol</t>
  </si>
  <si>
    <t>3.SIPSE para Duplicar</t>
  </si>
  <si>
    <t>4.SIPSE Actual</t>
  </si>
  <si>
    <t>5.Fecha de Solicitud</t>
  </si>
  <si>
    <t>6.Proyecto</t>
  </si>
  <si>
    <t>7.Meta</t>
  </si>
  <si>
    <t>8.Grupo de Trabajo</t>
  </si>
  <si>
    <t>9.Perfil</t>
  </si>
  <si>
    <t xml:space="preserve">10.Formación </t>
  </si>
  <si>
    <t>11.Experiencia</t>
  </si>
  <si>
    <t>12.Objeto</t>
  </si>
  <si>
    <t>13.Plazo</t>
  </si>
  <si>
    <t>14.Valor Mensual</t>
  </si>
  <si>
    <t xml:space="preserve">15.Valor total </t>
  </si>
  <si>
    <t>16.Contratista</t>
  </si>
  <si>
    <t>17.Tipo de Documento</t>
  </si>
  <si>
    <t>18.Cedula O Nit</t>
  </si>
  <si>
    <t>19.Estado  del   Proceso de Planeación</t>
  </si>
  <si>
    <t>4/03/2025 8:38</t>
  </si>
  <si>
    <t>20.Observaciones Complementarias Planeación2</t>
  </si>
  <si>
    <t>21.Observaciones Despacho</t>
  </si>
  <si>
    <t>22.Fecha Vencimiento No Hay</t>
  </si>
  <si>
    <t>23.Estado  del   Proceso de contratación</t>
  </si>
  <si>
    <t>45720</t>
  </si>
  <si>
    <t>24.Secuencia del contrato</t>
  </si>
  <si>
    <t>25.Vigencia</t>
  </si>
  <si>
    <t>26.No. Contrato</t>
  </si>
  <si>
    <t>27.Abogado responsable del proceso</t>
  </si>
  <si>
    <t>27.1 Revisa Grupo Contratación</t>
  </si>
  <si>
    <t>28.Modalidad de contratación</t>
  </si>
  <si>
    <t>29.Tipo de Contrato</t>
  </si>
  <si>
    <t xml:space="preserve">30.Número Constancia SECOP </t>
  </si>
  <si>
    <t xml:space="preserve">31.Link SECOP / Tienda Virtual </t>
  </si>
  <si>
    <t>32.Disponibilidad Presupuestal</t>
  </si>
  <si>
    <t>33.Fecha CDP</t>
  </si>
  <si>
    <t>34.Valor CDP</t>
  </si>
  <si>
    <t>35.Fecha suscripción del contrato</t>
  </si>
  <si>
    <t>36.Número de Póliza</t>
  </si>
  <si>
    <t>37.Fecha Aprobación Póliza (SECOP)</t>
  </si>
  <si>
    <t>38.Duración del Contrato
(representación numerica del plazo principal años, meses o dias)</t>
  </si>
  <si>
    <t>39.Duración del Contrato
(complemento, cantidad de meses o días)</t>
  </si>
  <si>
    <t>40.Duración del Contrato (Unidad de Tiempo)</t>
  </si>
  <si>
    <t>41.Fecha de inicio del Contrato</t>
  </si>
  <si>
    <t>42.Valor Inicial Contrato</t>
  </si>
  <si>
    <t>43.Valor mensual del Contrato (si aplica)</t>
  </si>
  <si>
    <t>44.Registro Presupuestal</t>
  </si>
  <si>
    <t>45.Fecha de RP</t>
  </si>
  <si>
    <t>46.Valor RP</t>
  </si>
  <si>
    <t>47.Fecha  Terminación inicial Contrato (DD/MM/AAAA)</t>
  </si>
  <si>
    <t>48.AFILIACION ARL</t>
  </si>
  <si>
    <t>49.MODIFICACIONES CONTRACTUALES</t>
  </si>
  <si>
    <t xml:space="preserve">50. Nombre supervisor / Apoyo a la supervisión </t>
  </si>
  <si>
    <t>51. Fecha de Terminación Apoyo A La Supervisión</t>
  </si>
  <si>
    <t>52. Alerta Actualización supervisor</t>
  </si>
  <si>
    <t>53. No. Radicado Memorando</t>
  </si>
  <si>
    <t>54. Fecha de Nacimiento</t>
  </si>
  <si>
    <t>55. Edad</t>
  </si>
  <si>
    <t>56. Sexo</t>
  </si>
  <si>
    <t>57. Identidad de Genero</t>
  </si>
  <si>
    <t>58. Ubicación</t>
  </si>
  <si>
    <t>59.FORMACIÓN PROFESIONAL DEL CONTRATISTA</t>
  </si>
  <si>
    <t>59.EXPERIENCIA PROFESIONAL ACREDITADA</t>
  </si>
  <si>
    <t>60. Total Girado</t>
  </si>
  <si>
    <t>61. Fecha de Corte</t>
  </si>
  <si>
    <t xml:space="preserve">63. Obligaciones </t>
  </si>
  <si>
    <t>65. SIPSE de la cesión 1</t>
  </si>
  <si>
    <t>66. Fecha cesión 1</t>
  </si>
  <si>
    <t>67. Nombre cesionario 1</t>
  </si>
  <si>
    <t>68. Número documento de identidad cesionario 1</t>
  </si>
  <si>
    <t>69. Número de Póliza 1</t>
  </si>
  <si>
    <t>70. Fecha Aprobación Póliza 1</t>
  </si>
  <si>
    <t>71. SIPSE de la adición 1</t>
  </si>
  <si>
    <t>72. Fecha de Modificación Adición  1</t>
  </si>
  <si>
    <t>73. Valor adicionado 1</t>
  </si>
  <si>
    <t>74. Valor total del contrato incluida Adición 1</t>
  </si>
  <si>
    <t>75. Número de Póliza 1</t>
  </si>
  <si>
    <t>76. Fecha Aprobación Póliza 1</t>
  </si>
  <si>
    <t>77. SIPSE de la prórroga 1</t>
  </si>
  <si>
    <t>78. Fecha de Modificación Prórroga  1</t>
  </si>
  <si>
    <t>79... Tiempo Prorroga 1 (representación numerica del plazo principal años, meses o dias)</t>
  </si>
  <si>
    <t>80... Tiempo Prorroga 1 (complemento, cantidad de meses o días)</t>
  </si>
  <si>
    <t>81... Tiempo Prorroga 1 (Unidad de Tiempo)</t>
  </si>
  <si>
    <t>82. Número de Póliza 1</t>
  </si>
  <si>
    <t>83. Fecha Aprobación Póliza 1</t>
  </si>
  <si>
    <t>84. SIPSE de la suspensión 1</t>
  </si>
  <si>
    <t>85. Fecha de Modificación Suspensión  1</t>
  </si>
  <si>
    <t>86. Tiempo Suspendido 1</t>
  </si>
  <si>
    <t>87. Número de Póliza 1</t>
  </si>
  <si>
    <t>88. Fecha Aprobación Póliza 1</t>
  </si>
  <si>
    <t>89. Fecha reactivación  1</t>
  </si>
  <si>
    <t>90. Número de Póliza 1</t>
  </si>
  <si>
    <t>91. Fecha Aprobación Póliza 1</t>
  </si>
  <si>
    <t>92. SIPSE de la cesión 2</t>
  </si>
  <si>
    <t>93. Fecha cesión 2</t>
  </si>
  <si>
    <t>94. Nombre cesionario 2</t>
  </si>
  <si>
    <t>95. Número documento de identidad cesionario 2</t>
  </si>
  <si>
    <t>96. Número de Póliza 2</t>
  </si>
  <si>
    <t>97. Fecha Aprobación Póliza 2</t>
  </si>
  <si>
    <t>98. SIPSE de la adición 2</t>
  </si>
  <si>
    <t>99. Fecha de Modificación Adición  2</t>
  </si>
  <si>
    <t>100. Valor adicionado 2</t>
  </si>
  <si>
    <t>101. Valor total del contrato incluida Adición 2</t>
  </si>
  <si>
    <t>102. Número de Póliza 2</t>
  </si>
  <si>
    <t>103. Fecha Aprobación Póliza 2</t>
  </si>
  <si>
    <t>104. SIPSE de la prórroga 2</t>
  </si>
  <si>
    <t>105. Fecha de Modificación Prórroga  2</t>
  </si>
  <si>
    <t>106. Tiempo Prorroga 2 (representación numerica del plazo principal años, meses o dias)2</t>
  </si>
  <si>
    <t>107. Tiempo Prorroga 2 (complemento, cantidad de meses o días)3</t>
  </si>
  <si>
    <t>108. Tiempo Prorroga 2 (Unidad de Tiempo)4</t>
  </si>
  <si>
    <t>109. Número de Póliza 2</t>
  </si>
  <si>
    <t>110. Fecha Aprobación Póliza 2</t>
  </si>
  <si>
    <t>111. SIPSE de la suspensión 2</t>
  </si>
  <si>
    <t>112. Fecha de Modificación Suspensión  2</t>
  </si>
  <si>
    <t>113. Tiempo Suspendido 2</t>
  </si>
  <si>
    <t>114. Número de Póliza 2</t>
  </si>
  <si>
    <t>115. Fecha Aprobación Póliza 2</t>
  </si>
  <si>
    <t>116. Fecha reactivación  2</t>
  </si>
  <si>
    <t>117. Número de Póliza 2</t>
  </si>
  <si>
    <t>118. Fecha Aprobación Póliza 2</t>
  </si>
  <si>
    <t>119. SIPSE de la cesión 3</t>
  </si>
  <si>
    <t>120. Fecha cesión 3</t>
  </si>
  <si>
    <t>121. Nombre cesionario 3</t>
  </si>
  <si>
    <t>122. Número documento de identidad cesionario 3</t>
  </si>
  <si>
    <t>123. Número de Póliza 3</t>
  </si>
  <si>
    <t>124. Fecha Aprobación Póliza 3</t>
  </si>
  <si>
    <t>125. SIPSE de la adición 3</t>
  </si>
  <si>
    <t>126. Fecha de Modificación Adición  3</t>
  </si>
  <si>
    <t>127. Valor adicionado 3</t>
  </si>
  <si>
    <t>128. Valor total del contrato incluida Adición 3</t>
  </si>
  <si>
    <t>129. Número de Póliza 3</t>
  </si>
  <si>
    <t>130. Fecha Aprobación Póliza 3</t>
  </si>
  <si>
    <t>131. SIPSE de la prórroga 3</t>
  </si>
  <si>
    <t>132. Fecha de Modificación Prórroga  3</t>
  </si>
  <si>
    <t>133. Tiempo Prorroga 3 (representación numerica del plazo principal años, meses o dias)2</t>
  </si>
  <si>
    <t>134. Tiempo Prorroga 3 (complemento, cantidad de meses o días)3</t>
  </si>
  <si>
    <t>135. Tiempo Prorroga 3 (Unidad de Tiempo)4</t>
  </si>
  <si>
    <t>136. Número de Póliza 3</t>
  </si>
  <si>
    <t>137. Fecha Aprobación Póliza 3</t>
  </si>
  <si>
    <t>138. SIPSE de la suspensión 3</t>
  </si>
  <si>
    <t>139. Fecha de Modificación Suspensión  3</t>
  </si>
  <si>
    <t>140. Tiempo Suspendido 3</t>
  </si>
  <si>
    <t>141. Número de Póliza 3</t>
  </si>
  <si>
    <t>142. Fecha Aprobación Póliza 3</t>
  </si>
  <si>
    <t>143. Fecha reactivación  3</t>
  </si>
  <si>
    <t>144. Número de Póliza 3</t>
  </si>
  <si>
    <t>145. Fecha Aprobación Póliza 3</t>
  </si>
  <si>
    <t>146. Fecha terminación incluyendo modificaciones</t>
  </si>
  <si>
    <t>147.uración total del Contrato incluida modificaciones
(representación numerica del plazo principal años, meses o dias)</t>
  </si>
  <si>
    <t>149.uración total del Contrato incluida modificaciones(Unidad de Tiempo)</t>
  </si>
  <si>
    <t>ASISTENCIAL ALMACÉN</t>
  </si>
  <si>
    <t>REALIZAR 4.0 ESTRATEGIAS DE FORTALECIMIENTO INSTITUCIONAL (UNA POR VIGENCIA)</t>
  </si>
  <si>
    <t>ALMACEN</t>
  </si>
  <si>
    <t>Bachiller</t>
  </si>
  <si>
    <t xml:space="preserve">PRESTAR SERVICIOS DE APOYO A LA GESTIÓN DE LAS FUNCIONES A CARGO DEL ÁREA DE GESTIÓN DEL DESARROLLO LOCAL EN MATERIA DE MANEJO DE INVENTARIOS Y ELEMENTOS ADQUIRIDOS POR EL FONDO DE DESARROLLO LOCAL DE FONTIBÓN.
</t>
  </si>
  <si>
    <t>no aplica</t>
  </si>
  <si>
    <t>CDP EMITIDO</t>
  </si>
  <si>
    <t>LUZ AIDA PEREZ TORRES</t>
  </si>
  <si>
    <t>1 . Apoyar en los procedimientos para la recepción y entrega de elementos, digitalización, elaboración y
actualización de documento físico y en medio magnético en el almacén.
2 . Apoyar todas las actividades que le sea solicitadas por el almacenista, relacionadas con los movimientos
propios de bodegaje y almacenaje en la bodega del almacén de la alcaldía Local.
3 . Asistir y apoyar a los sitios donde se realicen actividades del almacén que corresponda a circunstancia
operativas de cargue o descargue de bienes, equipos o materiales y suministro y de las demás
circunstancias que se presenten en su desarrollo.
4 . Apoyar en la toma física y actualización de inventarios de acuerdo a los procedimientos establecidos en
el manual de procedimientos administrativos y contables para el manejo y control de los bienes en la
Entidades de Gobierno Distritales y manual de política de operación contable de la Secretaría de Gobierno.
5 . Apoyar en la entrega de suministros de elementos de papelería, útiles de escritorio e insumos para
impresión conforme a las actividades necesarias y relacionadas con el cargo al personal de planta y
contratistas de todas dependencias.
6 . Presentar informe mensual de las actividades realizadas en cumplimiento de las obligaciones pactadas.
7 . Recibir, clasificar, gestionar, tramitar y apoyar la proyección de respuestas y garantizar el archivo,
custodia y conservación de documentos y demás correspondencia que, por competencia, le sea asignada
virtual o físicamente, atendiendo al objeto contractual.
8 . Asistir a las reuniones, actividades y/o capacitaciones a las que le convoque el supervisor o que se
encuentren en el marco del contrato.
9 . Las demás actividades que se deriven de la naturaleza del Contrato y le sean designadas en el marco de
las obligaciones contractuales</t>
  </si>
  <si>
    <t>APOYO ASISTENCIAL AMBIENTE</t>
  </si>
  <si>
    <t>CAPACITAR 2.800 PERSONAS EN SEPARACIÓN EN LA FUENTE Y LA GESTIÓN INTEGRAL DE RESIDUOS SÓLIDOS.</t>
  </si>
  <si>
    <t>PRESTAR SERVICIOS DE APOYO A LA GESTIÓN PARA DESARROLLAR ACTIVIDADES RELACIONADAS CON LA GESTIÓN AMBIENTAL DE ACUERDO CON LAS DIRECTRICES Y RESPONSABILIDADES TRAZADAS POR EL FONDO DE DESARROLLO LOCAL DE FONTIBÓN</t>
  </si>
  <si>
    <t>EVELIA CRISTINA SOLANO HURTADO</t>
  </si>
  <si>
    <t>1 . Realizar capacitaciones y/o sensibilizaciones a ciudadanía, que permitan la ejecución de actividades
relacionadas con el proyecto; en el marco del fortalecimiento de cultura ciudadana para la gestión de
residuos en la localidad de Fontibón.
2 . Apoyar la realización de actividades para la vinculación de recicladores de oficio y/o organizaciones de
recicladores en el marco del proyecto.
3 . Apoyar acciones para promover la transformación del entorno y de cuidado del espacio comunitario en
puntos críticos; en alianza con las comunidades y/o entidades gubernamentales, con el propósito de
generar apropiación del territorio.
4 . Asistir puntualmente a las capacitaciones o reuniones a las cuales sean convocados por la Alcaldía
Local de Fontibón en el marco del Sistema Integrado de Gestión y evidenciar su participación en las
mismas.
5 . Apoyar los procesos de capacitación, sensibilización y/o socialización a establecimientos de comercio en
el marco de las practicas sobre gestión de residuos y procesos inadecuados de manejo de residuos.
6 . Realizar visitas técnicas de identificación y/o recuperación de puntos críticos de acumulación de residuos
en la localidad de Fontibón.
7 . Acompañar y apoyar los operativos que se programen por parte del equipo de Gestión Policiva.
8 . Presentar informe mensual de las actividades realizadas en cumplimiento de las obligaciones pactadas.
9 . Las demás actividades que se deriven de la naturaleza del Contrato y le sean designadas en el marco de
las obligaciones contractuales</t>
  </si>
  <si>
    <t>CONDUCTORES VEHÍCULOS LIVIANOS</t>
  </si>
  <si>
    <t>PRESTAR SERVICIOS DE APOYO EN LA CONDUCCIÓN DE LOS VEHÍCULOS QUE SE ENCUENTRAN AL SERVICIO DE LAS ACTIVIDADES QUE DESARROLLA LA ALCALDÍA LOCAL DE FONTIBÓN.</t>
  </si>
  <si>
    <t>1. Realizar la conducción de los vehículos del parque automotriz del FDLF conforme a tipo de licencia y cronograma de programación establecido.
2 . Mantener los vehículos asignados a su cargo en condiciones óptimas, a través de realizar limpieza y chequeo diario, el mantenimiento menor pertinente del mismo antes de salir del terreno, para su buen funcionamiento, y registrar las actividades en la planilla de bitácora diaria.
3 . Reportar cualquier novedad respecto a desperfectos, estado general del vehículo e insumos utilizados, requerimientos de mantenimiento, accidentes de tránsito y demás percances que se presenten con el vehículo asignado, rindiendo por escrito, según el caso, información sobre las circunstancias de los hechos y consecuencias.
4 . Asegurarse de realizar sus labores con las condiciones de seguridad en materia de clima, elementos acompañamiento respectivo que puedan minimizar al máximo cualquier tipo de riesgo para su humanidad, para la comunidad y para los bienes pertenecientes al fondo de desarrollo local de Fontibón.
5 . Cumplir con el programa de mantenimiento preventivo, correctivo, de aprovisionamiento de combustible y llevar los registros correspondientes al uso y mantenimiento del vehículo.
6 . Observar las normas, disposiciones de tránsito, vigencia de la licencia de conducción, y libre de cualquier sanción o multa a la entidad, con el fin de dar cumplimiento a todos los reglamentos necesarios para su seguridad, la de las personas que transporte y del vehículo cuando conduzca vehículos de la entidad.
7 . Elaborar la bitácora diaria de actividades, mediante el registro en la planilla de reporte creada para tal fin, así mismo abstenerse totalmente de realizar actividades diferentes a la ejecución de sus labores contractuales utilizando los vehículos pertenecientes al FDLF. Retirar y guardar el vehículo en el parqueadero que se le indique. Apoyar los turnos PIRE de acuerdo al Cronograma establecido.
8. Brindar apoyo en la realización de operativos de inspección, vigilancia y control programados por la Alcaldía Local de Fontibón.
9. Las demás que le sean asignadas por el supervisor del contrato y que se deriven del objeto contractual</t>
  </si>
  <si>
    <t>LUIS ALEJANDRO RODRIGUEZ</t>
  </si>
  <si>
    <t>2025-04-05 00:00:00.0</t>
  </si>
  <si>
    <t>ANGELA MARCELA MARTINEZ ROCHA</t>
  </si>
  <si>
    <t>CARLOS ALBERTO CORREDOR RODRIGUEZ</t>
  </si>
  <si>
    <t>Conductores volqueta y/o maquinaria amarilla</t>
  </si>
  <si>
    <t>INTERVENIR 5,5 KILÓMETROS - CARRIL DE MALLA VIAL URBANA (LOCAL Y/O INTERMEDIA) CON ACCIONES DE CONSTRUCCIÓN Y/O CONSERVACIÓN.</t>
  </si>
  <si>
    <t xml:space="preserve">TÉCNICO PROFESIONAL EN CONDUCCIÓN DE VEHÍCULOS DE TRANSPORTE TERRESTRE, TECNOLOGIA EN MECATRONICA, TÉCNICO EN OPERACIÓN DE MAQUINARIA PESADA, TÉCNICO DE OPERACIÓN DE MAQUINARIA PESADA PARA EXCAVACIÓN, TECNOLOGIA EN MANTENIMIENTO MECATRONICO DE AUTOMOTORES, TECNICO EN MANTENIMIENTO MECANICO. licencia B1, se debe exigir la formación técnica en el manejo de este tipo de vehículos.  </t>
  </si>
  <si>
    <t>42 ExL</t>
  </si>
  <si>
    <t xml:space="preserve">PRESTAR SERVICIOS TÉCNICOS PARA EL APOYO A LAS ACTIVIDADES OPERATIVAS DE MAQUINARIA AMARILLA Y/O VOLQUETAS PARA LA ALCALDÍA LOCAL DE FONTIBÓN </t>
  </si>
  <si>
    <t xml:space="preserve">NO APLICA </t>
  </si>
  <si>
    <t>4/29/25 21:25</t>
  </si>
  <si>
    <t>ELIMINAR PROCESO</t>
  </si>
  <si>
    <t>2025-06-01 00:00:00.0</t>
  </si>
  <si>
    <t>LUISA FERNANDA CHAVEZ MANRIQUE</t>
  </si>
  <si>
    <t>Técnico territorio seguridad</t>
  </si>
  <si>
    <t>Realizar 4 estrategias de inspección, vigilancia y control (una por
vigencia).</t>
  </si>
  <si>
    <t>SEGURIDAD</t>
  </si>
  <si>
    <t>Título de formación técnica o tecnológica o acreditación y aprobación del 50% o más de un plan de estudios profesional. Núcleos de conocimiento en 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</si>
  <si>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72ExL</t>
  </si>
  <si>
    <t>PRESTAR SERVICIOS DE APOYO OPERATIVO EN LAS ACTIVIDADES DE SEGURIDAD Y CONVIVENCIA CIUDADANA, DE ACUERDO CON LAS NECESIDADES Y ESTRATEGIAS EMANADAS DESDE LA ALCALDÍA LOCAL DE FONTIBÓN.</t>
  </si>
  <si>
    <t>WIILLINGTON EDUARDO ORTIZ</t>
  </si>
  <si>
    <t>JORGE ENRIQUE DURAN</t>
  </si>
  <si>
    <t>EDISON RAFAEL VENERA LORA</t>
  </si>
  <si>
    <t>abogados acciones constitucionales</t>
  </si>
  <si>
    <t>Fortalecimiento</t>
  </si>
  <si>
    <t>Fontibón camina hacia el fortalecimiento institucional</t>
  </si>
  <si>
    <t>Realizar 4 estrategias de inspección, vigilancia y control (una por vigencia)</t>
  </si>
  <si>
    <t>Título de pregrado en los núcleos de conocimiento en 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</si>
  <si>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24ExP</t>
  </si>
  <si>
    <t>PRESTAR SERVICIOS PROFESIONALES PARA EJECUTAR JURIDICAMENTE EL DESARROLLO, LA ATENCIÓN Y EL SEGUIMIENTO DE LAS ACCIONES CONSTITUCIONALES (DE GRUPO, POPULARES Y DE TUTELA) EN LAS QUE SE VEA VINCULADA LA ALCALDÍA LOCAL</t>
  </si>
  <si>
    <t>EN EJECUCIÓN</t>
  </si>
  <si>
    <t>FDLF-CPS-386-2025 (131515)</t>
  </si>
  <si>
    <t>JORGE ENRIQUE DURAN HERRERA</t>
  </si>
  <si>
    <t>FDLF-CD-385-2025 (131515)</t>
  </si>
  <si>
    <t>https://community.secop.gov.co/Public/Tendering/OpportunityDetail/Index?noticeUID=CO1.NTC.8157044&amp;isFromPublicArea=True&amp;isModal=False</t>
  </si>
  <si>
    <t>19/05/2025 </t>
  </si>
  <si>
    <t>11-46-101082274</t>
  </si>
  <si>
    <t>0</t>
  </si>
  <si>
    <t>MESES</t>
  </si>
  <si>
    <t>Actualizar Supervisor</t>
  </si>
  <si>
    <t>FEMENINO</t>
  </si>
  <si>
    <t>MUJER</t>
  </si>
  <si>
    <t xml:space="preserve">CARRERA 14 A No. 46-51 BOGOTÁ D.C. </t>
  </si>
  <si>
    <t xml:space="preserve">CONTRATACIÓN </t>
  </si>
  <si>
    <t xml:space="preserve">BOGOTÁ D.C. </t>
  </si>
  <si>
    <t>OEMN21@HOTMAIL.COM</t>
  </si>
  <si>
    <t xml:space="preserve">ABOGADA ESPECIALISTA EN INSTITUCIONES JURIDICO PROCESALESY ESPECIALISTA EN CONTRATACIÓN ESTATAL </t>
  </si>
  <si>
    <t>3A 8M 11D</t>
  </si>
  <si>
    <t>Técnico administrativo infraestructura</t>
  </si>
  <si>
    <t>Infraestructura</t>
  </si>
  <si>
    <t xml:space="preserve"> Fontibón camina hacia la construcción y conservación de la malla vial</t>
  </si>
  <si>
    <t>TÉCNICOS o TECNÓLOGO ADMINISTRADOR DE OBRAS CIVILES, SEGURIDAD Y SALUD EN EL TRABAJO, CONSTRUCCIONES CIVILES, CONSTRUCCION OBRAS CIVILES EDIFICACION Y OBRA CIVIL, ADMINISTRACION DE OBRAS CIVILES, GESTION DE OBRAS CIVILES Y CONSTRUCCIONES, GESTION DE OBRAS CIVILES Y CONSTRUCCIONES, SEGURIDAD INDUSTRIAL, MEDIO AMBIENTE DE LA CONSTRUCCION, SEGURIDAD Y SALUD EN EL TRABAJO, GESTION COMERCIAL EN SEGUROS, TÉCNICO EN GESTIÓN COMERCIAL Y TELEMERCADEO EN CONTACT CENTER o Afines, o acreditación y aprobación del 50% o más de un plan de estudios profesional.</t>
  </si>
  <si>
    <t>60 ExL</t>
  </si>
  <si>
    <t>PRESTAR SERVICIOS TÉCNICOS PARA EL APOYO A LAS ACTIVIDADES CORRESPONDIENTES A TEMAS DE INFRAESTRUCTURA PARA LA ALCALDÍA LOCAL DE FONTIBÓN</t>
  </si>
  <si>
    <t>NO APLICA</t>
  </si>
  <si>
    <t>NO HAY VENCIDO</t>
  </si>
  <si>
    <t>NO CUMPLE</t>
  </si>
  <si>
    <t>III</t>
  </si>
  <si>
    <t xml:space="preserve">CONTRATACIÒN </t>
  </si>
  <si>
    <t>Inspectores de obra infraestructura</t>
  </si>
  <si>
    <t>PRESTAR SERVICIOS TÉCNICOS PARA EL APOYO A LAS ACTIVIDADES CORRESPONDIENTES A TEMAS DE INFRAESTRUCTURA COMO INSPECTORES DE OBRA PARA LA ALCALDÍA LOCAL DE FONTIBÓN</t>
  </si>
  <si>
    <t>Oficiales de obra infraestructura</t>
  </si>
  <si>
    <t>54 ExL</t>
  </si>
  <si>
    <t>PRESTAR SERVICIOS TÉCNICOS PARA EL APOYO A LAS ACTIVIDADES CORRESPONDIENTES A TEMAS DE INFRAESTRUCTURA COMO OFICIALES DE OBRA PARA LA ALCALDÍA LOCAL DE FONTIBÓN</t>
  </si>
  <si>
    <t>V</t>
  </si>
  <si>
    <t>Conductor despacho</t>
  </si>
  <si>
    <t>Título de formación técnica o tecnológica o acreditación y aprobación del 50% o más de un plan de estudios profesional. Núcleos de conocimiento en 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 que cuente con licencia C1, que No presente sanciones o multas por infracciones de tránsito y cuente con Certificado de primer respondiente.</t>
  </si>
  <si>
    <t>2025-05-05 00:00:00.0</t>
  </si>
  <si>
    <t>Tecnico Notificador</t>
  </si>
  <si>
    <t xml:space="preserve">Título de formación técnica o tecnológica o acreditación y aprobación del 50% o más de un plan de estudios profesional. Núcleos de conocimiento en 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 </t>
  </si>
  <si>
    <t>PRESTAR LOS SERVICIOS DE APOYO TECNICO PARA REALIZAR LAS LABORES DE ENTREGA Y RECIBO DE LAS COMUNICACIONES EMITIDAS O RECIBIDAS POR LA ALCALDÍA LOCAL DE FONTIBÓN</t>
  </si>
  <si>
    <t>2025-06-06 00:00:00.0</t>
  </si>
  <si>
    <t>Asistencial ALMACÉN</t>
  </si>
  <si>
    <t>Título De Formación Técnica o Tecnológica en  Administración, Finanzas, Documentación y registro de operaciones contables, Contabilidad, Contaduría, judicial, Comercio Internacional, Gestión Documental, Asesoría Comercial Y operaciones en Entidades Financieras, Gestión comercial en Seguros, Recursos Humanos, Sistemas, informática, Archivo, secretariado,  industrial, Mercadeo y Publicidad, Negocios, sistemas de gestión, operaciones lógística, asistencia general, turismo y hotelería, comunicación, diseño, gestión de calidad, seguridad, salud ocupacional y ambiente; o áreas afines; o Acreditación Y Aprobación Del 50% O Más De Un Plan De Estudios Profesional.</t>
  </si>
  <si>
    <t>2025-07-04 00:00:00.0</t>
  </si>
  <si>
    <t>NO</t>
  </si>
  <si>
    <t xml:space="preserve">LUIS ALEJANDRO GUZMAN </t>
  </si>
  <si>
    <t>TÉCNICO AMBIENTE JARDINERÍA Y MUROS VERDES</t>
  </si>
  <si>
    <t>Ambiente</t>
  </si>
  <si>
    <t>Fontibón camina hacia la protección del medio ambiente</t>
  </si>
  <si>
    <t>Título de formación Técnica O Tecnológica en Gestión Ambiental o Técnico En Asistencia Administrativa o Tecnólogo en Gestión Administrativa o Tecnología en Gestión De Calidad, Tecnología en gestión integrada de la calidad, medio ambiente y seguridad y salud, Tecnología Forestal, Técnico agropecuario, tecnólogo en gestión de recursos naturales y Afines; o acreditación y aprobación del 50% o más de un plan de estudios profesional</t>
  </si>
  <si>
    <t>PRESTAR SERVICIOS DE APOYO A LA GESTION PARA DESARROLLAR ACTIVIDADES RELACIONADAS CON LA GESTIÓN AMBIENTAL DE ACUERDO CON LAS DIRECTRICES Y RESPONSABILIDADES TRAZADAS POR EL FONDO DE DESARROLLO LOCAL DE FONTIBÓN</t>
  </si>
  <si>
    <t>CLAUDIA TERESA MORENO BOBADILLA</t>
  </si>
  <si>
    <t>1,010,202,504</t>
  </si>
  <si>
    <t>2025-04-17 00:00:00.0</t>
  </si>
  <si>
    <t>MARTHA CECILIA JULIO CORTEZ</t>
  </si>
  <si>
    <t xml:space="preserve">N/A </t>
  </si>
  <si>
    <t xml:space="preserve">CUMPLE </t>
  </si>
  <si>
    <t>II</t>
  </si>
  <si>
    <t>1 . Realizar actividades de campo necesarias para la identificación de posibles escenarios públicos para la
plantación y/o mantenimiento de Jardinería y muros verdes en el marco del proyecto; realizando registro
fotográfico de las visitas técnicas.
2 . Adelantar el trámite correspondiente ante el jardín Botánico de Bogotá -JBB y/o entidad que
corresponda, con el objeto de realizar la gestión para la aprobación y/o evaluación de nuevos lugares para
plantación de Jardinería y muros verdes y/o mantenimiento.
3 . Asistir y desarrollar reuniones de acercamientos con comunidades para la identificación de espacios
públicos para la siembra y/o mantenimiento de Jardinería y muros verdes
4 . Participar en las reuniones que sean requeridas por parte del Fondo De Desarrollo Local con ocasión a
las mesas de trabajo y/o Mesas técnicas ambientales en las que se solicite su presencia.
5 . Recibir, clasificar, gestionar, tramitar y apoyar la proyección de respuestas y garantizar el archivo,
custodia y conservación de documentos y demás correspondencia que, por competencia, le sea asignada
virtual o físicamente, atendiendo al objeto contractual.
6 . Acompañar y apoyar los operativos que se programen por parte del equipo de Gestión Policiva.
7 . Realizar apoyo la formulación y/o evaluación de los proyectos de inversión local contemplados en el Plan
de Desarrollo Local de Fontibón, así como el apoyo a la supervisión que le sea designado por el Alcalde
local.
8 . Asistir a las capacitaciones convocadas por el Alcalde y Programas del Sistema Integrado de Gestión y
evidenciar la participación de estas.
9 . Asistir a las reuniones, actividades y/o capacitaciones a las que le convoque el supervisor o que se
encuentren en el marco del contrato.
10 . Las demás que le sean asignadas por el supervisor del contrato y que se deriven del objeto contractual.</t>
  </si>
  <si>
    <t>Gestores de convivencia</t>
  </si>
  <si>
    <t>Seguridad</t>
  </si>
  <si>
    <t>Fontibón camina hacia la cultura ciudadana en torno a la seguridad</t>
  </si>
  <si>
    <t>Implementar 4 estrategias de seguridad y convivencia a través de gestores locales, que permitan el uso y disfrute del espacio público</t>
  </si>
  <si>
    <t>Título de bachiller y certificado de aptitud ocupacional o título de educación para el trabajo y el desarrollo humano o título de formación técnica laboral</t>
  </si>
  <si>
    <t>PRESTACION DE SERVICIOS DE APOYO A LA ALCALDÍA LOCAL DE FONTIBÓN EN LA GESTIÓN OPERATIVA DE LOS ASUNTOS RELACIONADOS CON CONVIVENCIA Y PREVENCIÓN DE CONFLICTIVIDADES, VIOLENCIAS Y DELITOS EN LA LOCALIDAD, DE CONFORMIDAD CON EL MARCO NORMATIVO APLICABLE EN LA MATERIA.</t>
  </si>
  <si>
    <t>ANDRES FELIPE CASTILLO AGREDO</t>
  </si>
  <si>
    <t>10/11/2025 </t>
  </si>
  <si>
    <t>1.Apoyar en la caracterización y construcción de redes de convivencia y diálogo social las diferentes zonas priorizadas en la localidad.
2. Brindar apoyo y prestar sus servicios al plan integral de seguridad y convivencia del distrito de acuerdo con las instrucciones de la Alcaldía Local de Fontibón.
3. Apoyar la ejecución en campo de las actividades de entrega de publicidad, encuestas, convocatoria puerta a puerta, material e información sobre los proyectos e iniciativas del fondo de desarrollo local de Fontibón, que contribuya a mejorar la seguridad, convivencia y procesos comunitarios entre otras que se requieran
4. Recibir, clasificar, gestionar, tramitar y apoyar la proyección de respuestas y garantizar el archivo, custodia y conservación de documentos y demás correspondencia que, por competencia, le sea asignada virtual o físicamente, atendiendo al objeto contractual.
5. Acompañar los procesos de dialogo social y mediación en eventos, instancias y situaciones que sean requeridas en el marco del proyecto de convivencia.
6. Apoyar a la administración local en la identificación de problemáticas territoriales relacionada con la convivencia ciudadana y el diálogo social, mediante el acompañamiento a los espacios participativos que sean requeridos.
7. Facilitar el diálogo ciudadano, la resolución de conflictos y la interlocución entre autoridades y ciudadanía, en el marco de acciones de movilización social y restablecimiento de derechos.
8. Acompañar acciones operativas de inspección, vigilancia y control adelantadas por la alcaldía local de Fontibón. (Diurnos nocturnos y fines de semana)
9. Acompañar las actividades de la Alcaldía Local de Fontibón como iniciativas culturales, artísticas, deportivas y operativas para la construcción y preservación del diálogo social, la convivencia y del espacio público (Diurnos nocturnos y fines de semana) de la localidad de Fontibón.
10. Asistir a las reuniones, actividades y/o capacitaciones a las que le convoque el supervisor o que se encuentren en el marco del contrato
11. Brindar acompañamiento en territorio a manifestaciones, protestas y aglomeraciones que surjan en la jurisdicción territorial de la localidad de Fontibón.
12. Las demás que le sean asignadas por el supervisor en el marco del objeto contractual.</t>
  </si>
  <si>
    <t>Convivencia</t>
  </si>
  <si>
    <t xml:space="preserve"> Fontibón camina hacia la promoción de la convivencia ciudadana</t>
  </si>
  <si>
    <t xml:space="preserve"> IMPLEMENTAR 8 INICIATIVAS SURGIDAS DESDE LA PARTICIPACIÓN LOCAL, EN TORNO A LA CONVIVENCIA, LA VEEDURÍA CIUDADANA, DEFENSA DE LOS DERECHOS HUMANOS Y LA PARTICIPACIÓN DE LA CIUDADANÍA</t>
  </si>
  <si>
    <t>SEGURIDAD YCONVIVENCIA</t>
  </si>
  <si>
    <t>Gestores de seguridad</t>
  </si>
  <si>
    <t>36ExL</t>
  </si>
  <si>
    <t>PRESTAR SERVICIOS DE APOYO EN LAS ACTIVIDADES DE SEGURIDAD Y CONVIVENCIA CIUDADANA, DE ACUERDO CON LAS NECESIDADES Y ESTRATEGIAS EMANADAS DESDE LA ALCALDÍA LOCAL DE FONTIBÓN.</t>
  </si>
  <si>
    <t xml:space="preserve">RICARDO ALFREDO PARDO SOLORZANO </t>
  </si>
  <si>
    <t xml:space="preserve">JOHAN SEBASTIAN BENITEZ CARDONA </t>
  </si>
  <si>
    <t>2025</t>
  </si>
  <si>
    <t>1. Fecha de Solicitud  del   Despacho</t>
  </si>
  <si>
    <t>2. Persona asignada al cargue del proceso en SIPSE</t>
  </si>
  <si>
    <t>3. Rol</t>
  </si>
  <si>
    <t>4. SIPSE para Duplicar</t>
  </si>
  <si>
    <t>5. SIPSE Actual</t>
  </si>
  <si>
    <t>6. Fecha de Solicitud</t>
  </si>
  <si>
    <t>7. Sector del proyecto de inversión</t>
  </si>
  <si>
    <t>8. Proyecto</t>
  </si>
  <si>
    <t>9. Nombre del proyecto del Inversión</t>
  </si>
  <si>
    <t>10. Meta</t>
  </si>
  <si>
    <t>11. Grupo de Trabajo</t>
  </si>
  <si>
    <t>12. Perfil</t>
  </si>
  <si>
    <t xml:space="preserve">13. Formación </t>
  </si>
  <si>
    <t>14. Experiencia</t>
  </si>
  <si>
    <t>15. Objeto</t>
  </si>
  <si>
    <t>16. Plazo</t>
  </si>
  <si>
    <t>17. Valor Mensual</t>
  </si>
  <si>
    <t xml:space="preserve">18. Valor total </t>
  </si>
  <si>
    <t>19. Contratista</t>
  </si>
  <si>
    <t>20. Tipo de Documento</t>
  </si>
  <si>
    <t>21. Cedula O Nit</t>
  </si>
  <si>
    <t xml:space="preserve">22. Digito de Verificación </t>
  </si>
  <si>
    <t>23. Estado  del   Proceso de Planeación</t>
  </si>
  <si>
    <t>25. Fecha del Estado  del   Proceso de Planeación</t>
  </si>
  <si>
    <t>25.1 Observaciones Planeación</t>
  </si>
  <si>
    <t>26. Observaciones Despacho</t>
  </si>
  <si>
    <t>27. Fecha Vencimiento No Hay</t>
  </si>
  <si>
    <t>28. Estado  del   Proceso de contratación</t>
  </si>
  <si>
    <t>29. Fecha del Estado  del   Proceso de contratación2</t>
  </si>
  <si>
    <t>30. Secuencia del contrato</t>
  </si>
  <si>
    <t>31. Vigencia</t>
  </si>
  <si>
    <t>32. No. Contrato</t>
  </si>
  <si>
    <t>33. Abogado responsable del proceso</t>
  </si>
  <si>
    <t>34. Revisa Grupo Contratación</t>
  </si>
  <si>
    <t>35. Modalidad de contratación</t>
  </si>
  <si>
    <t>36. Tipo de Contrato</t>
  </si>
  <si>
    <t xml:space="preserve">37. Número Constancia SECOP </t>
  </si>
  <si>
    <t xml:space="preserve">38. Link SECOP / Tienda Virtual </t>
  </si>
  <si>
    <t>39. Disponibilidad Presupuestal</t>
  </si>
  <si>
    <t>40. Fecha CDP</t>
  </si>
  <si>
    <t>41. Valor CDP</t>
  </si>
  <si>
    <t>42. Fecha de Publicación del proceso</t>
  </si>
  <si>
    <t>43. Fecha suscripción del contrato</t>
  </si>
  <si>
    <t>44. Número de Póliza</t>
  </si>
  <si>
    <t>45. Fecha Aprobación Póliza (SECOP)</t>
  </si>
  <si>
    <t>46. Duración del Contrato
(representación numerica del plazo principal años, meses o dias)</t>
  </si>
  <si>
    <t>47. Duración del Contrato
(complemento, cantidad de meses o días)</t>
  </si>
  <si>
    <t>48. Duración del Contrato (Unidad de Tiempo)</t>
  </si>
  <si>
    <t>49. Fecha de inicio del Contrato</t>
  </si>
  <si>
    <t>50. Fecha de carga acta de inicio (día-mes-año)</t>
  </si>
  <si>
    <t>51. Valor Inicial Contrato</t>
  </si>
  <si>
    <t>52. Valor mensual del Contrato (si aplica)</t>
  </si>
  <si>
    <t>53. Registro Presupuestal</t>
  </si>
  <si>
    <t>54. Fecha de RP</t>
  </si>
  <si>
    <t>55. Valor RP</t>
  </si>
  <si>
    <t>56. Fecha  Terminación inicial Contrato (DD/MM/AAAA)</t>
  </si>
  <si>
    <t>57. AFILIACION ARL</t>
  </si>
  <si>
    <t>58. Fecha de inicio cobertura ARL (día-mes-año)</t>
  </si>
  <si>
    <t>59. MODIFICACIONES CONTRACTUALES</t>
  </si>
  <si>
    <t xml:space="preserve">60.  Nombre supervisor / Apoyo a la supervisión </t>
  </si>
  <si>
    <t>61. Número identificación apoyo a la supervisión</t>
  </si>
  <si>
    <t>62. Área del apoyo a la supervisión</t>
  </si>
  <si>
    <t>63. Fecha designación de apoyo a la supervisión (día-mes-año)</t>
  </si>
  <si>
    <t>64.  Fecha de Terminación Apoyo A La Supervisión</t>
  </si>
  <si>
    <t>65.  Alerta Actualización supervisor</t>
  </si>
  <si>
    <t>66.  No. Radicado Memorando</t>
  </si>
  <si>
    <t>67. Examen medico</t>
  </si>
  <si>
    <t>68.  Fecha del Examen medico ocupacional2</t>
  </si>
  <si>
    <t>69. Trabjo en alturas</t>
  </si>
  <si>
    <t>70. Certificado RETTE o CONTE</t>
  </si>
  <si>
    <t>71. Riesgo ARL</t>
  </si>
  <si>
    <t>72.  Fecha de Nacimiento2</t>
  </si>
  <si>
    <t>73.  Edad</t>
  </si>
  <si>
    <t>74.  Sexo</t>
  </si>
  <si>
    <t>75.  Identidad de Genero</t>
  </si>
  <si>
    <t xml:space="preserve">76. Dirección </t>
  </si>
  <si>
    <t>77.  Ubicación</t>
  </si>
  <si>
    <t>78. Tiene alguna discapacidad</t>
  </si>
  <si>
    <t>79. Que tipo de discapacidad tiene</t>
  </si>
  <si>
    <t>80. EPS</t>
  </si>
  <si>
    <t>81. Pensiones</t>
  </si>
  <si>
    <t>82. Perteneciente a un grupo étnico</t>
  </si>
  <si>
    <t>83. Id_depto</t>
  </si>
  <si>
    <t>84. Id_muni</t>
  </si>
  <si>
    <t>85. Departamento</t>
  </si>
  <si>
    <t>86. Municipio</t>
  </si>
  <si>
    <t>87. Correo electrónico</t>
  </si>
  <si>
    <t>88. Correo electrónico institucional</t>
  </si>
  <si>
    <t>89. Número de teléfono</t>
  </si>
  <si>
    <t>90. FORMACIÓN PROFESIONAL DEL CONTRATISTA</t>
  </si>
  <si>
    <t>91. EXPERIENCIA PROFESIONAL ACREDITADA</t>
  </si>
  <si>
    <t>92.  Total Girado</t>
  </si>
  <si>
    <t>93.  Fecha de Corte</t>
  </si>
  <si>
    <t>94.  Porcentaje de Ejecucíon</t>
  </si>
  <si>
    <t xml:space="preserve">95.  Obligaciones </t>
  </si>
  <si>
    <t>96.  validación supervisor</t>
  </si>
  <si>
    <t>97.  SIPSE de la cesión 1</t>
  </si>
  <si>
    <t>98. Abogado encargado de la modificación</t>
  </si>
  <si>
    <t>99.  Fecha cesión 1</t>
  </si>
  <si>
    <t>100.  Nombre cesionario 1</t>
  </si>
  <si>
    <t>101.  Número documento de identidad cesionario 1</t>
  </si>
  <si>
    <t>102.  Número de Póliza 1</t>
  </si>
  <si>
    <t>103.  Fecha Aprobación Póliza 1</t>
  </si>
  <si>
    <t>104.  SIPSE de la adición 1</t>
  </si>
  <si>
    <t>105. Abogado encargado de la modificación</t>
  </si>
  <si>
    <t>106.  Fecha de Modificación Adición  1</t>
  </si>
  <si>
    <t>107.  Valor adicionado 1</t>
  </si>
  <si>
    <t>108.  Valor total del contrato incluida Adición 1</t>
  </si>
  <si>
    <t>109.  Número de Póliza 1</t>
  </si>
  <si>
    <t>110.  Fecha Aprobación Póliza 1</t>
  </si>
  <si>
    <t>111.  SIPSE de la prórroga 1</t>
  </si>
  <si>
    <t>112. Abogado encargado de la modificación</t>
  </si>
  <si>
    <t>113.  Fecha de Modificación Prórroga  1</t>
  </si>
  <si>
    <t>114. .. Tiempo Prorroga 1 (representación numerica del plazo principal años, meses o dias)</t>
  </si>
  <si>
    <t>115. .. Tiempo Prorroga 1 (complemento, cantidad de meses o días)</t>
  </si>
  <si>
    <t>116. .. Tiempo Prorroga 1 (Unidad de Tiempo)</t>
  </si>
  <si>
    <t>117.  Número de Póliza 1</t>
  </si>
  <si>
    <t>118.  Fecha Aprobación Póliza 1</t>
  </si>
  <si>
    <t>119.  SIPSE de la suspensión 1</t>
  </si>
  <si>
    <t>120. Abogado encargado de la modificación</t>
  </si>
  <si>
    <t>121.  Fecha de Modificación Suspensión  1</t>
  </si>
  <si>
    <t>122.  Tiempo Suspendido 1</t>
  </si>
  <si>
    <t>123.  Número de Póliza 1</t>
  </si>
  <si>
    <t>124.  Fecha Aprobación Póliza 1</t>
  </si>
  <si>
    <t>125.  Fecha reactivación  1</t>
  </si>
  <si>
    <t>126.  Número de Póliza 1</t>
  </si>
  <si>
    <t>127.  Fecha Aprobación Póliza 1</t>
  </si>
  <si>
    <t>128.  SIPSE de la cesión 2</t>
  </si>
  <si>
    <t>129. Abogado encargado de la modificación</t>
  </si>
  <si>
    <t>130.  Fecha cesión 2</t>
  </si>
  <si>
    <t>131.  Nombre cesionario 2</t>
  </si>
  <si>
    <t>132.  Número documento de identidad cesionario 2</t>
  </si>
  <si>
    <t>133.  Número de Póliza 2</t>
  </si>
  <si>
    <t>134.  Fecha Aprobación Póliza 2</t>
  </si>
  <si>
    <t>135.  SIPSE de la adición 2</t>
  </si>
  <si>
    <t>136. Abogado encargado de la modificación</t>
  </si>
  <si>
    <t>137.  Fecha de Modificación Adición  2</t>
  </si>
  <si>
    <t>138.  Valor adicionado 2</t>
  </si>
  <si>
    <t>139.  Valor total del contrato incluida Adición 2</t>
  </si>
  <si>
    <t>140.  Número de Póliza 2</t>
  </si>
  <si>
    <t>141.  Fecha Aprobación Póliza 2</t>
  </si>
  <si>
    <t>142.  SIPSE de la prórroga 2</t>
  </si>
  <si>
    <t>143. Abogado encargado de la modificación</t>
  </si>
  <si>
    <t>144.  Fecha de Modificación Prórroga  2</t>
  </si>
  <si>
    <t>145.  Tiempo Prorroga 2 (representación numerica del plazo principal años, meses o dias)2</t>
  </si>
  <si>
    <t>146.  Tiempo Prorroga 2 (complemento, cantidad de meses o días)3</t>
  </si>
  <si>
    <t>147.  Tiempo Prorroga 2 (Unidad de Tiempo)4</t>
  </si>
  <si>
    <t>148.  Número de Póliza 2</t>
  </si>
  <si>
    <t>149.  Fecha Aprobación Póliza 2</t>
  </si>
  <si>
    <t>150.  SIPSE de la suspensión 2</t>
  </si>
  <si>
    <t>151. Abogado encargado de la modificación</t>
  </si>
  <si>
    <t>152.  Fecha de Modificación Suspensión  2</t>
  </si>
  <si>
    <t>153.  Tiempo Suspendido 2</t>
  </si>
  <si>
    <t>154.  Número de Póliza 2</t>
  </si>
  <si>
    <t>155.  Fecha Aprobación Póliza 2</t>
  </si>
  <si>
    <t>156.  Fecha reactivación  2</t>
  </si>
  <si>
    <t>157.  Número de Póliza 2</t>
  </si>
  <si>
    <t>158.  Fecha Aprobación Póliza 2</t>
  </si>
  <si>
    <t>159.  SIPSE de la cesión 3</t>
  </si>
  <si>
    <t>160. Abogado encargado de la modificación</t>
  </si>
  <si>
    <t>161.  Fecha cesión 3</t>
  </si>
  <si>
    <t>162.  Nombre cesionario 3</t>
  </si>
  <si>
    <t>163.  Número documento de identidad cesionario 3</t>
  </si>
  <si>
    <t>164.  Número de Póliza 3</t>
  </si>
  <si>
    <t>165.  Fecha Aprobación Póliza 3</t>
  </si>
  <si>
    <t>166.  SIPSE de la adición 3</t>
  </si>
  <si>
    <t>167. Abogado encargado de la modificación</t>
  </si>
  <si>
    <t>168.  Fecha de Modificación Adición  3</t>
  </si>
  <si>
    <t>169.  Valor adicionado 3</t>
  </si>
  <si>
    <t>170.  Valor total del contrato incluida Adición 3</t>
  </si>
  <si>
    <t>171.  Número de Póliza 3</t>
  </si>
  <si>
    <t>172.  Fecha Aprobación Póliza 3</t>
  </si>
  <si>
    <t>173.  SIPSE de la prórroga 3</t>
  </si>
  <si>
    <t>174. Abogado encargado de la modificación</t>
  </si>
  <si>
    <t>175.  Fecha de Modificación Prórroga  3</t>
  </si>
  <si>
    <t>176.  Tiempo Prorroga 3 (representación numerica del plazo principal años, meses o dias)2</t>
  </si>
  <si>
    <t>177.  Tiempo Prorroga 3 (complemento, cantidad de meses o días)3</t>
  </si>
  <si>
    <t>178.  Tiempo Prorroga 3 (Unidad de Tiempo)4</t>
  </si>
  <si>
    <t>179.  Número de Póliza 3</t>
  </si>
  <si>
    <t>180.  Fecha Aprobación Póliza 3</t>
  </si>
  <si>
    <t>181.  SIPSE de la suspensión 3</t>
  </si>
  <si>
    <t>182. Abogado encargado de la modificación</t>
  </si>
  <si>
    <t>183.  Fecha de Modificación Suspensión  3</t>
  </si>
  <si>
    <t>184.  Tiempo Suspendido 3</t>
  </si>
  <si>
    <t>185.  Número de Póliza 3</t>
  </si>
  <si>
    <t>186.  Fecha Aprobación Póliza 3</t>
  </si>
  <si>
    <t>187.  Fecha reactivación  3</t>
  </si>
  <si>
    <t>188.  Número de Póliza 3</t>
  </si>
  <si>
    <t>189.  Fecha Aprobación Póliza 3</t>
  </si>
  <si>
    <t>190.  SIPSE de la Terminación anticipada</t>
  </si>
  <si>
    <t>191. Abogado encargado de la modificación2</t>
  </si>
  <si>
    <t>192.  Fecha terminación incluyendo modificaciones</t>
  </si>
  <si>
    <t>192. Duración total del Contrato incluida modificaciones
(representación numerica del plazo principal años, meses o dias)</t>
  </si>
  <si>
    <t>192. Duración total del Contrato incluida modificaciones
(complemento, cantidad de meses o días)</t>
  </si>
  <si>
    <t>193. Duración total del Contrato incluida modificaciones(Unidad de Tiempo)</t>
  </si>
  <si>
    <t>PROFESIONAL ENTES DE CONTROL</t>
  </si>
  <si>
    <t>GOBIERNO</t>
  </si>
  <si>
    <t>Administración y afines, Contaduría Pública, Economía, Ingeniería financiera y afines, ingeniería industrial y afines; Matemáticas, Estadística y Afines; Ciencias de la Educación, Ciencia Política y afines, Relaciones Internacionales, Comunicación Social, Periodismo y Afines, Derecho, Formación Relacionada con el Campo Militar o Policial, Ciencias sociales, Psicología, Sociología, Trabajo Social y Afines con especialización en Análisis de Políticas Públicas y afines, Gestión Pública, Ordenamiento territorial, ciudad y territorio, Alta Dirección del Estado, Estudios Políticos y Resolución de conflictos y afines</t>
  </si>
  <si>
    <t>73 ExP</t>
  </si>
  <si>
    <t>PRESTAR SERVICIOS PROFESIONALES ESPECIALIZADOS PARA LA ARTICULACIÓN, ELABORACIÓN, RECOPILACIÓN, CONSOLIDACIÓN Y REVISIÓN DE DOCUMENTOS, COMUNICACIONES, REPORTES E INFORMES QUE SEAN EMITIDOS POR LA ALCALDÍA LOCAL DE FONTIBÓN.</t>
  </si>
  <si>
    <t>FELKIN EDUARDO SANDOVAL NUÑEZ</t>
  </si>
  <si>
    <t>FDLF-CPS-001-2025 (126819)</t>
  </si>
  <si>
    <t>FDLF-CD-001-2025 (126819)</t>
  </si>
  <si>
    <r>
      <rPr>
        <sz val="11"/>
        <color indexed="8"/>
        <rFont val="Aptos Narrow"/>
      </rPr>
      <t>https://community.secop.gov.co/Public/Tendering/OpportunityDetail/Index?noticeUID=CO1.NTC.7631202&amp;isFromPublicArea=True&amp;isModal=False</t>
    </r>
  </si>
  <si>
    <t xml:space="preserve">14-46-101135206	</t>
  </si>
  <si>
    <t>LADY LILIANA GODOY GÓMEZ</t>
  </si>
  <si>
    <t xml:space="preserve">DESPACHO </t>
  </si>
  <si>
    <t>13/10/2025 </t>
  </si>
  <si>
    <t>I</t>
  </si>
  <si>
    <t xml:space="preserve">CARRERA 74 No. 25G -69 BOGOTÁ D.C. </t>
  </si>
  <si>
    <t>FAMISANAR</t>
  </si>
  <si>
    <t xml:space="preserve">PORVENIR </t>
  </si>
  <si>
    <t>BOGOTÁ D.C.</t>
  </si>
  <si>
    <t>FELKINSANDOVAL@HOTMAIL.COM</t>
  </si>
  <si>
    <t>FELKYN.SANDOVAL@GOBIERNOBOGOTA.GOV.CO</t>
  </si>
  <si>
    <t>ABOGADO ESPECIALIZADO EN DERECHO ADMIINISTRATIVO</t>
  </si>
  <si>
    <t xml:space="preserve">8A 7M 26D </t>
  </si>
  <si>
    <t>1 . Realizar el proceso de enlace entre la Alcaldía Local de Fontibón y los órganos de control y
corporaciones públicas.
2 . Asistir de manera general a la Alcaldía Local de Fontibón en la consolidación de información que le sea
asignada y solicitada.
3 . Crear, proyectar y ejecutar comunicados e informes requeridos a la alcaldía local de Fontibón.
4 . Recopilar insumos e información con el fin de que sean usados para la articulación, comunicación y
gestión de las peticiones, solicitudes y requerimientos por parte de los órganos de control y las
corporaciones públicas
5 . Proyectar y revisar documentos de carácter jurídico y administrativo que requieran ser emitidos por la
alcaldía local de Fontibón.
6 . Asistir y/o acompañar las actividades administrativas y jurídicas que requiera el despacho de la alcaldía
local de Fontibón como las mesas de trabajo con el Concejo de Bogotá y las sesiones de la Junta
Administradora Local.
7 . Realizar la consolidación y presentación de información en los distintos formatos, sistemas o aplicativos
establecidos por las entidades y entes de control de los distintos niveles territoriales.
8 . Recibir, clasificar, gestionar, tramitar y apoyar la proyección de respuestas y garantizar el archivo,
custodia y conservación de documentos y demás correspondencia que, por competencia, le sea asignada
virtual o físicamente, atendiendo al objeto contractual.
9 . Organizar, convocar y asistir a las reuniones, actividades y/o capacitaciones a las que le convoque el
supervisor o que se encuentren en el marco del contrato.
10 . Presentar reporte mensual de las actividades realizadas en cumplimiento de las obligaciones pactadas
en la herramienta que le sea indicada por el supervisor del contrato.
11 . Desarrollar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Las demás que le sean asignadas por el supervisor del contrato y que se deriven del objeto contractu</t>
  </si>
  <si>
    <t>ASESOR ADMINISTRATIVO DESPACHO</t>
  </si>
  <si>
    <t xml:space="preserve"> </t>
  </si>
  <si>
    <t>Título de pregrado de los núcleos de conocimiento en 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</si>
  <si>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84 ExP</t>
  </si>
  <si>
    <t>PRESTAR SERVICIOS PROFESIONALES ESPECIALIZADOS PARA LA ORIENTACIÓN, ARTICULACIÓN, DISTRIBUCIÓN, MEJORA Y SEGUIMIENTO DE LAS ACCIONES ADMINISTRATIVAS ASIGNADAS AL DESPACHO DE LA ALCALDIA LOCAL DE FONTIBON, ASI COMO LA REVISION DE DOCUMENTACIÓN QUE SEA ASIGNADA, EN EL MARCO DE LOS PROCEDIMIENTOS Y NORMATIVIDAD VIGENTE.</t>
  </si>
  <si>
    <t>LILIANA REYES BERNAL</t>
  </si>
  <si>
    <t>FDLF-CPS-002-2025 (126916)</t>
  </si>
  <si>
    <t>FDLF-CD-002-2025 (126916)</t>
  </si>
  <si>
    <r>
      <rPr>
        <sz val="11"/>
        <color indexed="8"/>
        <rFont val="Aptos Narrow"/>
      </rPr>
      <t>https://community.secop.gov.co/Public/Tendering/ContractNoticePhases/View?PPI=CO1.PPI.37437014&amp;isFromPublicArea=True&amp;isModal=False</t>
    </r>
  </si>
  <si>
    <t>39-46-101014399</t>
  </si>
  <si>
    <t>ADRIANA YANETH ORTIZ UBAQUE</t>
  </si>
  <si>
    <t xml:space="preserve">ALCALDESA LOCAL DE FONTIBÓN </t>
  </si>
  <si>
    <t>CARRERA  86 B No. 53 22 SUR BLOQUE 18 APTO 571</t>
  </si>
  <si>
    <t>COMPENSAR</t>
  </si>
  <si>
    <t xml:space="preserve">COLPENSIONES </t>
  </si>
  <si>
    <r>
      <rPr>
        <sz val="11"/>
        <color indexed="8"/>
        <rFont val="Aptos Narrow"/>
      </rPr>
      <t>LILIANAREYESB30@YAHOO.COM.MX</t>
    </r>
  </si>
  <si>
    <r>
      <rPr>
        <sz val="11"/>
        <color indexed="8"/>
        <rFont val="Aptos Narrow"/>
      </rPr>
      <t>LILIANA.REYES@GOBIERNOBOGOTA.GOV.CO</t>
    </r>
  </si>
  <si>
    <t xml:space="preserve">ADMINISTRADORA DE EMPRESAS ESPECIALISTA EN FINANZAS Y ADMINSTRACION PUBLICA </t>
  </si>
  <si>
    <t>12A 10M 14D</t>
  </si>
  <si>
    <t>1 . Coordinar la validación de la sistematización con la entrada diaria de correspondencia en desarrollo de
las acciones de los temas relacionados con el Despacho de la Alcaldía Local de Fontibón, tramitando los
procesos requeridos en términos y condiciones.
2 . Realizar acciones de orientación, organización y seguimiento de las actividades administrativas y
operativas que se manejen desde el Despacho de la Alcaldía Local de Fontibón siguiendo los
procedimientos y lineamientos establecidos.
3 . Implementar estrategias de organización, consolidación, revisión y seguimiento de documentación,
comunicaciones, radicados que se recepcionan y que se generan en el Despacho de la Alcaldía Local de
Fontibón, dando cumplimiento a los términos establecidos por los procedimientos y normatividad vigente.
4 . Orientar estrategias de seguimiento y control a la revisión de cuentas de cobro de personas naturales y
jurídicas para su trámite, verificando la documentación relacionada, de acuerdo con los procedimientos
establecidos.
5 . Efectuar la elaboración y revisión de los documentos requeridos por la Alcaldesa Local, en cumplimiento
de las funciones propias del Despacho y en articulación con las demás áreas de trabajo de la Alcaldía Local
de Fontibón.
6 . Servir de enlace entre las áreas de la Alcaldía local y el Despacho de la Alcaldesa para determinar los
lineamientos que desde el Despacho se imparten, orientado al fortalecimiento de los procesos internos y la
toma de decisiones.
7 . Organizar y asistir a las reuniones, capacitaciones y eventos que se desarrollen en relación con el objeto
del contrato, de acuerdo con los lineamientos y protocolos establecidos, dejando registro de asistencia y
participación en las mismas física y/o virtual.
8 . Las demás obligaciones que sean inherentes al objeto contractual, que se encuentren en la normatividad
vigente o que sean solicitadas por el supervisor del contrato.
9 . Realizar la revisión y validación de las hojas de vida del personal a contratar para la prestación de
servicios profesionales y/o de apoyo a la gestión
10 . Realizar el seguimiento a la ejecución contractual de los contratos de prestación de servicios
profesionales y/o de apoyo a la gestión
11 . Recibir, clasificar, gestionar, tramitar y apoyar la proyección de respuestas y garantizar el archivo,
custodia y conservación de documentos y demás correspondencia que, por competencia, le sea asignada
virtual o físicamente, atendiendo al objeto contractual.
12 . Realizar el apoyo a la supervisión de los contratos que le sean designados por el supervisor del
contrato.</t>
  </si>
  <si>
    <t>INGRY TATIANA SASTOQUE LÓPEZ</t>
  </si>
  <si>
    <t>LADY LILIANA GODOY GOMEZ</t>
  </si>
  <si>
    <t>11-46-101079761</t>
  </si>
  <si>
    <t>25. JAL</t>
  </si>
  <si>
    <t>JAL</t>
  </si>
  <si>
    <t>ADMINISTRACIÓN PÚBLICA o POLITÓLOGO o ADMINISTRACIÓN FINANCIERA o RELACIONES INTERNACIONALES Y ESTUDIOS POLÍTICOS o DERECHO o CONTADURIA PÚBLICA o INGENIERÍA INDUSTRIAL o RELACIONES INTERNACIONALES o ADMINISTRACIÓN DE EMPRESAS o GOBIERNO Y RELACIONES INTERNACIONALES con especialización ADMINISTRACIÓN PÚBLICA o ADMINISTRACIÓN DE NEGOCIOS o ADMINISTRACIÓN o CIENCIAS ADMINISTRATIVAS Y CONSTITUCIONALES o GESTIÓN PÚBLICA E INSTITUCIONES ADMINISTRATIVAS o NEGOCIACIÓN Y RELACIONES INTERNACIONALES o ANÁLISIS DE POLÍTICAS PÚBLICAS o CIENCIA POLÍTICA o GERENCIA ADMINISTRATIVA Y FINANCIERA PUBLICA o GOBIERNO Y GERENCIA PUBLICA o GERENCIA EN GOBIERNO Y GESTION PUBLICA o ESPECIALISTA EN FINANZAS PUBLICAS o ADMINISTRACION FINANCIERA o ESPECIALIZACION EN NEGOCIACION Y RESOLUCION DE CONFLICTOS</t>
  </si>
  <si>
    <t>25 ExP</t>
  </si>
  <si>
    <t>PRESTAR SERVICIOS PROFESIONALES ESPECIALIZADOS PARA REALIZAR EL ACOMPAÑAMIENTO OPERATIVO Y COMUNITARIO A LOS DIFERENTES SECTORES POBLACIONALES Y SU INTERLOCUCIÓN CON LA JUNTA ADMINISTRADORA LOCAL DE FONTIBÓN</t>
  </si>
  <si>
    <t xml:space="preserve">LUIS HERNANDO LARA VILLALBA </t>
  </si>
  <si>
    <t>FDLF-CPS-003-2025 (129077)</t>
  </si>
  <si>
    <t>FDLF-CD-003-2025 (129077)</t>
  </si>
  <si>
    <t>tps://community.secop.gov.co/Public/Tendering/OpportunityDetail/Index?noticeUID=CO1.NTC.7625121&amp;isFromPublicArea=True&amp;isModal=False</t>
  </si>
  <si>
    <t xml:space="preserve">1446101135003	</t>
  </si>
  <si>
    <t>CARRERA 7A No. 94A - 34</t>
  </si>
  <si>
    <t>SANITAS</t>
  </si>
  <si>
    <t>PENSIONADO DE COLPENSIONES</t>
  </si>
  <si>
    <t>LULARA7@YAHOO.COM</t>
  </si>
  <si>
    <r>
      <rPr>
        <sz val="11"/>
        <color indexed="8"/>
        <rFont val="Aptos Narrow"/>
      </rPr>
      <t>LUIS.VILLALBA@GOBIERNOBOGOTA.GOV.CO</t>
    </r>
  </si>
  <si>
    <t xml:space="preserve">ECONOMISTA  CON MAESTRIA EN ADMINISTRACION </t>
  </si>
  <si>
    <t>6A 8M 20D</t>
  </si>
  <si>
    <t>FORMULADORES Y SEGUIMIENTO 1</t>
  </si>
  <si>
    <t xml:space="preserve">Administración y afines, Contaduría Pública, Economía, Ingeniería financiera y afines, ingeniería industrial y afines; ingeniería civil y afines, ciencias ambientales, Matemáticas, Estadística y Afines; Ciencias de la Educación, Ciencia Política, Relaciones Internacionales, Comunicación Social, Periodismo y Afines, Derecho, Ciencias sociales, Psicología, Sociología, Trabajo Social y Afines con especialización En Gestión Pública o Gestión De Proyectos o Gerencia De Proyectos o Especialización En Estado, Políticas Públicas Y Desarrollo o En Finanzas o Contratación  o Áreas Afines.
</t>
  </si>
  <si>
    <t>PRESTAR SERVICIOS PROFESIONALES ESPECIALIZADOS EN LAS ACTIVIDADES TENDIENTES A LA PLANEACIÓN DE LA EJECUCIÓN DEL PLAN DE DESARROLLO LOCAL MEDIANTE EL SEGUIMIENTO DE LOS PROYECTOS DE INVERSIÓN Y FUNCIONAMIENTO</t>
  </si>
  <si>
    <t>MAYRA ISABEL GAITAN PEINADO</t>
  </si>
  <si>
    <t>se ajustan obligaciones específicas</t>
  </si>
  <si>
    <t>FDLF-CPS-004-2025 (126894)</t>
  </si>
  <si>
    <t>FDLF-CD-004-2025 (126894)</t>
  </si>
  <si>
    <t>https://community.secop.gov.co/Public/Tendering/OpportunityDetail/Index?noticeUID=CO1.NTC.7633069&amp;isFromPublicArea=True&amp;isModal=False</t>
  </si>
  <si>
    <t>14-46-101135552</t>
  </si>
  <si>
    <t>EDWARD YESID ROA LOZANO</t>
  </si>
  <si>
    <t>CARRRERA 13A No. 32-67 APT 1302</t>
  </si>
  <si>
    <t>NUEVA EPS</t>
  </si>
  <si>
    <t>COLPENSIONES</t>
  </si>
  <si>
    <r>
      <rPr>
        <sz val="11"/>
        <color indexed="8"/>
        <rFont val="Aptos Narrow"/>
      </rPr>
      <t>MAIRAGAITAN05@GMAIL.COM</t>
    </r>
  </si>
  <si>
    <r>
      <rPr>
        <sz val="11"/>
        <color indexed="8"/>
        <rFont val="Aptos Narrow"/>
      </rPr>
      <t>MAYRA.GAITAN@GOBIERNOBOGOTA.GOV.CO</t>
    </r>
  </si>
  <si>
    <t xml:space="preserve">ADMINISTRADORA PÚBLICA ESPECIALISTA EN CONTRATACIÓN ESTATAL </t>
  </si>
  <si>
    <t>6A 7M 0D</t>
  </si>
  <si>
    <t>1 . Llevar a cabo la revisión de los proyectos de inversión en su etapa de formulación, para la formalización
de los procesos de contratación requeridos por la entidad.
2 . Acompañar el proceso de cargue de los proyectos, procesos y seguimiento a los diferentes aplicativos
(SIPSE, SEGPLAN, SECOP, MUSI, entre otros) como parte del seguimiento a la Inversión.
3 . Llevar a cabo la evaluación técnica de las ofertas presentadas por los diferentes oferentes en los
procesos de contratación adelantados que le sean designados, en el marco del objeto contractual.
4 . Llevar a cabo la revisión de los estudios del sector y estudios de mercado que le sean designados de los
diferentes proyectos de inversión.
5 . Llevar a cabo la evaluación financiera y económicas de las ofertas presentadas por los diferentes
oferentes en los procesos de contratación adelantados que le sean designados, en el marco del objeto
contractual.
6 . Realizar la revisión de los memorandos, comunicaciones internas, externas y demás documentos que
sean emitidos por el grupo de profesionales a cargo de los proyectos de inversión del Fondo de desarrollo
local de Fontibón.
7 . Asistir a las reuniones, actividades y/o capacitaciones a las que le convoque el supervisor o que se
encuentren en el marco del contrato.
8 . Atender y dar respuesta a las invitaciones de la Junta Administradora Local en los temas de su
competencia y en aquellos que respecta al equipo de planeación.
9 . Recibir, clasificar, gestionar, tramitar y colaborar en la proyección de respuestas y garantizar el archivo,
custodia y conservación de documentos y demás correspondencia que, por competencia, le sea asignada
virtual o físicamente, atendiendo al objeto contractual.
10 . Brindar información técnica y oportuna para coadyuvar en el seguimiento y actualización de las bases
de datos, matrices y demás herramientas y controles de seguimiento que le sean requeridos para las
actividades designadas en el marco del objeto contractual.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Asistir a las reuniones de la JAL en torno a los temas de planeación.
13 . Las demás que le sean asignadas por el supervisor del contrato y que se deriven del objeto contractual</t>
  </si>
  <si>
    <t>ASESOR ESTRATÉGICO DESPACHO</t>
  </si>
  <si>
    <t>Administración y afines, Contaduría Pública, Economía, Ingeniería financiera y afines, ingeniería industrial y afines; Matemáticas, Estadística y Afines; Ciencias de la Educación, Ciencia Política, Relaciones Internacionales, Comunicación Social, Periodismo y Afines, Derecho, Formación Relacionada con el Campo Militar o Policial, Ciencias sociales, Psicología, Sociología, Trabajo Social y Afines con Especialización en modalidad de Maestría en Administración y afines, Gobierno y gestión pública y afines, Derecho administrativo o contractual y afines, o su correspondiente equivalencia de experiencia profesional, y mínimo 85 meses de experiencia profesional.</t>
  </si>
  <si>
    <t>85 ExP</t>
  </si>
  <si>
    <t>PRESTAR SERVICIOS PROFESIONALES ESPECIALIZADOS PARA EL DESPACHO DE LA ALCALDESA LOCAL DE FONTIBÓN EN EL DISEÑO DE ESTRATEGIAS, COORDINACIÓN Y EMISIÓN DE LINEAMIENTOS QUE COADYUVEN AL FORTALECIMIENTO INSTITUCIONAL DE LAS DIFERENTES DEPENDENCIAS Y A LIDERAR LA GESTIÓN Y SEGUIMIENTO DE LOS PLANES, PROGRAMAS Y PROYECTOS PARA DAR CUMPLIMIENTO A LAS METAS ESTABLECIDAS EN EL PLAN DE DESARROLLO LOCAL.</t>
  </si>
  <si>
    <t>FDLF-CPS-005-2025 (126802)</t>
  </si>
  <si>
    <t>FDLF-CD-005-2025 (126802)</t>
  </si>
  <si>
    <t>https://community.secop.gov.co/Public/Tendering/ContractNoticePhases/View?PPI=CO1.PPI.37487760&amp;isFromPublicArea=True&amp;isModal=False</t>
  </si>
  <si>
    <t xml:space="preserve">	14-46-101135313</t>
  </si>
  <si>
    <t>CALLE 49A BIS  A  SUR No. 13J  91</t>
  </si>
  <si>
    <t>COLFONDOS</t>
  </si>
  <si>
    <t>EROASETI@GMAIL.COM</t>
  </si>
  <si>
    <t>EDWARD.ROA@GOBIERNOBOGOTA.GOV.CO</t>
  </si>
  <si>
    <t>ADMINISTRADOR DE EMPRESAS COMERCIALES</t>
  </si>
  <si>
    <t>9A 6M 7D</t>
  </si>
  <si>
    <t>1 . Asistir al despacho de la alcaldesa local en la formulación de políticas y estrategias que tiendan a
optimizar y mejorar la calidad de los trámites y servicios prestados por la Alcaldía Local.
2 . Asistir al despacho de la alcaldesa local en la elaboración de lineamientos y estructuración de
estrategias de implementación que coadyuven al fortalecimiento institucional mediante una adecuada
cultura de atención y servicio oportunos, con calidad y calidez en las diferentes áreas y servicios prestados
por la alcaldía local.
3 . Bridar soporte al despacho de la alcaldesa local en el control, monitoreo y seguimiento a la ejecución de
las metas del Plan de Desarrollo Local de Fontibón.
4 . Bridar soporte al despacho de la alcaldesa local en el control, monitoreo y seguimiento a los procesos de
formulación y de contratación adelantados por el Fondo de Desarrollo Local de Fontibón que le sean
designados.
5 . Revisar los documentos que le sean designados por el supervisor atendiendo al objeto contractual.
6 . Realizar recomendaciones al despacho en la optimización, seguimiento, control y evaluación de los
procesos misionales y administrativos que le sean designados por el supervisor que faciliten el acceso a la
información con oportunidad, calidad y transparencia.
7 . Acompañar al despacho en la implementación, seguimiento, control y evaluación de las diferentes
estrategias que contribuyan al acercamiento de la administración a la comunidad.
8 . Llevar a cabo los apoyos a la supervisión que le sean designados por la Alcaldesa local, en el marco de
las obligaciones contractuales.
9 . Asistir a las reuniones, actividades y/o capacitaciones a las que le convoque el supervisor o que se
encuentren en el marco del contrato.
10 . Las demás funciones inherentes al Despacho de la Alcaldesa local y al FDL de Fontibón y las que por
razón de su cargo, sean solicitadas por la Alcaldesa local.</t>
  </si>
  <si>
    <t>REFERENTE CONTRATACIÓN</t>
  </si>
  <si>
    <t>Administración y afines, Contaduría Pública, Economía, Ingeniería financiera y afines, ingeniería industrial y afines; Matemáticas, Estadística y Afines; Ciencias de la Educación, Ciencia Política, Relaciones Internacionales, Comunicación Social, Periodismo y Afines, Derecho, Formación Relacionada con el Campo Militar o Policial, Ciencias sociales, Psicología, Sociología, Trabajo Social y Afines con Especialización  en Derecho administrativo, Derecho laboral, Derecho público, Contratación estatal y afines, Gestión pública, Administración, finanzas y afines,</t>
  </si>
  <si>
    <t>78 ExP</t>
  </si>
  <si>
    <t>PRESTAR SERVICIOS PROFESIONALES ESPECIALIZADOS EN LOS DIFERENTES PROCESOS QUE REQUIERA ADELANTAR LA ALCALDÍA LOCAL DE FONTIBÓN EN LAS ETAPAS PRECONTRACTUAL, CONTRACTUAL, POSTCONTRACTUAL Y POSIBLES INCUMPLIMIENTOS SEGÚN LAS NECESIDADES.</t>
  </si>
  <si>
    <t>FDLF-CPS-006-2025 (126815)</t>
  </si>
  <si>
    <t>FDLF-CD-006-2025 (126815)</t>
  </si>
  <si>
    <t>https://community.secop.gov.co/Public/Tendering/ContractNoticePhases/View?PPI=CO1.PPI.37506789&amp;isFromPublicArea=True&amp;isModal=False</t>
  </si>
  <si>
    <t>11-46-101076023</t>
  </si>
  <si>
    <t>CARRERA 4 No. 4-41 CASA 6</t>
  </si>
  <si>
    <t>CUNDINAMARCA</t>
  </si>
  <si>
    <t>CHIA</t>
  </si>
  <si>
    <t>ANGIER_C@HOTMAIL.COM</t>
  </si>
  <si>
    <t>ANGIE.RAMIREZ@GOBIERNOBOGOTA.GOV,CO</t>
  </si>
  <si>
    <t xml:space="preserve">ABOGADA ESPECIALISTA EN DERECHO ADMINISTRATIVO </t>
  </si>
  <si>
    <t>8A 2M 24D</t>
  </si>
  <si>
    <t>1 . Colaborar en la coordinación jurídica de las etapas precontractual, contractual y pos contractual de los
procesos de contratación que adelante la Alcaldía Local de Fontibón para el cumplimiento de los planes,
programas y proyectos establecidos en el Plan de Desarrollo Local de la localidad, especialmente las
acciones requeridas desde la formulación hasta la finalización de los procesos contractuales.
2 . Emitir los conceptos en temas jurídicos que le sean requeridos en el marco del objeto del contrato.
3 . Brindar soporte en la formulación y seguimiento de los planes de mejoramiento que se originen en las
auditorías e informes emitidos por los entes de control.
4 . Asistir a las reuniones, actividades y/o capacitaciones a las que le convoque el supervisor o que se
encuentren en el marco del contrato.
5 . Contribuir en los casos que sea requerido en la conformación de los informes de evaluación jurídica de
las propuestas presentadas en los procesos de contratación adelantados por la Alcaldía Local de Fontibón,
así como en la ejecución de contratos celebrados apoyar el trámite oportuno de las diferentes
modificaciones (adiciones, prórrogas, Cesiones, otro si) que se viabilicen por parte de la entidad
6 . Revisar, consolidar y brindar respuestas a los requerimientos, solicitudes, derechos de petición,
proposiciones y tutelas que le sean asignadas en pro de brindar respuesta a los entes de control, rama
judicial, entidades públicas y/ o privadas, comunidad en general, dicha información que debe ser veraz y
concordar con la realidad jurídica y técnica que reposa en las dependencias de la Alcaldía Local de
Fontibón, de conformidad con la normatividad existente para la materia y dentro de los plazos, términos y
condiciones establecidos por la misma, así como el efectuar el trámite de cierre en los sistemas de
información ORFEO y otros establecidos para esto, según el objeto contractual, siguiendo los
procedimientos y normatividad vigente.
7 . Presentar los informes, estadísticas y reportes que sean requeridos y que den cuenta de la gestión y
actividades realizadas durante el periodo, así como mantener actualizada la información de la base de
datos de la gestión contractual a cargo de la Alcaldía Local.
8 . Desarrollar acciones de apoyo a la supervisión de contratos en caso que sea asignado,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las otras que sean requeridas, acorde con el
manual de supervisión e interventoría de la Secretaría Distrital de Gobierno, los lineamientos y
orientaciones brindadas por la Alcaldía Local y la normatividad vigente.
9 . Recibir, clasificar, gestionar, tramitar y apoyar la proyección de respuestas y garantizar el archivo,
custodia y conservación de documentos y demás correspondencia que, por competencia, le sea asignada
virtual o físicamente, atendiendo al objeto contractual.
10 . Las demás obligaciones que sean inherentes al objeto contractual, que se encuentren en la
normatividad vigente o que sean solicitadas por el supervisor o apoyo a la supervisión del contrato.</t>
  </si>
  <si>
    <t>PROFESIONAL ESPECIALIZADO CONTRATACIÓN</t>
  </si>
  <si>
    <t>Título de pregrado en Derecho y afines con especialización en cualquier rama del derecho.</t>
  </si>
  <si>
    <t>60 ExP</t>
  </si>
  <si>
    <t>PRESTAR SERVICIOS PROFESIONALES ESPECIALIZADOS A LA ALCALDIA LOCAL DE FONTIBON COMO ABOGADO (A) EN LOS ASUNTOS CONSTITUCIONALES, LEGALES Y REGLAMENTARIOS DE SU COMPETENCIA RELACIONADOS CON EL DESARROLLO Y TRAMITE DE LOS PROCESOS CONTRACTUALES EN SUS DIFERENTES ETAPAS, Y ASUNTOS DE LA GESTIÓN ADMINISTRATIVA DE ACUERDO CON LOS LINEAMIENTOS ESTABLECIDO Y LA NORMATIVIDAD VIGENTE.</t>
  </si>
  <si>
    <t>FDLF-CPS-007-2025 (126986)</t>
  </si>
  <si>
    <t>FDLF-CD-007-2025 (126986)</t>
  </si>
  <si>
    <t>ttps://community.secop.gov.co/Public/Tendering/OpportunityDetail/Index?noticeUID=CO1.NTC.7638948&amp;isFromPublicArea=True&amp;isModal=False</t>
  </si>
  <si>
    <t xml:space="preserve">11-44-101248859	 </t>
  </si>
  <si>
    <t xml:space="preserve"> 04/04/2025</t>
  </si>
  <si>
    <t xml:space="preserve">CARRERA  5  No. 7 -88 SOPÓ-CUNDINAMARCA </t>
  </si>
  <si>
    <t>PORVENIR</t>
  </si>
  <si>
    <t>SOPÓ</t>
  </si>
  <si>
    <r>
      <rPr>
        <sz val="11"/>
        <color indexed="8"/>
        <rFont val="Aptos Narrow"/>
      </rPr>
      <t>AIDALUZ1909@GMAIL.COM</t>
    </r>
  </si>
  <si>
    <r>
      <rPr>
        <sz val="11"/>
        <color indexed="8"/>
        <rFont val="Aptos Narrow"/>
      </rPr>
      <t>LUZ.PEREZT@GOBIERNOBOGOTA.GOV.CO</t>
    </r>
  </si>
  <si>
    <t>5A 7M 9D</t>
  </si>
  <si>
    <t>1 . Gestionar, tramitar e impulsar jurídicamente los procesos de contratación, en las etapas precontractual,
contractual y postcontractual que adelante la Alcaldía Local de Fontibón para el cumplimiento de los planes,
programas y proyectos establecidos en el Plan de Desarrollo Local de la Localidad, realizando todas las
gestiones necesarias para garantizar el cumplimiento de los requisitos de perfeccionamiento, ejecución y
legalización de los mismos, dando estricta aplicación a la normatividad vigente sobre la materia y a las
directrices, lineamientos, guías, procedimientos y manuales expedidos por la Secretaría Distrital de
Gobierno y la Agencia Nacional para la Contratación Pública Colombia Compra Eficiente.
2 . Elaborar los diferentes documentos, resoluciones, actas y/o formatos necesarios para adelantar los
procesos y procedimientos de contratación en sus diferentes etapas requeridos por la Alcaldía Local de
Fontibón, de acuerdo a la normatividad vigente.
3 . Hacer parte de los Comités Jurídicos estructurador, y evaluador de los procesos de contratación que
adelantados por la Alcaldía Local de Fontibón y emitir conceptos en temas jurídicos en el marco del objeto
del contrato.
4 . Adelantar y tramitar las diferentes modificaciones contractuales que se requieran (adiciones, prórrogas,
cesiones, terminaciones, otrosí, etc) de acuerdo con los procedimientos y normatividad vigente.
5 . Brindar soporte jurídico a los procedimientos sancionatorios derivados de los contratos celebrados por la
Alcaldía Local de Fontibón, garantizando la aplicación del debido proceso y lineamientos vigentes en
materia jurídica.
6 . Contribuir en la formulación y seguimiento de los planes de mejoramiento que se originen en las
auditorías e informes emitidos por la Secretaría Distrital de Gobierno y los entes de control.
7 . Organizar y asistir a reuniones, capacitaciones y eventos que se desarrollen en relación con el objeto del
contrato, de acuerdo con los lineamientos y protocolos establecidos, dejando registro de la asistencia y
participación en estas física y/o virtual.
8 . Brindar respuestas a comunicaciones, requerimientos, solicitudes, derechos de petición que le sean
asignadas, provenientes de entes de control, rama judicial, entidades públicas y/o privadas, comunidad en
general dentro de los plazos, términos y condiciones establecidos por la misma, así como efectuar el trámite
de cierre en los sistemas de información ORFEO y otros establecidos para ello, siguiendo los
procedimientos y normatividad vigente.
9 . Presentar los informes, reportes, estadísticas y base de datos que sean requeridos y que den cuenta de
la gestión y actividades realizadas durante el periodo, así como colaborar en la identificación de alertas
tempranas y puntos de control en el marco del desarrollo de las obligaciones contractuales.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Las demás que le sean asignadas por el supervisor del contrato y que se deriven del objeto contractual</t>
  </si>
  <si>
    <t>PROFESIONAL PRESUPUESTO 1</t>
  </si>
  <si>
    <t>PRESUPUESTO</t>
  </si>
  <si>
    <t>Administración y afines, Contaduría Pública, Economía, Ingeniería financiera, ingeniería comercial y afines, ingeniería industrial, ingeniería civil, Matemáticas, Estadística y Afines; Ciencias de la Educación, Ciencia Política, Relaciones Internacionales, Comunicación Social, Periodismo y Afines, Derecho, Ciencias sociales, Psicología, Sociología, Trabajo Social, ciencias humanas y Afines</t>
  </si>
  <si>
    <t>PRESTAR SERVICIOS PROFESIONALES EN LA GESTIÓN DE PROCESOS, PROCEDIMIENTOS Y TRÁMITES DE CARÁCTER PRESUPUESTAL DE LA ALCALDIA LOCAL DE FONTIBON.</t>
  </si>
  <si>
    <t>MARIA CAMILA MONJE RAMIREZ</t>
  </si>
  <si>
    <t>FDLF-CPS-008-2025 (127029)</t>
  </si>
  <si>
    <t>FDLF-CD-008-2025 (127029)</t>
  </si>
  <si>
    <t>https://community.secop.gov.co/Public/Tendering/ContractNoticePhases/View?PPI=CO1.PPI.37516866&amp;isFromPublicArea=True&amp;isModal=False</t>
  </si>
  <si>
    <t>14-46-101135578</t>
  </si>
  <si>
    <t>RICARDO ALFONSO BELTRAN DIAZ</t>
  </si>
  <si>
    <t xml:space="preserve">80.750.279
</t>
  </si>
  <si>
    <t xml:space="preserve">CALLE 22A N. 50-55 ED. CIPRES DE LA ARBOLEDA TORRE 4 APTO 1201, BOGOTÁ D.C. </t>
  </si>
  <si>
    <t xml:space="preserve">NO </t>
  </si>
  <si>
    <r>
      <rPr>
        <sz val="11"/>
        <color indexed="8"/>
        <rFont val="Aptos Narrow"/>
      </rPr>
      <t>MCAMILAMONJE@GMAIL.COM</t>
    </r>
  </si>
  <si>
    <r>
      <rPr>
        <sz val="11"/>
        <color indexed="8"/>
        <rFont val="Aptos Narrow"/>
      </rPr>
      <t>MARIA.MONJE@GOBIERNOBOGOTA.GOV.CO</t>
    </r>
  </si>
  <si>
    <t xml:space="preserve">ECONOMISTA </t>
  </si>
  <si>
    <t>2A 9M 10D</t>
  </si>
  <si>
    <t>1 . Emitir todos los Certificados de Disponibilidad Presupuestal y certificados de Registro Presupuestal que
le sean solicitados por el ordenador de gasto, verificando los rubros a afectar en el Sistema Presupuestal y
su remisión a la firma del responsable de Presupuesto
2 . Realizar en el Sistema Presupuestal la actualización o creación de terceros de manera oportuna para los
compromisos suscritos por el Fondo, de tal manera que se garantice la correcta gestión de pagos.
3 . Realizar el trámite de los pagos a los contratistas personas naturales y jurídicas, servicios públicos,
honorarios Junta administradora local (JAL), sentencias, resoluciones, entre otros. Revisando las
causaciones contables recibidas y los demás documentos soporte del contrato, corroborando el
cumplimiento de los requisitos de pago, documentos de identificación, registros presupuestales, cuentas
bancarias y retenciones tributarias, entre otros.
4 . Elaborar las actas de liberación y fenecimiento de las obligaciones por pagar.
5 . Realizar acompañamiento al proceso de programación de PAC, registro, cargue y generación de los
movimientos requeridos a fin de garantizar el pago de las cuentas recibidas.
6 . Realizar el cargue de los archivos planos de cuentas por pagar en el sistema Presupuestal, y realizar la
creación de lotes posterior a las respectivas firmas electrónicas y sus diferentes niveles de acuerdo con el
cronograma de pagos establecido de manera oportuna.
7 . Tramitar los requerimientos que se le hagan a la Alcaldía Local y que correspondan a solicitudes
referentes al presupuesto, la generación de Estados de Cuenta, Recibos de Pago, Ordenes de Pago, entre
otros.
8 . Dar respuesta a las consultas verbales y escritas relacionadas con el tema de orden presupuestal y
financiero, así como en la elaboración de informes que sobre la materia soliciten los órganos de control y/o
las diferentes gestiones internas de la administración local.
9 . Recibir, clasificar, gestionar, tramitar y apoyar la proyección de respuestas y garantizar el archivo,
custodia y conservación de documentos y demás correspondencia que, por competencia, le sea asignada
virtual o físicamente, atendiendo al objeto contractual.
10 . Asistir a las mesas técnicas de obligaciones por pagar que se realizan mensualmente y apoyar al
analista presupuestal con la actualización permanente de la matriz de obligaciones por pagar y
diligenciamiento y reporte de la matriz del informe SIVICOF.
11 . Tramitar las modificaciones contractuales, elaboración de anteproyecto de presupuesto, la
armonización presupuestal y la proyección de documentos que sean competencia de la gestión de
presupuesto.
12 . Realizar los análisis financieros de las etapas pre-contractuales y contractuales que le sean asignados.
13 . Incluir la documentación soporte de los pagos efectuados por la gestión de presupuesto en los
expedientes contractuales y según lo contemplado en las listas de chequeo, tablas de retención documental
y procedimientos de la Alcaldía local.
14 . Presentar un informe ejecutivo de manera periódica (según las indicaciones del supervisor), de las
actividades realizadas en cumplimiento de las obligaciones pactadas, que incluya reporte de ejecución,
reporte de CDP´s, reporte de CRP´s, modificaciones presupuestales, entre otros.
15 . Las demás que le sean asignadas por el supervisor del contrato y que se deriven del objeto contractual.</t>
  </si>
  <si>
    <t>PROFESIONAL DE REVISIÓN DE CUENTAS</t>
  </si>
  <si>
    <t>PAGOS</t>
  </si>
  <si>
    <t xml:space="preserve">Administración y afines, Contaduría Pública, Economía, Ingeniería financiera, ingeniería comercial y afines, ingeniería industrial, ingeniería civil, Matemáticas, Estadística y Afines; Ciencias de la Educación, Ciencia Política, Relaciones Internacionales, Comunicación Social, Periodismo y Afines, Derecho, Ciencias sociales, Psicología, Sociología, Trabajo Social, ciencias humanas y Afines.
</t>
  </si>
  <si>
    <t>PRESTAR SERVICIOS PROFESIONALES PARA LOS PROCESOS RELACIONADOS CON LOS CONTRATOS DE INVERSIÓN Y FUNCIONAMIENTO, VERIFICACIÓN DEL PROCEDIMIENTO DE PAGOS Y REVISIÓN DE CARPETAS Y DOCUMENTOS DE PAGO ALLEGADAS AL DESPACHO PARA RESPECTIVA FIRMA DEL ALCALDE LOCAL</t>
  </si>
  <si>
    <t>OSCAR JOSE SUAREZ PEÑA</t>
  </si>
  <si>
    <t>FDLF-CPS-009-2025 (127102)</t>
  </si>
  <si>
    <t>FDLF-CD-009-2025 (127102)</t>
  </si>
  <si>
    <t>https://community.secop.gov.co/Public/Tendering/OpportunityDetail/Index?noticeUID=CO1.NTC.7653794&amp;isFromPublicArea=True&amp;isModal=False</t>
  </si>
  <si>
    <t>36-04-7994000042200</t>
  </si>
  <si>
    <t xml:space="preserve">JORGE ALBERTO SIERRA </t>
  </si>
  <si>
    <t xml:space="preserve">PAGOS </t>
  </si>
  <si>
    <t xml:space="preserve">DIAGONAL 49 SUR No. 85 - 17 T. 3 APT 607 - BOGOTA D.C. </t>
  </si>
  <si>
    <t xml:space="preserve">SANITAS </t>
  </si>
  <si>
    <t xml:space="preserve">PROTECCIÓN </t>
  </si>
  <si>
    <t>OSCARJSUAREZP@OUTLOOK.COM</t>
  </si>
  <si>
    <t>OSCAR.SUAREZ@GOBIERNOBOGOTA.GOV.CO</t>
  </si>
  <si>
    <t xml:space="preserve">CONTADOR PUBLICO </t>
  </si>
  <si>
    <t>3A 5M 22D</t>
  </si>
  <si>
    <t xml:space="preserve">2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</si>
  <si>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YARSELY  SUAREZ SUAREZ</t>
  </si>
  <si>
    <t>FDLF-CPS-010-2025 (127102)</t>
  </si>
  <si>
    <t>FDLF-CD-010-2025 (127102)</t>
  </si>
  <si>
    <t>https://community.secop.gov.co/Public/Tendering/OpportunityDetail/Index?noticeUID=CO1.NTC.7654157&amp;isFromPublicArea=True&amp;isModal=False</t>
  </si>
  <si>
    <t xml:space="preserve">360-47-994000042289 	</t>
  </si>
  <si>
    <t xml:space="preserve">CALLE 162 No 55-69 BOGOTÁ D.C. </t>
  </si>
  <si>
    <t>SURA</t>
  </si>
  <si>
    <t>YASU2070@HOTMAIL.COM</t>
  </si>
  <si>
    <t>YARSELY.SUAREZ@GOBIERNOBOGOTA.GOV.CO</t>
  </si>
  <si>
    <t xml:space="preserve">ABOGADA </t>
  </si>
  <si>
    <t>10A 9M 3D</t>
  </si>
  <si>
    <t xml:space="preserve">10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</si>
  <si>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EDWARD YAIR MORENO MENA</t>
  </si>
  <si>
    <t>FDLF-CPS-011-2025 (127102)</t>
  </si>
  <si>
    <t>FDLF-CD-011-2025 (127102)</t>
  </si>
  <si>
    <r>
      <rPr>
        <sz val="11"/>
        <color indexed="8"/>
        <rFont val="Aptos Narrow"/>
      </rPr>
      <t>https://community.secop.gov.co/Public/Tendering/OpportunityDetail/Index?noticeUID=CO1.NTC.7654332&amp;isFromPublicArea=True&amp;isModal=False</t>
    </r>
  </si>
  <si>
    <t>360-47-994000042288</t>
  </si>
  <si>
    <t xml:space="preserve">CALLE 77D No .114A - 30 BOGOTÁ D.C. </t>
  </si>
  <si>
    <t>JALO2140@HOTMAIL.COM</t>
  </si>
  <si>
    <r>
      <rPr>
        <sz val="11"/>
        <color indexed="8"/>
        <rFont val="Aptos Narrow"/>
      </rPr>
      <t>EDWARD.MORENOM@GOBIERNOBOGOTA.GOV.CO</t>
    </r>
  </si>
  <si>
    <t>3A 8M 28D</t>
  </si>
  <si>
    <t xml:space="preserve">6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</si>
  <si>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PRESTAR SERVICIOS DE APOYO A LAS ACTIVIDADES OPERATIVAS Y ADMINISTRATIVAS DE LA JUNTA ADMINISTRADORA LOCAL</t>
  </si>
  <si>
    <t>CAROL JANNETH GOMEZ VARGAS</t>
  </si>
  <si>
    <t>FDLF-CPS-012-2025 (129083)</t>
  </si>
  <si>
    <t>FDLF-CD-012-2025 (129083)</t>
  </si>
  <si>
    <r>
      <rPr>
        <u val="single"/>
        <sz val="11"/>
        <color indexed="18"/>
        <rFont val="Aptos Narrow"/>
      </rPr>
      <t>https://community.secop.gov.co/Public/Tendering/OpportunityDetail/Index?noticeUID=CO1.NTC.7654744&amp;isFromPublicArea=True&amp;isModal=False</t>
    </r>
  </si>
  <si>
    <t xml:space="preserve">	100370803</t>
  </si>
  <si>
    <t xml:space="preserve">CALLE 22 No. 108- 55 BOGOTÁ D.C. </t>
  </si>
  <si>
    <r>
      <rPr>
        <sz val="11"/>
        <color indexed="8"/>
        <rFont val="Aptos Narrow"/>
      </rPr>
      <t>KARITO.GV@HOTMAIL.COM</t>
    </r>
  </si>
  <si>
    <r>
      <rPr>
        <sz val="11"/>
        <color indexed="8"/>
        <rFont val="Aptos Narrow"/>
      </rPr>
      <t>CAROLJ.GOMEZ@GOBIERNOBOGOTA.GOV.CO</t>
    </r>
  </si>
  <si>
    <t xml:space="preserve"> BACHILLER ACADEMICO TECNICO EN NÓMINA Y PRESTACIONES SOCIALES</t>
  </si>
  <si>
    <t xml:space="preserve">5A 4M 29D </t>
  </si>
  <si>
    <t xml:space="preserve">CAROL JANNETH GOMEZ VARGAS </t>
  </si>
  <si>
    <t>NB-100378161</t>
  </si>
  <si>
    <t>ABOGADOS CONTRATACIÓN</t>
  </si>
  <si>
    <t>Título de pregrado en Derecho y afines</t>
  </si>
  <si>
    <t xml:space="preserve">PRESTAR SERVICIOS PROFESIONALES JURÍDICOS EN LOS DIFERENTES PROCESOS QUE REQUIERA ADELANTAR LA ALCALDÍA LOCAL DE FONTIBÓN EN LAS ETAPAS PRECONTRACTUAL, CONTRACTUAL, POSTCONTRACTUAL Y POSIBLES INCUMPLIMIENTOS SEGUN LAS NECESIDADES. </t>
  </si>
  <si>
    <t>DIEGO FERNEY CIFUENTES RINCON</t>
  </si>
  <si>
    <t>FDLF-CPS-013-2025 (127044)</t>
  </si>
  <si>
    <t>FDLF-CD-013-2025 (127044)</t>
  </si>
  <si>
    <r>
      <rPr>
        <sz val="11"/>
        <color indexed="8"/>
        <rFont val="Aptos Narrow"/>
      </rPr>
      <t>https://community.secop.gov.co/Public/Tendering/ContractNoticePhases/View?PPI=CO1.PPI.37556211&amp;isFromPublicArea=True&amp;isModal=False</t>
    </r>
  </si>
  <si>
    <t xml:space="preserve">14-46-101135526 </t>
  </si>
  <si>
    <t xml:space="preserve">CARRERA  16 A No.  30 -05 BOGOTÁ D.C. </t>
  </si>
  <si>
    <t>PROTECCION</t>
  </si>
  <si>
    <t>BOGOTÁ D.C</t>
  </si>
  <si>
    <t>ALDERECHO@HOTMAIL.COM</t>
  </si>
  <si>
    <t>DIEGO.CIFUENTES@GOBIERNOVOGOTA.GOV.CO</t>
  </si>
  <si>
    <t xml:space="preserve">ABOGADO </t>
  </si>
  <si>
    <t>3A 9M 21D</t>
  </si>
  <si>
    <t xml:space="preserve">1 . Realizar la gestión y actuaciones administrativas del FONDO en desarrollo de procesos contractuales y
de proyectos de líneas de inversión que adelante el FONDO en ejecución del Plan de Desarrollo Local
necesarias en los tiempos requeridos.
2 . Realizar la gestión y procedimientos de orden legal y administrativos en la proyección, consolidación y la
ejecución del plan de adquisiciones de la entidad, así como en la ejecución de sus proyectos y gestiones
administrativas.
3 . Elaborar las evaluaciones jurídicas de los procesos contractuales que le sean asignados por el Alcalde
Local o por el Supervisor del contrato, que el Alcalde Local designe.
4 . 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5 . Realizar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6 . Colaborar en los procesos de reporte de informes mensuales de la información Precontractual,
Contractual y Pos contractuales de la entidad, en sus bases de datos en línea (según las instrucciones del
supervisor),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7 . Realizar seguimiento al Portal Único de Contratación SECOP y realizar las publicaciones inherentes a la
gestión contractual del FDLF, garantizando que los procesos asignados se encuentren actualizados.
8 . Recibir, clasificar, gestionar, tramitar y apoyar la proyección de respuestas y garantizar el archivo,
custodia y conservación de documentos y demás correspondencia que, por competencia, le sea asignada
virtual o físicamente, atendiendo al objeto contractual.
9 . Asistir a las reuniones, actividades y/o capacitaciones a las que le convoque el supervisor o que se
encuentren en el marco del contrato.
10 . Adelantar las gestiones requeridas jurídicamente en todas sus etapas, frente a los procesos de
incumplimiento que le sean designados por el supervisor del contrato.
11 . Elaborar y presentar los informes que le sean solicitados, incluyendo los requeridos por los diferentes
Organismos de Control y demás entidades, incluyendo información contractual y tramite de proposiciones,
remitiendo oportunamente la información necesaria en los tiempos requeridos.
12 . Realizar el apoyo a la supervisión de los contratos que le sean designados por el supervisor del
contrato.
13 . Las demás actividades que se deriven de la naturaleza del Contrato y le sean designadas en el marco
de las obligaciones contractuales
</t>
  </si>
  <si>
    <t>OSCAR GIOVANNY CONTRERAS NOVOA</t>
  </si>
  <si>
    <t>FDLF-CPS-014-2025 (127029)</t>
  </si>
  <si>
    <t>FDLF-CD-014-2025 (127029)</t>
  </si>
  <si>
    <t>https://community.secop.gov.co/Public/Tendering/OpportunityDetail/Index?noticeUID=CO1.NTC.7654872&amp;isFromPublicArea=True&amp;isModal=False</t>
  </si>
  <si>
    <t>14-46-101135564</t>
  </si>
  <si>
    <t xml:space="preserve">CALLE 11A No. 88A-44 BOGOTÁ D.C. </t>
  </si>
  <si>
    <t>CONTREOS10@GMAIL.COM</t>
  </si>
  <si>
    <r>
      <rPr>
        <sz val="11"/>
        <color indexed="8"/>
        <rFont val="Aptos Narrow"/>
      </rPr>
      <t>OSCAR.CONTRERAS@GOBIERNOBOGOTA.GOV.CO</t>
    </r>
  </si>
  <si>
    <t xml:space="preserve">ADMINISTRADOR PÚBLICO </t>
  </si>
  <si>
    <t>2A 5M 13D</t>
  </si>
  <si>
    <t>FDLF-CPS-015-2025 (127044)</t>
  </si>
  <si>
    <t>FDLF-CD-015-2025 (127044)</t>
  </si>
  <si>
    <t>https://community.secop.gov.co/Public/Tendering/OpportunityDetail/Index?noticeUID=CO1.NTC.7659556&amp;isFromPublicArea=True&amp;isModal=False</t>
  </si>
  <si>
    <t>14-46-101135818</t>
  </si>
  <si>
    <t>CARRERA 69 B No. 24 B - 56 INT 1 APTO 202 BOGOTÁ D.C.</t>
  </si>
  <si>
    <r>
      <rPr>
        <sz val="11"/>
        <color indexed="8"/>
        <rFont val="Aptos Narrow"/>
      </rPr>
      <t>JEDH1277@HOTMAIL.COM</t>
    </r>
  </si>
  <si>
    <r>
      <rPr>
        <sz val="11"/>
        <color indexed="8"/>
        <rFont val="Aptos Narrow"/>
      </rPr>
      <t>JORGEE.DURAN@GOBIERNOBOGOTA.GOV.CO</t>
    </r>
  </si>
  <si>
    <t>ABOGADO</t>
  </si>
  <si>
    <t>3A 3M 26D</t>
  </si>
  <si>
    <t>REFERENTE PAGOS</t>
  </si>
  <si>
    <t>ADMINISTRACIÓN PÚBLICA, ADMINISTRACIÓN DE EMPRESAS, ADMINISTRACIÓN FINANCIERA, ECONOMÍA, CONTADURÍA PÚBLICA, INGENIERÍA COMERCIAL, INGENIERÍA INDUSTRIAL, INGENIERIA FINANCIERA, FINANZAS o áreas afines, con ESPECIALIZACION ECONOMÍA DEL SECTOR PÚBLICO o ECONOMÍA o GERENCIA FINANCIERA o ESPECIALISTA EN FINANZAS o ADMINISTRACIÓN o MAESTRÍA EN TRIBUTACIÓN  o afines</t>
  </si>
  <si>
    <t>PRESTAR SERVICIOS PROFESIONALES ESPECIALIZADOS EN LOS PROCESOS RELACIONADOS CON LOS CONTRATOS DE INVERSIÓN Y FUNCIONAMIENTO, VERIFICACIÓN DEL PROCEDIMIENTO DE PAGOS Y REVISIÓN DE CARPETAS Y DOCUMENTOS DE PAGO ALLEGADAS AL DESPACHO PARA RESPECTIVA FIRMA DEL ALCALDE (SA) LOCAL</t>
  </si>
  <si>
    <t>JORGE ALBERTO SIERRA PADILLA</t>
  </si>
  <si>
    <t>FDLF-CPS-016-2025 (126990)</t>
  </si>
  <si>
    <t>FDLF-CD-016-2025 (126990)</t>
  </si>
  <si>
    <r>
      <rPr>
        <sz val="11"/>
        <color indexed="8"/>
        <rFont val="Aptos Narrow"/>
      </rPr>
      <t>https://community.secop.gov.co/Public/Tendering/OpportunityDetail/Index?noticeUID=CO1.NTC.7659843&amp;isFromPublicArea=True&amp;isModal=False</t>
    </r>
  </si>
  <si>
    <t xml:space="preserve">360-47-994000042399  </t>
  </si>
  <si>
    <t xml:space="preserve">DIAGONAL 24 No.36-129 FUSAGASUGÁ-CUNDINAMARCA </t>
  </si>
  <si>
    <t>FUSAGASUGÁ</t>
  </si>
  <si>
    <r>
      <rPr>
        <sz val="11"/>
        <color indexed="8"/>
        <rFont val="Aptos Narrow"/>
      </rPr>
      <t>JSIERRA100@HOTMAIL.COM</t>
    </r>
  </si>
  <si>
    <r>
      <rPr>
        <sz val="11"/>
        <color indexed="8"/>
        <rFont val="Aptos Narrow"/>
      </rPr>
      <t>JORGEA.SIERRA@GOBIERNOBOGOTA.GOV.CO</t>
    </r>
  </si>
  <si>
    <t>11A 4M 8D</t>
  </si>
  <si>
    <t>1 . Brindar soporte técnico, administrativo y financiero a la revisión de los documentos soporte para realizar
los pagos acordados en los contratos de prestación de servicios suscritos por el FDLF con personas
naturales y jurídicas.
2 . Revisar en su totalidad los expedientes contractuales y verificar el cumplimiento de los requisitos y de la
documentación necesaria tanto para la aprobación de pagos como para la liquidación de cada uno de los
contratos y convenios designados y emitir un reporte formal de cada uno de ellos a los interesados,
efectuando las observaciones y alertas requeridas para su inmediata subsanación.
3 . Efectuar seguimiento a la programación y reprogramación del PAC que realiza cada apoyo a la
supervisión, para lograr el oportuno desembolso de los pagos y liquidaciones proyectados para cada
período, reportando la información de acuerdo con las indicaciones establecidas.
4 . Realizar reuniones y/o mesas de trabajo mensuales con los profesionales de apoyo a la supervisión
designados a fin de adelantar las acciones requeridas para garantizar el correcto y adecuado trámite de
pago y liquidación de contratos o convenios suscritos por el FDLF.
5 . Gestionar y hacer seguimiento al proceso de fenecimiento y liberación de las obligaciones por pagar que
se requieran según la normatividad aplicable y lo contemplado en la circular 020 DE 2020; Lineamientos
Generales para el manejo y depuración de Obligaciones por Pagar-FDL.
6 . Reportar al despacho de forma periódica (según las indicaciones del supervisor), la información
consolidada de los contratos y/o convenios revisados, tramitados, pagados, liquidados y terminados
atendiendo a la matriz y/o herramienta institucional dispuesta para ello.
7 . Asistir y brindar soporte en la mesa de seguimiento a las obligaciones por pagar liderada por la
Secretaría Distrital de Gobierno y dar cumplimento oportuno a los compromisos y actividades designadas
8 . Contribuir en la actualización de la matriz de obligaciones por pagar para el respectivo reporte mensual a
la Secretaría Distrital de Gobierno y procesos asignados.
9 . Colaborar en la elaboración de los análisis y evaluaciones financieras para los procesos de contratación
que realicé el Fondo de desarrollo local, preparando los documentos respectivos y asistiendo a las
audiencias y/o reuniones relacionadas.
10 . Recibir, clasificar, gestionar, tramitar y colaborar en la proyección de respuestas y garantizar el archivo,
custodia y conservación de documentos y demás correspondencia que, por competencia, le sea asignada
virtual o físicamente, atendiendo al objeto contractual.
11 . Asistir a las reuniones, actividades y/o capacitaciones a las que le convoque el supervisor o que se
encuentren en el marco del contrato.
12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13 . Las demás que le sean asignadas por el supervisor del contrato y que se deriven del objeto contractua</t>
  </si>
  <si>
    <t xml:space="preserve">ANGELICA MARÍA PEREZ GARZÓN </t>
  </si>
  <si>
    <t>FDLF-CPS-017-2025 (127044)</t>
  </si>
  <si>
    <t>FDLF-CD-017-2025 (127044)</t>
  </si>
  <si>
    <t>https://community.secop.gov.co/Public/Tendering/OpportunityDetail/Index?noticeUID=CO1.NTC.7665466&amp;isFromPublicArea=True&amp;isModal=False</t>
  </si>
  <si>
    <t>14-46-101135819</t>
  </si>
  <si>
    <t xml:space="preserve">CALLE 6 No.6-10 CONJUNTO LAS ACACIAS, ZIPAQUIRÁ-CUNDINAMARCA </t>
  </si>
  <si>
    <t>PROTECCIÓN</t>
  </si>
  <si>
    <t xml:space="preserve">ZIPAQUIRÁ </t>
  </si>
  <si>
    <t>ANGELICA.PEREZ53@GMAIL.COM</t>
  </si>
  <si>
    <t>ANGELICAM.PEREZ@GOBIERNOBOGOTA.GOV.CO</t>
  </si>
  <si>
    <t>ABOGADA</t>
  </si>
  <si>
    <t>3A 6M 29D</t>
  </si>
  <si>
    <t>MICHELLE ALEJANDRA MORENO ALBA</t>
  </si>
  <si>
    <t xml:space="preserve">ANYELA VIVIANA BUITRAGO AMARILLO </t>
  </si>
  <si>
    <t>14-46-101144302</t>
  </si>
  <si>
    <t>SECRETARIA DESPACHO</t>
  </si>
  <si>
    <t>TECNOLOGÍA EN GESTIÓN DE MERCADOS, TECNICO EN MERCADEO Y PUBLICIDAD, TÉCNICO EN SECRETARIADO, TECNICO EN ADMINISTRACION DE EMPRESAS, TECNICO LABORAL EN CONTABILIDAD, TÉCNICO EN ADMINISTRACIÓN, TECNICO O TECNOLOGO EN NEGOCIOS INTERNACIONALES o acreditación y aprobación del 50% o más de un plan de estudios profesional.  </t>
  </si>
  <si>
    <t>73 ExL</t>
  </si>
  <si>
    <t>PRESTAR SERVICIOS DE APOYO A LA GESTIÓN TÉCNICA, ADMINISTRATIVA Y OPERATIVA DEL DESPACHO DE LA ALCALDÍA LOCAL DE FONTIBÓN.</t>
  </si>
  <si>
    <t>ANGELICA MARIA SALAZAR BAYONA</t>
  </si>
  <si>
    <t>FDLF-CPS-018-2025 (126870)</t>
  </si>
  <si>
    <t>FDLF-CD-018-2025 (126870)</t>
  </si>
  <si>
    <t>https://community.secop.gov.co/Public/Tendering/OpportunityDetail/Index?noticeUID=CO1.NTC.7682838&amp;isFromPublicArea=True&amp;isModal=False</t>
  </si>
  <si>
    <t>11-46-101076242</t>
  </si>
  <si>
    <t xml:space="preserve">CARRERA 79 D No. 7A-59 APTO 512 BOGOTÁ D.C. </t>
  </si>
  <si>
    <t>ANGELITASALA83@HOTMAIL.COM</t>
  </si>
  <si>
    <r>
      <rPr>
        <sz val="11"/>
        <color indexed="8"/>
        <rFont val="Aptos Narrow"/>
      </rPr>
      <t>ANGELICA.SALAZAR@GOBIERNOBOGOTA.GOV.CO</t>
    </r>
  </si>
  <si>
    <t xml:space="preserve">8 SEMESTRES DE MERCADEO Y PUBLICIDAD </t>
  </si>
  <si>
    <t>7A 7M 22D</t>
  </si>
  <si>
    <t>1 . Brindar apoyo y acompañamiento técnico, administrativo, operativo a temas específicos que le sean
encomendados por la Alcaldía Local, relacionadas con el objeto contractual.
2 . Apoyar al Despacho del alcalde(sa) en la consolidación, manejo y distribución de la información en los
aplicativos y físicos según se requiera.
3 . Apoyar en la recepción de las cuentas de personas naturales y jurídicas que ingresan al despacho del
alcalde para el traslado a la gestión del desarrollo local y realizar el respectivo seguimiento
4 . Programar y garantizar el cumplimiento de la agenda de la Alcaldesa Local, sirviendo de enlace entre las
dependencias de la Alcaldía Local y el Despacho para la asignación de reuniones y demás actividades que
se requieran.
5 . Realizar las actas y el acompañamiento a las reuniones donde la alcaldía local tenga espacios de
participación.
6 . Realizar la actualización y seguimiento a la matriz de seguimiento de la documentación que ingresa y
sale del despacho para firma de la Alcaldesa local tanto física como a través de los diferentes aplicativos.
7 . Apoyar en las respuesta oportunas de solicitudes de los asuntos del despacho, recibida a través de los
diferentes aplicativos del Fondo de Desarrollo local de Fontibón.
8 . Realizar seguimiento y garantizar el cumplimiento de los compromisos adquiridos por la Alcaldesa local
en las reuniones que realice con los diferentes sectores, entidades de distrito y comunidad en general.</t>
  </si>
  <si>
    <t>PROFESIONAL CALIDAD</t>
  </si>
  <si>
    <t>Administración y afines, Contaduría Pública, Economía, Ingeniería financiera, ingeniería industrial; ingeniería civil, ciencias ambientales, Matemáticas, Estadística y Afines; Ciencias de la Educación, Ciencia Política, Gestión Pública, Ciencias Humanas, Gobierno y Asuntos Públicos, Relaciones Internacionales, Comunicación Social, Periodismo y Afines, Derecho, Ciencias sociales, Psicología, Sociología, Trabajo Social, y Afines</t>
  </si>
  <si>
    <t xml:space="preserve">28 ExP </t>
  </si>
  <si>
    <t>PRESTAR SERVICIOS PROFESIONALES EN LA IMPLEMENTACIÓN DE HERRAMIENTAS DE GESTIÓN, SIGUIENDO LOS LINEAMIENTOS METODOLÓGICOS ESTABLECIDOS POR LA OFICINA ASESORA DE PLANEACIÓN DE LA SECRETARÍA DISTRITAL DE GOBIERNO</t>
  </si>
  <si>
    <t>JUAN DAVID RAMIREZ MONTOYA </t>
  </si>
  <si>
    <t>FDLF-CPS-019-2025 (126974)</t>
  </si>
  <si>
    <t>FDLF-CD-019-2025 (126974)</t>
  </si>
  <si>
    <r>
      <rPr>
        <sz val="11"/>
        <color indexed="8"/>
        <rFont val="Aptos Narrow"/>
      </rPr>
      <t>https://community.secop.gov.co/Public/Tendering/ContractNoticePhases/View?PPI=CO1.PPI.37629136&amp;isFromPublicArea=True&amp;isModal=False</t>
    </r>
  </si>
  <si>
    <t xml:space="preserve">14-46-101135989   </t>
  </si>
  <si>
    <t>ANA YOLIMA RAMIREZ</t>
  </si>
  <si>
    <t xml:space="preserve">CALIDAD </t>
  </si>
  <si>
    <t xml:space="preserve">CARRERA 136 B No. 17D- 23 BOGOTÁ D.C. </t>
  </si>
  <si>
    <t xml:space="preserve">SURA </t>
  </si>
  <si>
    <t>JUAN.RAMIREZ.MONTOYA@GMAIL.COM</t>
  </si>
  <si>
    <r>
      <rPr>
        <sz val="11"/>
        <color indexed="8"/>
        <rFont val="Aptos Narrow"/>
      </rPr>
      <t>JUAN.MONTOYA@GOBIERNOBOGOTA.GOV.CO</t>
    </r>
  </si>
  <si>
    <t xml:space="preserve">INGENIERO INDUSTRIAL </t>
  </si>
  <si>
    <t>1 . Realizar el acompañamiento en la formulación, seguimiento y reporte del Plan de Gestión Local de
acuerdo con los lineamientos institucionales establecidos.
2 . Realizar el acompañamiento en la formulación y seguimiento de las acciones correctivas generadas en
los planes de mejora internos y externo, documentando las evidencias y realizando el cargue respectivo en
la plataforma que para tal fin exista
3 . Documentar las acciones de tratamiento y efectuar los reportes de la gestión del riesgo para los
procesos de las Alcaldías Locales, de acuerdo con metodología y periodos establecidos por la Gestión
Asesora de Planeación.
4 . Sensibilizar a los servidores y colaboradores del FDLF en el conocimiento y apropiación del Sistema de
Gestión Institucional y la normatividad técnica y legal que lo soporta
5 . Monitorear, en coordinación con el responsable de comunicaciones y el administrador de red la local de
sistemas de la Alcaldía Local, el cumplimiento de la publicación y seguimiento a las acciones del Plan
Anticorrupción y de Atención a la Ciudadanía (PAAC) de cada vigencia, de acuerdo con los lineamientos
establecidos por la Gestión Asesora de Planeación
6 . Desarrollar las acciones para la actualización de documentos de los procesos locales, de acuerdo con
los lineamientos que para el efecto imparta el líder del macroproceso - proceso y la Gestión Asesora de
Planeación
7 . Realizar verificación del estado de implementación de los requerimientos de las normas técnicas y
legales que soportan el Sistema de Gestión Institucional, presentando los resultados al Alcalde Local y a los
servidores y colaboradores del FDLF
8 . Asistir al Despacho del Alcalde(sa) Local, así como a la Gestión del Desarrollo en coordinar y atender a
las visitas de auditoría interna y externa que se realicen a la Alcaldía Local, propendiendo por la adecuada
atención y suministro de información a los requerimientos de los diferentes equipos auditores
9 . Asistir a las reuniones a las que sea citado o designado, para la atención de los asuntos relacionados
con el objeto contractual
10 . Presentar informe mensual de las actividades realizadas en cumplimiento de las obligaciones pactadas.
11 . Las demás actividades que se deriven de la naturaleza del Contrato y le sean designadas en el marco
de las obligaciones contractuales.
12 . Recibir, clasificar, gestionar, tramitar y apoyar la proyección de respuestas y garantizar el archivo,
custodia y conservación de documentos y demás correspondencia que, por competencia, le sea asignada
virtual o físicamente, atendiendo al objeto contractual.
13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t>
  </si>
  <si>
    <t>APOYO TÉCNICO CONTRATACIÓN</t>
  </si>
  <si>
    <t>Título De Formación Técnica o Tecnológica en Administración, Finanzas, Documentación y registro de operaciones contables, Contabilidad, Contaduría, judicial, Comercio Internacional, Gestión Documental, Asesoría Comercial Y operaciones en Entidades Financieras, Gestión comercial en Seguros, Recursos Humanos, Sistemas, informática, Archivo, secretariado,  industrial, Mercadeo y Publicidad, Negocios, sistemas de gestión, operaciones lógística, asistencia general, turismo y hotelería, comunicación, diseño, gestión de calidad, seguridad, salud ocupacional y ambiente; o áreas afines; o Acreditación Y Aprobación Del 50% O Más De Un Plan De Estudios Profesional.</t>
  </si>
  <si>
    <t>PRESTAR SERVICIOS DE APOYO A LA GESTIÓN DEL FONDO DE DESARROLLO LOCAL DE FONTIBON EN EL FORTALECIMIENTO DE DIFERENTES ETAPAS DE LA GESTION PUBLICA, ENCAMINADAS AL CUMPLIMIENDO DEL PLAN DE DESARROLLO LOCAL VIGENTE Y DE LAS DIFERENTES ETAPAS LEGALES Y ADMINISTRATIVAS</t>
  </si>
  <si>
    <t>YENNI CATALINA VELASQUEZ MOSQUERA</t>
  </si>
  <si>
    <t>FDLF-CPS-020-2025 (127062)</t>
  </si>
  <si>
    <t>FDLF-CD-020-2025 (127062)</t>
  </si>
  <si>
    <r>
      <rPr>
        <sz val="11"/>
        <color indexed="8"/>
        <rFont val="Aptos Narrow"/>
      </rPr>
      <t>https://community.secop.gov.co/Public/Tendering/OpportunityDetail/Index?noticeUID=CO1.NTC.7691808&amp;isFromPublicArea=True&amp;isModal=False</t>
    </r>
  </si>
  <si>
    <t>360-47-994000042700</t>
  </si>
  <si>
    <t>HERNAN QUIÑONEZ PINZON</t>
  </si>
  <si>
    <t>CARRERA 69F No. 7b-15 EDIFICIO GIROMA 2 BOGOTÁ D.C.</t>
  </si>
  <si>
    <t xml:space="preserve">COMPENSAR </t>
  </si>
  <si>
    <r>
      <rPr>
        <sz val="11"/>
        <color indexed="8"/>
        <rFont val="Aptos Narrow"/>
      </rPr>
      <t>VELASQUEZYENNI326@GMAIL.COM</t>
    </r>
  </si>
  <si>
    <r>
      <rPr>
        <sz val="11"/>
        <color indexed="8"/>
        <rFont val="Aptos Narrow"/>
      </rPr>
      <t>YENNI.VELASQUEZ@GOBIERNOBOGOTA.GOV.CO</t>
    </r>
  </si>
  <si>
    <t>TECNICA EN ASISTENCIA ADMINISTRATIVA</t>
  </si>
  <si>
    <t>5A 10M 21D</t>
  </si>
  <si>
    <t>1 . Contribuir en el cargue de eventos de solicitud de información a proveedores para la consecución de los
insumos para la elaboración de estudios de mercado correspondientes a los proyectos que ejecuta la
Alcaldía dentro de la plataforma Colombia Compra Eficiente SECOP II que le sean asignados.
2 . Recibir solicitudes y realizar seguimiento a la Gestión de Contratación en los procedimientos
relacionados con afiliación de ARL, así como trámites y reportes de información de la plataforma SIDEAP.
3 . Realizar seguimiento en la Gestión de Contratación a los diligenciamientos y seguimientos de los planes
de mejoramiento, especialmente los encaminados a dar cumplimiento a las recomendaciones de la
Veeduría Distrital y la Contraloría.
4 . Mantener actualizados las bases de datos y herramientas utilizados para medir la gestión local
contractual según las indicaciones del supervisor.
5 . Elaborar y realizar constante actualización a las bases de datos y proyección de los diferentes informes
requeridos, de acuerdo a la periodicidad en que se solicite como lo son: transferencia del informe de
contratación al Sistema de Vigilancia y Control Fiscal SIVICOF de la Contraloría de Bogotá D.C., Reporte de
contratos, multas y sanciones a la Cámara de Comercio, Departamento Administrativo del Servicio Civil,
entre otros que se requieran y le sean asignados.
6 . Realizar la publicación en el Portal Único de Contratación de los documentos que se requieran y prestar
asistencia técnica al personal de apoyo que sea designado por la supervisión
7 . Recibir, clasificar, gestionar, tramitar y apoyar la proyección de respuestas y garantizar el archivo,
custodia y conservación de documentos y demás correspondencia que, por competencia, le sea asignada
virtual o físicamente, atendiendo al objeto contractual.
8 . Proyectar, expedir y remitir para firma, las certificaciones contractuales que sean solicitadas, así como
reunir y validar la información en ellas contenidas de los documentos físicos y virtuales existentes en el
Fondo de Desarrollo Local.
9 . Brindar atención oportuna y eficaz a la ciudadanía, servidores públicos y demás interesados sobre los
temas relacionados directamente con el Fondo de Desarrollo Local.
10 . Asistir a las reuniones, actividades y/o capacitaciones a las que le convoque el supervisor o que se
encuentren en el marco del contrato.
11 . Las demás actividades que se deriven de la naturaleza del Contrato y le sean designadas en el marco
de las obligaciones contractuales.</t>
  </si>
  <si>
    <t>JAVIER ASDRÚBAL NOSSA RODRIGUEZ</t>
  </si>
  <si>
    <t>FDLF-CPS-021-2025 (127044)</t>
  </si>
  <si>
    <t>FDLF-CD-021-2025 (127044)</t>
  </si>
  <si>
    <t>https://community.secop.gov.co/Public/Tendering/OpportunityDetail/Index?noticeUID=CO1.NTC.7682467&amp;isFromPublicArea=True&amp;isModal=False</t>
  </si>
  <si>
    <t xml:space="preserve">14-46-101136046 </t>
  </si>
  <si>
    <t>CARRERA 9 No. 48-90 BOGOTÁ D.C,.</t>
  </si>
  <si>
    <t xml:space="preserve">BOGOTÁ </t>
  </si>
  <si>
    <t>JAVIERNOSSA1@GMAIL.COM</t>
  </si>
  <si>
    <t>JAVIER.NOSSA@GOBIERNOBOGOTA.GOV.CO</t>
  </si>
  <si>
    <t>3A 8M 9D</t>
  </si>
  <si>
    <t>PROFESIONAL CONTABILIDAD</t>
  </si>
  <si>
    <t>CONTABILIDAD</t>
  </si>
  <si>
    <t>Administración y afines, Contaduría Pública, Economía, Ingeniería financiera, ingeniería comercial y afines, ingeniería industrial, ingeniería civil, ciencias ambientales, Matemáticas, Estadística y Afines; Ciencias de la Educación, Ciencia Política, Relaciones Internacionales, Comunicación Social, Periodismo y Afines, Derecho, Ciencias sociales, Psicología, Sociología, Trabajo Social, ciencias humanas y Afines.</t>
  </si>
  <si>
    <t>PRESTAR SERVICIOS PROFESIONALES EN LOS PROCESOS DE CAUSACIÓN, SISTEMATIZACIÓN Y REGISTROS DE INFORMACIÓN CONTABLE.</t>
  </si>
  <si>
    <t>ELMAN CIFUENTES CASTAÑEDA</t>
  </si>
  <si>
    <t>FDLF-CPS-022-2025 (127018)</t>
  </si>
  <si>
    <t>FDLF-CD-022-2025 (127018)</t>
  </si>
  <si>
    <t>https://community.secop.gov.co/Public/Tendering/OpportunityDetail/Index?noticeUID=CO1.NTC.7678193&amp;isFromPublicArea=True&amp;isModal=False</t>
  </si>
  <si>
    <t xml:space="preserve">11-46-101076341    	</t>
  </si>
  <si>
    <t>JOAQUIN SALINAS TUBABUSO</t>
  </si>
  <si>
    <t xml:space="preserve">CALLE 75 110A 13 APTO 202 BOGOTÁ D.C. </t>
  </si>
  <si>
    <t xml:space="preserve">CUNDINAMARCA </t>
  </si>
  <si>
    <t>ELMANCIFUENTES@YAHOO.ES</t>
  </si>
  <si>
    <t>ELMAN.CIFUENTES@GOBIERNOBOGOTA.GOV.CO</t>
  </si>
  <si>
    <t>7A 2M 20D</t>
  </si>
  <si>
    <t>1 . Realizar el registro contable de movimientos de Almacén, (Entradas, Salidas, traslados, bajas etc) de los
diferentes módulos, con su respectiva conciliación Mensual.
2 . Organizar y presentar en el respectivo documento equivalente, la liquidación y causación de todos los
pagos de los proveedores y contratistas al contador, para su revisión y posterior envío a Presupuesto para
el giro correspondiente.
3 . Preparar la Información Exógena Distrital, validarla y presentarla en el aplicativo de la Secretaría Distrital
de Hacienda.
4 . Preparar la información exógena Nacional y validarla en el aplicativo de la DIAN.
5 . Realizar la circularización, mesas de trabajo, conciliación y presentación de las operaciones reciprocas
de la entidad ante la Secretaría Distrital de Hacienda.
6 . Participar en la Elaboración de los Planes de Sostenibilidad Contable, Plan de Acción, Plan de
Mejoramiento, Matriz de Riesgos, Plan de Gestión, requerimientos de contraloría distrital , la revisión de las
notas a los estados financieros presentados anualmente por el almacén y demás que sean solicitados.
7 . Llevar a cabo el registro y actualización de bases de datos e información requerida por el despacho, de
manera oportuna, en los aplicativos y/o herramientas dispuestas para ello, atendiendo a las indicaciones del
supervisor.
8 . Recibir, clasificar, gestionar, tramitar y apoyar la proyección de respuestas y garantizar el archivo,
custodia y conservación de documentos y demás correspondencia que, por competencia, le sea asignada
virtual o físicamente, atendiendo al objeto contractual
9 . Asistir a las reuniones, actividades y/o capacitaciones a las que le convoque el supervisor o que se
encuentren en el marco del contrato.
10 . Las demás que le sean asignadas por el supervisor del contrato y que se deriven del objeto contractual.</t>
  </si>
  <si>
    <t>APOYO PROFESIONAL CONTRATACIÓN</t>
  </si>
  <si>
    <t>Administración y afines, Contaduría Pública, Economía, Ingeniería financiera, ingeniería comercial y afines, ingeniería industrial, ingeniería civil, Matemáticas, Estadística y Afines; Ciencias de la Educación, Ciencia Política, Relaciones Internacionales, Comunicación Social, Periodismo y Afines, Derecho, Ciencias sociales, Psicología, Sociología, Trabajo Social, ciencias humanas y Afines.</t>
  </si>
  <si>
    <t>6 ExP</t>
  </si>
  <si>
    <t>PRESTAR LOS SERVICIOS PROFESIONALES ADMINISTRATIVOS AL FONDO DE DESARROLLO LOCAL DE FONTIBON EN EL FORTALECIMIENTO DE DIFERENTES ETAPAS DE LA GESTION PUBLICA, ENCAMINADAS AL CUMPLIMIENDO DEL PLAN DE DESARROLLO LOCAL VIGENTE Y DE LAS DIFERENTES ETAPAS LEGALES Y ADMINISTRATIVAS</t>
  </si>
  <si>
    <t>PAOLA ANDREA OTALORA TORRES</t>
  </si>
  <si>
    <t>FDLF-CPS-023-2025 (127058)</t>
  </si>
  <si>
    <t>FDLF-CD-023-2025 (127058)</t>
  </si>
  <si>
    <t>https://community.secop.gov.co/Public/Tendering/OpportunityDetail/Index?noticeUID=CO1.NTC.7683475&amp;isFromPublicArea=True&amp;isModal=False</t>
  </si>
  <si>
    <t>11-46-101076250</t>
  </si>
  <si>
    <t xml:space="preserve">KR 6 No. 23-70 BL 33 FUNZA-CUNDINAMARCA </t>
  </si>
  <si>
    <t xml:space="preserve">FUNZA </t>
  </si>
  <si>
    <r>
      <rPr>
        <sz val="11"/>
        <color indexed="8"/>
        <rFont val="Aptos Narrow"/>
      </rPr>
      <t>PAOLAOTALORA0512@GMAIL.COM</t>
    </r>
  </si>
  <si>
    <r>
      <rPr>
        <sz val="11"/>
        <color indexed="8"/>
        <rFont val="Aptos Narrow"/>
      </rPr>
      <t>PAOLAA.OTALORA@GOBIERNOBOGOTA.GOV.CO</t>
    </r>
  </si>
  <si>
    <t xml:space="preserve">ADMINISTRADORA DE EMPRESAS </t>
  </si>
  <si>
    <t>3A 5M 27D</t>
  </si>
  <si>
    <t>1 . Contribuir en el cargue de eventos de solicitud de información a proveedores para la consecución de los
insumos para la elaboración de estudios de mercado correspondientes a los proyectos que ejecuta la
Alcaldía dentro de la plataforma Colombia Compra Eficiente SECOP II que le sean asignados.
2 . Recibir solicitudes y realizar seguimiento a la Gestión de Contratación en los procedimientos
relacionados con afiliación de ARL, así como trámites y reportes de información de la plataforma SIDEAP.
3 . Realizar seguimiento en la Gestión de Contratación a los diligenciamientos y seguimientos de los planes
de mejoramiento, especialmente los encaminados a dar cumplimiento a las recomendaciones de la
Veeduría Distrital y la Contraloría.
4 . Mantener actualizados las bases de datos y herramientas utilizados para medir la gestión local
contractual según las indicaciones del supervisor.
5 . Elaborar y realizar constante actualización a las bases de datos y proyección de los diferentes informes
requeridos, de acuerdo a la periodicidad en que se solicite como lo son: transferencia del informe de
contratación al Sistema de Vigilancia y Control Fiscal SIVICOF de la Contraloría de Bogotá D.C., Reporte de
contratos, multas y sanciones a la Cámara de Comercio, Departamento Administrativo del Servicio Civil,
entre otros que se requieran y le sean asignados.
6 . Realizar la publicación en el Portal Único de Contratación de los documentos que se requieran y prestar
asistencia técnica al personal de apoyo que sea designado por la supervisión
7 . Recibir, clasificar, gestionar, tramitar y apoyar la proyección de respuestas y garantizar el archivo,
custodia y conservación de documentos y demás correspondencia que, por competencia, le sea asignada
virtual o físicamente, atendiendo al objeto contractual
8 . Proyectar, expedir y remitir para firma, las certificaciones contractuales que sean solicitadas, así como
reunir y validar la información en ellas contenidas de los documentos físicos y virtuales existentes en el
Fondo de Desarrollo Local.
9 . Brindar atención oportuna y eficaz a la ciudadanía, servidores públicos y demás interesados sobre los
temas relacionados directamente con el Fondo de Desarrollo Local.
10 . Asistir a las reuniones, actividades y/o capacitaciones a las que le convoque el supervisor o que se
encuentren en el marco del contrato.
11 . Las demás actividades que se deriven de la naturaleza del Contrato y le sean designadas en el marco
de las obligaciones contractuales.</t>
  </si>
  <si>
    <t>ERICK RAÚL IGLESIAS CARPINTERO</t>
  </si>
  <si>
    <t>FDLF-CPS-024-2025 (127102)</t>
  </si>
  <si>
    <t>FDLF-CD-024-2025 (127102)</t>
  </si>
  <si>
    <t>https://community.secop.gov.co/Public/Tendering/OpportunityDetail/Index?noticeUID=CO1.NTC.7688559&amp;isFromPublicArea=True&amp;isModal=False</t>
  </si>
  <si>
    <t>11-46-101076353</t>
  </si>
  <si>
    <t xml:space="preserve">CALLE 151 109 A 25 AP 1002 TO 3 CONJ DIMONTI 2 BOGOTÁ D.C. </t>
  </si>
  <si>
    <t>EIGLESIAS3334@GMAIL.COM</t>
  </si>
  <si>
    <t>ERICK.IGLESIAS@GOBIERNOBOGOTA.GOV.CO</t>
  </si>
  <si>
    <t>4A 3M 1D</t>
  </si>
  <si>
    <t xml:space="preserve">7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</si>
  <si>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JOSE HUMBERTO HERNANDEZ RIOS</t>
  </si>
  <si>
    <t>FDLF-CPS-025-2025 (127102)</t>
  </si>
  <si>
    <t>FDLF-CD-025-2025 (127102)</t>
  </si>
  <si>
    <t>https://community.secop.gov.co/Public/Tendering/OpportunityDetail/Index?noticeUID=CO1.NTC.7688698&amp;isFromPublicArea=True&amp;isModal=False</t>
  </si>
  <si>
    <t>11-46-101076387</t>
  </si>
  <si>
    <t>19/10/2025 </t>
  </si>
  <si>
    <t xml:space="preserve">CALLE 53 A No. 27B -28 BOGOTÁ D.C. </t>
  </si>
  <si>
    <r>
      <rPr>
        <sz val="11"/>
        <color indexed="8"/>
        <rFont val="Aptos Narrow"/>
      </rPr>
      <t>JOSEHH34@GMAIL.COM</t>
    </r>
  </si>
  <si>
    <r>
      <rPr>
        <sz val="11"/>
        <color indexed="8"/>
        <rFont val="Aptos Narrow"/>
      </rPr>
      <t>JOSE.HERNANDEZ@GOBIERNOBOGOTA.GOV.CO</t>
    </r>
  </si>
  <si>
    <t>3A 7M 6D</t>
  </si>
  <si>
    <t xml:space="preserve">4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</si>
  <si>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IVAN FELIPE BETANCOURT</t>
  </si>
  <si>
    <t>FDLF-CPS-026-2025 (127018)</t>
  </si>
  <si>
    <t>FDLF-CD-026-2025 (127018)</t>
  </si>
  <si>
    <t>https://community.secop.gov.co/Public/Tendering/OpportunityDetail/Index?noticeUID=CO1.NTC.7703448&amp;isFromPublicArea=True&amp;isModal=False</t>
  </si>
  <si>
    <t>14-44-101230361</t>
  </si>
  <si>
    <t xml:space="preserve">CALLE 28 No. 3 -10, FUSAGASUGÁ-CUNDINAMARCA </t>
  </si>
  <si>
    <t>I.BETANCOURTH15@GMAIL.COM</t>
  </si>
  <si>
    <t>IVAN.BETANCOURTH@GOBIERNOBOGOTA.GOV.CO</t>
  </si>
  <si>
    <t>5A 2M 0D</t>
  </si>
  <si>
    <t>AUDREY JOHANA PRADO ARIZA</t>
  </si>
  <si>
    <t>25-44-101202710</t>
  </si>
  <si>
    <t>AUDRY JOHANNA PRADO ARIZA</t>
  </si>
  <si>
    <t>PROFESIONAL PRESUPUESTO 2</t>
  </si>
  <si>
    <t>4 ExP</t>
  </si>
  <si>
    <t xml:space="preserve">PRESTAR SERVICIOS PROFESIONALES EN LA GESTIÓN DE PROCESOS, PROCEDIMIENTOS Y TRÁMITES DE CARÁCTER PRESUPUESTAL DE LA ALCALDIA LOCAL DE FONTIBON. </t>
  </si>
  <si>
    <t>YECENIA BELTRAN SOTO</t>
  </si>
  <si>
    <t>FDLF-CPS-027-2025 (127281)</t>
  </si>
  <si>
    <t>FDLF-CD-027-2025 (127281)</t>
  </si>
  <si>
    <t>https://community.secop.gov.co/Public/Tendering/OpportunityDetail/Index?noticeUID=CO1.NTC.7696217&amp;isFromPublicArea=True&amp;isModal=False</t>
  </si>
  <si>
    <t>39-46-101014608</t>
  </si>
  <si>
    <t xml:space="preserve">CARRERA 87 No. 48 -75 SUR CASA 4 CONJ QUINTAS DE SAN MIGUEL I BOGOTÁ D.C. </t>
  </si>
  <si>
    <t>BOGOTA D.C.</t>
  </si>
  <si>
    <t>YBELTRANSOTO@GMAIL.COM</t>
  </si>
  <si>
    <t>YECENIA.BELTRAN@GOBIERNOBOGOTA.GOV.CO</t>
  </si>
  <si>
    <t xml:space="preserve">INGENIERA FINANCIERA </t>
  </si>
  <si>
    <t>0A 4M 10D</t>
  </si>
  <si>
    <t>1 . Emitir todos los Certificados de Disponibilidad Presupuestal y certificados de Registro Presupuestal que
le sean solicitados por el ordenador de gasto, verificando los rubros a afectar en el Sistema Presupuestal y
su remisión a la firma del responsable de Presupuesto
2 . Realizar en el Sistema Presupuestal la actualización o creación de terceros de manera oportuna para los
compromisos suscritos por el Fondo, de tal manera que se garantice la correcta gestión de pagos.
3 . Realizar el trámite de los pagos a los contratistas personas naturales y jurídicas, servicios públicos,
honorarios Junta administradora local (JAL), sentencias, resoluciones, entre otros. Revisando las
causaciones contables recibidas y los demás documentos soporte del contrato, corroborando el
cumplimiento de los requisitos de pago, documentos de identificación, registros presupuestales, cuentas
bancarias y retenciones tributarias, entre otros.
4 . Elaborar las actas de liberación y fenecimiento de las obligaciones por pagar.
5 . Realizar acompañamiento al proceso de programación de PAC, registro, cargue y generación de los
movimientos requeridos a fin de garantizar el pago de las cuentas recibidas.
6 . Realizar el cargue de los archivos planos de cuentas por pagar en el sistema Presupuestal, y realizar la
creación de lotes posterior a las respectivas firmas electrónicas y sus diferentes niveles de acuerdo con el
cronograma de pagos establecido de manera oportuna.
7 . Tramitar los requerimientos que se le hagan a la Alcaldía Local y que correspondan a solicitudes
referentes al presupuesto, la generación de Estados de Cuenta, Recibos de Pago, Ordenes de Pago, entre
otros.
8 . Dar respuesta a las consultas verbales y escritas relacionadas con el tema de orden presupuestal y
financiero, así como en la elaboración de informes que sobre la materia soliciten los órganos de control y/o
las diferentes gestiones internas de la administración local.
9 . Recibir, clasificar, gestionar, tramitar y apoyar la proyección de respuestas y garantizar el archivo,
custodia y conservación de documentos y demás correspondencia que, por competencia, le sea asignada
virtual o físicamente, atendiendo al objeto contractual.
10 . Asistir a las mesas técnicas de obligaciones por pagar que se realizan mensualmente y apoyar al
analista presupuestal con la actualización permanente de la matriz de obligaciones por pagar y
diligenciamiento y reporte de la matriz del informe SIVICOF.
11 . Tramitar las modificaciones contractuales, elaboración de anteproyecto de presupuesto, la
armonización presupuestal y la proyección de documentos que sean competencia de la gestión de
presupuesto.
12 . Realizar los análisis financieros de las etapas pre-contractuales y contractuales que le sean asignados.
13 . Incluir la documentación soporte de los pagos efectuados por la gestión de presupuesto en los
expedientes contractuales y según lo contemplado en las listas de chequeo, tablas de retención documental
y procedimientos de la Alcaldía local.
14 . Presentar un informe ejecutivo de manera periódica (según las indicaciones del supervisor), de las
actividades realizadas en cumplimiento de las obligaciones pactadas, que incluya reporte de ejecución,
reporte de CDP´s, reporte de CRP´s, modificaciones presupuestales, entre otros.
15 . Las demás que le sean asignadas por el supervisor del contrato y que se deriven del objeto contractual.</t>
  </si>
  <si>
    <t>CLARA ROCIO CRISTANCHO MUÑOZ</t>
  </si>
  <si>
    <t>FDLF-CPS-028-2025 (127102)</t>
  </si>
  <si>
    <t>FDLF-CD-028-2025 (127102)</t>
  </si>
  <si>
    <t>https://community.secop.gov.co/Public/Tendering/OpportunityDetail/Index?noticeUID=CO1.NTC.7697301&amp;isFromPublicArea=True&amp;isModal=False</t>
  </si>
  <si>
    <t>14-46-101136284</t>
  </si>
  <si>
    <t xml:space="preserve">CALLE 24 No. 101A-04 BOGOTÁ D.C. </t>
  </si>
  <si>
    <t>CLARAROCRIMU@GMAIL.COM</t>
  </si>
  <si>
    <t>CLARA.CRISTANCHO@GOBIERNOBOGOTA.GOV.CO</t>
  </si>
  <si>
    <t>CONTADORA PUBLICA</t>
  </si>
  <si>
    <t>2A 5M 29D</t>
  </si>
  <si>
    <t xml:space="preserve">8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</si>
  <si>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LEIDYS MURILLO VARGAS</t>
  </si>
  <si>
    <t>FDLF-CPS-029-2025 (127102)</t>
  </si>
  <si>
    <t>FDLF-CD-029-2025 (127102)</t>
  </si>
  <si>
    <t>https://community.secop.gov.co/Public/Tendering/OpportunityDetail/Index?noticeUID=CO1.NTC.7710649&amp;isFromPublicArea=True&amp;isModal=False</t>
  </si>
  <si>
    <t>14-46-101137118</t>
  </si>
  <si>
    <t>CALLE 16 I No. 96 G- 71 BOGOTÁ D.C.</t>
  </si>
  <si>
    <t>LEILITAM@HOTMAIL.COM</t>
  </si>
  <si>
    <t>LEIDYS.MURILLO@GOBIERNOBOGOTA.GOV.CO</t>
  </si>
  <si>
    <t>2A 11M 30D</t>
  </si>
  <si>
    <t xml:space="preserve">1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</si>
  <si>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COORDINACIÓN IVC</t>
  </si>
  <si>
    <t>Administración y afines, Contaduría Pública, Economía, Ingeniería financiera y afines, ingeniería industrial y afines; Matemáticas, Estadística y Afines; Ciencias de la Educación, Ciencia Política y afines, Relaciones Internacionales, Comunicación Social, Periodismo y Afines, Derecho, Formación Relacionada con el Campo Militar o Policial, Ciencias sociales, Psicología, Sociología, Trabajo Social y Afines con especialización en cualquier rama del Derecho, Ciencia política y afines, Gobierno, Gerencia y Asuntos Públicos y afines</t>
  </si>
  <si>
    <t>PRESTAR SERVICIOS PROFESIONALES ESPECIALIZADOS A LA ALCALDÍA LOCAL DE FONTIBÓN EN MATERIA JURÍDICA, EN LAS ACTIVIDADES DE INSPECCIÓN, VIGILANCIA Y CONTROL, DE ACUERDO CON LAS NECESIDADES Y ESTRATEGIAS EMANADAS DESDE EL DESPACHO DE LA ALCALDIA LOCAL DE FONTIBÓN</t>
  </si>
  <si>
    <t>JUAN GABRIEL CASTAÑO CARDENAS</t>
  </si>
  <si>
    <t>FDLF-CPS-030-2025 (126823)</t>
  </si>
  <si>
    <t>FDLF-CD-030-2025 (126823)</t>
  </si>
  <si>
    <t>https://community.secop.gov.co/Public/Tendering/OpportunityDetail/Index?noticeUID=CO1.NTC.7717454&amp;isFromPublicArea=True&amp;isModal=False</t>
  </si>
  <si>
    <t>310 -47 -994000014570</t>
  </si>
  <si>
    <t xml:space="preserve">CARRERA 14 A No. 151A -06 BOGOTÁ D.C. </t>
  </si>
  <si>
    <t xml:space="preserve">NUEVA EPS </t>
  </si>
  <si>
    <t>JUANCAST2@HOTMAIL.COMM</t>
  </si>
  <si>
    <t>JUAN.CASTANO@GOBIERNOBOGOTA.GOV.CO</t>
  </si>
  <si>
    <t xml:space="preserve">ABOGADO ESPECIALISTA EN CONTRATACIÓN ESTATAL Y NEGOCIOS JURIDICOS DE LA ADMINISTRACIÓN - 
ESPECIALISTA EN ALTA GERENCIA </t>
  </si>
  <si>
    <t>5A 0M 5D</t>
  </si>
  <si>
    <t>1 . Realizar la revisión o emisión de conceptos sobre los asuntos que le sean asignados o requeridos por la
alcaldesa local.
2 . Actuar como enlace entre las áreas de la alcaldía local y el despacho, para establecer los lineamientos
impartidos desde el despacho, orientados al fortalecimiento de los procesos internos y la toma de
decisiones.
3 . Elaborar y apoyar la revisión de los documentos solicitados por la alcaldesa local, cumpliendo con las
funciones propias del despacho y coordinando con las demás áreas de trabajo de la Alcaldía Local de
Fontibón.
4 . Apoyar al despacho en la coordinación interinstitucional sobre gestión administrativa y desarrollo local,
asegurando la articulación con los sectores administrativos del distrito, conforme a los procedimientos y
lineamientos establecidos.
5 . Asistir e intervenir en las reuniones, capacitaciones o eventos, en los que sea convocado por la
alcaldesa local, ya sea a nivel interno de la administración o en aquellas que se realicen con las diferentes
entidades distritales.
6 . Asistir a la alcaldesa local y a los diferentes equipos de trabajo, para la adecuada supervisión y
seguimiento de la implementación de los proyectos de inversión, conforme a los procedimientos
establecidos, el manual de supervisión e interventoría y la normatividad vigente.
7 . Proporcionar apoyo jurídico y contractual según las necesidades establecidas, cumpliendo con los
procedimientos y la normativa vigente, para el correcto desarrollo de los procesos de contratación en las
etapas precontractual, contractual y poscontractual que lleve a cabo la Alcaldía Local de Fontibón.
8 . Recibir, clasificar, gestionar, tramitar y apoyar la proyección de respuestas y garantizar el archivo,
custodia y conservación de documentos y demás correspondencia que, por competencia, le sea asignada
virtual o físicamente, atendiendo al objeto contractual.
9 . Desarrollar acciones de apoyo a la supervisión de contratos en caso que sea asignado,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las otras que sean requeridas, acorde con el
manual de supervisión e interventoría de la Secretaría Distrital de Gobierno, los lineamientos y
orientaciones brindadas por la Alcaldía Local y la normatividad vigente.
10 . Las demás obligaciones que sean inherentes al objeto contractual, que se encuentren en la
normatividad vigente o que sean solicitadas por el supervisor del contrato.</t>
  </si>
  <si>
    <t>Profesional sistemas</t>
  </si>
  <si>
    <t>Título de pregrado en ingeniería de sistemas y/o afines.</t>
  </si>
  <si>
    <t>PRESTAR SERVICIOS PROFESIONALES PARA BRINDAR SOPORTE AL ADMINISTRADOR DE RED Y USUARIO FINAL EN LAS TECNOLOGÍAS DE INFORMACIÓN DE LA ALCALDÍA LOCAL DE FONTIBÓN.</t>
  </si>
  <si>
    <t xml:space="preserve">EDUARDO JAVIER ROMERO ROMERO </t>
  </si>
  <si>
    <t>FDLF-CPS-031-2025 (129106)</t>
  </si>
  <si>
    <t>DIEGO FERNEY CIFUENTES CORREO</t>
  </si>
  <si>
    <t>FDLF-CD-031-2025 (129106)</t>
  </si>
  <si>
    <t>https://community.secop.gov.co/Public/Tendering/OpportunityDetail/Index?noticeUID=CO1.NTC.7738058&amp;isFromPublicArea=True&amp;isModal=False</t>
  </si>
  <si>
    <t>14-44-101230626</t>
  </si>
  <si>
    <t xml:space="preserve">FUNCIONAMIENTO </t>
  </si>
  <si>
    <t xml:space="preserve">Carrera 4 No. 0-39 MOSQUERA-CUNDINAMARCA </t>
  </si>
  <si>
    <t>MOSQUERA</t>
  </si>
  <si>
    <t>EDUJARO_4@HOTMAIL.COM</t>
  </si>
  <si>
    <t>EDUARDOJ.ROMEROR@GOBIERNOBOGOTA.GOV.CO</t>
  </si>
  <si>
    <t xml:space="preserve">INGENIERO DE SISTEMAS CON ENFASIS EN SOFTWARE </t>
  </si>
  <si>
    <t>8A 8M 15D</t>
  </si>
  <si>
    <t>CARLOS FERNANDO HUERFANO GÜIZA</t>
  </si>
  <si>
    <t>FDLF-CPS-032-2025 (129106)</t>
  </si>
  <si>
    <t>FDLF-CD-032-2025 (129106)</t>
  </si>
  <si>
    <r>
      <rPr>
        <sz val="11"/>
        <color indexed="8"/>
        <rFont val="Aptos Narrow"/>
      </rPr>
      <t>https://community.secop.gov.co/Public/Tendering/OpportunityDetail/Index?noticeUID=CO1.NTC.7775125&amp;isFromPublicArea=True&amp;isModal=False</t>
    </r>
  </si>
  <si>
    <t>14-44-101230940</t>
  </si>
  <si>
    <t xml:space="preserve">CARRERA 71 B No. 48 A - 45 BOGOTÁ D.C. </t>
  </si>
  <si>
    <t>FERNANDOHUERFANOG@GMAIL.COM</t>
  </si>
  <si>
    <t>CARLOS.HUERFANO@GOBIERNOBOGOTA.GOV.CO</t>
  </si>
  <si>
    <t>INGENIERO DE SISTEMAS</t>
  </si>
  <si>
    <t xml:space="preserve">4A 9M 6D </t>
  </si>
  <si>
    <t>REFERENTE AMBIENTAL</t>
  </si>
  <si>
    <t>Título de pregrado en los núcleos de conocimiento en Administración Ambiental o Administración Ambiental y de Recursos Naturales o Administración Financiera o Economista o Economía o Ingeniería Agroindustrial o Ingeniería Ambiental o Ingeniería Forestal o Ingeniería Industrial o Biología o Administración de Empresas o Administración y Finanzas o Administración Financiera y de Sistemas o Administración de Empresas Comerciales o Economista Empresarial o ingeniería Ambiental y Sanitaria o ingeniería Agroforestal o Administración y Gestión Ambiental o Administración Pública Territorial o Administración de Empresas y Gestión Ambiental o Administración del Medio Ambiente o Biología Ambiental, afines.</t>
  </si>
  <si>
    <t>PRESTAR SERVICIOS PROFESIONALES EN LA FORMULACIÓN, SEGUIMIENTO Y SUPERVISIÓN DE LOS PROCESOS CONTRACTUALES AMBIENTALES DERIVADOS EN EL MARCO DE LAS NECESIDADES DE LA ALCALDÍA LOCAL DE FONTIBÓN</t>
  </si>
  <si>
    <t>FDLF-CPS-033-2025 (127594)</t>
  </si>
  <si>
    <t>FDLF-CD-033-2025 (127594)</t>
  </si>
  <si>
    <t>https://community.secop.gov.co/Public/Tendering/OpportunityDetail/Index?noticeUID=CO1.NTC.7747838&amp;isFromPublicArea=True&amp;isModal=False</t>
  </si>
  <si>
    <t>14-46-101137047</t>
  </si>
  <si>
    <t xml:space="preserve">CALLE 17 D BIS  No. 135 A- 04 BOGOTÁ D.C. </t>
  </si>
  <si>
    <t>SULY.CONTRERAS@GMAIL.COM</t>
  </si>
  <si>
    <t>SULY.CONTRERAS@GOBIERNOBOGOTA.GOV.CO</t>
  </si>
  <si>
    <t xml:space="preserve">INGENIERA AMBIENTAL Y SANITARIA </t>
  </si>
  <si>
    <t>3A 1M 2D</t>
  </si>
  <si>
    <t>1 . Realizar la formulación, evaluación y seguimiento de los proyectos de inversión local contemplados en el
Plan de Desarrollo Local, conforme las líneas de inversión local, políticas públicas y requerimientos técnicos
de cada uno de los sectores distritales, especialmente los relacionados con la gestión ambiental local,
conforme al objeto contractual.
2 . Realizar la elaboración y presentación de informes ambientales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ambientales y temas bajo su conocimiento.
3 . Acompañar y apoyar los operativos que se programen por parte del equipo de Gestión Policiva.
4 . Organizar y orientar las acciones del equipo de profesionales que este contratado para los temas de las
líneas de inversión ambientales.
5 . Asistir a la administración local a las diferentes reuniones, mesas de trabajo y jornadas convocadas por
las entidades y comunidades que participan en el proceso de identificación y formulación de los proyectos
locales ambientales, con la puntualidad requerida.
6 . Realizar la organización y actualización permanente de la información de los proyectos asignados para
su formulación, ejecución y seguimiento de acuerdo con las matrices definidas para tal fin.
7 . Recibir, clasificar, gestionar, tramitar y apoyar la proyección de respuestas y garantizar el archivo,
custodia y conservación de documentos y demás correspondencia que, por competencia, le sea asignada
virtual o físicamente, atendiendo al objeto contractual.
8 . Asistir a las reuniones, actividades y/o capacitaciones a las que le convoque el supervisor o que se
encuentren en el marco del contrato
9 . Realizar el apoyo a la supervisión de los contratos que le sean designados por el supervisor del contrato.
10 . Las demás que le sean asignadas por el supervisor del contrato y que se deriven del objeto contractual</t>
  </si>
  <si>
    <t>ENITH LORENA CASTELLANOS GARCIA</t>
  </si>
  <si>
    <t>FDLF-CPS-034-2025 (127102)</t>
  </si>
  <si>
    <t>FDLF-CD-034-2025 (127102)</t>
  </si>
  <si>
    <t>https://community.secop.gov.co/Public/Tendering/OpportunityDetail/Index?noticeUID=CO1.NTC.7755995&amp;isFromPublicArea=True&amp;isModal=False</t>
  </si>
  <si>
    <t>36- 47-994000043501</t>
  </si>
  <si>
    <t xml:space="preserve">CARRERA 108 No. 16H -31 B3 C9 BOGOTÁ D.C. </t>
  </si>
  <si>
    <r>
      <rPr>
        <sz val="11"/>
        <color indexed="8"/>
        <rFont val="Aptos Narrow"/>
      </rPr>
      <t>ENITHCASTELLANOSG2910@HOTMAIL.COM</t>
    </r>
  </si>
  <si>
    <r>
      <rPr>
        <sz val="11"/>
        <color indexed="8"/>
        <rFont val="Aptos Narrow"/>
      </rPr>
      <t>ENITH.CASTELLANOS@GOBIERNOBOGOTA.GOV.CO</t>
    </r>
  </si>
  <si>
    <t>2A 4M 26D</t>
  </si>
  <si>
    <t xml:space="preserve">9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</si>
  <si>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PAULA ANDREA DIAZ MALDONADO</t>
  </si>
  <si>
    <t xml:space="preserve">	131697</t>
  </si>
  <si>
    <t>CULTURA RECREACIÓN Y DEPORTES</t>
  </si>
  <si>
    <t>Fontibón camina hacia el arte y la cultura</t>
  </si>
  <si>
    <t>Beneficiar 40 organizaciones artísticas, culturales y patrimoniales con elementos entregados</t>
  </si>
  <si>
    <t>AUNAR ESFUERZOS TÉCNICOS, ADMINISTRATIVOS, LOGÍSTICOS Y FINANCIEROS ENTRE LA ALCALDÍA LOCAL DE FONTIBÓN Y LA ORQUESTA FILARMÓNICA DE BOGOTÁ PARA LA CONTINUIDAD Y DESARROLLO DEL CENTRO FILARMÓNICO LOCAL, COMO UN ESPACIO PARA EL PROCESO DE FORMACIÓN MUSICAL IMPLEMENTADO POR LA ORQUESTA FILARMÓNICA DE BOGOTÁ Y DIRIGIDO A NIÑOS, NIÑAS, ADOLESCENTES Y JÓVENES DE LA LOCALIDAD DE FONTIBÓN</t>
  </si>
  <si>
    <t>ORQUESTA FILARMÓNICA DE BOGOTÁ</t>
  </si>
  <si>
    <t>899.999.282.1</t>
  </si>
  <si>
    <t>FDLF-CI-035-2025 (131697)</t>
  </si>
  <si>
    <t>CONVENIO INTERADMINISTRATIVO</t>
  </si>
  <si>
    <t>FDLF-CD-035-2025 (131697)</t>
  </si>
  <si>
    <r>
      <rPr>
        <u val="single"/>
        <sz val="11"/>
        <color indexed="18"/>
        <rFont val="Aptos Narrow"/>
      </rPr>
      <t>https://community.secop.gov.co/Public/Tendering/OpportunityDetail/Index?noticeUID=CO1.NTC.7782597&amp;isFromPublicArea=True&amp;isModal=False</t>
    </r>
  </si>
  <si>
    <t>DIAS</t>
  </si>
  <si>
    <t>LIZETH CATALINA SERNA CAICEDO</t>
  </si>
  <si>
    <t xml:space="preserve">CULTURA, RECREACIÓN Y DEPORTES </t>
  </si>
  <si>
    <r>
      <rPr>
        <sz val="11"/>
        <color indexed="8"/>
        <rFont val="Aptos Narrow"/>
      </rPr>
      <t>JURIDICA@OFB.GOV.CO</t>
    </r>
  </si>
  <si>
    <t>FORMULADORES Y SEGUIMIENTO 3</t>
  </si>
  <si>
    <t>Administración y afines, Contaduría Pública, Economía, Ingeniería financiera, ingeniería industrial; ingeniería civil, ciencias ambientales, Matemáticas, Estadística y Afines; Ciencias de la Educación, Ciencia Política, Gestión Pública, Ciencias Humanas, Gobierno y Asuntos Públicos, Relaciones Internacionales, Comunicación Social, Periodismo y Afines, Derecho, Ciencias sociales, Psicología, Sociología, Trabajo Social, y Afines con especialización, Gestión De Proyectos o Gerencia De Proyectos, Formulación y Evaluación Social Y Económica De Proyectos, Planeación, Gestión Y Control Del Desarrollo Social,  Estado, Políticas Públicas Y Desarrollo; Economía, Finanzas, Administración, Contratación, cualquier área del Derecho, Gerencia En Gobierno Y Gestión Pública, Alta Dirección del Estado, Alta Gerencia, Ciencias Políticas, Educación, Pedagogía, Psicología, Estadística, Relaciones Internacionales, Resolución de conflictos, Comunicación Social, Periodismo y Televisión, Sociología; y afines con 48 meses de experiencia profesional.</t>
  </si>
  <si>
    <t>48 ExP</t>
  </si>
  <si>
    <t>LIBARDO ALDANA BOLAÑOS</t>
  </si>
  <si>
    <t>FDLF-CPS-036-2025 (126928)</t>
  </si>
  <si>
    <t>FDLF-CD-036-2025 (126928)</t>
  </si>
  <si>
    <t>https://community.secop.gov.co/Public/Tendering/OpportunityDetail/Index?noticeUID=CO1.NTC.7770770&amp;isFromPublicArea=True&amp;isModal=False</t>
  </si>
  <si>
    <t xml:space="preserve">	1099</t>
  </si>
  <si>
    <t>25-46-101040541</t>
  </si>
  <si>
    <t xml:space="preserve">CARRERA  87 No. 18-53 INTERIOR 4 APTO 603 BOGOTÁ D.C. </t>
  </si>
  <si>
    <t>SALUD TOTAL</t>
  </si>
  <si>
    <r>
      <rPr>
        <sz val="11"/>
        <color indexed="8"/>
        <rFont val="Aptos Narrow"/>
      </rPr>
      <t>LIBAR1235@GMAIL.COM</t>
    </r>
  </si>
  <si>
    <r>
      <rPr>
        <sz val="11"/>
        <color indexed="8"/>
        <rFont val="Aptos Narrow"/>
      </rPr>
      <t>LIBARDO.ALDANA@GOBIERNOBOGOTA.GOV.CO</t>
    </r>
  </si>
  <si>
    <t xml:space="preserve">3102474465
</t>
  </si>
  <si>
    <t>PROFESIONAL EN GOBIERNO Y RELACIONES INTERNACIONALES ESPECIALISTA EN CONTRATACIÓN ESTATAL</t>
  </si>
  <si>
    <t xml:space="preserve">4A 2M 1D </t>
  </si>
  <si>
    <t>1 . Llevar a cabo la revisión de los proyectos de inversión en su etapa de formulación, para la formalización
de los procesos de contratación requeridos por la entidad.
2 . Acompañar el proceso de cargue de los proyectos, procesos y seguimiento a los diferentes aplicativos
(SIPSE, SEGPLAN, SECOP, MUSI, entre otros) como parte del seguimiento a la Inversión.
3 . Llevar a cabo la evaluación técnica de las ofertas presentadas por los diferentes oferentes en los
procesos de contratación adelantados que le sean designados, en el marco del objeto contractual.
4 . Llevar a cabo la revisión de los estudios del sector y estudios de mercado que le sean designados de los
diferentes proyectos de inversión.
5 . Llevar a cabo la evaluación financiera y económicas de las ofertas presentadas por los diferentes
oferentes en los procesos de contratación adelantados que le sean designados, en el marco del objeto
contractual.
6 . Realizar la revisión de los memorandos, comunicaciones internas, externas y demás documentos que
sean emitidos por el grupo de profesionales a cargo de los proyectos de inversión del Fondo de desarrollo
local de Fontibón.
7 . Asistir a las reuniones, actividades y/o capacitaciones a las que le convoque el supervisor o que se
encuentren en el marco del contrato.
8 . Atender y dar respuesta a las invitaciones de la Junta Administradora Local en los temas de su
competencia y en aquellos que respecta al equipo de planeación.
9 . Recibir, clasificar, gestionar, tramitar y apoyar la proyección de respuestas y garantizar el archivo,
custodia y conservación de documentos y demás correspondencia que, por competencia, le sea asignada
virtual o físicamente, atendiendo al objeto contractual.
10 . Brindar información técnica y oportuna para apoyar el seguimiento y actualización de las bases de
datos, matrices y demás herramientas y controles de seguimiento que le sean requeridos para las
actividades designadas en el marco del objeto contractual.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Las demás que le sean asignadas por el supervisor del contrato y que se deriven del objeto contractual</t>
  </si>
  <si>
    <t>ANALISTAS FINANCIEROS FORMULADORES</t>
  </si>
  <si>
    <t>PRESTAR SUS SERVICIOS PROFESIONALES PARA LA FORMULACIÓN Y ACOMPAÑAMIENTO DEL DESARROLLO DE LOS PROCESOS ADMINISTRATIVOS REQUERIDOS PARA EL CUMPLIMIENTO DE LOS PROYECTOS DE INVERSIÓN DE LA ALCALDÍA LOCAL DE FONTIBÓN</t>
  </si>
  <si>
    <t>ERIKA DIAZ SANCHEZ</t>
  </si>
  <si>
    <t>FDLF-CPS-037-2025 (126942)</t>
  </si>
  <si>
    <t>FDLF-CD-037-2025 (126942)</t>
  </si>
  <si>
    <r>
      <rPr>
        <sz val="11"/>
        <color indexed="8"/>
        <rFont val="Aptos Narrow"/>
      </rPr>
      <t>https://community.secop.gov.co/Public/Tendering/OpportunityDetail/Index?noticeUID=CO1.NTC.7770895&amp;isFromPublicArea=True&amp;isModal=False</t>
    </r>
  </si>
  <si>
    <t>14-46-101138739</t>
  </si>
  <si>
    <t xml:space="preserve">CARRERA 52 No. 165- 58 BOGOTÁ D.C. </t>
  </si>
  <si>
    <r>
      <rPr>
        <sz val="11"/>
        <color indexed="8"/>
        <rFont val="Aptos Narrow"/>
      </rPr>
      <t>KIKADS277@HOTMAIL.COM</t>
    </r>
  </si>
  <si>
    <r>
      <rPr>
        <sz val="11"/>
        <color indexed="8"/>
        <rFont val="Aptos Narrow"/>
      </rPr>
      <t>ERIKAD.SANCHEZ@GOBIERNOBOGOTA.GOV.CO</t>
    </r>
  </si>
  <si>
    <t xml:space="preserve">3A 9M 4D </t>
  </si>
  <si>
    <t>1 . Llevar a cabo la formulación de proyectos y elaboración de documentos pre, post y contractuales para
los procesos que le sean asignados.
2 . Elaborar estudios de sector, cuando los procesos de gestión de desarrollo local lo requieran.
3 . Elaborar los estudios de mercado para los diferentes procesos de contratación que le sean requeridos.
4 . Elaborar las evaluaciones financieras que le sean designadas en el marco de los procesos de
contratación que realice el Fondo de desarrollo Local de Fontibón.
5 . Brindar información técnica y oportuna para apoyar el seguimiento y actualización de las bases de datos,
matrices y demás herramientas y controles de seguimiento que le sean requeridos a nivel general para las
actividades designadas en el marco del objeto contractual.
6 . Asistir a las reuniones, actividades y/o capacitaciones a las que le convoque el supervisor o que se
encuentren en el marco del contrato.
7 . Recibir, clasificar, gestionar, tramitar y apoyar la proyección de respuestas y garantizar el archivo,
custodia y conservación de documentos y demás correspondencia que, por competencia, le sea asignada
virtual o físicamente, atendiendo al objeto contractual.
8 . Atender y dar respuesta a las invitaciones de la Junta Administradora Local en los temas de su
competencia y en aquellos que respecta al equipo de planeación.
9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10 . Las demás que le sean asignadas por el supervisor del contrato y que se deriven del objeto contractual.</t>
  </si>
  <si>
    <t>REFERENTE GESTIÓN DOCUMENTAL Y ARCHIVO</t>
  </si>
  <si>
    <t xml:space="preserve"> PROFESIONAL EN BIBLIOTECOLOGÍA, Y ARCHIVISTICA, SISTEMAS DE INFORMACIÓN, BIBLIOTECOLOGIA Y ARCHIVISTICA, CIENCIAS DE LA INFORMACIÓN Y LA DOCUMENTACIÓN, CIENCIAS SOCIALES Y HUMANAS, ADMINISTRACIÓN DE EMPRESAS, y afines.</t>
  </si>
  <si>
    <t>PRESTAR SERVICIOS PROFESIONALES PARA LA IMPLEMENTACIÓN DE LAS ACCIONES Y LINEAMIENTOS TÉCNICOS SURTIDOS DEL PROGRAMA DE GESTIÓN DOCUMENTAL, CDI Y DEMÁS INSTRUMENTOS TÉCNICOS ARCHIVÍSTICOS</t>
  </si>
  <si>
    <t>FDLF-CPS-038-2025 (127275)</t>
  </si>
  <si>
    <t>FDLF-CD-038-2025 (127275)</t>
  </si>
  <si>
    <r>
      <rPr>
        <sz val="11"/>
        <color indexed="8"/>
        <rFont val="Aptos Narrow"/>
      </rPr>
      <t>https://community.secop.gov.co/Public/Tendering/OpportunityDetail/Index?noticeUID=CO1.NTC.7772501&amp;isFromPublicArea=True&amp;isModal=False</t>
    </r>
  </si>
  <si>
    <t xml:space="preserve">	1232</t>
  </si>
  <si>
    <t>21-46-101111714</t>
  </si>
  <si>
    <t xml:space="preserve"> 12/03/2025 </t>
  </si>
  <si>
    <t>20255920003273.</t>
  </si>
  <si>
    <t xml:space="preserve">CALLE 7 # 90 - 61 CASA 175 BOGOTÁ D.C. </t>
  </si>
  <si>
    <t>ADHOTMAO@GNAIL.COM</t>
  </si>
  <si>
    <t>EDGARM.GOMEZ@GOBIERNOBOGOTA.GOV.CO</t>
  </si>
  <si>
    <t xml:space="preserve">PROFESIONAL EN CIENCIA DE LA INFORMACION BIBLIOTECOLOGIA, DOCUMENTACION Y ARCHIVISTICA </t>
  </si>
  <si>
    <t>3A 0M 23 D</t>
  </si>
  <si>
    <t>1 . Liderar el proceso de Gestión Documental y CDI, garantizando el cumplimiento de los mismos en las
diferentes áreas de la Alcaldía Local de Fontibón.
2 . Implementar las acciones acordadas por el Grupo de Gestión del Patrimonio Documental de la Dirección
Administrativa frente al cumplimiento de los lineamientos técnicos, procesos y procedimientos encaminados
al cumplimiento del Programa de Gestión Documental de la Entidad.
3 . Implementar la operación de organización documental verificando que los procesos técnicos
archivísticos, se cumplan de manera idónea de acuerdo con lo establecido en la normativa nacional, distrital
e interna establecida por la Secretaría Distrital de Gobierno.
4 . Liderar las acciones necesarias en la implementación del formato único de inventario documental
establecido por el proceso, para garantizar la organización, aprobación y respectivas transferencias
documentales que tenga pendiente dentro de los inventarios del archivo de gestión, la Alcaldía Local.
5 . Ejercer el apoyo a la supervisión de las acciones y actividades del grupo de trabajo de gestión
documental y CDI que tenga a su cargo, así como rendir informes y reportes mensuales del avance sobre el
proceso según como le sean requeridos por el supervisor.
6 . Asistir a las reuniones, actividades y/o capacitaciones a las que le convoque el supervisor o que se
encuentren en el marco del contrato
7 . Recibir, clasificar, gestionar, tramitar y apoyar la proyección de respuestas y garantizar el archivo,
custodia y conservación de documentos y demás correspondencia que, por competencia, le sea asignada
virtual o físicamente, atendiendo al objeto contractual.
8 . Realizar el apoyo a la supervisión de los contratos que le sean designados por el supervisor del contrato.
9 . Las demás que le sean asignadas por el supervisor del contrato y que se deriven del objeto contractual.</t>
  </si>
  <si>
    <t>PROFESIONAL ALMACÉN</t>
  </si>
  <si>
    <t>PRESTAR SERVICIOS PROFESIONALES A LOS TEMAS Y FUNCIONES A CARGO DEL ÁREA DE GESTIÓN DEL DESARROLLO LOCAL EN MATERIA DE MANEJO DE INVENTARIOS Y ELEMENTOS ADQUIRIDOS POR EL FONDO DE DESARROLLO LOCAL DE FONTIBÓN</t>
  </si>
  <si>
    <t>SANDRA PATRICIA SANCHEZ PAREDES</t>
  </si>
  <si>
    <t>FDLF-CPS-039-2025  (127286)</t>
  </si>
  <si>
    <t>FDLF-CD-039-2025 (127286)</t>
  </si>
  <si>
    <r>
      <rPr>
        <sz val="11"/>
        <color indexed="8"/>
        <rFont val="Aptos Narrow"/>
      </rPr>
      <t>https://community.secop.gov.co/Public/Tendering/OpportunityDetail/Index?noticeUID=CO1.NTC.7772283&amp;isFromPublicArea=True&amp;isModal=False</t>
    </r>
  </si>
  <si>
    <t>14-46-101137445</t>
  </si>
  <si>
    <t xml:space="preserve">ALMACÉN </t>
  </si>
  <si>
    <t xml:space="preserve"> 12/03/2025</t>
  </si>
  <si>
    <t>CARRERA 97 No. 24 - 15 INT 2 APT 401 BOGOTÁ D.C.</t>
  </si>
  <si>
    <t>SANDYLU_0123@HOTMAIL.COM</t>
  </si>
  <si>
    <t>SANDRA.PAREDES@GOBIERNOBOGOTA.GOV.CO</t>
  </si>
  <si>
    <t xml:space="preserve">1A 3M 19D </t>
  </si>
  <si>
    <t>1 . Llevar a cabo la recepción y entrega de elementos, digitalización, elaboración y actualización de
documentos físico y en medio magnético en el almacén.
2 . Llevar a cabo las actividades relacionadas con los movimientos propios de bodegaje y almacenaje en la
bodega del almacén de la alcaldía Local de Fontibón.
3 . Asistir y apoyar a los sitios donde se realicen actividades del almacén que corresponda a circunstancias
operativas de cargue o descargue de bienes, equipos o materiales y suministro y de las demás
circunstancias que se presenten en su desarrollo.
4 . Realizar la toma física y actualización de inventarios del Fondo de Desarrollo Local, de acuerdo a los
procedimientos establecidos en el manual de procedimientos administrativos y contables para el manejo y
control de los bienes en las Entidades de Gobierno Distrital y manual de política de operación contable de la
Secretaría de Gobierno
5 . Realizar la entrega de suministros de elementos de papelería, útiles de escritorio e insumos para
impresión conforme a las actividades necesarias y relacionadas con el cargo, al personal de planta y
contratistas de todas dependencias de la Alcaldía Local.
6 . Recibir, clasificar, gestionar, tramitar y apoyar la proyección de respuestas y garantizar el archivo,
custodia y conservación de documentos y demás correspondencia que, por competencia, le sea asignada
virtual o físicamente, atendiendo al objeto contractual.
7 . Asistir a las reuniones, actividades y/o capacitaciones a las que le convoque el supervisor o que se
encuentren en el marco del contrato
8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9 . Las demás que le sean asignadas por el supervisor del contrato y que se deriven del objeto contractual</t>
  </si>
  <si>
    <t>Profesional 2 funcionamiento</t>
  </si>
  <si>
    <t xml:space="preserve">Realizar 4 estrategias de fortalecimiento institucional en el cuatrienio. </t>
  </si>
  <si>
    <t>Administración, Administración Pública, Administración Financiera, Administración De Empresas,  Administración de Mercadeo y Logística Internacionales,  Contaduría Pública, Economía, Comercio Exterior, Comercio Internacional, Mercadeo y estrategias comerciales, Ingeniería financiera, ingeniería comercial, ingeniería Logística, ingeniería industrial,  ingeniería Mecatrónica, Ingeniería de Sonido, ingeniería Eléctrica o Electrónica, ingeniería en telecomunicaciones, Ingeniería Civil y Construcciones, Arquitectura, Negocios Internacionales, Matemáticas, Estadística y Afines; Ciencias de la Educación, licenciatura en ciencias de la educación, Ciencia Política y Gobierno, Relaciones Internacionales, Comunicación Social, Periodismo y Afines, Derecho, Ciencias sociales, Psicología, Sociología, Trabajo Social, Ciencias Humanas</t>
  </si>
  <si>
    <t>PRESTAR SERVICIOS PROFESIONALES EN LA FORMULACIÓN PROYECTOS Y ACOMPAÑANDO EL DESARROLLO DE LOS PROCESOS ADMINISTRATIVOS REQUERIDOS PARA EL CUMPLIMIENTO DE LOS PROYECTOS DE FUNCIONAMIENTO E INVERSIÓN DE LA ALCALDÍA LOCAL DE FONTIBÓN</t>
  </si>
  <si>
    <t>JAVIER GIOVANNY RODRIGUEZ GUERRERO</t>
  </si>
  <si>
    <t>FDLF-CPS-040-2025 (130239)</t>
  </si>
  <si>
    <t>FDLF-CD-040-2025 (130239)</t>
  </si>
  <si>
    <r>
      <rPr>
        <sz val="11"/>
        <color indexed="8"/>
        <rFont val="Aptos Narrow"/>
      </rPr>
      <t>https://community.secop.gov.co/Public/Tendering/OpportunityDetail/Index?noticeUID=CO1.NTC.7774484&amp;isFromPublicArea=True&amp;isModal=False</t>
    </r>
  </si>
  <si>
    <t>11-44-101250246</t>
  </si>
  <si>
    <t xml:space="preserve"> 11/03/2025</t>
  </si>
  <si>
    <t xml:space="preserve">CALLE 23B No. 103A -25 BOGOTÁ D.C. </t>
  </si>
  <si>
    <t>JAVIERGRG71@GMAIL.COM</t>
  </si>
  <si>
    <t>GIOVANNY.RODRIGUEZ@GOBIERNOBOGOTA.GOV.CO</t>
  </si>
  <si>
    <t xml:space="preserve">2A 0M 19D </t>
  </si>
  <si>
    <t>Técnico sistemas</t>
  </si>
  <si>
    <t>Título de formación técnica o tecnológica o acreditación y aprobación del 50% o más de un plan de estudios profesional. Núcleos de conocimiento en ingeniería y afines.</t>
  </si>
  <si>
    <t>42ExL</t>
  </si>
  <si>
    <t>PRESTAR SERVICIOS TÉCNICOS PARA APOYAR EN LOS DIFERENTES TRAMITES Y PROCEDIMIENTOS AL ADMINISTRADOR DE LA RED DE SISTEMAS Y TECNOLOGÍA E INFORMACIÓN DEL FONDO DE DESARROLLO LOCAL</t>
  </si>
  <si>
    <t>HEIDER ENRIQUE MONTENEGRO ORTIZ</t>
  </si>
  <si>
    <t>FDLF-CPS-041-2025 (129107)</t>
  </si>
  <si>
    <t>FDLF-CD-041-2025 (129107)</t>
  </si>
  <si>
    <t>https://community.secop.gov.co/Public/Tendering/OpportunityDetail/Index?noticeUID=CO1.NTC.7774633&amp;isFromPublicArea=True&amp;isModal=False</t>
  </si>
  <si>
    <t xml:space="preserve">DIAGONAL 15A No.  99A -30 TO 17 AP 602 BOGOTÁ D.C. </t>
  </si>
  <si>
    <r>
      <rPr>
        <sz val="11"/>
        <color indexed="8"/>
        <rFont val="Aptos Narrow"/>
      </rPr>
      <t>HEIDER_MONTENEGRO@HOTMAIL.COM</t>
    </r>
  </si>
  <si>
    <r>
      <rPr>
        <sz val="11"/>
        <color indexed="8"/>
        <rFont val="Aptos Narrow"/>
      </rPr>
      <t>HEIDER.MONTENEGRO@GOBIERNOBOGOTA.GOV.CO</t>
    </r>
  </si>
  <si>
    <t>TECNÓLOGO EN ANALISIS Y DESARROLLO DE SISTEMAS DE INFORMACION Y TÉCNICO EN SISTEMAS</t>
  </si>
  <si>
    <t>4A 6M 29D</t>
  </si>
  <si>
    <t>Referente prevención</t>
  </si>
  <si>
    <t>SOCIAL</t>
  </si>
  <si>
    <t>Fontibón camina hacia el cuidado de la vida y de su gente</t>
  </si>
  <si>
    <t>Vincular 4.000 personas en procesos para la prevención de violencias en el contexto familiar y/o violencia sexual en todos los ciclos de vida (primera infancia, infancia, juventud, adultez y personas mayores).</t>
  </si>
  <si>
    <t>PREVENCION</t>
  </si>
  <si>
    <t xml:space="preserve">Ciencias Humanas, Ciencias de la Salud, Ciencias Sociales, Ciencias de la Educación, Ciencias Políticas y gobierno, Economía, Finanzas Y Comercio Exterior Administración,  Administración de Empresas, Derecho,  Licenciada en Educación Prescolar o Licenciatura en Ciencias de la Educación,, Administración Pública,  Contaduría Pública, Matemáticas, Estadística y Afines, Relaciones Internacionales, Comunicación Social, Periodismo, y Afines, Trabajo Social, Sociología, Psicología, Pedagogía, Teología, Gerontología, Fisioterapia, Medicina, Odontología, filosofía, ingeniería industrial, Ciencia De La Información, Bibliotecología, Documentación y Archivo, Y Afines  </t>
  </si>
  <si>
    <t>PRESTAR SERVICIOS COMO PROFESIONAL EN LA FORMULACIÓN, EVALUACIÓN, SEGUIMIENTO Y SUPERVISIÓN DEL PROYECTO DE PREVENCIÓN EN LOS COMPONENTES DE ORIENTACIÓN, ASESORÍA FAMILIAR, POSICIONAMIENTO Y PROMOCIÓN DEL BUEN TRATO.</t>
  </si>
  <si>
    <t>FDLF-CPS-042-2025  (130988)</t>
  </si>
  <si>
    <t>FDLF-CD-042-2025 (130988)</t>
  </si>
  <si>
    <t>https://community.secop.gov.co/Public/Tendering/OpportunityDetail/Index?noticeUID=CO1.NTC.7781781&amp;isFromPublicArea=True&amp;isModal=False</t>
  </si>
  <si>
    <t>14-46-101139591</t>
  </si>
  <si>
    <t xml:space="preserve">CALLE 23 No. 68-59 INTERIOR 2 APT 503 BOGOTÁ D.C. </t>
  </si>
  <si>
    <t>LALIGOGO2@HOTMAIL.COM</t>
  </si>
  <si>
    <t xml:space="preserve"> LADY.GODOY@GOBIERNOBOGOTA.GOV.CO</t>
  </si>
  <si>
    <t xml:space="preserve">LICENCIADA EN EDUCACIÓN BÁSICA CON ÉNFASIS EN MATEMÁTICAS, HUMANIDADES Y MLENGUA CASTELLANA ESPECIALISTA EN GERENCIA EDUCACIONAL             </t>
  </si>
  <si>
    <t>7A 11M 2D</t>
  </si>
  <si>
    <t>LUIS ALEJANDRO GUZMAN LOZANO</t>
  </si>
  <si>
    <t>LUIS ALEJANDRO GUZMAN</t>
  </si>
  <si>
    <t>OLGA PATRICIA CORTES AMAYA</t>
  </si>
  <si>
    <t>FDLF-CPS-043-2025 (126974)</t>
  </si>
  <si>
    <t>FDLF-CD-043-2025 (126974)</t>
  </si>
  <si>
    <t>https://community.secop.gov.co/Public/Tendering/OpportunityDetail/Index?noticeUID=CO1.NTC.7784575&amp;isFromPublicArea=True&amp;isModal=False</t>
  </si>
  <si>
    <t>360-47-994000043760</t>
  </si>
  <si>
    <t xml:space="preserve">Calle 17 D No. 115-61 BOGOTÁ D.C. </t>
  </si>
  <si>
    <t>OLGACORTES@HOTMAIL.ES</t>
  </si>
  <si>
    <t>OLGA.AMAYA@GOBIERNONBOGOTA.GOV.CO</t>
  </si>
  <si>
    <t xml:space="preserve">CONTADORA PÚBLICA </t>
  </si>
  <si>
    <t>2A 7M 0D</t>
  </si>
  <si>
    <t>Referente educación</t>
  </si>
  <si>
    <t>Fontibón camina hacia la educación de calidad</t>
  </si>
  <si>
    <t>DOTAR 26 SEDES EDUCATIVAS URBANAS CON RECURSOS PEDAGÓGICOS Y/O TECNOLÓGICOS PARA TODOS LOS NIVELES DE EDUCACIÓN.</t>
  </si>
  <si>
    <t>Áreas del conocimiento establecidas en el Sistema Nacional de información de Educación Superior -SNIES: Ciencias de la Comunicación, Ciencias Humanas, Ciencias Sociales, Ciencias de la Educación, Ciencias Políticas y gobierno, Economía o Administración o Derecho o Licenciada en Educación Prescolar o Licenciatura en Ciencias de la Educación, Administración Pública, Administración y afines, Contaduría Pública, Economía, Matemáticas, Estadística y Afines, Relaciones Internacionales, Comunicación Social, Periodismo, y Afines</t>
  </si>
  <si>
    <t>PRESTAR SERVICIOS PROFESIONALES PARA LOS PROYECTOS DE INVERSIÓN ORIENTADOS A LOS TEMAS DE EDUCACIÓN ADELANTADOS POR LA ALCALDÍA LOCAL DE FONTIBÓN</t>
  </si>
  <si>
    <t>LUZ ADRIANA  JIMENEZ MEDINA</t>
  </si>
  <si>
    <t>FDLF-CPS-044-2025 (129580)</t>
  </si>
  <si>
    <t>FDLF-CD-044-2025 (129580)</t>
  </si>
  <si>
    <t>https://community.secop.gov.co/Public/Tendering/OpportunityDetail/Index?noticeUID=CO1.NTC.7785242&amp;isFromPublicArea=True&amp;isModal=False</t>
  </si>
  <si>
    <t>14-46-101137611</t>
  </si>
  <si>
    <t xml:space="preserve">PLANEACIÓN </t>
  </si>
  <si>
    <t xml:space="preserve">CALLE 23 H-No. 108-42 BOGOTÁ D.C. </t>
  </si>
  <si>
    <t xml:space="preserve">ADRIANAJIMENEZM110@GMAIL.COM </t>
  </si>
  <si>
    <t>LUZA.JIMENEZM@GOBIERNOBLFOTA.GOV.CO</t>
  </si>
  <si>
    <t>LICENCIADA EN IDIOMA EXTRANJERO-INGLÉS</t>
  </si>
  <si>
    <t>3A 1M 29D</t>
  </si>
  <si>
    <t>Profesional educación</t>
  </si>
  <si>
    <t>PRESTAR SERVICIOS PROFESIONALES EN LOS PROYECTOS DE INVERSIÓN ORIENTADOS A LOS TEMAS DE EDUCACIÓN ADELANTADOS POR LA ALCALDÍA LOCAL DE FONTIBÓN</t>
  </si>
  <si>
    <t xml:space="preserve">ANDRES CAMILO VALLEJO MEDICIS </t>
  </si>
  <si>
    <t>FDLF-CPS-045-2025 (129584)</t>
  </si>
  <si>
    <t>FDLF-CD-045-2025</t>
  </si>
  <si>
    <r>
      <rPr>
        <sz val="11"/>
        <color indexed="8"/>
        <rFont val="Aptos Narrow"/>
      </rPr>
      <t>https://community.secop.gov.co/Public/Tendering/OpportunityDetail/Index?noticeUID=CO1.NTC.7788170&amp;isFromPublicArea=True&amp;isModal=False</t>
    </r>
  </si>
  <si>
    <t>14-46-101137580</t>
  </si>
  <si>
    <t>LUZ ADRIANA JIMENEZ MEDINA</t>
  </si>
  <si>
    <t>9/11/2025 </t>
  </si>
  <si>
    <t>CRA 75A No. 20 -60 BOGOTÁ D.C.</t>
  </si>
  <si>
    <t>ANDRESCAMILOVALLEJOM@GMAIL.COM</t>
  </si>
  <si>
    <t>ANDRES.VALLEJO@GOBIERNOBOGOTA.GOV.CO</t>
  </si>
  <si>
    <t xml:space="preserve">3108082160
</t>
  </si>
  <si>
    <t>ADMINISTRADOR DE EMPRESAS</t>
  </si>
  <si>
    <t>2A 6M 9D</t>
  </si>
  <si>
    <t>LINA MARCELA ROMERO RODRIGUEZ</t>
  </si>
  <si>
    <t>FDLF-CPS-046-2025 (129584)</t>
  </si>
  <si>
    <t>FDLF-CD-046-2025 (129584)</t>
  </si>
  <si>
    <t>https://community.secop.gov.co/Public/Tendering/OpportunityDetail/Index?noticeUID=CO1.NTC.7788179&amp;isFromPublicArea=True&amp;isModal=False</t>
  </si>
  <si>
    <t>14-46-101137582</t>
  </si>
  <si>
    <t xml:space="preserve">CARRERA 123 No. 14B - 70 BOGOTÁ D.C. </t>
  </si>
  <si>
    <t>BOGOTA. D.C</t>
  </si>
  <si>
    <t xml:space="preserve">LINITA0129ROMERO@HOTMAIL.COM </t>
  </si>
  <si>
    <t xml:space="preserve">LINA.ROMERO@GOBIERNOBOGOTA.GOV.CO </t>
  </si>
  <si>
    <t xml:space="preserve">311 8243560 </t>
  </si>
  <si>
    <t>LICENCIADA EN EDUCACIÓN PREESCOLAR</t>
  </si>
  <si>
    <t>2A 7M 1D</t>
  </si>
  <si>
    <t>Referente de seguridad</t>
  </si>
  <si>
    <t>Profesional con título en derecho, gobierno y relaciones internacionales, ciencia política, ciencias sociales, humanas, ciencias económicas y administrativas</t>
  </si>
  <si>
    <t>APOYAR EL (LA) ALCALDE (SA) LOCAL EN LA GESTIÓN DE LOS ASUNTOS RELACIONADOS CON SEGURIDAD CIUDADANA, CONVIVENCIA Y PREVENCIÓN DE CONFLICTIVIDADES, VIOLENCIAS Y DELITOS EN LA LOCALIDAD, DE CONFORMIDAD CON EL MARCO NORMATIVO APLICABLE EN LA MATERIA</t>
  </si>
  <si>
    <t>FDLF-CPS-047-2025 (130826)</t>
  </si>
  <si>
    <t>FDLF-CD-047-2025 </t>
  </si>
  <si>
    <t>https://community.secop.gov.co/Public/Tendering/OpportunityDetail/Index?noticeUID=CO1.NTC.7791359&amp;isFromPublicArea=True&amp;isModal=False</t>
  </si>
  <si>
    <t>14-46-101137683</t>
  </si>
  <si>
    <t>JUAN GARBIEL CASTAÑO CARDENAS</t>
  </si>
  <si>
    <t xml:space="preserve">CALLE 23C # 69C-20 INTERIOR 4 APTO 602 CONJUNTO ALMADIA BOGOTÁ D.C. </t>
  </si>
  <si>
    <t xml:space="preserve">SANIDAD MILITAR </t>
  </si>
  <si>
    <t>EVENERA@HOTMAIL.COM</t>
  </si>
  <si>
    <t>EDISON.VENERA@GOBIERNOBOGOTA.GOV.CO</t>
  </si>
  <si>
    <t>6A 3M 25D</t>
  </si>
  <si>
    <t>APOYO PROFESIONAL DESPACHO</t>
  </si>
  <si>
    <t>32 ExP</t>
  </si>
  <si>
    <t>PRESTAR SERVICIOS PROFESIONALES PARA LAS ACTIVIDADES TENDIENTES A LA PLANEACIÓN DE LA EJECUCIÓN DEL PLAN DE DESARROLLO LOCAL Y LOS CONTRATOS SUSCRITOS PARA DAR CUMPLIMIENTO A LOS PROYECTOS DE INVERSIÓN FINANCIADOS CON LOS RECURSOS DEL FONDO DE DESARROLLO LOCAL.</t>
  </si>
  <si>
    <t>ADRIANA MARIA ESPITIA MONTERO</t>
  </si>
  <si>
    <t>FDLF-CPS-048-2025 (126886)</t>
  </si>
  <si>
    <t>FDLF-CD-048-2025 (126886)</t>
  </si>
  <si>
    <t>https://community.secop.gov.co/Public/Tendering/OpportunityDetail/Index?noticeUID=CO1.NTC.7794258&amp;isFromPublicArea=True&amp;isModal=False</t>
  </si>
  <si>
    <t>CSU 100000655</t>
  </si>
  <si>
    <t xml:space="preserve">CARRERA 16 No .106-68 BOGOTÁ D.C. </t>
  </si>
  <si>
    <t>BOGOTA.D.C</t>
  </si>
  <si>
    <t>ADESMONTERO@GMAIL,COM</t>
  </si>
  <si>
    <t>ADRIANA.ESPITIA@MINJUSTICIA.GOV.CO</t>
  </si>
  <si>
    <t>RELACIONES INTERNACIONALES</t>
  </si>
  <si>
    <t>3A 5M 3D</t>
  </si>
  <si>
    <t>1 . Brindar apoyo y acompañamiento técnico, administrativo y profesional a los temas específicos que le
sean encomendados por el Despacho de la Alcaldía Local, relacionadas con el objeto contractual.
2 . Apoyar al Despacho en la consolidación, gestión y distribución de la información física y a través de los
aplicativos de manera transversal para la Alcaldía Local según se le requiera por el supervisor del contrato.
3 . Apoyar en la revisión, recepción y remisión de las cuentas de personas naturales y jurídicas que le sean
designadas para el traslado a la gestión del desarrollo local y realizar el respectivo seguimiento.
4 . Programar y garantizar el cumplimiento de la agenda, sirviendo de enlace entre las dependencias de la
Alcaldía Local y el Despacho para la asignación de reuniones y demás actividades que se requieran.
5 . Realizar las actas y el acompañamiento a las reuniones donde se le designe tanto a nivel interno como
con las otras entidades, instancias, organizaciones y demás grupos de valor de la localidad.
6 . Llevar a cabo el seguimiento a los compromisos y reportes mediante informes de gestión de las acciones
adelantadas en el marco de los proyectos de inversión y de los equipos asociados a los mismos, atendiendo
a las indicaciones del supervisor del contrato.
7 . Realizar acompañamiento, agendamiento y apoyo a las diferentes actividades, reuniones,
capacitaciones, espacios de participación comunitaria, institucionales e interinstitucionales, que se
desarrollen en el marco de las necesidades de la entidad.
8 . Recibir, clasificar, gestionar, tramitar y apoyar la proyección de respuestas y garantizar el archivo,
custodia y conservación de documentos y demás correspondencia que, por competencia, le sea asignada
virtual o físicamente, atendiendo al objeto contractual.
9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10 . Gestión de los sistemas de información de la entidad y apoyar actividades administrativas y operativas
técnicamente para la construcción y revisión de documentos e informes.
11 . Adelantar los procesos de formulación, gestión, seguimiento y evaluación de los procesos
contractuales, y de las acciones que desarrolle el Fondo de Desarrollo Local de Fontibón que le sean
designados.
12 . Las demás que le sean asignadas por el supervisor del contrato y que se deriven del objeto contractual.</t>
  </si>
  <si>
    <t>FDLF-CPS-049-2025 (127044)</t>
  </si>
  <si>
    <t>FDLF-CD-049-2025 (127044)</t>
  </si>
  <si>
    <t>https://community.secop.gov.co/Public/Tendering/OpportunityDetail/Index?noticeUID=CO1.NTC.7801125&amp;isFromPublicArea=True&amp;isModal=False</t>
  </si>
  <si>
    <t>11-44-101250540</t>
  </si>
  <si>
    <t xml:space="preserve">TRANSVERAL 69B BIS  No. 9D -90  BOGOTÁ D.C. </t>
  </si>
  <si>
    <t xml:space="preserve">SALUD TOTAL </t>
  </si>
  <si>
    <t>ASJUROP@GMAIL.COM</t>
  </si>
  <si>
    <r>
      <rPr>
        <sz val="11"/>
        <color indexed="8"/>
        <rFont val="Aptos Narrow"/>
      </rPr>
      <t>MARTHA..JULIO@GOBIERNOBOGOTA.GOV.CO</t>
    </r>
  </si>
  <si>
    <t>4A 5M 11D</t>
  </si>
  <si>
    <t>Referente Desarrollo Económico</t>
  </si>
  <si>
    <t>DESARROLLO ECONÓMICO, INDUSTRIA Y TURISMO</t>
  </si>
  <si>
    <t>Fontibón camina hacia el desarrollo empresarial, productiva, turística y con empleo</t>
  </si>
  <si>
    <t>REALIZAR 4 ACCIONES PARA FORTALECER LAS CAPACIDADES Y/O HABILIDADES, TÉCNICAS Y BLANDAS DE LAS PERSONAS DE LA LOCALIDAD, CON EL FIN DE MEJORAR EL ACCESO A OPORTUNIDADES DE EMPLEO CON UN ENFOQUE DIFERENCIAL</t>
  </si>
  <si>
    <t>REACTIVACIÓN ECONÓMICA</t>
  </si>
  <si>
    <t>Administración, Administración Pública, Administración Financiera, Administración De Empresas,  Administración de Mercadeo y Logística Internacionales,  Contaduría Pública, Economía, Comercio Exterior, Comercio Internacional, Mercadeo y estrategias comerciales, Ingeniería financiera, ingeniería comercial, ingeniería industrial, Negocios Internacionales, Matemáticas, Estadística y Afines; Ciencias de la Educación, licenciatura en ciencias de la educación, Ciencia Política, Relaciones Internacionales, Comunicación Social, Periodismo y Afines, Derecho, Ciencias sociales, Psicología, Sociología, Trabajo Social, ciencias humanas y Afines con Especialización en Administración, Economía, Finanzas, Gobierno, Gerencia y Asuntos Públicos, Maestría en Gobierno y Políticas Públicas, y Afines, con 36 meses de experiencia profesional.</t>
  </si>
  <si>
    <t>PRESTAR SERVICIOS PROFESIONALES PARA EL SEGUIMIENTO TÉCNICO Y OPERATIVO DE LOS PROYECTOS DE INVERSIÓN RELACIONADOS CON TEMAS DE REACTIVACIÓN ECONÓMICA, EN EL MARCO DE LAS NECESIDADES DE LA ALCALDÍA DE FONTIBÓN</t>
  </si>
  <si>
    <t>MARIA MILENA COLLAZOS ALVAREZ</t>
  </si>
  <si>
    <t>FDLF-CPS-050-2025 (129493)</t>
  </si>
  <si>
    <t>FDLF-CD-050-2025 (129493)</t>
  </si>
  <si>
    <t>https://community.secop.gov.co/Public/Tendering/OpportunityDetail/Index?noticeUID=CO1.NTC.7805954&amp;isFromPublicArea=True&amp;isModal=False</t>
  </si>
  <si>
    <t>14-46-101138168</t>
  </si>
  <si>
    <t>MIGUEL ANGEL RUEDA CARDENAS</t>
  </si>
  <si>
    <t xml:space="preserve">CARREREA 19 B No. 109 - 39 BOGOTÁ D.C. </t>
  </si>
  <si>
    <t>AFRODESCEDIENTE</t>
  </si>
  <si>
    <t>BOGOTÁ . D.C</t>
  </si>
  <si>
    <t>MILENACOLLAZOS@GMAIL.COM</t>
  </si>
  <si>
    <t>MARIA.COLLAZOS@GOBIERNOBOGOTA.GOV.CO</t>
  </si>
  <si>
    <t xml:space="preserve">RELACIONES INTERNACIONALES CON MAESTRIA EN GOBIERNO Y POLÍTICAS PÚBLICAS </t>
  </si>
  <si>
    <t>5A 5M 23D</t>
  </si>
  <si>
    <t>PRESTAR SERVICIOS DE APOYO ASISTENCIAL EN LAS ACTIVIDADES DE ACOMPAÑAMIENTO, CONTROL Y ORGANIZACIÓN LOGISTICA PARA LAS ACTIVIDADES Y ESTRATEGIAS GENERADAS POR LA ALCALDÍA LOCAL DE FONTIBON.</t>
  </si>
  <si>
    <t>NOHORA OFELIA RODRIGUEZ DIAZ</t>
  </si>
  <si>
    <t>TERMINADO</t>
  </si>
  <si>
    <t>FDLF-CPS-051-2025 (129179)</t>
  </si>
  <si>
    <t>FDLF-CD-051-2025 (129179)</t>
  </si>
  <si>
    <r>
      <rPr>
        <u val="single"/>
        <sz val="11"/>
        <color indexed="18"/>
        <rFont val="Aptos Narrow"/>
      </rPr>
      <t>https://community.secop.gov.co/Public/Tendering/OpportunityDetail/Index?noticeUID=CO1.NTC.7854718&amp;isFromPublicArea=True&amp;isModal=False</t>
    </r>
  </si>
  <si>
    <t xml:space="preserve">	1216</t>
  </si>
  <si>
    <t>25-44-101200999</t>
  </si>
  <si>
    <t xml:space="preserve"> 06/05/2025</t>
  </si>
  <si>
    <t xml:space="preserve">CL 55 A 64 02 SUR CONJ AGRUPACIÓN 1 MANZANA 70 BOGOTÁ D.C. </t>
  </si>
  <si>
    <r>
      <rPr>
        <sz val="11"/>
        <color indexed="8"/>
        <rFont val="Aptos Narrow"/>
      </rPr>
      <t>NOHORA.RODRIGUE07@GMAIL.COM</t>
    </r>
  </si>
  <si>
    <t>N / A</t>
  </si>
  <si>
    <t xml:space="preserve">BACHILLER </t>
  </si>
  <si>
    <t xml:space="preserve">6A 8M 6D </t>
  </si>
  <si>
    <t xml:space="preserve">	134817</t>
  </si>
  <si>
    <t>Profesional social subsidio tipo c</t>
  </si>
  <si>
    <t>Fontibón camina hacia la disminución de la pobreza</t>
  </si>
  <si>
    <t>Beneficiar 1.480 personas mayores con transferencias monetarias.</t>
  </si>
  <si>
    <t>SUBSIDIO TIPO C</t>
  </si>
  <si>
    <t>Áreas del conocimiento establecidas en el Sistema Nacional de información de Educación Superior -SNIES: Ciencias Humanas, Ciencias de la Salud, Ciencias Sociales, Ciencias de la Educación, Ciencias Políticas y gobierno, Economía, Administración,  Administración de Empresas, Derecho,  Licenciada en Educación Prescolar o Licenciatura en Ciencias de la Educación,, Administración Pública,  Contaduría Pública, Matemáticas, Estadística y Afines, Relaciones Internacionales, Comunicación Social, Periodismo, y Afines, Trabajo Social, Sociología, Psicología, Pedagogía, Teología, Gerontología, Fisioterapia, Medicina, Odontología, filosofía, ingeniería industrial, Ingeniería de Sistemas Y Afines</t>
  </si>
  <si>
    <t>PRESTAR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</si>
  <si>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SANDRA JANETH TRIVIÑO GARCIA</t>
  </si>
  <si>
    <t>FDLF-CD-052-2025 (130268)</t>
  </si>
  <si>
    <r>
      <rPr>
        <sz val="11"/>
        <color indexed="8"/>
        <rFont val="Aptos Narrow"/>
      </rPr>
      <t>https://community.secop.gov.co/Public/Tendering/OpportunityDetail/Index?noticeUID=CO1.NTC.7816631&amp;isFromPublicArea=True&amp;isModal=False</t>
    </r>
  </si>
  <si>
    <t>14-44-101231673</t>
  </si>
  <si>
    <t>JACQUELINE ADRIANA MEJIA MENDEZ</t>
  </si>
  <si>
    <t xml:space="preserve">CALLE 22 J No. 113- 46 BOGOTÁ D.C. </t>
  </si>
  <si>
    <r>
      <rPr>
        <sz val="11"/>
        <color indexed="8"/>
        <rFont val="Aptos Narrow"/>
      </rPr>
      <t>SANDRATRIVINO12@GMAIL.COM</t>
    </r>
  </si>
  <si>
    <r>
      <rPr>
        <sz val="11"/>
        <color indexed="8"/>
        <rFont val="Aptos Narrow"/>
      </rPr>
      <t>SANDRA.TRIVINO@GOBIERNOBOGOTA.gGOV.CO</t>
    </r>
  </si>
  <si>
    <t>ADMINISTRACIÓN DE EMPRESAS ESPECIALISTA EN GESTION AMBIENTAL</t>
  </si>
  <si>
    <t>2A 0M 2D</t>
  </si>
  <si>
    <t>Referente cultura</t>
  </si>
  <si>
    <t>Capacitar 625 personas en los campos artísticos, interculturales, culturales, gastro turísticos y/o patrimoniales que fomenten la cosmogonía y cosmovisión de Fontibón</t>
  </si>
  <si>
    <t>PRESTAR SERVICIOS PROFESIONALES PARA APOYAR LA FORMULACIÓN, SEGUIMIENTO Y SUPERVISIÓN DE LOS PROCESOS DERIVADOS DE LOS PROYECTOS DE CULTURA, EN EL MARCO DE LAS NECESIDADES DE LA ALCALDÍA LOCAL DE FONTIBÓN.</t>
  </si>
  <si>
    <t>FDLF-CPS-053-2025 (131437)</t>
  </si>
  <si>
    <t>FDLF-CD-053-2025 (131437)</t>
  </si>
  <si>
    <t>https://community.secop.gov.co/Public/Tendering/OpportunityDetail/Index?noticeUID=CO1.NTC.7842549&amp;isFromPublicArea=True&amp;isModal=False</t>
  </si>
  <si>
    <t>11-44-101251069</t>
  </si>
  <si>
    <t xml:space="preserve">CALLE 39 B No. 73  -61  BOGOTÁ D.C. </t>
  </si>
  <si>
    <r>
      <rPr>
        <sz val="11"/>
        <color indexed="8"/>
        <rFont val="Aptos Narrow"/>
      </rPr>
      <t>PSYCOLOGAMSCATALINA@GMAIL.COM</t>
    </r>
  </si>
  <si>
    <r>
      <rPr>
        <sz val="11"/>
        <color indexed="8"/>
        <rFont val="Aptos Narrow"/>
      </rPr>
      <t xml:space="preserve">LIZETH.CAICEDO@GOBIERNOBOGOTA.GOV.CO
</t>
    </r>
  </si>
  <si>
    <t>PSICÓLOGA CON MAGISTER EN PSICOLOGÍA</t>
  </si>
  <si>
    <t>3A 11M 6D</t>
  </si>
  <si>
    <t>Profesionales infraestructura</t>
  </si>
  <si>
    <t>MOVILIDAD</t>
  </si>
  <si>
    <t>Intervenir 5,5 Kilómetros-carril de malla vial urbana (local y/o intermedia) con acciones de construcción y/o conservación</t>
  </si>
  <si>
    <t>PRESTAR LOS SERVICIOS PROFESIONALES PARA LA FORMULACIÓN, SEGUIMIENTO, EVALUACIÓN Y SUPERVISIÓN DE LOS PROYECTOS DE INFRAESTRUCTURA, MALLA VIAL, ESPACIO PÚBLICO, CICLO INFRAESTRUCTURA, PUENTES, SALONES COMUNALES, JARDINES, CASA DE LA CULTURA Y PARQUES DE LA LOCALIDAD DE FONTIBÓN</t>
  </si>
  <si>
    <t>CRISTIAN JULIAN PEDROZA BARAHONA</t>
  </si>
  <si>
    <t>FDLF-CPS-054-2025 (131074)</t>
  </si>
  <si>
    <t>FDLF-CD-054-2025 (131074)</t>
  </si>
  <si>
    <t>https://community.secop.gov.co/Public/Tendering/OpportunityDetail/Index?noticeUID=CO1.NTC.7836390&amp;isFromPublicArea=True&amp;isModal=False</t>
  </si>
  <si>
    <t>21-44-101465507</t>
  </si>
  <si>
    <t> 1.020.755.560</t>
  </si>
  <si>
    <t xml:space="preserve">CARRERA 124 No. 130-03 BOGOTÁ D.C. </t>
  </si>
  <si>
    <r>
      <rPr>
        <sz val="11"/>
        <color indexed="8"/>
        <rFont val="Aptos Narrow"/>
      </rPr>
      <t>ING.CRISTIAN.PEDROZA@GMAIL.COM</t>
    </r>
  </si>
  <si>
    <t xml:space="preserve">INGENIERO CIVIL </t>
  </si>
  <si>
    <t>5A 11M 8D</t>
  </si>
  <si>
    <t>Administración y afines, Contaduría Pública, Economía, Ingeniería financiera, ingeniería industrial; ingeniería civil, ciencias ambientales, Matemáticas, Estadística y Afines; Ciencias de la Educación, Ciencia Política, Gestión Pública, Ciencias Humanas, Gobierno y Asuntos Públicos, Relaciones Internacionales, Comunicación Social, Periodismo y Afines, Derecho, Ciencias sociales, Psicología, Sociología, Trabajo Social, y Afines con especialización, Gestión De Proyectos o Gerencia De Proyectos, Formulación y Evaluación Social Y Económica De Proyectos, Planeación, Gestión Y Control Del Desarrollo Social,  Estado, Políticas Públicas Y Desarrollo; Economía, Finanzas, Administración, Contratación, cualquier área del Derecho, Gerencia En Gobierno Y Gestión Pública, Alta Dirección del Estado, Alta Gerencia, Ciencias Políticas, Educación, Pedagogía, Psicología, Estadística, Relaciones Internacionales, Resolución de conflictos, Comunicación Social, Periodismo y Televisión, Sociología;  ADMINISTRACION DEPORTIVA y afines con 48 meses de experiencia profesional.</t>
  </si>
  <si>
    <t>DANILO RAMOS OSPINA</t>
  </si>
  <si>
    <t>FDLF-CPS-055-2025</t>
  </si>
  <si>
    <t>FDLF-CD-055-2025</t>
  </si>
  <si>
    <t>https://community.secop.gov.co/Public/Tendering/OpportunityDetail/Index?noticeUID=CO1.NTC.7814992&amp;isFromPublicArea=True&amp;isModal=False</t>
  </si>
  <si>
    <t>11-46-101078178</t>
  </si>
  <si>
    <t xml:space="preserve">CARRERA 100 No. 50B- 45 SUR BOGOTÁ D.C. </t>
  </si>
  <si>
    <r>
      <rPr>
        <sz val="11"/>
        <color indexed="8"/>
        <rFont val="Aptos Narrow"/>
      </rPr>
      <t>DIOR22@HOTMAIL.COM</t>
    </r>
  </si>
  <si>
    <r>
      <rPr>
        <sz val="11"/>
        <color indexed="8"/>
        <rFont val="Aptos Narrow"/>
      </rPr>
      <t>DANILO.RAMOS@GOBIERNOBOGOTA.GOV.CO</t>
    </r>
  </si>
  <si>
    <t xml:space="preserve"> ADMINISTRADOR DEPORTIVO</t>
  </si>
  <si>
    <t>4A 11M 8D</t>
  </si>
  <si>
    <t>FDLF-CPS-056-2025 (126928)</t>
  </si>
  <si>
    <t>FDLF-CD-056-2025 (126928)</t>
  </si>
  <si>
    <t>https://community.secop.gov.co/Public/Tendering/OpportunityDetail/Index?noticeUID=CO1.NTC.7815813&amp;isFromPublicArea=True&amp;isModal=False</t>
  </si>
  <si>
    <t>11-46-101078242</t>
  </si>
  <si>
    <t xml:space="preserve">CARRERA 54 No. 64A-45 BOGOTÁ D.C. </t>
  </si>
  <si>
    <r>
      <rPr>
        <sz val="11"/>
        <color indexed="8"/>
        <rFont val="Aptos Narrow"/>
      </rPr>
      <t>SAVARGAS_C@HOTMAIL.COM</t>
    </r>
  </si>
  <si>
    <r>
      <rPr>
        <sz val="11"/>
        <color indexed="8"/>
        <rFont val="Aptos Narrow"/>
      </rPr>
      <t>SANTIAGO.VARGAS@GOBIERNOBOGOTA.GOV.CO</t>
    </r>
  </si>
  <si>
    <t xml:space="preserve">INGENIERO CIVIL CON ESPECIALIZACION EN GERENCIA DE PROYECTOS </t>
  </si>
  <si>
    <t>4A 6M 20D</t>
  </si>
  <si>
    <t>75 ExP</t>
  </si>
  <si>
    <t>FDLF-CPS-057-2025 (131348)</t>
  </si>
  <si>
    <t>FDLF-CD-057-2025 (131348)</t>
  </si>
  <si>
    <t>https://community.secop.gov.co/Public/Tendering/OpportunityDetail/Index?noticeUID=CO1.NTC.7830518&amp;isFromPublicArea=True&amp;isModal=False</t>
  </si>
  <si>
    <t>14-46-101138191</t>
  </si>
  <si>
    <t xml:space="preserve">CL 34 SUR F 20 AP 302 Torre 1 BOGOTÁ D.C. </t>
  </si>
  <si>
    <r>
      <rPr>
        <sz val="11"/>
        <color indexed="8"/>
        <rFont val="Aptos Narrow"/>
      </rPr>
      <t>MRUEDA.456568@GMAIL.COM</t>
    </r>
  </si>
  <si>
    <r>
      <rPr>
        <sz val="11"/>
        <color indexed="8"/>
        <rFont val="Aptos Narrow"/>
      </rPr>
      <t>MIGUEL.RUEDA@GOBIERNOBOGOTA.GOV.CO</t>
    </r>
  </si>
  <si>
    <t xml:space="preserve">INGENIERO MECATRÓNICO Y ADMINISTRADOR PÚBLICO ESPECIALISTA EN ALTA DIRECCIÓN DEL ESTADO </t>
  </si>
  <si>
    <t>4A 8M 17D</t>
  </si>
  <si>
    <t>TÉCNICO ARCHIVO 2</t>
  </si>
  <si>
    <t>Título de formación técnica o tecnológica o acreditación y aprobación del 50% o más de un plan de estudios profesional. Núcleos de conocimiento en 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t>
  </si>
  <si>
    <t>Prestar servicios de apoyo a la gestion en las tareas operativas de carácter archivístico desarrolladas en la Alcaldía Local para garantizar la aplicación correcta de los procedimientos técnicos</t>
  </si>
  <si>
    <t>FREDDY PULIDO MEDINA</t>
  </si>
  <si>
    <t>FDLF-CPS-058-2025 (127750)</t>
  </si>
  <si>
    <t>FDLF-CD-058-2025 (127750)</t>
  </si>
  <si>
    <r>
      <rPr>
        <u val="single"/>
        <sz val="11"/>
        <color indexed="18"/>
        <rFont val="Aptos Narrow"/>
      </rPr>
      <t>https://community.secop.gov.co/Public/Tendering/OpportunityDetail/Index?noticeUID=CO1.NTC.7821335&amp;isFromPublicArea=True&amp;isModal=Fals</t>
    </r>
  </si>
  <si>
    <t>25-46-101040667</t>
  </si>
  <si>
    <t xml:space="preserve">GESTIÓN DOCUMENTAL Y ARCHIVO </t>
  </si>
  <si>
    <t xml:space="preserve">CARRERA 123 A 19-20 BOGOTÁ D.C. </t>
  </si>
  <si>
    <t>BOGOTA.DC</t>
  </si>
  <si>
    <t>FPM.CP@HOTMAIL.COM</t>
  </si>
  <si>
    <t>FREDY.PULIDO@ GOBIERNOBOGOTA.GOV.CO</t>
  </si>
  <si>
    <t xml:space="preserve">TÉCNICO EN SISTEMAS </t>
  </si>
  <si>
    <t xml:space="preserve">6A 0M 13D </t>
  </si>
  <si>
    <t>1.Apoyar las labores relacionadas con la implementación del Subsistema Interno de Gestión Documental y Archivos, así como apoyar la adecuada implementación de los instrumentos archivísticos emitidos por la Secretaria Distrital de Gobierno
2.Acompañar técnicamente a los auxiliares en la aplicación de la tabla de retención documental a la documentación producida entre el 29 de diciembre de 2006 y el 29 de septiembre de 2016 en la Alcaldía Local
3.Realizar el control de calidad a la documentación intervenida por la Alcaldía velando porque sea conformada según la estructura presentada en la Tabla de Retención Documental de la Entidad de la SGD
4.Apoyar los procesos archivísticos necesarios para el cabal cumplimiento de la organización documental de la dependencia
5.Efectuar capacitación a los funcionarios en el diligenciamiento de los formatos establecidos por la Dirección Administrativa para el buen funcionamiento de la gestión documental
6.Presentar informes mensuales de avance sobre el proceso a su cargo
7.Apoyar la preparación física de las transferencias documentales primarias y secundarias aplicando los procedimientos definidos por la SDG en consonancia con lo establecido en el Decreto 1080 de 2015
8.Las demás obligaciones que sean asignadas por la Líder de Gestión Documental y de acuerdo con el objeto del contrato.</t>
  </si>
  <si>
    <t xml:space="preserve">Título profesional en ADMINISTRACIÓN PÚBLICA o POLITÓLOGO o ADMINISTRACIÓN FINANCIERA o RELACIONES INTERNACIONALES Y ESTUDIOS POLÍTICOS o DERECHO o CONTADURIA PÚBLICA o INGENIERÍA INDUSTRIAL o RELACIONES INTERNACIONALES o ADMINISTRACIÓN DE EMPRESAS o GOBIERNO Y RELACIONES INTERNACIONALES </t>
  </si>
  <si>
    <t>PRESTAR SERVICIOS PROFESIONALES PARA REALIZAR EL ACOMPAÑAMIENTO A LOS DIFERENTES SECTORES POBLACIONALES Y SU INTERLOCUCIÓN CON LA JUNTA ADMINISTRADORA LOCAL DE FONTIBÓN.</t>
  </si>
  <si>
    <t>KAREN DAYANA ACOSTA FORERO</t>
  </si>
  <si>
    <t>FDLF-CPS-059-2025(129066)</t>
  </si>
  <si>
    <t>FDLF-CD-059-2025(129066)</t>
  </si>
  <si>
    <r>
      <rPr>
        <sz val="11"/>
        <color indexed="8"/>
        <rFont val="Aptos Narrow"/>
      </rPr>
      <t>https://community.secop.gov.co/Public/Tendering/OpportunityDetail/Index?noticeUID=CO1.NTC.7852900&amp;isFromPublicArea=True&amp;isModal=False</t>
    </r>
  </si>
  <si>
    <t xml:space="preserve">	1105</t>
  </si>
  <si>
    <t>14-44-101231767</t>
  </si>
  <si>
    <t xml:space="preserve">DIAGONAL  21 No. 78-43 BOGOTÁ D.C. </t>
  </si>
  <si>
    <t>KARENACOSTAFORERO@GMAIL.COM</t>
  </si>
  <si>
    <t>KAREN.ACOSTA@GOBIERNOBOGOTA.GOV.CO</t>
  </si>
  <si>
    <t xml:space="preserve">1A 8M 28D </t>
  </si>
  <si>
    <t>Referente Espacio Público</t>
  </si>
  <si>
    <t>Fontibón camina con acuerdos para el uso y goce del espacio público</t>
  </si>
  <si>
    <t>A REALIZAR 5 ACUERDOS PARA LA ORGANIZACIÓN, LA RECUPERACIÓN, EL CUIDADO, EL EMBELLECIMIENTO, LA SOSTENIBILIDAD, EL MEJORAMIENTO Y EL APROVECHAMIENTO ECONÓMICO Y SOCIAL DEL ESPACIO PÚBLICO.</t>
  </si>
  <si>
    <t>ACUERDOS</t>
  </si>
  <si>
    <t xml:space="preserve">Administración, Administración Pública, Administración Financiera, Administración De Empresas,  Administración de Mercadeo y Logística Internacionales,  Contaduría Pública, Economía, Comercio Exterior, Comercio Internacional, Mercadeo y estrategias comerciales, Ingeniería financiera, ingeniería comercial, ingeniería industrial, Ingeniería Civil, Arquitectura, Negocios Internacionales, Matemáticas, Estadística y Afines; Ciencias de la Educación, licenciatura en ciencias de la educación, Ciencia Política y Gobierno, Relaciones Internacionales, Estudios Políticos y Resolución de Conflictos, Comunicación Social, Periodismo y Afines, Derecho, Ciencias sociales, Psicología, Sociología, Trabajo Social, Ciencias Humanas y Afines con Especialización en Administración, Economía, Finanzas, Gobierno, Gerencia y Asuntos Públicos, Gobierno y Políticas Públicas, cualquier rama del derecho, Derechos Humanos, Desarrollo Humano o Comunitario, Desarrollo Social Comunitario, Docencia, Negociación y Resolución de conflictos, Alta Gerencia, Alta Dirección del Estado, Espacio Público, Psicología, Sociología, Evaluación social de Proyectos, Planeación, Gestión  y Control del Desarrollo Social, Economía Social, Y Afines. </t>
  </si>
  <si>
    <r>
      <rPr>
        <sz val="11"/>
        <color indexed="8"/>
        <rFont val="Aptos Narrow"/>
      </rPr>
      <t xml:space="preserve">PRESTAR SERVICIOS PROFESIONALES </t>
    </r>
    <r>
      <rPr>
        <sz val="11"/>
        <color indexed="17"/>
        <rFont val="Aptos Narrow"/>
      </rPr>
      <t>ESPECIALIZADOS</t>
    </r>
    <r>
      <rPr>
        <sz val="11"/>
        <color indexed="8"/>
        <rFont val="Aptos Narrow"/>
      </rPr>
      <t xml:space="preserve"> EN LA FORMULACIÓN, SEGUIMIENTO Y SUPERVISIÓN DE LOS PROCESOS CONTRACTUALES EN TEMAS DE ESPACIO PÚBLICO, EN EL MARCO DE LAS NECESIDADES DE LA ALCALDÍA LOCAL DE FONTIBÓN</t>
    </r>
  </si>
  <si>
    <t>MONICA ALEJANDRA PERILLA FONTECHA</t>
  </si>
  <si>
    <t>FDLF-CPS-060-2025 (129713)</t>
  </si>
  <si>
    <t xml:space="preserve">CONTRATACIÓN DIRECTA </t>
  </si>
  <si>
    <t xml:space="preserve">PRESTACION DE SERVICIOS </t>
  </si>
  <si>
    <t>FDLF-CD-060-2025 (129713)</t>
  </si>
  <si>
    <r>
      <rPr>
        <sz val="11"/>
        <color indexed="8"/>
        <rFont val="Aptos Narrow"/>
      </rPr>
      <t>https://community.secop.gov.co/Public/Tendering/OpportunityDetail/Index?noticeUID=CO1.NTC.7860288&amp;isFromPublicArea=True&amp;isModal=False</t>
    </r>
  </si>
  <si>
    <t xml:space="preserve">	1295</t>
  </si>
  <si>
    <t>14-46-101138620</t>
  </si>
  <si>
    <t xml:space="preserve">CALLE 22 D No. 72- 41 BL 3 BOGOTÁ D.C. </t>
  </si>
  <si>
    <t>ALIANZALUD</t>
  </si>
  <si>
    <t>BOGOTÁ .D.C</t>
  </si>
  <si>
    <t>MONICAALEJA_9@HOTMAIL.COM</t>
  </si>
  <si>
    <t>MONICA.PERILLA@GOBIERNOBOGOTA.GOV.CO</t>
  </si>
  <si>
    <t xml:space="preserve">ADMINISTRADORA DE EMPRESAS ESPECIALISTA EN ALTA GERENCIA </t>
  </si>
  <si>
    <t xml:space="preserve">2A 4M 4D </t>
  </si>
  <si>
    <t>Referente deportes</t>
  </si>
  <si>
    <t>Fontibón camina hacia el deporte y la recreación</t>
  </si>
  <si>
    <t>BENEFICIAR 30000 PERSONAS EN ACTIVIDADES RECREO-DEPORTIVAS COMUNITARIAS EN TODOS LOS CICLOS DE VIDA (PRIMERA INFANCIA, INFANCIA, JUVENTUD, ADULTEZ Y PERSONAS MAYORES</t>
  </si>
  <si>
    <t>Título de pregrado en los núcleos de conocimiento en Administración, Administración Deportiva, Administración Pública, Administración de Empresas, Ciencias del Deporte y la Educación Física, Ciencias Educación; Licenciatura en ciencias del deporte. Licenciatura en Educación Física, Recreación y Deporte, profesional en Cultura Física, Deporte y Recreación, y afines con Especialización en Administración, Educación Física, Gobierno, Gerencia y Asuntos Públicos, y Afines</t>
  </si>
  <si>
    <t>PRESTAR SERVICIOS PROFESIONALES ESPECIALIZADOS PARA LA FORMULACIÓN, EVALUACIÓN Y SEGUIMIENTO EN TEMAS DEPORTIVOS DE ACTIVIDAD FÍSICA Y RECREATIVOS EN LA LOCALIDAD DE FONTIBÓN</t>
  </si>
  <si>
    <t xml:space="preserve">JOHN JAIRO AMAYA TIBAQUE </t>
  </si>
  <si>
    <t>pendiente incluir en sipse especializacion de la persona (caso Hola)</t>
  </si>
  <si>
    <t>FDLF-CPS-061-2025 (129357)</t>
  </si>
  <si>
    <t>FDLF-CD-061-2025 (129357)</t>
  </si>
  <si>
    <t>https://community.secop.gov.co/Public/Tendering/OpportunityDetail/Index?noticeUID=CO1.NTC.7835866&amp;isFromPublicArea=True&amp;isModal=False</t>
  </si>
  <si>
    <t>11-46-101078474</t>
  </si>
  <si>
    <t xml:space="preserve"> 27/03/2025</t>
  </si>
  <si>
    <t xml:space="preserve">CALLE  ESTE 24 No.  4 - 23 FUSAGASUGÁ- CUNDINAMARCA </t>
  </si>
  <si>
    <t xml:space="preserve">FUSAGASUGÁ </t>
  </si>
  <si>
    <t>JHONPROFE12@HOTMAIL.COM</t>
  </si>
  <si>
    <t>JHON.AMAYA@GOBIERNOBOGOTA.GOV.CO</t>
  </si>
  <si>
    <t>LICENCIADO EN EDUCACIÓN BASICA CON ENFASIS EN EDUCACIÓN FÍSICA RECREACIÓN Y DEPORTE CON MAGISTER EN CIENCIAS DE LA CULTURA FISICA Y DEL DEPORTE</t>
  </si>
  <si>
    <t>2A 9M 18D</t>
  </si>
  <si>
    <t>Referente logística</t>
  </si>
  <si>
    <t>PRESTAR SUS SERVICIOS PROFESIONALES PARA LAS ACTIVIDADES CONCERNIENTES A LA PRODUCCIÓN Y POST PRODUCCIÓN OPERATIVA DE LAS ACTIVIDADES, SEGÚN LAS NECESIDADES DE LAS DIFERENTES GESTIONES DE LA ALCALDÍA LOCAL DE FONTIBÓN Y LO RELACIONADO CON LOS ELEMENTOS Y BIENES QUE HACEN PARTE DEL INVENTARIO DEL FONDO DE DESARROLLO LOCAL.</t>
  </si>
  <si>
    <t>KEVYN ALEJANDRO GONZALEZ RAMIREZ</t>
  </si>
  <si>
    <t>FDLF-CPS-062-2025 (129199)</t>
  </si>
  <si>
    <t>FDLF-CD-062-2025 (129199)</t>
  </si>
  <si>
    <t xml:space="preserve">https://community.secop.gov.co/Public/Tendering/OpportunityDetail/Index?noticeUID=CO1.NTC.7837407&amp;isFromPublicArea=True&amp;isModal=False
</t>
  </si>
  <si>
    <t>14-46-101138427</t>
  </si>
  <si>
    <t>CARRERA 78H No. 35-35 APT 303</t>
  </si>
  <si>
    <t>CAJICA</t>
  </si>
  <si>
    <t>KEVYNAGR@GMAIL.COM</t>
  </si>
  <si>
    <t>KEVIN.GONZALEZ@GOBIERNOBOGOTA.GOV.CO</t>
  </si>
  <si>
    <t>2A 3M 28D</t>
  </si>
  <si>
    <t>Profesional participación 3</t>
  </si>
  <si>
    <t>Fontibón camina hacia una democracia participativa</t>
  </si>
  <si>
    <t>FORTALECER 200 ORGANIZACIONES SOCIALES E INSTANCIAS DE PARTICIPACIÓN CIUDADANA Y LAS RECONOCIDAS POR LAS COMUNIDADES ÉTNICAS</t>
  </si>
  <si>
    <t>6ExP</t>
  </si>
  <si>
    <t>PRESTAR SERVICIOS PROFESIONALES EN LOS PROCESOS DE PARTICIPACIÓN CIUDADANA Y COMUNITARIA, ACOMPAÑANDO Y BRINDANDO ATENCIÓN A LAS INSTANCIAS DE PARTICIPACIÓN Y PROCESOS DE ARTICULACIÓN INTERINSTITUCIONAL EN LA LOCALIDAD DE FONTIBÓN.</t>
  </si>
  <si>
    <t>MATEO FERRER PAEZ NAVARRO</t>
  </si>
  <si>
    <t>FDLF-CPS-063-2025 (130301)</t>
  </si>
  <si>
    <t>FDLF-CD-063-2025 (130301)</t>
  </si>
  <si>
    <r>
      <rPr>
        <sz val="11"/>
        <color indexed="8"/>
        <rFont val="Aptos Narrow"/>
      </rPr>
      <t>https://community.secop.gov.co/Public/Tendering/OpportunityDetail/Index?noticeUID=CO1.NTC.7836330&amp;isFromPublicArea=True&amp;isModal=False</t>
    </r>
  </si>
  <si>
    <t xml:space="preserve">	9646101019376</t>
  </si>
  <si>
    <t>NADIA YURANI VANEGAS HURTADO</t>
  </si>
  <si>
    <t xml:space="preserve">PARTICIPACIÓN </t>
  </si>
  <si>
    <t xml:space="preserve">AK 72 No.  64C- 26 BOGOTÁ D.C. </t>
  </si>
  <si>
    <r>
      <rPr>
        <sz val="11"/>
        <color indexed="8"/>
        <rFont val="Aptos Narrow"/>
      </rPr>
      <t>MATREOFERRERPEREZ@GMAIL.COM</t>
    </r>
  </si>
  <si>
    <r>
      <rPr>
        <sz val="11"/>
        <color indexed="8"/>
        <rFont val="Aptos Narrow"/>
      </rPr>
      <t>MATEO.FERRER@GOBIERNOBOGOTA.GOV.CO</t>
    </r>
  </si>
  <si>
    <t>POLITÓLOGO</t>
  </si>
  <si>
    <t>0A 9M 3D</t>
  </si>
  <si>
    <t>1. Acompañar los procesos e instancias de participación con los diferentes entes poblacionales, territoriales y temáticos.
2. Desarrollar procesos de orientación pedagógica y formación en temas de participación ciudadana y presupuestos participativos.
3. Apoyar los procesos de convocatoria, difusión e inscripción de la ciudadanía en los procesos de orientación pedagógica y formación en temas de participación ciudadana y presupuestos participativos.
4. Implementar, adelantar y realizar el seguimiento de las metodologías en los procesos de orientación pedagógica y formación en temas de participación ciudadana y presupuestos participativos.
5. Asistir a las reuniones, actividades y/o capacitaciones a las que le convoque el supervisor o que se encuentren en el marco del contrato.
6. Desarrollar procesos de rendición de cuentas, mediante la difusión y consolidación de la información diferencial para los organismos de control, instancias, poblaciones y territorios según se solicite.
7. Fortalecer los procesos interinstitucionales y de participación para la gestión y promoción del desarrollo local. 8. Llevar a cabo la consolidación de información, presentaciones, reporte y asistencia a las sesiones de la Junta Administradora Local para la entrega oportuna y de calidad de información según sea requerida.
9. Realizar procesos de abordaje territorial a través de actividades y mesas de servicios que permitan dar a conocer la oferta institucional local y de las entidades públicas de nivel distrital y nacional aplicables a la localidad de Fontibón.
10. Brindar atención a la comunidad, a los integrantes de la administración, entes de control y demás grupos de valor de manera oportuna, con calidad y calidez.
11. Realizar la actualización de bases de datos y seguimiento a la gestión local en los diferentes aplicativos y herramientas que le sean designadas.
12. Recibir, clasificar, gestionar, tramitar y apoyar la proyección de respuestas y garantizar el archivo, custodia y conservación de documentos y demás correspondencia que, por competencia, le sea asignada virtual o físicamente, atendiendo al objeto contractual.
13. Realizar el apoyo a la supervisión de los contratos que le sean designados por el supervisor del contrato.
14. Las demás que le sean asignadas por el supervisor del contrato y que se deriven del objeto contractual</t>
  </si>
  <si>
    <t>PROFESIONAL CDI</t>
  </si>
  <si>
    <t>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</si>
  <si>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PRESTAR SUS SERVICIOS PROFESIONALES, PARA LA ADMINISTRACIÓN, ORGANIZACIÓN, DIRECCIONAMIENTO, DISTRIBUCIÓN DE DOCUMENTOS OFICIALES, INFORMATIVOS Y SOCIALES PARA LAS DIFERENTES DEPENDENCIAS DE LA ALCALDÍA LOCAL DE FONTIBÓN, BAJO LOS PROCEDIMIENTOS ESTABLECIDOS EN EL CDI DEL ÁREA DE GESTIÓN DE DESARROLLO LOCAL</t>
  </si>
  <si>
    <t>XIMENA ANDREA PARRAGA GOMEZ</t>
  </si>
  <si>
    <t>FDLF-CPS-064-2025(127590)</t>
  </si>
  <si>
    <t>FDLF-CD-064-2025(127590)</t>
  </si>
  <si>
    <t xml:space="preserve">https://community.secop.gov.co/Public/Tendering/OpportunityDetail/Index?noticeUID=CO1.NTC.7861935&amp;isFromPublicArea=True&amp;isModal=False
</t>
  </si>
  <si>
    <t xml:space="preserve">	1130</t>
  </si>
  <si>
    <t>62-46-101013061</t>
  </si>
  <si>
    <t xml:space="preserve">Cra 10 # 12 -51 SIBATÉ-CUNDINAMRCA </t>
  </si>
  <si>
    <t>EPS SANITAS</t>
  </si>
  <si>
    <t>SIBATE</t>
  </si>
  <si>
    <t>CUDINAMARCA</t>
  </si>
  <si>
    <r>
      <rPr>
        <sz val="11"/>
        <color indexed="8"/>
        <rFont val="Aptos Narrow"/>
      </rPr>
      <t>ANEMIXEL@HOTMAIL.COM</t>
    </r>
  </si>
  <si>
    <r>
      <rPr>
        <sz val="11"/>
        <color indexed="8"/>
        <rFont val="Aptos Narrow"/>
      </rPr>
      <t>XIMENA.PARRAGA@GOBIERNOBOGOTA.GOV.CO</t>
    </r>
  </si>
  <si>
    <t>ADMINISTRADORA DE EMPRESAS</t>
  </si>
  <si>
    <t xml:space="preserve">2A 9M 22D </t>
  </si>
  <si>
    <t>1 . Planificar, coordinar y dirigir las actividades de clasificación, ordenamiento y distribución de documentos
e información pertinente a las dependencias asignadas del FDLF
2 . Realizar la atención a la ciudadanía en el horario de atención establecido por la Secretaria de Gobierno
Distrital.
3 . Aplicar métodos, técnicas y procedimientos que permitan mejorar la eficiencia del direccionamiento de
documentos para las dependencias del FDLF
4 . Promover los procesos y canales de interlocución entre las administraciones locales, entidades
pertinentes y solicitudes de los usuarios.
5 . Desarrollar los procesos asociados a la formulación, ejecución y seguimiento de los proyectos de
inversión con cargo a los recursos de los Fondos de Desarrollo Local, cuando la delegación de la facultad
de ejecución del gasto recaiga en el Alcalde Local.
6 . Realizar la actualización de datos de usuarios, funcionarios y ciudadanos que hacen uso del sistema de
radicación de documentos para su debida distribución.
7 . Realizar el seguimiento y reporte de los acuses de recibido, para verificar el cumplimiento de los
lineamientos establecidos.
8 . Llevar un control técnico y profesional de los procesos realizados mensualmente, llevando cronograma
de entrega y de gestión por parte de CDI evidenciando la prioridad a los radicados en vencimiento, urgentes
o próximo a vencer.
9 . Realizar la correcta disposición final a las radicaciones realizadas desde gobierno central dando
respuesta clara y oportuna a todas las solicitudes
10. Realizar la gestión de publicación en la página web de la Alcaldía Local por Normograma como edicto
comunicaciones que no hayan sido entregadas en el transcurso de la semana.
11. Hacer seguimiento y control del envió de correspondencia física con notificadores.
12. Recibir, clasificar, gestionar, tramitar y apoyar la proyección de respuestas y garantizar el archivo, custodia y conservación de documentos y demás correspondencia que, por competencia, le sea asignada virtual o físicamente, atendiendo al objeto contractual.
13. Las demás actividades que se deriven de la naturaleza del Contrato y le sean designadas en el marco de las obligaciones contractuales.</t>
  </si>
  <si>
    <t>Profesional formulación seguridad</t>
  </si>
  <si>
    <t>SEGURIDAD, CONVIVENCIA Y JUSTICIA</t>
  </si>
  <si>
    <t xml:space="preserve"> Fontibón avanza en seguridad</t>
  </si>
  <si>
    <t>Suministrar 4 dotaciones a organismos de seguridad</t>
  </si>
  <si>
    <t>PRESTAR SERVICIOS PROFESIONALES A LA ALCALDÍA LOCAL DE FONTIBÓN, EN LA FORMULACIÓN, SEGUIMIENTO, EVALUACIÓN Y SUPERVISIÓN DE CONTRATOS EN TEMAS ORIENTADOS A LA SEGURIDAD Y CONVIVENCIA CIUDADANA.</t>
  </si>
  <si>
    <t>FDLF-CPS-065-2025 (131146)</t>
  </si>
  <si>
    <t>FDLF-CD-065-2025 (131146)</t>
  </si>
  <si>
    <t xml:space="preserve">https://community.secop.gov.co/Public/Tendering/OpportunityDetail/Index?noticeUID=CO1.NTC.7856764&amp;isFromPublicArea=True&amp;isModal=False
</t>
  </si>
  <si>
    <t xml:space="preserve">	1250</t>
  </si>
  <si>
    <t>14-46-101138553</t>
  </si>
  <si>
    <t xml:space="preserve">SEGURIDAD </t>
  </si>
  <si>
    <t xml:space="preserve">TRANSVERSAL 1 ESTE No. 57- 70 BOGOTÁ D.C. </t>
  </si>
  <si>
    <t xml:space="preserve">BOGOTA.D.C </t>
  </si>
  <si>
    <r>
      <rPr>
        <sz val="11"/>
        <color indexed="8"/>
        <rFont val="Aptos Narrow"/>
      </rPr>
      <t>CAROLINACANOMERCHAN@OUTLOOK.COM</t>
    </r>
  </si>
  <si>
    <r>
      <rPr>
        <sz val="11"/>
        <color indexed="8"/>
        <rFont val="Aptos Narrow"/>
      </rPr>
      <t>CAROLINA.CANO@GOBIERNOBOGOTA.GOV.CO</t>
    </r>
  </si>
  <si>
    <t>ABOGADA ESPECIALISTA EN DERECHO ADMINISTRATIVO</t>
  </si>
  <si>
    <t xml:space="preserve">2A 11M 11D </t>
  </si>
  <si>
    <t>Referente Salud</t>
  </si>
  <si>
    <t xml:space="preserve"> Fontibón camina saludable y con bien-estar</t>
  </si>
  <si>
    <t>Beneficiar 1.000 personas con acciones para la promoción de la salud mental.</t>
  </si>
  <si>
    <t>Áreas del conocimiento establecidas en el Sistema Nacional de información de Educación Superior -SNIES: Ciencias Humanas, Ciencias de la Salud, Ciencias Sociales, Ciencias de la Educación, Ciencias Políticas y gobierno, Economía, Administración,  Administración de Empresas, Derecho,  Licenciada en Educación Prescolar o Licenciatura en Ciencias de la Educación,, Administración Pública,  Contaduría Pública, Matemáticas, Estadística y Afines, Relaciones Internacionales, Comunicación Social, Periodismo, y Afines, Trabajo Social, Sociología, Psicología, Pedagogía, Teología, Gerontología, Fisioterapia, Medicina, Odontología, filosofía, ingeniería industrial, Y Afines</t>
  </si>
  <si>
    <t>PRESTAR SERVICIOS PROFESIONALES EN LA FORMULACIÓN, EVALUACIÓN, SEGUIMIENTO Y SUPERVISIÓN DE LOS PROCESOS ORIENTADOS A LOS TEMAS DE SALUD DE LA LOCALIDAD DE FONTIBÓN.</t>
  </si>
  <si>
    <t>JULY  KATHERINE CAÑON GARCIA</t>
  </si>
  <si>
    <t>FDLF-CPS-066-2025 (130158)</t>
  </si>
  <si>
    <t>FDLF-CD-066-2025 (130158)</t>
  </si>
  <si>
    <t>https://community.secop.gov.co/Public/Tendering/OpportunityDetail/Index?noticeUID=CO1.NTC.7836725&amp;isFromPublicArea=True&amp;isModal=False</t>
  </si>
  <si>
    <t>14-46-101138423</t>
  </si>
  <si>
    <t>CARRERA 97 No. 23A -37 BOGOTÁ D.C.</t>
  </si>
  <si>
    <t>JULSEDAN@GMAIL.COM</t>
  </si>
  <si>
    <r>
      <rPr>
        <sz val="11"/>
        <color indexed="8"/>
        <rFont val="Aptos Narrow"/>
      </rPr>
      <t>JUULY.CANON@GOBIERNOBOGOTA.GOV.CO</t>
    </r>
  </si>
  <si>
    <t>FONOAUDIOLOGIA MAGISTER EN SALUD OCUPACIONAL AMBIENTAL</t>
  </si>
  <si>
    <t xml:space="preserve">4A 10M 8D </t>
  </si>
  <si>
    <t xml:space="preserve"> NADIA PATRICIA ACOSTA CHARRIS</t>
  </si>
  <si>
    <t>FDLF-CPS-067-2025 (130301)</t>
  </si>
  <si>
    <t>FDLF-CD-067-2025 (130301)</t>
  </si>
  <si>
    <r>
      <rPr>
        <sz val="11"/>
        <color indexed="8"/>
        <rFont val="Aptos Narrow"/>
      </rPr>
      <t>https://community.secop.gov.co/Public/Tendering/OpportunityDetail/Index?noticeUID=CO1.NTC.7838213&amp;isFromPublicArea=True&amp;isModal=False</t>
    </r>
  </si>
  <si>
    <t>14-46-101138346</t>
  </si>
  <si>
    <t xml:space="preserve">CARRERA 79 No. 19-87 BOGOTÁ D.C. </t>
  </si>
  <si>
    <t>POSITIVA</t>
  </si>
  <si>
    <t>NADIACOSTACH17@GMAIL.COM</t>
  </si>
  <si>
    <r>
      <rPr>
        <sz val="11"/>
        <color indexed="8"/>
        <rFont val="Aptos Narrow"/>
      </rPr>
      <t>NIDIA.ACOSTA@GOBIERNOBOGOTA.GOV.CO</t>
    </r>
  </si>
  <si>
    <t xml:space="preserve">0A 9M 4D </t>
  </si>
  <si>
    <t>26. Logística</t>
  </si>
  <si>
    <t>JORGE IVÁN RIASCOS RIASCOS</t>
  </si>
  <si>
    <t>FDLF-CPS-068-2025  (129179)</t>
  </si>
  <si>
    <t>FDLF-CD-068-2025  (129179)</t>
  </si>
  <si>
    <t>https://community.secop.gov.co/Public/Tendering/OpportunityDetail/Index?noticeUID=CO1.NTC.7847581&amp;isFromPublicArea=True&amp;isModal=False</t>
  </si>
  <si>
    <t>11-46-101079025</t>
  </si>
  <si>
    <t>KEVIN ALEJANDRO GONZÁLEZ</t>
  </si>
  <si>
    <t>CARRERA 116 No. 18A-61</t>
  </si>
  <si>
    <r>
      <rPr>
        <sz val="11"/>
        <color indexed="8"/>
        <rFont val="Aptos Narrow"/>
      </rPr>
      <t>RIASCOSIVAN36@HOTMAIL.COM</t>
    </r>
  </si>
  <si>
    <t xml:space="preserve">BACHILLER ACADÉMICO </t>
  </si>
  <si>
    <t>19A 6M 16D</t>
  </si>
  <si>
    <t>Profesor técnico deportes</t>
  </si>
  <si>
    <t xml:space="preserve">CAPACITAR Y/O FORTALECER 5000 PERSONAS EN LOS CAMPOS DEPORTIVOS O RECREATIVOS </t>
  </si>
  <si>
    <t>Título de formación técnica o tecnológica o acreditación y aprobación del 50% o más de un plan de estudios profesional en los núcleos de conocimiento en Administración, Educación; Deportes, Educación Física, Recreación y afines</t>
  </si>
  <si>
    <t>LUIS ENRIQUE CRUZ ORJUELA</t>
  </si>
  <si>
    <t>FDLF-CPS-069-2025  ( 131435)</t>
  </si>
  <si>
    <t>FDLF-CD-069-2025  ( 131435)</t>
  </si>
  <si>
    <t xml:space="preserve">https://community.secop.gov.co/Public/Tendering/OpportunityDetail/Index?noticeUID=CO1.NTC.7913214&amp;isFromPublicArea=True&amp;isModal=False
</t>
  </si>
  <si>
    <t xml:space="preserve">	1266</t>
  </si>
  <si>
    <t>14-46-101139758</t>
  </si>
  <si>
    <t xml:space="preserve">DEPORTES </t>
  </si>
  <si>
    <t>18/11/2025 </t>
  </si>
  <si>
    <t xml:space="preserve">CARRERA 136B No. 17D -35 BOGOTÁ D.C. </t>
  </si>
  <si>
    <t xml:space="preserve">BOGOTÁ D.C </t>
  </si>
  <si>
    <t xml:space="preserve">ORJUELALUIS28@GMAIL.COM </t>
  </si>
  <si>
    <t>PROFESIONAL EN ENTRENAMIENTO DEPORTIVO</t>
  </si>
  <si>
    <t xml:space="preserve">4A 11M 5D </t>
  </si>
  <si>
    <t>EDUARDO JOSE ARREDONDO DAZA</t>
  </si>
  <si>
    <t>FDLF-CPS-070-2025  ( 131074)</t>
  </si>
  <si>
    <t>FDLF-CD-070-2025 (131074 )</t>
  </si>
  <si>
    <t xml:space="preserve">https://community.secop.gov.co/Public/Tendering/OpportunityDetail/Index?noticeUID=CO1.NTC.7848521&amp;isFromPublicArea=True&amp;isModal=False
</t>
  </si>
  <si>
    <t xml:space="preserve">	1200</t>
  </si>
  <si>
    <t>47-44-101030754</t>
  </si>
  <si>
    <t xml:space="preserve">CARRERA  6 No. 83 -37 BOGOTÁ D.C. </t>
  </si>
  <si>
    <t xml:space="preserve">MEDIMAS </t>
  </si>
  <si>
    <t>EDUARDOJOSE-95@HOTMAIL.COM</t>
  </si>
  <si>
    <t>INGENIERO CIVIL CON MAESTRÍA EN INGENIERÍA CIVIL</t>
  </si>
  <si>
    <t xml:space="preserve">3A 2M 16D </t>
  </si>
  <si>
    <t>FDLF-CPS-071-2025 (127044 )</t>
  </si>
  <si>
    <t>FDLF-CD-071-2025 (127044 )</t>
  </si>
  <si>
    <t>https://community.secop.gov.co/Public/Tendering/OpportunityDetail/Index?noticeUID=CO1.NTC.7854121&amp;isFromPublicArea=True&amp;isModal=False</t>
  </si>
  <si>
    <t>25-46-101040749</t>
  </si>
  <si>
    <t>KR 94 No. 138 A -50 BOGOTÁ D.C.</t>
  </si>
  <si>
    <t xml:space="preserve">POSITIVA </t>
  </si>
  <si>
    <t xml:space="preserve">SOACHA </t>
  </si>
  <si>
    <t>LAWYER25851@GMAIL.COM</t>
  </si>
  <si>
    <t>5A 10M 14D</t>
  </si>
  <si>
    <t>FDLF-CPS-072-2025 (127044)</t>
  </si>
  <si>
    <t>FDLF-CD-072-2025 (127044)</t>
  </si>
  <si>
    <t>https://community.secop.gov.co/Public/Tendering/OpportunityDetail/Index?noticeUID=CO1.NTC.7854317&amp;isFromPublicArea=True&amp;isModal=False</t>
  </si>
  <si>
    <t>21-46-101112741</t>
  </si>
  <si>
    <t xml:space="preserve">CARRERA 68B No. 22A-71 BOGOTÁ D.C. 
</t>
  </si>
  <si>
    <t xml:space="preserve">COLSANITAS </t>
  </si>
  <si>
    <t>TATIANASASTOQUESDIS@GMAIL.COM</t>
  </si>
  <si>
    <t>INGRY,SASTOQUE@GOBIERNOBOGOTA.GOV.CO</t>
  </si>
  <si>
    <t xml:space="preserve">3A 4M 26D </t>
  </si>
  <si>
    <t>YUDY MARCELA PARRA DAZA</t>
  </si>
  <si>
    <t>falta el RIT</t>
  </si>
  <si>
    <t>FDLF-CPS-073-2025(127018)</t>
  </si>
  <si>
    <t>FDLF-CD-073-2025(127018)</t>
  </si>
  <si>
    <t>https://community.secop.gov.co/Public/Tendering/OpportunityDetail/Index?noticeUID=CO1.NTC.7862821&amp;isFromPublicArea=True&amp;isModal=False</t>
  </si>
  <si>
    <t>CBC-100052956</t>
  </si>
  <si>
    <t xml:space="preserve">CALLE 74 No. 86 -40 BOGOTÁ D.C. </t>
  </si>
  <si>
    <t>MARCELAPARRA268@GMAIL.COM</t>
  </si>
  <si>
    <r>
      <rPr>
        <sz val="11"/>
        <color indexed="8"/>
        <rFont val="Aptos Narrow"/>
      </rPr>
      <t>YUDY.PARRA@GOBIERNOBOGOTA.GOV.CO</t>
    </r>
  </si>
  <si>
    <t xml:space="preserve">2A 10M 9D </t>
  </si>
  <si>
    <t>Técnico gestión policiva</t>
  </si>
  <si>
    <t>130745 </t>
  </si>
  <si>
    <t>Tecnólogo</t>
  </si>
  <si>
    <t>PRESTAR SUS SERVICIOS DE APOYO TÉCNICOS PARA LA GESTIÓN POLICIVA EN LOS PROCESOS DE LAS DIFERENTES ACTUACIONES ADMINISTRATIVAS EXISTENTES Y LA IMPLEMENTACIÓN DE LOS RESPECTIVOS TRÁMITES DE VERIFICACIÓN, SOPORTE Y ACOMPAÑAMIENTO</t>
  </si>
  <si>
    <t xml:space="preserve">ANA BEATRIZ MELO ESPITIA </t>
  </si>
  <si>
    <t>FDLF-CPS-074-2025(130745)</t>
  </si>
  <si>
    <t>FDLF-CD-074-2025(130745)</t>
  </si>
  <si>
    <r>
      <rPr>
        <sz val="11"/>
        <color indexed="8"/>
        <rFont val="Aptos Narrow"/>
      </rPr>
      <t>https://community.secop.gov.co/Public/Tendering/OpportunityDetail/Index?noticeUID=CO1.NTC.7896565&amp;isFromPublicArea=True&amp;isModal=False</t>
    </r>
  </si>
  <si>
    <t xml:space="preserve">	1270</t>
  </si>
  <si>
    <t>25-46-101040939</t>
  </si>
  <si>
    <t>DEISI CAROLINA LOZANO CAÑON</t>
  </si>
  <si>
    <t xml:space="preserve">CARRERA 111A No. 22 I-03 BOGOTÁ D.C. </t>
  </si>
  <si>
    <r>
      <rPr>
        <sz val="11"/>
        <color indexed="8"/>
        <rFont val="Aptos Narrow"/>
      </rPr>
      <t xml:space="preserve">ANAMEL0813@GMAIL.COM
</t>
    </r>
  </si>
  <si>
    <r>
      <rPr>
        <u val="single"/>
        <sz val="11"/>
        <color indexed="8"/>
        <rFont val="Aptos Narrow"/>
      </rPr>
      <t>ANA.MELO@GOBIERNOBOGOTA.GOV.CO</t>
    </r>
  </si>
  <si>
    <t xml:space="preserve"> TECNICO PROFESIONAL JUDICIAL</t>
  </si>
  <si>
    <t xml:space="preserve">7A 1M 18D </t>
  </si>
  <si>
    <t>ASISTENCIAL CDI</t>
  </si>
  <si>
    <t>PRESTAR LOS SERVICIOS DE APOYO ASISTENCIAL PARA LA ATENCIÓN, RECEPCIÓN Y TRÁMITE DE LOS DOCUMENTOS Y CORRESPONDENCIA DE ACUERDO A LOS APLICATIVOS EN GENERAL Y LO ESTABLECIDO POR LA SECRETARÍA DISTRITAL DE GOBIERNO</t>
  </si>
  <si>
    <t xml:space="preserve">MARCO	FIDEL	LONDOÑO	BEDOYA	</t>
  </si>
  <si>
    <t>FDLF-CPS-075-2025(127634)</t>
  </si>
  <si>
    <t>FDLF-CD-075-2025(127634)</t>
  </si>
  <si>
    <r>
      <rPr>
        <sz val="11"/>
        <color indexed="8"/>
        <rFont val="Aptos Narrow"/>
      </rPr>
      <t>https://community.secop.gov.co/Public/Tendering/OpportunityDetail/Index?noticeUID=CO1.NTC.7869730&amp;isFromPublicArea=True&amp;isModal=False</t>
    </r>
  </si>
  <si>
    <t>39-46-101015044</t>
  </si>
  <si>
    <t xml:space="preserve">CARRERA 78C No.42C – 32 SUR BOGOTÁ D.C. </t>
  </si>
  <si>
    <t>BOGOTA DC</t>
  </si>
  <si>
    <t>MARCOLONDONO67@GMAIL.COM</t>
  </si>
  <si>
    <r>
      <rPr>
        <u val="single"/>
        <sz val="11"/>
        <color indexed="8"/>
        <rFont val="Aptos Narrow"/>
      </rPr>
      <t>MARCO.LONDONO@GOBIERNOBOGOTA.GOV.CO</t>
    </r>
  </si>
  <si>
    <t>BACHILLER ACADÉMICO</t>
  </si>
  <si>
    <t xml:space="preserve"> 5A 0M 6D</t>
  </si>
  <si>
    <t>1.Realizar la atención a la ciudadanía de acuerdo con los lineamientos establecido por la Secretaria de Gobierno Distrital.
2.Realizar la recepción y radicación de los documentos que ingresen a la Alcaldía Local de Fontibón.
3.Realizar acompañamiento al Supervisor del Contrato en actividades que desarrolle el Fondo en la ejecución de sus actividades.
4.Entregar cuando le sea solicitado la constancia de los radicados de entrega de la correspondencia a entidades, a comunidad y en general que le sea asignada
5.Presentar los informes requeridos para la realización de los pagos y los demás que le sean solicitados, ante el funcionario que realice el control de ejecución del contrato, con sus respectivos soportes anexando evidencia de tipo de digital
6. Mantener al día los procesos de inclusión en el sistema las constancias de radicados de la correspondencia que entra y sale de la entidad
7.Realizar el reparto y asignación de la correspondencia de manera inmediata
8.Mantener el archivo actualizado de los procesos relacionados con la gestión documental en los procesos de entrada y salida de información a la entidad
9.Asistir puntualmente a las capacitaciones y reuniones convocadas por el supervisor
10. Las demás que le sean asignadas por el supervisor del contrato y que se deriven del objeto contractual</t>
  </si>
  <si>
    <t>Referente Infraestructura</t>
  </si>
  <si>
    <t xml:space="preserve"> ARQUITECTURA, INGENIERÍA CIVIL Y CONSTRUCCIONES, INGENIERÍA DE TRANSPORTES Y VIAS, y Afines, Especialización en Gerencia de Proyectos, Gestión de proyectos de Ingeniería, Evaluación del Impacto Ambiental de Proyectos, Desarrollo y Gerencia integral de Obras, Magister en Urbanismo y Afines</t>
  </si>
  <si>
    <t>76 ExP</t>
  </si>
  <si>
    <t>PRESTAR SERVICIOS PROFESIONALES ESPECIALIZADOS EN LAS ACTIVIDADES TENDIENTES A LA ORIENTACIÓN, LIDERAZGO, PLANEACIÓN, EJECUCIÓN Y SUPERVISIÓN DE LOS PROYECTOS DE INFRAESTRUCTURA DE LA ALCALDÍA LOCAL DE FONTIBÓN.</t>
  </si>
  <si>
    <t>FDLF-CPS-076-2025(129870)</t>
  </si>
  <si>
    <t>FDLF-CD-076-2025(129870)</t>
  </si>
  <si>
    <t>https://community.secop.gov.co/Public/Tendering/OpportunityDetail/Index?noticeUID=CO1.NTC.7862324&amp;isFromPublicArea=True&amp;isModal=False</t>
  </si>
  <si>
    <t>CSU-100000704</t>
  </si>
  <si>
    <t xml:space="preserve"> 10/04/2025</t>
  </si>
  <si>
    <t xml:space="preserve">CALLE 186 No.7A-55 BOGOTÁ D.C. </t>
  </si>
  <si>
    <t>ALIANSALUD</t>
  </si>
  <si>
    <t>FERNANDACHACESMANRIQUE@GMAIL.CON</t>
  </si>
  <si>
    <t>LUISA.CHAVES@GOBIERNOBOGOTA.GOV.CO</t>
  </si>
  <si>
    <t xml:space="preserve"> INGENIERA CIVIL ESPECIALISTA EN GERENCIA INTEGRAL DE PROYECTOS</t>
  </si>
  <si>
    <t xml:space="preserve">6A 7M 3D </t>
  </si>
  <si>
    <t>Profesional Especializado Infraestructura</t>
  </si>
  <si>
    <t xml:space="preserve">ARQUITECTURA, INGENIERÍA CIVIL Y CONSTRUCCIONES, INGENIERÍA DE TRANSPORTES Y VIAS y Afines, con Especialización en Gerencia de Proyectos, Gestión de proyectos de Ingeniería, Evaluación del Impacto Ambiental de Proyectos, Desarrollo y Gerencia integral de Obras, Sistemas de Información Geográfica, Magister en Urbanismo </t>
  </si>
  <si>
    <t>PRESTAR SERVICIOS PROFESIONALES ESPECIALIZADOS EN LA FORMULACIÓN, SEGUIMIENTO, EVALUACION Y SUPERVISIÓN DE LOS PROYECTOS DE INFRAESTRUCTURA DE LA ALCALDÍA LOCAL DE FONTIBÓN.</t>
  </si>
  <si>
    <t xml:space="preserve">JHON ALEXANDER CORREDOR FONSECA </t>
  </si>
  <si>
    <t>FDLF-CPS-077-2025(129890)</t>
  </si>
  <si>
    <t>FDLF-CD-077-2025(129890)</t>
  </si>
  <si>
    <r>
      <rPr>
        <sz val="11"/>
        <color indexed="8"/>
        <rFont val="Aptos Narrow"/>
      </rPr>
      <t>https://community.secop.gov.co/Public/Tendering/OpportunityDetail/Index?noticeUID=CO1.NTC.7862494&amp;isFromPublicArea=True&amp;isModal=False</t>
    </r>
  </si>
  <si>
    <t>CBC-100065572</t>
  </si>
  <si>
    <t xml:space="preserve">CALLE 22 # 29A -44 TORRE 2 APTO 1017 BOGOTÁ D.C. </t>
  </si>
  <si>
    <r>
      <rPr>
        <u val="single"/>
        <sz val="11"/>
        <color indexed="8"/>
        <rFont val="Aptos Narrow"/>
      </rPr>
      <t>ARQCORREDOR@GMAIL.COM</t>
    </r>
  </si>
  <si>
    <r>
      <rPr>
        <u val="single"/>
        <sz val="11"/>
        <color indexed="8"/>
        <rFont val="Aptos Narrow"/>
      </rPr>
      <t>JHON.CORREDOR@GOBIERNOBOGOTA.GOV.CO</t>
    </r>
  </si>
  <si>
    <t>ARQUITECTO ESPECIALISTA EN SISTEMAS DE INFORMACIÓN GEOGRAFICA</t>
  </si>
  <si>
    <t xml:space="preserve">4A 2M 17D </t>
  </si>
  <si>
    <t>LUZ DARY IBARRA ROJAS</t>
  </si>
  <si>
    <t>FDLF-CPS-078-2025 (129179)</t>
  </si>
  <si>
    <t>FDLF-CD-078-2025(129179)</t>
  </si>
  <si>
    <t>https://community.secop.gov.co/Public/Tendering/OpportunityDetail/Index?noticeUID=CO1.NTC.7856368&amp;isFromPublicArea=True&amp;isModal=False</t>
  </si>
  <si>
    <t>14-46-101138543</t>
  </si>
  <si>
    <t xml:space="preserve">CARRERA 111 A No. 17 -48 BOGOTÁ D.C. </t>
  </si>
  <si>
    <t>SUALIL264@GMAIL.COM</t>
  </si>
  <si>
    <r>
      <rPr>
        <u val="single"/>
        <sz val="11"/>
        <color indexed="8"/>
        <rFont val="Aptos Narrow"/>
      </rPr>
      <t>LUZ.IBARRA@GOBIERNOBOGOTA.GOV.CO</t>
    </r>
  </si>
  <si>
    <t>7A 0M 3D</t>
  </si>
  <si>
    <t>CRISTIAN TORRES RIOS</t>
  </si>
  <si>
    <t>FDLF-CPS-079-2025 (130091)</t>
  </si>
  <si>
    <t>FDLF-CD-079-2025 (130091)</t>
  </si>
  <si>
    <r>
      <rPr>
        <sz val="11"/>
        <color indexed="8"/>
        <rFont val="Aptos Narrow"/>
      </rPr>
      <t>https://community.secop.gov.co/Public/Tendering/OpportunityDetail/Index?noticeUID=CO1.NTC.7858554&amp;isFromPublicArea=True&amp;isModal=False</t>
    </r>
  </si>
  <si>
    <t>14-44-101231848</t>
  </si>
  <si>
    <t xml:space="preserve"> 20/03/2025</t>
  </si>
  <si>
    <t xml:space="preserve">CALLE 22F No. 108-96 BOGOTÁ D.C. </t>
  </si>
  <si>
    <t xml:space="preserve">CRISTIANTORRESRIOS57@GMAIL.COM </t>
  </si>
  <si>
    <t>7A 2M 12D</t>
  </si>
  <si>
    <t>SNEYDER DAVID CASTILLO BARRERA</t>
  </si>
  <si>
    <t>FDLF-CPS-080-2025 (127750)</t>
  </si>
  <si>
    <t>FDLF-CD-080-2025 (127750)</t>
  </si>
  <si>
    <r>
      <rPr>
        <sz val="11"/>
        <color indexed="8"/>
        <rFont val="Aptos Narrow"/>
      </rPr>
      <t>https://community.secop.gov.co/Public/Tendering/OpportunityDetail/Index?noticeUID=CO1.NTC.7862350&amp;isFromPublicArea=True&amp;isModal=False</t>
    </r>
  </si>
  <si>
    <t>33-46-101064959</t>
  </si>
  <si>
    <t xml:space="preserve">CALLE 34A SUR No. 89-40 BOGOTÁ D.C. </t>
  </si>
  <si>
    <r>
      <rPr>
        <u val="single"/>
        <sz val="11"/>
        <color indexed="8"/>
        <rFont val="Aptos Narrow"/>
      </rPr>
      <t>SDCB96@HOTMAIL.COM</t>
    </r>
  </si>
  <si>
    <t>3A 11M 23D</t>
  </si>
  <si>
    <t xml:space="preserve">WILLIAMS LEONARDO PAEZ CORREDOR </t>
  </si>
  <si>
    <t>FDLF-CPS-081-2025(127293)</t>
  </si>
  <si>
    <t>FDLF-CD-081-2025(127293)</t>
  </si>
  <si>
    <r>
      <rPr>
        <sz val="11"/>
        <color indexed="8"/>
        <rFont val="Aptos Narrow"/>
      </rPr>
      <t>https://community.secop.gov.co/Public/Tendering/OpportunityDetail/Index?noticeUID=CO1.NTC.7877852&amp;isFromPublicArea=True&amp;isModal=False</t>
    </r>
  </si>
  <si>
    <t>11-46-101079029</t>
  </si>
  <si>
    <t xml:space="preserve">CRA 112A No. 22D - 53 BOGOTÁ D.C </t>
  </si>
  <si>
    <t xml:space="preserve">FAMISANAR </t>
  </si>
  <si>
    <t>WILLIAMSPC81@HOTMAIL.COM</t>
  </si>
  <si>
    <t>BACHILLER ACADEMICO</t>
  </si>
  <si>
    <t xml:space="preserve">JOHAN MANUEL RAMOS RODRIGUEZ </t>
  </si>
  <si>
    <t>FDLF-CPS-082-2025 (129179)</t>
  </si>
  <si>
    <t>FDLF-CD-082-2025 (129179)</t>
  </si>
  <si>
    <r>
      <rPr>
        <sz val="11"/>
        <color indexed="8"/>
        <rFont val="Aptos Narrow"/>
      </rPr>
      <t>https://community.secop.gov.co/Public/Tendering/OpportunityDetail/Index?noticeUID=CO1.NTC.7867852&amp;isFromPublicArea=True&amp;isModal=False</t>
    </r>
  </si>
  <si>
    <t xml:space="preserve">	NB-100376018</t>
  </si>
  <si>
    <t>CARRERA 97 No. 24 - 32 BOGOTÁ D.C.</t>
  </si>
  <si>
    <r>
      <rPr>
        <u val="single"/>
        <sz val="11"/>
        <color indexed="18"/>
        <rFont val="Aptos Narrow"/>
      </rPr>
      <t>MANOLORAMOS30@HOTMAIL.COM</t>
    </r>
  </si>
  <si>
    <r>
      <rPr>
        <u val="single"/>
        <sz val="11"/>
        <color indexed="18"/>
        <rFont val="Aptos Narrow"/>
      </rPr>
      <t>JOHAN.RAMOS@GOBIERNOBOGOTA.GOV.CO</t>
    </r>
  </si>
  <si>
    <t>6A 9M 18D</t>
  </si>
  <si>
    <t>JORGE LUIS SANCHEZ  HERNANDEZ</t>
  </si>
  <si>
    <t>FDLF-CPS-083-2025 (129179)</t>
  </si>
  <si>
    <t>FDLF-CD-083-2025 (129179)</t>
  </si>
  <si>
    <r>
      <rPr>
        <sz val="11"/>
        <color indexed="8"/>
        <rFont val="Aptos Narrow"/>
      </rPr>
      <t>https://community.secop.gov.co/Public/Tendering/OpportunityDetail/Index?noticeUID=CO1.NTC.7867885&amp;isFromPublicArea=True&amp;isModal=False</t>
    </r>
  </si>
  <si>
    <t>360-47-994000044522</t>
  </si>
  <si>
    <t>DIAGONAL 151B  No.136A-50 BOGOTÁ D.C.</t>
  </si>
  <si>
    <t>BOGOTÁ D,C</t>
  </si>
  <si>
    <t>JOANMANUEL2729@GMAIL.COM</t>
  </si>
  <si>
    <r>
      <rPr>
        <u val="single"/>
        <sz val="11"/>
        <color indexed="8"/>
        <rFont val="Aptos Narrow"/>
      </rPr>
      <t>JOHAN.RAMOS@GOBIERNOBOGOTA.GOV.CO</t>
    </r>
  </si>
  <si>
    <t xml:space="preserve">7A 5M 18D </t>
  </si>
  <si>
    <t>FDLF-CPS-084-2025 (127044)</t>
  </si>
  <si>
    <t>FDLF-CD-084-2025 (127044)</t>
  </si>
  <si>
    <r>
      <rPr>
        <sz val="11"/>
        <color indexed="8"/>
        <rFont val="Aptos Narrow"/>
      </rPr>
      <t>https://community.secop.gov.co/Public/Tendering/OpportunityDetail/Index?noticeUID=CO1.NTC.7868516&amp;isFromPublicArea=True&amp;isModal=False</t>
    </r>
  </si>
  <si>
    <t>14-46-101138784</t>
  </si>
  <si>
    <t xml:space="preserve">CALLE 23 No 85 A- 48 BOGOTÁ D.C. </t>
  </si>
  <si>
    <t xml:space="preserve">FUSAGASUGA </t>
  </si>
  <si>
    <t>MICHEL.MORENO24@HOTMAIL.COM</t>
  </si>
  <si>
    <r>
      <rPr>
        <u val="single"/>
        <sz val="11"/>
        <color indexed="8"/>
        <rFont val="Aptos Narrow"/>
      </rPr>
      <t xml:space="preserve">MICHELLE.MORENO@GOBIERNOBOGOTA.GOV.CO </t>
    </r>
  </si>
  <si>
    <t xml:space="preserve">3144169807
</t>
  </si>
  <si>
    <t xml:space="preserve">3A 2M 11D </t>
  </si>
  <si>
    <t>Referente Subsidio tipo c</t>
  </si>
  <si>
    <t>PRESTAR SERVICIOS PROFESIONALES PARA ORIENTAR Y GARANTIZAR LA IMPLEMENTACION Y
SEGUIMIENTO DE LOS PROCESOS Y PROCEDIMIENTOS DEL SERVICIO SOCIAL EN LA LOCALIDAD
DE FONTIBÓN</t>
  </si>
  <si>
    <t>FDLF-CPS-085-2025   (130181)</t>
  </si>
  <si>
    <t>FDLF-CD-085-2025   (130181)</t>
  </si>
  <si>
    <r>
      <rPr>
        <sz val="11"/>
        <color indexed="8"/>
        <rFont val="Aptos Narrow"/>
      </rPr>
      <t>https://community.secop.gov.co/Public/Tendering/OpportunityDetail/Index?noticeUID=CO1.NTC.7888070&amp;isFromPublicArea=True&amp;isModal=False</t>
    </r>
  </si>
  <si>
    <t xml:space="preserve">	1255</t>
  </si>
  <si>
    <t>21-46-101113103</t>
  </si>
  <si>
    <t xml:space="preserve">TRANSVERSAL  1G No.1E- 97 APTO 202 TENJO-CUNDINAMARCA </t>
  </si>
  <si>
    <r>
      <rPr>
        <u val="single"/>
        <sz val="11"/>
        <color indexed="18"/>
        <rFont val="Aptos Narrow"/>
      </rPr>
      <t> ADRIANAMEJIA25@GMAIL.COM</t>
    </r>
  </si>
  <si>
    <t>JACQUELINE.MEJIA@GOBIERNOBOGOTA.GOV.CO</t>
  </si>
  <si>
    <t xml:space="preserve">TRABAJADORA SOCIAL ESPECIALISTA EN GESTIÓN PÚBLICA </t>
  </si>
  <si>
    <t>3A 1M 28D</t>
  </si>
  <si>
    <t>Psicosociales prevención y atención</t>
  </si>
  <si>
    <t>Vincular 4000 personas en procesos para la prevención de violencias en el contexto familiar y/o violencia sexual en todos los ciclos de vida (primera infancia, infancia, juventud, adultez y personas mayores)</t>
  </si>
  <si>
    <t>PRESTAR SERVICIOS PROFESIONALES A LA ALCALDÍA LOCAL DE FONTIBÓN, EN EL DISEÑO, LA IMPLEMENTACIÓN Y LA EVALUACIÓN, DE ESTRATEGIAS DE PREVENCIÓN DEL HOSTIGAMIENTO ESCOLAR, VIOLENCIAS EN EL CONTEXTO INTRAFAMILIAR Y/O VIOLENCIA SEXUAL EN TODOS LOS CICLOS DE VIDA EN LA LOCALIDAD DE FONTIBÓN.</t>
  </si>
  <si>
    <t>MARTHA YANETH FUENTES MURILLO</t>
  </si>
  <si>
    <t>FDLF-CPS-086-2025   (131481)</t>
  </si>
  <si>
    <t>FDLF-CD-086-2025 (131481)</t>
  </si>
  <si>
    <r>
      <rPr>
        <sz val="11"/>
        <color indexed="8"/>
        <rFont val="Aptos Narrow"/>
      </rPr>
      <t>https://community.secop.gov.co/Public/Tendering/OpportunityDetail/Index?noticeUID=CO1.NTC.7888553&amp;isFromPublicArea=True&amp;isModal=False</t>
    </r>
  </si>
  <si>
    <t>21-46-101113148</t>
  </si>
  <si>
    <t xml:space="preserve">PREVENCIÓN </t>
  </si>
  <si>
    <t>20255320004263</t>
  </si>
  <si>
    <t xml:space="preserve">TRANSVERSAL 53 BIS NO. 1 B -25 BOGOTÁ D.C. </t>
  </si>
  <si>
    <t>BOGOTA D.C</t>
  </si>
  <si>
    <t>MARTHAFUE80@HOTMAIL.COM</t>
  </si>
  <si>
    <t>MARTHA.FUENTES@GOBIERNOBOGOTA.GOV.CO</t>
  </si>
  <si>
    <t xml:space="preserve">PSICÓLOGA ESPECIALISTA EN PSICOLOGÍA JURÍDICA </t>
  </si>
  <si>
    <t>2A 1M 15D</t>
  </si>
  <si>
    <t>Título de pregrado Derecho, con especialización en cualquier rama del Derecho, Ciencia política y afines, Gobierno, Gerencia y Asuntos Públicos y afines, con 78 meses de experiencia profesional</t>
  </si>
  <si>
    <t>PRESTAR SERVICIOS PROFESIONALES ESPECIALIZADOS A LA ALCALDÍA LOCAL DE FONTIBÓN EN MATERIA JURÍDICA, EN LAS ACTIVIDADES DE REVISIÓN DE DOCUMENTOS, EMISIÓN DE CONCEPTOS Y CONSOLIDACIÓN DE INFORMACIÓN DE ACUERDO CON LAS NECESIDADES Y ESTRATEGIAS EMANADAS DESDE EL DESPACHO DE LA ALCALDIA LOCAL DE FONTIBÓN</t>
  </si>
  <si>
    <t>AMANDA PARDO OLARTE</t>
  </si>
  <si>
    <t>FDLF-CPS-087-2025(126826)</t>
  </si>
  <si>
    <t>FDLF-CD-087-2025 (126826)</t>
  </si>
  <si>
    <r>
      <rPr>
        <sz val="11"/>
        <color indexed="8"/>
        <rFont val="Aptos Narrow"/>
      </rPr>
      <t>https://community.secop.gov.co/Public/Tendering/OpportunityDetail/Index?noticeUID=CO1.NTC.7878224&amp;isFromPublicArea=True&amp;isModal=False</t>
    </r>
  </si>
  <si>
    <t>11-44-101251525</t>
  </si>
  <si>
    <t xml:space="preserve">CALLE  3 No. 3-35 TOCANCIPÁ-CUNDINAMARCA </t>
  </si>
  <si>
    <t>TOCANCIPA</t>
  </si>
  <si>
    <t>AMANDAPARDOLARTE@HOTMAIL.COM</t>
  </si>
  <si>
    <r>
      <rPr>
        <u val="single"/>
        <sz val="11"/>
        <color indexed="8"/>
        <rFont val="Aptos Narrow"/>
      </rPr>
      <t>AMANDAPARDO@HOTMAIL.COM</t>
    </r>
  </si>
  <si>
    <t xml:space="preserve">ABOGADA ESPECIALISTA EN DERECHO ADMINISTRATIVO Y CONSTITUCIONAL Y MAGISTER EN DERECHO ADMINISTRATIVO        </t>
  </si>
  <si>
    <t xml:space="preserve">9A 9M 20D </t>
  </si>
  <si>
    <t>1 . Realizar la revisión o emisión de conceptos sobre los asuntos que le sean asignados o requeridos por la
alcaldesa local.
2 . Actuar como enlace entre las áreas de la alcaldía local y el despacho, para establecer los lineamientos
impartidos desde el despacho, orientados al fortalecimiento de los procesos internos y la toma de
decisiones.
3 . Elaborar y colaborar en la revisión de los documentos solicitados por la alcaldesa local, cumpliendo con
las funciones propias del despacho y coordinando con las demás áreas de trabajo de la Alcaldía Local de
Fontibón.
4 . Brindar soporte al despacho en la coordinación interinstitucional sobre gestión administrativa y desarrollo
local, asegurando la articulación con los sectores administrativos del distrito, conforme a los procedimientos
y lineamientos establecidos.
5 . Asistir e intervenir en las reuniones, capacitaciones o eventos, en los que sea convocado por la
alcaldesa local, ya sea a nivel interno de la administración o en aquellas que se realicen con las diferentes
entidades distritales.
6 . Asistir a los diferentes equipos de trabajo, para la adecuada supervisión y seguimiento de la
implementación de los proyectos de inversión, conforme a los procedimientos establecidos, el manual de
supervisión e interventoría y la normatividad vigente.
7 . Proporcionar soporte jurídico y contractual según las necesidades establecidas, cumpliendo con los
procedimientos y la normativa vigente, para el correcto desarrollo de los procesos de contratación en las
etapas precontractual, contractual y postcontractual que lleve a cabo la Alcaldía Local de Fontibón.
8 . Recibir, clasificar, gestionar, tramitar y colaborar en la proyección de respuestas y garantizar el archivo,
custodia y conservación de documentos y demás correspondencia que, por competencia, le sea asignada
virtual o físicamente, atendiendo al objeto contractual.
9 . Desarrollar acciones de apoyo a la supervisión de contratos en caso que sea asignado,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las otras que sean requeridas, acorde con el
manual de supervisión e interventoría de la Secretaría Distrital de Gobierno, los lineamientos y
orientaciones brindadas por la Alcaldía Local y la normatividad vigente.
10 . Las demás obligaciones que sean inherentes al objeto contractual, que se encuentren en la
normatividad vigente o que sean solicitadas por el supervisor del contrato.</t>
  </si>
  <si>
    <t>LUIS EDUARDO GUZMAN GUAYAZAN</t>
  </si>
  <si>
    <t>FDLF-CPS-088-2025 (127102)</t>
  </si>
  <si>
    <t>FDLF-CD-088-2025 (127102)</t>
  </si>
  <si>
    <r>
      <rPr>
        <sz val="11"/>
        <color indexed="8"/>
        <rFont val="Aptos Narrow"/>
      </rPr>
      <t>https://community.secop.gov.co/Public/Tendering/OpportunityDetail/Index?noticeUID=CO1.NTC.7877687&amp;isFromPublicArea=True&amp;isModal=False</t>
    </r>
  </si>
  <si>
    <t>980-47-994000030276</t>
  </si>
  <si>
    <t>CARRERA 20 No. 6- 12, ZIPAQUIRÁ-CUNDINAMARCA</t>
  </si>
  <si>
    <t>ZIPAQUIRA</t>
  </si>
  <si>
    <r>
      <rPr>
        <u val="single"/>
        <sz val="11"/>
        <color indexed="8"/>
        <rFont val="Aptos Narrow"/>
      </rPr>
      <t>ASESORJURIDICO27@GMAIL.COM</t>
    </r>
  </si>
  <si>
    <r>
      <rPr>
        <u val="single"/>
        <sz val="11"/>
        <color indexed="8"/>
        <rFont val="Aptos Narrow"/>
      </rPr>
      <t>LUIS.GUZMAN@GOBIERNOBOGOTA.GOV.CO</t>
    </r>
  </si>
  <si>
    <t>2A 3M 5D</t>
  </si>
  <si>
    <t xml:space="preserve">5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</si>
  <si>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LUIS CARLOS BALLEN MOLANO</t>
  </si>
  <si>
    <t>FDLF-CPS-089-2025 (129106)</t>
  </si>
  <si>
    <t>FDLF-CD-089-2025 (129106)</t>
  </si>
  <si>
    <r>
      <rPr>
        <sz val="11"/>
        <color indexed="8"/>
        <rFont val="Aptos Narrow"/>
      </rPr>
      <t>https://community.secop.gov.co/Public/Tendering/OpportunityDetail/Index?noticeUID=CO1.NTC.7877961&amp;isFromPublicArea=True&amp;isModal=Fals</t>
    </r>
  </si>
  <si>
    <t xml:space="preserve">	1219</t>
  </si>
  <si>
    <t>21-46-101113021</t>
  </si>
  <si>
    <t xml:space="preserve">CARRERA 79 No. 19 -87 BOGOTÁ D.C. </t>
  </si>
  <si>
    <t xml:space="preserve">BOGOTÁ .DC </t>
  </si>
  <si>
    <t>LBALLEN3@GMAIL.COM</t>
  </si>
  <si>
    <t>LUISC.BALLEN@GOBIERNOBOGOTA.GOV.CO</t>
  </si>
  <si>
    <t>INGENIERO DE SISTEMAS Y ADMINISTRADOR DE EMPRESAS</t>
  </si>
  <si>
    <t>1A 5M 6D</t>
  </si>
  <si>
    <t>Referente Mujer y género</t>
  </si>
  <si>
    <t>ADMINISTRATIVO MUJERES</t>
  </si>
  <si>
    <t>Fontibón camina contra la violencia de las mujeres y la prevención del feminicidio</t>
  </si>
  <si>
    <t>VINCULAR 4.200 PERSONAS EN ACCIONES PARA LA PREVENCIÓN DEL FEMINICIDIO Y LAS VIOLENCIAS CONTRA LAS MUJERES EN SUS DIFERENCIAS Y DIVERSIDADES CON ENFOQUE ÉTNICO, DIFERENCIAL Y DE GÉNERO EN TODOS LOS CICLOS DE VIDA (PRIMERA INFANCIA, INFANCIA, JUVENTUD, ADULTEZ Y PERSONAS
MAYORES)</t>
  </si>
  <si>
    <t>Áreas del conocimiento establecidas en el Sistema Nacional de información de Educación Superior -SNIES: Ciencias de la Comunicación, Ciencias Humanas, Ciencias Sociales, Ciencias de la Educación, Ciencias Políticas y gobierno, Economía, Administración,  Administración de Empresas, Derecho,  Licenciada en Educación Prescolar o Licenciatura en Ciencias de la Educación, Licenciatura en Ciencias Sociales y humanas, Licenciatura en Ciencias de la Comunicación, Administración Pública,  Contaduría Pública, Matemáticas, Estadística y Afines, Relaciones Internacionales, Comunicación Social, Periodismo, y Afines, Trabajo Social, Sociología, Psicología, Pedagogía, Teología, Psicopedagogía, Y Afines con especialización en Sociología, Psicología, Pedagogía, Administración, Gobierno, Gerencia y Asuntos Públicos, Gestión Pública, cualquier rama del derecho, Derechos Humanos, Desarrollo Humano o Comunitario, Desarrollo Social Comunitario, Docencia, Negociación y Resolución de conflictos, Alta Gerencia, Alta Dirección del Estado, Evaluación social de Proyectos, Planeación, Gestión  y Control del Desarrollo Social, Gerencia de Proyectos, Maestría en Educación, Y Afines</t>
  </si>
  <si>
    <t>PRESTAR SERVICIOS PROFESIONALES ESPECIALIZADOS PARA LA ARTICULACIÓN, ASISTENCIA Y ACOMPAÑAMIENTO DE LOS PROCESOS DE PLANEACIÓN LOCAL, PARA LA PROMOCIÓN DE LA PARTICIPACIÓN DE LAS MUJERES Y DE LA EQUIDAD DE GÉNERO Y PARA MATERIALIZAR EN LA LOCALIDAD LAS ESTRATEGIAS DE TERRITORIALIZACIÓN Y TRANSVERSALIZACIÓN DE LA POLÍTICA PUBLICA DE MUJERES Y EQUIDAD DE GÉNERO Y PPMYEG.</t>
  </si>
  <si>
    <t>DIANA MERCEDES CASTIBLANCO ORJUELA</t>
  </si>
  <si>
    <t>FDLF-CPS-090-2025 (130060)</t>
  </si>
  <si>
    <t>FDLF-CD-090-2025 (130060)</t>
  </si>
  <si>
    <r>
      <rPr>
        <sz val="11"/>
        <color indexed="8"/>
        <rFont val="Aptos Narrow"/>
      </rPr>
      <t>https://community.secop.gov.co/Public/Tendering/OpportunityDetail/Index?noticeUID=CO1.NTC.7877549&amp;isFromPublicArea=True&amp;isModal=False</t>
    </r>
  </si>
  <si>
    <t>14-46101138796</t>
  </si>
  <si>
    <t xml:space="preserve">AK  116 A No. 15 C -70 BOGOTÁ D.C. </t>
  </si>
  <si>
    <r>
      <rPr>
        <u val="single"/>
        <sz val="11"/>
        <color indexed="8"/>
        <rFont val="Aptos Narrow"/>
      </rPr>
      <t>DIANACASTIBLANCO.DC@HOTMAIL.COM</t>
    </r>
  </si>
  <si>
    <r>
      <rPr>
        <u val="single"/>
        <sz val="11"/>
        <color indexed="8"/>
        <rFont val="Aptos Narrow"/>
      </rPr>
      <t>DIANAM.CASTIBLANCO@GOBIERNOBOGOTA.GOV.CO</t>
    </r>
  </si>
  <si>
    <t xml:space="preserve">ADMINISTRADORA PÚBLICA ESPECIALISTA EN GERENCIA DE PROYECTOS </t>
  </si>
  <si>
    <t>2A 2M 5D</t>
  </si>
  <si>
    <t>Referente IMG</t>
  </si>
  <si>
    <t>Atender 36.000 personas con apoyos que contribuyan al ingreso mínimo garantizado</t>
  </si>
  <si>
    <t>PARCEROS</t>
  </si>
  <si>
    <t>PRESTAR SERVICIOS PROFESIONALES PARA LA ALCALDIA LOCAL DE FONTIBÓN EN ACOMPAÑAR
EL SEGUIMIENTO TECNICO PSICOSOCIAL Y LA GESTIÓN TECNICA OPERATIVA DEL PROYECTO
FONTIBÓN CAMINA HACIA LA DISMINUCIÓN DE LA POBREZA.</t>
  </si>
  <si>
    <t>DANIELA RIOS HERNANDEZ</t>
  </si>
  <si>
    <t>FDLF-CPS-091-2025 (130334)</t>
  </si>
  <si>
    <t>FDLF-CD-091-2025 (130334)</t>
  </si>
  <si>
    <r>
      <rPr>
        <sz val="11"/>
        <color indexed="8"/>
        <rFont val="Aptos Narrow"/>
      </rPr>
      <t>https://community.secop.gov.co/Public/Tendering/OpportunityDetail/Index?noticeUID=CO1.NTC.7879008&amp;isFromPublicArea=True&amp;isModal=False</t>
    </r>
  </si>
  <si>
    <t>14-46-101139052</t>
  </si>
  <si>
    <t xml:space="preserve">CALLE 20 A No. 96 - 71 TOSCANA TORRES DE HAYUELOS BOGOTÁ D.C. </t>
  </si>
  <si>
    <t>DANIELARIOS2108@GMAIL.COM</t>
  </si>
  <si>
    <t>DANIELA.RIOS@GOBIERNOBOGOTA.GOV.CO</t>
  </si>
  <si>
    <t>ABOGADA ESPECIALISTA EN DERECHO CONSTITUCIONAL Y ADMINISTRATIVO</t>
  </si>
  <si>
    <t>1A 1M 6D</t>
  </si>
  <si>
    <t xml:space="preserve">JULIO CESAR MUÑOZ OLMOS </t>
  </si>
  <si>
    <t>FDLF-CPS-092-2025 (130091)</t>
  </si>
  <si>
    <t>FDLF-CD-092-2025 (130091)</t>
  </si>
  <si>
    <r>
      <rPr>
        <sz val="11"/>
        <color indexed="8"/>
        <rFont val="Aptos Narrow"/>
      </rPr>
      <t>https://community.secop.gov.co/Public/Tendering/OpportunityDetail/Index?noticeUID=CO1.NTC.7910199&amp;isFromPublicArea=True&amp;isModal=False</t>
    </r>
  </si>
  <si>
    <t>NB-100377090</t>
  </si>
  <si>
    <t xml:space="preserve">CALLE 14 No. 107-54 CASA 153 BOGOTÁ D.C. </t>
  </si>
  <si>
    <r>
      <rPr>
        <u val="single"/>
        <sz val="11"/>
        <color indexed="8"/>
        <rFont val="Aptos Narrow"/>
      </rPr>
      <t>CESAR1071@YAHOO.COM</t>
    </r>
  </si>
  <si>
    <t xml:space="preserve">8A 10M 12D </t>
  </si>
  <si>
    <t>JHAISON LEONARDO CIFUENTES ARIAS   </t>
  </si>
  <si>
    <t>FDLF-CPS-093-2025 (130091)</t>
  </si>
  <si>
    <t>FDLF-CD-093-2025 (130091)</t>
  </si>
  <si>
    <r>
      <rPr>
        <sz val="11"/>
        <color indexed="8"/>
        <rFont val="Aptos Narrow"/>
      </rPr>
      <t>https://community.secop.gov.co/Public/Tendering/OpportunityDetail/Index?noticeUID=CO1.NTC.7887975&amp;isFromPublicArea=True&amp;isModal=False</t>
    </r>
  </si>
  <si>
    <t xml:space="preserve">	1207</t>
  </si>
  <si>
    <t>NB-100376529</t>
  </si>
  <si>
    <t xml:space="preserve">CALLE 8D No. 81B-27 BOGOTÁ D.C. </t>
  </si>
  <si>
    <t>JHEISONLEON008@GMAIL.COM</t>
  </si>
  <si>
    <t xml:space="preserve">4A 11M 7D </t>
  </si>
  <si>
    <t>07. Técnico II</t>
  </si>
  <si>
    <t>48 ExL</t>
  </si>
  <si>
    <t>PRESTAR SERVICIOS DE APOYO TÉCNICO PARA LA OPERACIÓN, SEGUIMIENTO Y CUMPLIMIENTO DE LOS PROCESOS Y PROCEDIMIENTOS EN LAS ACTIVIDADES DE DESARROLLO ECONÓMICO ADELANTADAS POR LA ALCALDÍA LOCAL DE FONTIBÓN</t>
  </si>
  <si>
    <t>CARLOS EDUARDO FLORES TORRES</t>
  </si>
  <si>
    <t>FDLF-CPS-094-2025 (129557)</t>
  </si>
  <si>
    <t>FDLF-CD-094-2025 (129557)</t>
  </si>
  <si>
    <r>
      <rPr>
        <sz val="11"/>
        <color indexed="8"/>
        <rFont val="Aptos Narrow"/>
      </rPr>
      <t>https://community.secop.gov.co/Public/Tendering/OpportunityDetail/Index?noticeUID=CO1.NTC.7908873&amp;isFromPublicArea=True&amp;isModal=False</t>
    </r>
  </si>
  <si>
    <t xml:space="preserve">	1182</t>
  </si>
  <si>
    <t>360- 47- 994000044771</t>
  </si>
  <si>
    <t xml:space="preserve">REACTIVACIÓN ECONÓMICA </t>
  </si>
  <si>
    <t xml:space="preserve">CALLE 25 No. 99-44 BOGOTÁ D.C. </t>
  </si>
  <si>
    <t>CFLOREZ163@GMAIL.COM</t>
  </si>
  <si>
    <t>EDUARDO.FLOREZ@GOBIERNOBOGOTA.GOV.CO</t>
  </si>
  <si>
    <t>TECNÓLOGO EN GESTIÓN ADMINISTRATIVA Y TÉCNICO PROFESIONAL EN PROCESOS ADMINISTRATIVOS</t>
  </si>
  <si>
    <t xml:space="preserve">5A 10M 17D </t>
  </si>
  <si>
    <t>GINNA PAOLA SANABRIA REYES</t>
  </si>
  <si>
    <t>FDLF-CPS-095-2025 (129557)</t>
  </si>
  <si>
    <t>FDLF-CD-095-2025 (129557)</t>
  </si>
  <si>
    <r>
      <rPr>
        <sz val="11"/>
        <color indexed="8"/>
        <rFont val="Aptos Narrow"/>
      </rPr>
      <t>https://community.secop.gov.co/Public/Tendering/OpportunityDetail/Index?noticeUID=CO1.NTC.7904232&amp;isFromPublicArea=True&amp;isModal=False</t>
    </r>
  </si>
  <si>
    <t>360 47 994000044763</t>
  </si>
  <si>
    <t xml:space="preserve">CALLE 69 BIS No. 105- 42 BOGOTÁ D.C. </t>
  </si>
  <si>
    <t>PSANABRIA1984@HOTMAILCOM</t>
  </si>
  <si>
    <r>
      <rPr>
        <u val="single"/>
        <sz val="11"/>
        <color indexed="8"/>
        <rFont val="Aptos Narrow"/>
      </rPr>
      <t>GINNA.SANABRIA@GOBIERNOBOGOTA.GOV.CO</t>
    </r>
  </si>
  <si>
    <t>TÉCNICO EN ASISTENCIA EN ORGANIZACIÓN DE ARCHIVOS</t>
  </si>
  <si>
    <t xml:space="preserve">4A 10M 10D </t>
  </si>
  <si>
    <t>AYDA JOHANA JIMENEZ TENORIO</t>
  </si>
  <si>
    <t>FDLF-CPS-096-2025 (129584)</t>
  </si>
  <si>
    <t>FDLF-CD-096-2025(129584)</t>
  </si>
  <si>
    <r>
      <rPr>
        <sz val="11"/>
        <color indexed="8"/>
        <rFont val="Aptos Narrow"/>
      </rPr>
      <t>https://community.secop.gov.co/Public/Tendering/OpportunityDetail/Index?noticeUID=CO1.NTC.7881895&amp;isFromPublicArea=True&amp;isModal=False</t>
    </r>
  </si>
  <si>
    <t>14-44-101232152</t>
  </si>
  <si>
    <t xml:space="preserve">CARRERA 97B No.20B - 31 BOGOTÁ D.C. </t>
  </si>
  <si>
    <t>AYJIM.MS@GMAIL.COM</t>
  </si>
  <si>
    <t>AYDA.JIMENEZ@GOBIERNOBOGOTA.GOV.CO</t>
  </si>
  <si>
    <t xml:space="preserve">PSICÓLOGA </t>
  </si>
  <si>
    <t>2A 2M 0D</t>
  </si>
  <si>
    <t xml:space="preserve">LEONORA ORJUELA GÓMEZ </t>
  </si>
  <si>
    <t>FDLF-CPS-097-2025 (129584)</t>
  </si>
  <si>
    <t>FDLF-CD-097-2025 (129584)</t>
  </si>
  <si>
    <r>
      <rPr>
        <sz val="11"/>
        <color indexed="8"/>
        <rFont val="Aptos Narrow"/>
      </rPr>
      <t>https://community.secop.gov.co/Public/Tendering/OpportunityDetail/Index?noticeUID=CO1.NTC.7894423&amp;isFromPublicArea=True&amp;isModal=False</t>
    </r>
  </si>
  <si>
    <t xml:space="preserve">	1209</t>
  </si>
  <si>
    <t>37-44-101044346</t>
  </si>
  <si>
    <t>CALLE 23F No. 82-21 BOGOTÁ D.C.</t>
  </si>
  <si>
    <t>NUEVA.EPS</t>
  </si>
  <si>
    <r>
      <rPr>
        <u val="single"/>
        <sz val="11"/>
        <color indexed="8"/>
        <rFont val="Aptos Narrow"/>
      </rPr>
      <t>LEONORA.ORJUELA@GMAIL.COM</t>
    </r>
  </si>
  <si>
    <r>
      <rPr>
        <u val="single"/>
        <sz val="11"/>
        <color indexed="8"/>
        <rFont val="Aptos Narrow"/>
      </rPr>
      <t>LEONORA.ORJUELA@GOBIERNOBOGOTA.GOV.CO</t>
    </r>
  </si>
  <si>
    <t>ANTROPÓLOGA</t>
  </si>
  <si>
    <t xml:space="preserve">3A 9M 25D </t>
  </si>
  <si>
    <t>JUAN SEBASTIAN RAMIREZ GARCIA</t>
  </si>
  <si>
    <t>FDLF-CPS-098-2025 (131074)</t>
  </si>
  <si>
    <t>FDLF-CD-098-2025  (131074)</t>
  </si>
  <si>
    <r>
      <rPr>
        <sz val="11"/>
        <color indexed="8"/>
        <rFont val="Aptos Narrow"/>
      </rPr>
      <t>https://community.secop.gov.co/Public/Tendering/OpportunityDetail/Index?noticeUID=CO1.NTC.7904217&amp;isFromPublicArea=True&amp;isModal=False</t>
    </r>
  </si>
  <si>
    <t>CSU-100000729</t>
  </si>
  <si>
    <t xml:space="preserve">CARRERA 55 No. 22 - 38 APTO 703 TORRE A, BOGOTÁ D.C. </t>
  </si>
  <si>
    <t>ARQ.JSEBASTIANRAMIREZ@GMAIL.COM</t>
  </si>
  <si>
    <t>JUANSE.RAMIREZG@GOBIERNOBOGOTA.GOV.CO</t>
  </si>
  <si>
    <t xml:space="preserve">ARQUITECTO CON MAESTRIA EN PLANEACIÓN TERRITORIAL Y GESTIÓN AMBIENTAL </t>
  </si>
  <si>
    <t xml:space="preserve">2A 10M 3D </t>
  </si>
  <si>
    <t>Abogado trámite e impulso procesal</t>
  </si>
  <si>
    <t>Título profesional de abogado</t>
  </si>
  <si>
    <t>APOYAR JURÍDICAMENTE LA EJECUCIÓN DE LAS ACCIONES REQUERIDAS PARA EL TRÁMITE E IMPULSO PROCESAL DE LAS ACTUACIONES CONTRAVENCIONALES Y/O QUERELLAS QUE CURSEN EN LAS INSPECCIONES DE POLICÍA DE LA LOCALIDAD DE FONTIBÓN.</t>
  </si>
  <si>
    <t>DIEGO GIOVANNI GOMEZ LOPEZ</t>
  </si>
  <si>
    <t>FDLF-CPS-099-2025   (130749)</t>
  </si>
  <si>
    <t>FDLF-CD-099-2025 (130749)</t>
  </si>
  <si>
    <r>
      <rPr>
        <u val="single"/>
        <sz val="11"/>
        <color indexed="18"/>
        <rFont val="Aptos Narrow"/>
      </rPr>
      <t>https://community.secop.gov.co/Public/Tendering/OpportunityDetail/Index?noticeUID=CO1.NTC.7906766&amp;isFromPublicArea=True&amp;isModal=False</t>
    </r>
  </si>
  <si>
    <t>14-46-101139299</t>
  </si>
  <si>
    <t xml:space="preserve">CARRERA 10B No. 19 -42 SUR BOGOTÁ D.C. </t>
  </si>
  <si>
    <r>
      <rPr>
        <u val="single"/>
        <sz val="11"/>
        <color indexed="8"/>
        <rFont val="Aptos Narrow"/>
      </rPr>
      <t>DIEGOGOMEZLOP@OUTLOOK.COM</t>
    </r>
  </si>
  <si>
    <t xml:space="preserve">9A 11M 25D </t>
  </si>
  <si>
    <t>REFERENTE IVC</t>
  </si>
  <si>
    <t>REALIZAR 4.0 ESTRATEGIAS DE INSPECCIÓN, VIGILANCIA Y CONTROL (UNA POR VIGENCIA)</t>
  </si>
  <si>
    <t>Derecho con especialización en cualquier rama del Derecho, o Especialización en Gestión Pública o Especialización en Gobierno, Gerencia y asuntos públicos</t>
  </si>
  <si>
    <t>PRESTAR SERVICIOS PROFESIONALES ESPECIALIZADOS AL ALCALDE LOCAL EN EL SEGUIMIENTO Y MEJORA DE LA ESTRATEGIA LOCAL IMPLEMENTADA PARA LA TERMINACION JURIDICA DE LAS ACTUACIONES ADMINISTRATIVAS QUE A LA FECHA CURSAN EN LA ALCALDIA LOCAL DE FONTIBON</t>
  </si>
  <si>
    <t>DEISI CAROLINA LOZANO CAÑÓN</t>
  </si>
  <si>
    <t>FDLF-CPS-100-2025 (126951)</t>
  </si>
  <si>
    <t>FDLF-CD-100-2025 (126951)</t>
  </si>
  <si>
    <r>
      <rPr>
        <sz val="11"/>
        <color indexed="8"/>
        <rFont val="Aptos Narrow"/>
      </rPr>
      <t>https://community.secop.gov.co/Public/Tendering/OpportunityDetail/Index?noticeUID=CO1.NTC.7894366&amp;isFromPublicArea=True&amp;isModal=False</t>
    </r>
  </si>
  <si>
    <t>11-46-101079303</t>
  </si>
  <si>
    <t xml:space="preserve">CARRERA 80 C No. 9- 27  BOGOTA D.C. </t>
  </si>
  <si>
    <r>
      <rPr>
        <u val="single"/>
        <sz val="11"/>
        <color indexed="8"/>
        <rFont val="Aptos Narrow"/>
      </rPr>
      <t>CAROLOZANOAB.2012@HOTMAIL.COM</t>
    </r>
  </si>
  <si>
    <r>
      <rPr>
        <u val="single"/>
        <sz val="11"/>
        <color indexed="8"/>
        <rFont val="Aptos Narrow"/>
      </rPr>
      <t>DEISIC.LOZANO@GOBIERNOBOGOTA.GOV.CO</t>
    </r>
  </si>
  <si>
    <t>6.4 A 34M  2350D</t>
  </si>
  <si>
    <t>1 . Sistematizar los resultados de realización y reporte a las herramientas institucionales para la depuración
e impulso de las actuaciones administrativas a cargo del Alcalde Local como autoridad de policía.
2 . Generar una estrategia para el seguimiento a los procesos administrativos de competencia de la gestión,
de acuerdo con la normatividad vigente y los procedimientos establecidos en la materia.
3 . Reportar y hacer seguimiento a los distintos procedimientos que organizan y apoyan la gestión de las
autoridades de policía locales, de forma oportuna conforme a las orientaciones del Alcalde Local y las
directrices institucionales y Distritales, en el marco de la normatividad vigente.
4 . Definir los lineamientos para la revisión jurídica de los informes técnicos para las actuaciones
administrativas relacionadas con actividad económica, urbanismo y espacio público.
5 . Garantizar la publicación y la respuesta a los conceptos emitidos por el área, de acuerdo con el soporte
jurídico y técnico.
6 . Realizar el seguimiento al reporte de las actuaciones administrativas en el Aplicativo SI ACTUA - ARCO,
en lo relacionado con la Dirección para la Gestión Policiva.
7 . Realizar un reporte sobre la aplicación de las directrices emitidas por la Dirección para la Gestión
Policiva en la aplicación técnica y normativa de la gestión de las actuaciones administrativas.
8 . Orientar técnicamente al equipo de la alcaldía Local encargados de depurar expedientes administrativos
y ejecutoria de los actos administrativos
9 . Organizar la estrategia territorial para surtir el trámite de notificación personal y mediante edicto de los
actos administrativos y decisiones, en los términos de la Ley 1437 de 2011.
10 . Recibir, clasificar, gestionar, tramitar y apoyar la proyección de respuestas y garantizar el archivo,
custodia y conservación de documentos y demás correspondencia que, por competencia, le sea asignada
virtual o físicamente, atendiendo al objeto contractual.
11 . Asistir a las reuniones, actividades y/o capacitaciones a las que le convoque el supervisor o que se
encuentren en el marco del contrato.
12 . Realizar un reporte mensual de los distintos operativos que se realicen atendiendo a las diferentes
temáticas y competencias a cargo de la Alcaldía Local de Fontibón.
13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14 . Las demás que le sean asignadas por el supervisor del contrato y que se deriven del objeto contractual.</t>
  </si>
  <si>
    <t xml:space="preserve">RAFAEL ANTONIO VELASQUEZ MAHECHA </t>
  </si>
  <si>
    <t>FDLF-CPS-101-2025 (129179)</t>
  </si>
  <si>
    <t>FDLF-CD-101-2025 (129179)</t>
  </si>
  <si>
    <r>
      <rPr>
        <sz val="11"/>
        <color indexed="8"/>
        <rFont val="Aptos Narrow"/>
      </rPr>
      <t>https://community.secop.gov.co/Public/Tendering/OpportunityDetail/Index?noticeUID=CO1.NTC.7883460&amp;isFromPublicArea=True&amp;isModal=False</t>
    </r>
  </si>
  <si>
    <t>37-46-101006999</t>
  </si>
  <si>
    <t>CARRERA 101B No. 24F-54 BOGOTÀ D.C.</t>
  </si>
  <si>
    <r>
      <rPr>
        <sz val="11"/>
        <color indexed="8"/>
        <rFont val="Aptos Narrow"/>
      </rPr>
      <t>RAFAELVE.197409@GMAIL.COM</t>
    </r>
  </si>
  <si>
    <t>18A 1M 23D</t>
  </si>
  <si>
    <t>Técnico 1 desarrollo económico</t>
  </si>
  <si>
    <t>70 ExL</t>
  </si>
  <si>
    <t>DEICY CAROLINA DIAZ SIERRA</t>
  </si>
  <si>
    <t xml:space="preserve">FDLF-CPS-102-2025 (129543)	 </t>
  </si>
  <si>
    <t>FDLF-CD-102-2025 (129543)</t>
  </si>
  <si>
    <r>
      <rPr>
        <sz val="11"/>
        <color indexed="8"/>
        <rFont val="Aptos Narrow"/>
      </rPr>
      <t>https://community.secop.gov.co/Public/Tendering/OpportunityDetail/Index?noticeUID=CO1.NTC.7883608&amp;isFromPublicArea=True&amp;isModal=False</t>
    </r>
  </si>
  <si>
    <t>14-46-101138988</t>
  </si>
  <si>
    <t xml:space="preserve">CALLE 36 SUR No. 91-30 BOGOTÁ D.C. </t>
  </si>
  <si>
    <t>DEICYDIAZ1986@HOTMAIL.COM</t>
  </si>
  <si>
    <t>DEICY.DIAZ@GOBIERNOBOGOTA.GOV.CO</t>
  </si>
  <si>
    <t xml:space="preserve">TECNÓLOGA EN GESTION EMPRESARIAL </t>
  </si>
  <si>
    <t>7A 7 M 19D</t>
  </si>
  <si>
    <t>JAIRSHINIO CARDOZO GARZON</t>
  </si>
  <si>
    <t>FDLF-CPS-103-2025  (127286)</t>
  </si>
  <si>
    <t>FDLF-CD-103-2025 (127286)</t>
  </si>
  <si>
    <r>
      <rPr>
        <sz val="11"/>
        <color indexed="8"/>
        <rFont val="Aptos Narrow"/>
      </rPr>
      <t>https://community.secop.gov.co/Public/Tendering/OpportunityDetail/Index?noticeUID=CO1.NTC.7883294&amp;isFromPublicArea=True&amp;isModal=False</t>
    </r>
  </si>
  <si>
    <t>11-46-101079075</t>
  </si>
  <si>
    <t>CALLE 23 C No. 112 -23 BOGOTÁ D.C.</t>
  </si>
  <si>
    <r>
      <rPr>
        <sz val="11"/>
        <color indexed="8"/>
        <rFont val="Aptos Narrow"/>
      </rPr>
      <t>JAIRCARDOZOG@GMAIL.COM</t>
    </r>
  </si>
  <si>
    <r>
      <rPr>
        <sz val="11"/>
        <color indexed="8"/>
        <rFont val="Aptos Narrow"/>
      </rPr>
      <t>JAIRSINHO.CARDOZO@GOBIERNOBOGOTA.GOV.CO</t>
    </r>
  </si>
  <si>
    <t xml:space="preserve">PROFESIONAL EN ADMINISTRACIÓN LOGÍSTICA </t>
  </si>
  <si>
    <t>3A 6M 9D</t>
  </si>
  <si>
    <t>SABAS CRUZ ORTIZ</t>
  </si>
  <si>
    <t>FDLF-CPS-104-2025 (129179)</t>
  </si>
  <si>
    <t>FDLF-CD-104-2025 (129179)</t>
  </si>
  <si>
    <r>
      <rPr>
        <sz val="11"/>
        <color indexed="8"/>
        <rFont val="Aptos Narrow"/>
      </rPr>
      <t>https://community.secop.gov.co/Public/Tendering/OpportunityDetail/Index?noticeUID=CO1.NTC.7888694&amp;isFromPublicArea=True&amp;isModal=False</t>
    </r>
  </si>
  <si>
    <t>NB-100376552</t>
  </si>
  <si>
    <t>TRAVERSAL 78H BIS No.48A-48SUR BOGOTÁ D.C. </t>
  </si>
  <si>
    <r>
      <rPr>
        <sz val="11"/>
        <color indexed="8"/>
        <rFont val="Aptos Narrow"/>
      </rPr>
      <t>SABAS.441970@OUTLOOK.ES</t>
    </r>
  </si>
  <si>
    <r>
      <rPr>
        <sz val="11"/>
        <color indexed="8"/>
        <rFont val="Aptos Narrow"/>
      </rPr>
      <t>SABAS.CRUZ@GOBIERNOBOGOTA.GOV.CO</t>
    </r>
  </si>
  <si>
    <t>8A 3M 21D</t>
  </si>
  <si>
    <t>FAIVER RIVERA BETANCUR</t>
  </si>
  <si>
    <t>FDLF-CPS-105-2025 (129179)</t>
  </si>
  <si>
    <t>FDLF-CD-105-2025 (129179)</t>
  </si>
  <si>
    <r>
      <rPr>
        <sz val="11"/>
        <color indexed="8"/>
        <rFont val="Aptos Narrow"/>
      </rPr>
      <t>https://community.secop.gov.co/Public/Tendering/OpportunityDetail/Index?noticeUID=CO1.NTC.7888697&amp;isFromPublicArea=True&amp;isModal=False</t>
    </r>
  </si>
  <si>
    <t>NB-100376662</t>
  </si>
  <si>
    <t xml:space="preserve">KR 111A  No. 23A-10 BOGOTÁ D.C. </t>
  </si>
  <si>
    <r>
      <rPr>
        <sz val="11"/>
        <color indexed="8"/>
        <rFont val="Aptos Narrow"/>
      </rPr>
      <t>FAIVERDJ_00407@HOTMAIL.COM</t>
    </r>
  </si>
  <si>
    <t>4A 9M 14D</t>
  </si>
  <si>
    <t>JULIETH JOHANNA GARCÍA LÓPEZ</t>
  </si>
  <si>
    <t xml:space="preserve">FDLF-CPS-106-2025 (130239)	 </t>
  </si>
  <si>
    <t>FDLF-CD-106-2025 (130239)</t>
  </si>
  <si>
    <r>
      <rPr>
        <sz val="11"/>
        <color indexed="8"/>
        <rFont val="Aptos Narrow"/>
      </rPr>
      <t>https://community.secop.gov.co/Public/Tendering/OpportunityDetail/Index?noticeUID=CO1.NTC.7899039&amp;isFromPublicArea=True&amp;isModal=False</t>
    </r>
  </si>
  <si>
    <t>NB-100377211</t>
  </si>
  <si>
    <t>CALLE 7 No. 92-51 BOGOTÁ D.C. </t>
  </si>
  <si>
    <t xml:space="preserve">JULIETH.JGARCIAL@GMAIL.COM </t>
  </si>
  <si>
    <r>
      <rPr>
        <sz val="11"/>
        <color indexed="8"/>
        <rFont val="Aptos Narrow"/>
      </rPr>
      <t>JULIETH.LOPEZ@GOBIERNOBOGOTA.GOV.CO</t>
    </r>
  </si>
  <si>
    <t>LICENCIADA EN PSICOLOGIA Y PEDAGOGIA ESPECIALIZADA EN PEDAGOGIA EN SOLUCION DE CONFLICTOS</t>
  </si>
  <si>
    <t xml:space="preserve">2A 3M 13D </t>
  </si>
  <si>
    <t xml:space="preserve">DEISY VIVIANA SORZA DAZA </t>
  </si>
  <si>
    <t>FDLF-CPS-107-2025 (127062)</t>
  </si>
  <si>
    <t>FDLF-CD-107-2025 (127062)</t>
  </si>
  <si>
    <r>
      <rPr>
        <sz val="11"/>
        <color indexed="8"/>
        <rFont val="Aptos Narrow"/>
      </rPr>
      <t>https://community.secop.gov.co/Public/Tendering/OpportunityDetail/Index?noticeUID=CO1.NTC.7895322&amp;isFromPublicArea=True&amp;isModal=False</t>
    </r>
  </si>
  <si>
    <t xml:space="preserve">CBC-100065708	 </t>
  </si>
  <si>
    <t>HERNAN QUIÑONES</t>
  </si>
  <si>
    <t xml:space="preserve">CALLE 13 No. 2- 163 FUNZA-CUNDINAMARCA </t>
  </si>
  <si>
    <t>FUNZA</t>
  </si>
  <si>
    <r>
      <rPr>
        <u val="single"/>
        <sz val="11"/>
        <color indexed="8"/>
        <rFont val="Aptos Narrow"/>
      </rPr>
      <t>DEISYSORZA@GMAIL.COM</t>
    </r>
  </si>
  <si>
    <t>DEISY.SORZA@GOBIERNOBOGOTA.GOV.CO</t>
  </si>
  <si>
    <t>TECNICO OCUPACIONAL EN HOTELERÍA Y ADMINISTRACIÓN TURISTICA</t>
  </si>
  <si>
    <t>4A 7M 29D</t>
  </si>
  <si>
    <t xml:space="preserve">JOSE DAVID FONSECA CASTRO </t>
  </si>
  <si>
    <t>14-46-101141997</t>
  </si>
  <si>
    <t>JENNY PAOLA CEPEDA GALINDO</t>
  </si>
  <si>
    <t>FDLF-CPS-108-2025 (126942)</t>
  </si>
  <si>
    <t>FDLF-CD-108-2025 (126942)</t>
  </si>
  <si>
    <r>
      <rPr>
        <sz val="11"/>
        <color indexed="8"/>
        <rFont val="Aptos Narrow"/>
      </rPr>
      <t>https://community.secop.gov.co/Public/Tendering/OpportunityDetail/Index?noticeUID=CO1.NTC.7898061&amp;isFromPublicArea=True&amp;isModal=False</t>
    </r>
  </si>
  <si>
    <t>11-46-101079293</t>
  </si>
  <si>
    <t xml:space="preserve">CALLE 56 SUR No. 5 A- 30 BOGOTÁ D.C. </t>
  </si>
  <si>
    <r>
      <rPr>
        <sz val="11"/>
        <color indexed="8"/>
        <rFont val="Aptos Narrow"/>
      </rPr>
      <t>LAFLACA182@GMAIL.COM</t>
    </r>
  </si>
  <si>
    <r>
      <rPr>
        <sz val="11"/>
        <color indexed="8"/>
        <rFont val="Aptos Narrow"/>
      </rPr>
      <t>JENNY.CEPEDA@GOBIERNOBOGOTA.GOV.CO</t>
    </r>
  </si>
  <si>
    <t>3A 3M 4D</t>
  </si>
  <si>
    <t>Profesional formulación deportes</t>
  </si>
  <si>
    <t>Título de pregrado en los núcleos de conocimiento en Administración, Administración Deportiva, Administración Pública, Administración de Empresas, Ciencias del Deporte y la Educación Física, Ciencias Educación; Licenciatura en ciencias del deporte. Licenciatura en Educación Física, Recreación y Deporte, profesional en Cultura Física, Deporte y Recreación, y afines</t>
  </si>
  <si>
    <t>PRESTAR SERVICIOS PROFESIONALES EN LA FORMULACIÓN, SEGUIMIENTO Y SUPERVISIÓN DE LOS PROCESOS DERIVADOS DEL PROYECTO DE INVERSIÓN ORIENTADO A LOS TEMAS DEPORTIVOS DE ACTIVIDAD FÍSICA Y RECREATIVOS EN LA LOCALIDAD.</t>
  </si>
  <si>
    <t>DIEGO FERNANDO ALARCON LARA</t>
  </si>
  <si>
    <t>FDLF-CPS-109-2025 (129364)</t>
  </si>
  <si>
    <t>FDLF-CD-109-2025 (129364)</t>
  </si>
  <si>
    <r>
      <rPr>
        <sz val="11"/>
        <color indexed="8"/>
        <rFont val="Aptos Narrow"/>
      </rPr>
      <t>https://community.secop.gov.co/Public/Tendering/OpportunityDetail/Index?noticeUID=CO1.NTC.7904225&amp;isFromPublicArea=True&amp;isModal=False</t>
    </r>
  </si>
  <si>
    <t>11-46-101079364</t>
  </si>
  <si>
    <t>CARRERA 20A No. 65-59 BOGOTÁ D.C. </t>
  </si>
  <si>
    <t>FAMISANANAR</t>
  </si>
  <si>
    <t>DIEGOALARCONLARA@GMAIL.COM</t>
  </si>
  <si>
    <t>DIEGO.ALARCON@GOBIERNOBOGOTA.GOV.CO</t>
  </si>
  <si>
    <t>PROFESIONAL EN CULTURA FISICA Y DEPORTE</t>
  </si>
  <si>
    <t xml:space="preserve">3A 2M 9D </t>
  </si>
  <si>
    <t>REFERENTE CALIDAD</t>
  </si>
  <si>
    <t>Título profesional en Administración Pública, Administración de Empresas y afines, Ingeniería industrial, Contaduría, Economía y/o afines</t>
  </si>
  <si>
    <t>36 ExP y 12 ExR</t>
  </si>
  <si>
    <t>PRESTAR SERVICIOS PROFESIONALES PARA ORIENTAR TÉCNICAMENTE A LOS RESPONSABLES E INTEGRANTES DE LOS PROCESOS EN LA IMPLEMENTACIÓN DE HERRAMIENTAS DE GESTIÓN, SIGUIENDO LOS LINEAMIENTOS METODOLÓGICOS ESTABLECIDOS POR LA OFICINA ASESORA DE PLANEACIÓN DE LA SECRETARÍA DISTRITAL DE GOBIERNO.</t>
  </si>
  <si>
    <t>ANA YOLIMA  RAMIREZ</t>
  </si>
  <si>
    <t>FDLF-CPS-110-2025   (126970)</t>
  </si>
  <si>
    <t>FDLF-CD-110-2025   (126970)</t>
  </si>
  <si>
    <r>
      <rPr>
        <sz val="11"/>
        <color indexed="8"/>
        <rFont val="Aptos Narrow"/>
      </rPr>
      <t>https://community.secop.gov.co/Public/Tendering/OpportunityDetail/Index?noticeUID=CO1.NTC.7902015&amp;isFromPublicArea=True&amp;isModal=False</t>
    </r>
  </si>
  <si>
    <t>14-46-101139207</t>
  </si>
  <si>
    <t xml:space="preserve">CALLE 11 No 3- 117 VILLETA-CUNDINAMARCA </t>
  </si>
  <si>
    <t>VILLETA</t>
  </si>
  <si>
    <t>YOLIMA444@HOTMAIL.COM</t>
  </si>
  <si>
    <t>ANAY.RAMIREZ@GOBIERNOBOGOTA.GOV.CO</t>
  </si>
  <si>
    <t xml:space="preserve">CONTADORA PÚBLICA ESPECIALISTA EN GERENCIA DE PROYECTOS EN INTELIGENCIA DE NEGOCIOS </t>
  </si>
  <si>
    <t>4A 5M 21D</t>
  </si>
  <si>
    <t>1 . Realizar el acompañamiento en la formulación, seguimiento y reporte del Plan de Gestión Local de
acuerdo con los lineamientos institucionales establecidos.
2 . Realizar el acompañamiento en la formulación y seguimiento de las acciones correctivas generadas en
los planes de mejora internos y externo, documentando las evidencias y realizando el cargue respectivo en
la plataforma que para tal fin exista.
3 . Documentar las acciones de tratamiento y efectuar los reportes de la gestión del riesgo para los
procesos de las Alcaldías Locales, de acuerdo con metodología y periodos establecidos por la Oficina
Asesora de Planeación.
4 . Sensibilizar a los equipos de trabajo en el conocimiento y apropiación del Sistema de Gestión
Institucional y la normatividad técnica y legal que lo soporta.
5 . Monitorear, en coordinación con el responsable de comunicaciones y el administrador de red la local de
sistemas de la Alcaldía Local, el cumplimiento de la publicación y seguimiento a las acciones del Plan
Anticorrupción y de Atención a la Ciudadanía (PAAC) de cada vigencia, de acuerdo con los lineamientos
establecidos por la Oficina Asesora de Planeación.
6 . Brindar soporte a las acciones para la actualización de documentos de los procesos locales, de acuerdo
con los lineamientos que para el efecto imparta el líder del macroproceso - proceso y la Oficina Asesora de
Planeación.
7 . Realizar verificación del estado de implementación de los requerimientos de las normas técnicas y
legales que soportan el Sistema de Gestión Institucional, presentando los resultados al Alcalde Local y
equipos de trabajo.
8 . Asistir al Despacho del Alcalde(sa) Local, así como a las Áreas Gestión Policiva y Gestión del Desarrollo
en la coordinación y atención a las visitas de auditoría interna y externa que se realicen a la Alcaldía Local,
propendiendo por la adecuada atención y suministro de información a los requerimientos de los diferentes
equipos auditores.
9 . Asistir a las reuniones a las que sea citado o designado, para la atención de los asuntos relacionados
con el objeto contractual.
10 . Presentar informe mensual de las actividades realizadas en cumplimiento de las obligaciones pactadas.
11 . Las demás que se le asignen y que surjan de la naturaleza del Contrato.Las demás que le sean
asignadas por el supervisor del contrato y que se deriven del objeto contractual.
12 . Recibir, clasificar, gestionar, tramitar y colaborar la proyección de respuestas y garantizar el archivo,
custodia y conservación de documentos y demás correspondencia que, por competencia, le sea asignada
virtual o físicamente, atendiendo al objeto contractual.
13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t>
  </si>
  <si>
    <t xml:space="preserve">CLAUDIA GARZON SANCHEZ </t>
  </si>
  <si>
    <t>FDLF-CPS-111-2025   (126974)</t>
  </si>
  <si>
    <t>FDLF-CD-111-2025   (126974)</t>
  </si>
  <si>
    <r>
      <rPr>
        <sz val="11"/>
        <color indexed="8"/>
        <rFont val="Aptos Narrow"/>
      </rPr>
      <t>https://community.secop.gov.co/Public/Tendering/OpportunityDetail/Index?noticeUID=CO1.NTC.7902221&amp;isFromPublicArea=True&amp;isModal=False</t>
    </r>
  </si>
  <si>
    <t>11-44-101251943</t>
  </si>
  <si>
    <t xml:space="preserve">CARRERA 106 No.22F - 47 BOGOTÁ D.C. </t>
  </si>
  <si>
    <t>CLAMAGARZON@HOTMAIL.COM</t>
  </si>
  <si>
    <r>
      <rPr>
        <sz val="11"/>
        <color indexed="8"/>
        <rFont val="Aptos Narrow"/>
      </rPr>
      <t>CLAUDIA.GARZON@GOBIERNOBOGOTA.GOV.CO</t>
    </r>
  </si>
  <si>
    <t>INGENIERA INDUSTRIAL ESPECIALISTA EN GERENCIA PÚBLICA</t>
  </si>
  <si>
    <t>8A 10M 0D</t>
  </si>
  <si>
    <t>LAURA ZULAY CASTILLO LÓPEZ</t>
  </si>
  <si>
    <t>FDLF-CPS-112-2025   (126974)</t>
  </si>
  <si>
    <t>FDLF-CD-112-2025   (126974)</t>
  </si>
  <si>
    <t>https://community.secop.gov.co/Public/Tendering/OpportunityDetail/Index?noticeUID=CO1.NTC.7907604&amp;isFromPublicArea=True&amp;isModal=False</t>
  </si>
  <si>
    <t>14-46-101139563</t>
  </si>
  <si>
    <t xml:space="preserve">TRANVERSAL  65  SUR No.  34- 34 BOGOTÁ D.C. </t>
  </si>
  <si>
    <r>
      <rPr>
        <sz val="11"/>
        <color indexed="8"/>
        <rFont val="Aptos Narrow"/>
      </rPr>
      <t>LAZUCALO1987@GMAIL.COM</t>
    </r>
  </si>
  <si>
    <r>
      <rPr>
        <sz val="11"/>
        <color indexed="8"/>
        <rFont val="Aptos Narrow"/>
      </rPr>
      <t>LAURAZ.CASTILLO@GOBIERNOBOGOTA.GOV.CO</t>
    </r>
  </si>
  <si>
    <t>RELACIONES ECONOMICAS INTERNACIONALES</t>
  </si>
  <si>
    <t>11 A 1 M 22D</t>
  </si>
  <si>
    <t>REFERENTE CONVIVENCIA</t>
  </si>
  <si>
    <t>28ExP</t>
  </si>
  <si>
    <t>PRESTAR SERVICIOS PROFESIONALES PARA LA ALCALDÍA LOCAL DE FONTIBÓN EN LA GESTIÓN DE LOS ASUNTOS RELACIONADOS CON CONVIVENCIA Y PREVENCIÓN DE CONFLICTIVIDADES, VIOLENCIAS Y DELITOS, DE CONFORMIDAD CON EL MARCO NORMATIVO APLICABLE EN LA MATERIA.</t>
  </si>
  <si>
    <t>SANDRA PATRICIA RINCÓN GÓMEZ</t>
  </si>
  <si>
    <t>pendiente revisión perfil</t>
  </si>
  <si>
    <t>FDLF-CPS-113-2025 (128968)</t>
  </si>
  <si>
    <t>FDLF-CD-113-2025   (128968)</t>
  </si>
  <si>
    <r>
      <rPr>
        <sz val="11"/>
        <color indexed="8"/>
        <rFont val="Aptos Narrow"/>
      </rPr>
      <t>https://community.secop.gov.co/Public/Tendering/OpportunityDetail/Index?noticeUID=CO1.NTC.7900574&amp;isFromPublicArea=True&amp;isModal=False</t>
    </r>
  </si>
  <si>
    <t>BCH-100042219</t>
  </si>
  <si>
    <t xml:space="preserve">CALLE 97 No. 70C-69 BOGOTÁ D.C. </t>
  </si>
  <si>
    <t>SARIGPM@GMAIL.COM</t>
  </si>
  <si>
    <t>SANDRA.RINCON@GOBIERNOBOGOTA.GOV.CO</t>
  </si>
  <si>
    <t xml:space="preserve">COMUNICADORA SOCIAL PERIODISTA </t>
  </si>
  <si>
    <t>4A 4M 5D</t>
  </si>
  <si>
    <t>1.Implementar estrategias de atención de movilizaciones en el territorio con el equipo de gestores de convivencia bajo el direccionamiento estratégico de la secretaria de Seguridad, Convivencia y Justicia.
2.Acompañar los procesos de movilización ciudadana, monitoreo a disturbios, operativos de seguridad, actividades interinstitucionales, atención de emergencias, eventos masivos o de alta complejidad que constituyan un riesgo para la seguridad y convivencia ciudadana en la localidad
3.Acompañar en la identificación de riesgos que puedan afectar la convivencia y seguridad ciudadana en los territorios.
4.Hacer acompañamiento a los operativos de Inspección, Vigilancia y Control, recuperación de espacio público y ciudadanos habitantes de calle conjuntamente con el equipo de Gestión Policiva jurídica y demás entidades del orden local o Distrital, desde un enfoque de seguridad y convivencia.
5.Realizar reconocimiento en campo del territorio asignado, identificando las problemáticas en convivencia, seguridad, invasión de espacio público, puntos críticos de inseguridad para la población local.
6.Entregar reporte semanal identificando y evidenciando el trabajo realizado en el territorio, avance y seguimiento a la labor de los gestores y problemáticas evidenciadas en materia de convivencia y prevención de conflictividades.
7.Recibir, clasificar, gestionar, tramitar y apoyar la proyección de respuestas y garantizar el archivo, custodia y conservación de documentos y demás correspondencia que, por competencia, le sea asignada virtual o físicamente, atendiendo al objeto contractual.
8.Asistir a las reuniones, actividades y/o capacitaciones a las que le convoque el supervisor o que se encuentren en el marco del contrato.
9.Mapear e identificar las prácticas comunitarias convivencia, cuidado y construcción de tejido social en las comunidades de Fontibón.
10.Facilitar el diálogo ciudadano, la resolución de conflictos y la interlocución entre autoridades y ciudadanía, en el marco de acciones de movilización social y restablecimiento de derechos.
11.Gestionar y acompañar las Juntas Zonales de Seguridad y el fortalecimiento de Frentes de Seguridad en conjunto con la Policía y la Secretaría de Seguridad, Convivencia y Justicia.
12.Coadyuvar en la formulación y ejecución de proyectos, estrategias, acciones y elaboración de estudios previos que le sean designados por el alcalde local.
13.Realizar el apoyo a la supervisión de los contratos que le sean designados por el supervisor del contrato.
14.Las demás actividades que se deriven de la naturaleza del Contrato y le sean designadas en el marco de las obligaciones contractuales.</t>
  </si>
  <si>
    <t>Técnico convivencia</t>
  </si>
  <si>
    <t>técnico profesional en contabilidad; técnico profesional en contabilidad y finanzas ;técnico profesional en gestión empresarial; técnico profesional en procedimientos jurídicos; técnico profesional en salud ocupacional; técnico profesional en servicios de policía; técnico profesional en sistemas y afines ;técnico en administración deportiva; técnico en administración de empresas; técnico en asistencia administrativa; técnico en seguridad industrial; tecnico o tecnólogo en administración publica</t>
  </si>
  <si>
    <t>PRESTACION DE SERVICIOS DE APOYO A LA ALCALDIA LOCAL DE FONTIBÓN EN LA GESTIÓN TÉCNICA DE LOS ASUNTOS RELACIONADOS CON CONVIVENCIA Y PREVENCIÓN DE CONFLICTIVIDADES, VIOLENCIAS Y DELITOS, DE CONFORMIDAD CON EL MARCO NORMATIVO APLICABLE EN LA MATERIA</t>
  </si>
  <si>
    <t>DIANA CAROLINA ITENCIPA ROMERO</t>
  </si>
  <si>
    <t>FDLF-CPS-114-2025 (130087)</t>
  </si>
  <si>
    <t>FDLF-CD-114-2025 (130087)</t>
  </si>
  <si>
    <r>
      <rPr>
        <sz val="11"/>
        <color indexed="8"/>
        <rFont val="Aptos Narrow"/>
      </rPr>
      <t>https://community.secop.gov.co/Public/Tendering/OpportunityDetail/Index?noticeUID=CO1.NTC.7914069&amp;isFromPublicArea=True&amp;isModal=False</t>
    </r>
  </si>
  <si>
    <t>14-46-101139471</t>
  </si>
  <si>
    <t xml:space="preserve">CALLE 163 No. 1 A- 55 BOGOTÁ D.C. </t>
  </si>
  <si>
    <t xml:space="preserve">DINTROMERO@GMAIL.COM </t>
  </si>
  <si>
    <t xml:space="preserve">ADMINISTRADORA PÚBLICA </t>
  </si>
  <si>
    <t>4A 9M 12D</t>
  </si>
  <si>
    <t>1.Implementar estrategias de atención de movilizaciones en el territorio con el equipo de gestores de convivencia bajo el direccionamiento estratégico de la secretaria de Seguridad, Convivencia y Justicia.
2.Acompañar los procesos de movilización ciudadana, monitoreo a disturbios, operativos de seguridad, actividades interinstitucionales, atención de emergencias, eventos masivos o de alta complejidad que constituyan un riesgo para la seguridad y convivencia ciudadana en la localidad
3.Acompañar en la identificación de riesgos que puedan afectar la convivencia y seguridad ciudadana en los territorios.
4.Hacer acompañamiento a los operativos de Inspección, Vigilancia y Control, recuperación de espacio público y ciudadanos habitantes de calle conjuntamente con el equipo de Gestión Policiva jurídica y demás entidades del orden local o Distrital, desde un enfoque de seguridad y convivencia.
5.Realizar reconocimiento en campo del territorio asignado, identificando las problemáticas en seguridad, invasión de espacio público puntos críticos de inseguridad para la población local.
6.Entregar reporte semanal identificando y evidenciando el trabajo realizado en el territorio, avance y seguimiento a la labor de los gestores y problemáticas evidenciadas en materia de seguridad y convivencia.
7.Recibir, clasificar, gestionar, tramitar y apoyar la proyección de respuestas y garantizar el archivo, custodia y conservación de documentos y demás correspondencia que, por competencia, le sea asignada virtual o físicamente, atendiendo al objeto contractual.
8.Prestar apoyo a las actividades de la Alcaldía Local de Fontibón en los planes de Contingencia que se requiera según la designación del alcalde Local, desde la gestión de Seguridad y Convivencia.
9.Mapear e identificar las prácticas comunitarias de seguridad, convivencia, cuidado y construcción de tejido social en las comunidades de Fontibón.
10.Facilitar el diálogo ciudadano, la resolución de conflictos y la interlocución entre autoridades y ciudadaníaen el marco de acciones de movilización social y restablecimiento de derechos.
11.Gestionar y acompañar las Juntas Zonales de Seguridad y el fortalecimiento de Frentes de Seguridad en conjunto con la Policía y la Secretaría de Seguridad, Convivencia y Justicia.
12.Asistir a las reuniones, actividades y/o capacitaciones a las que le convoque el supervisor o que se encuentren en el marco del contrato
13.Presentar informe mensual de las actividades realizadas en cumplimiento de las obligaciones pactadas.
14.Las demás actividades que se deriven de la naturaleza del Contrato y le sean designadas en el marco de las obligaciones contractuales</t>
  </si>
  <si>
    <t>Profesional Social Infraestructura</t>
  </si>
  <si>
    <t xml:space="preserve">Administración, Administración de Empresas, Administración Pública,  Contaduría Pública, Economía,  Ingeniería Civil, Arquitectura, Ingeniería de transportes y Vías, Ingeniería Sanitaria y Ambiental, Ciencias Ambientales, Matemáticas, Estadística y Afines; Ciencias de la Educación, licenciatura en ciencias de la educación, Ciencia Política y Gobierno, Relaciones Internacionales, Comunicación Social, Periodismo y Afines, Derecho, Ciencias sociales, Psicología, Sociología, Trabajo Social, Ciencias Humanas y Afines, con Especialización en Administración, Gobierno, Gerencia y Asuntos Públicos, Gestión Pública, cualquier rama del derecho, Derechos Humanos, Desarrollo Humano o Comunitario, Desarrollo Social Comunitario, Docencia, Negociación y Resolución de conflictos, Alta Gerencia, Alta Dirección del Estado, Espacio Público, Psicología, Sociología, Evaluación social de Proyectos, Planeación, Gestión  y Control del Desarrollo Social,  Gestión de proyectos, Evaluación del Impacto Ambiental de Proyectos, Desarrollo y Gerencia integral de Proyectos, Gerencia de Obras Y Afines. </t>
  </si>
  <si>
    <t>PRESTAR SERVICIOS PROFESIONALES ESPECIALIZADOS EN LA FORMULACIÓN, SEGUIMIENTO Y SUPERVISIÓN DE LOS PROCESOS SOCIALES QUE SE GENEREN EN EL TERRITORIO, EN TORNO A LOS PROYECTOS DE INFRAESTRUCTURA DE LA ALCALDÍA LOCAL DE FONTIBÓN.</t>
  </si>
  <si>
    <t>JUAN CARLOS RIVEROS MUÑOZ</t>
  </si>
  <si>
    <t>FDLF-CPS-115-2025 (129987)</t>
  </si>
  <si>
    <t>FDLF-CD-115-2025 (129987)</t>
  </si>
  <si>
    <r>
      <rPr>
        <sz val="11"/>
        <color indexed="8"/>
        <rFont val="Aptos Narrow"/>
      </rPr>
      <t>https://community.secop.gov.co/Public/Tendering/OpportunityDetail/Index?noticeUID=CO1.NTC.7900617&amp;isFromPublicArea=True&amp;isModal=False</t>
    </r>
  </si>
  <si>
    <t>39-44-101171158</t>
  </si>
  <si>
    <t>TRANSVERSAL  70 No. 9 A-27 BOGOTÁ D.C.</t>
  </si>
  <si>
    <t>FELIZ7891@GMAIL.COM</t>
  </si>
  <si>
    <t>JUANC.RIVEROS@GOBIERNOBOGOTA.GOV.CO</t>
  </si>
  <si>
    <t>ADMINISTRADOR DE EMPRESAS  ESPECIALISTA EN GESTION PÚBLICA</t>
  </si>
  <si>
    <t>6A 7M 4D</t>
  </si>
  <si>
    <t>Referente paz, memoria y reconciliación</t>
  </si>
  <si>
    <t>130614 </t>
  </si>
  <si>
    <t>Fontibón camina hacia la Paz, la Memoria y la Reconciliación</t>
  </si>
  <si>
    <t>Realizar 8 acciones de construcción de paz que contribuyan al tejido social, la integración local, la sostenibilidad económica y/o desarrollo territorial para la reconciliación</t>
  </si>
  <si>
    <t>PRESTAR SERVICIOS PROFESIONALES PARA LA ALCALDÍA LOCAL DE FONTIBÓN EN TODOS LOS TEMAS RELACIONADOS CON LA ATENCIÓN A LA POBLACIÓN VICTIMA EN EL MARCO DEL PROYECTO ENFOCADO HACIA LA PAZ, LA MEMORIA Y LA RECONCILIACIÓN.</t>
  </si>
  <si>
    <t>IVAN EDUARDO GOMEZ GUERRERO</t>
  </si>
  <si>
    <t>FDLF-CPS-116-2025 (130614)</t>
  </si>
  <si>
    <t>FDLF-CD-116-2025 (130614)</t>
  </si>
  <si>
    <r>
      <rPr>
        <sz val="11"/>
        <color indexed="8"/>
        <rFont val="Aptos Narrow"/>
      </rPr>
      <t>https://community.secop.gov.co/Public/Tendering/OpportunityDetail/Index?noticeUID=CO1.NTC.7933255&amp;isFromPublicArea=True&amp;isModal=False</t>
    </r>
  </si>
  <si>
    <t xml:space="preserve">	1259</t>
  </si>
  <si>
    <t>21-46-101113643</t>
  </si>
  <si>
    <t>VIVIAN DEL ROSARIO MORENO PEREZ</t>
  </si>
  <si>
    <t xml:space="preserve">CALLE 2 Sur No. 2 - 100 CAJICÁ </t>
  </si>
  <si>
    <t xml:space="preserve">CAJICA </t>
  </si>
  <si>
    <t>IVAN.GOMEZ@GOBIERNOBOGOTA.GOV.CO</t>
  </si>
  <si>
    <t xml:space="preserve">3A 9M 19D </t>
  </si>
  <si>
    <t>1. Realizar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 víctimas del conflicto armado y grupos étnicos.
2. Realizar acompañamiento a las diferentes actividades, reuniones, comités y mesas de participación en las que se le solicite la asistencia para articular objetivos y acciones con el despacho del alcalde local.
3. Recibir, clasificar, gestionar, tramitar y apoyar la proyección de respuestas y garantizar el archivo, custodia y conservación de documentos y demás correspondencia que, por competencia, le sea asignada virtual o físicamente, atendiendo al objeto contractual..
4. Asistir a las reuniones, actividades y/o capacitaciones a las que le convoque el supervisor o que se encuentren en el marco del contrato.
5.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6. Mantener actualizados los insumos, las bases de datos y las herramientas dispuestas para ello en línea, asociadas al proceso de participación ciudadana.
7. Llevar a cabo procesos de abordaje territorial, atención al ciudadano y recopilación de información y registro de los beneficiarios e integrantes de los diferentes grupos de valor.
8.Realizar el apoyo a la supervisión de los contratos que le sean designados por el supervisor del contrato.
9,Las demás que le sean asignadas por el supervisor del contrato y que se deriven del objeto</t>
  </si>
  <si>
    <t>Profesional presupuestos participativos</t>
  </si>
  <si>
    <t>Capacitar 1000 personas a través de procesos de formación para la participación de manera virtual y presencial.</t>
  </si>
  <si>
    <t>28ExL</t>
  </si>
  <si>
    <t>PRESTAR SERVICIOS PROFESIONALES A LA ALCALDÍA LOCAL DE FONTIBÓN EN ACTIVIDADES INHERENTES A LA PARTICIPACIÓN CIUDADANA</t>
  </si>
  <si>
    <t>JEIMMY CAROLINA LOTTA BERNAL</t>
  </si>
  <si>
    <t>FDLF-CPS-118-2025   (130276)</t>
  </si>
  <si>
    <t>FDLF-CD-118-2025 (130276)</t>
  </si>
  <si>
    <r>
      <rPr>
        <sz val="11"/>
        <color indexed="8"/>
        <rFont val="Aptos Narrow"/>
      </rPr>
      <t>https://community.secop.gov.co/Public/Tendering/OpportunityDetail/Index?noticeUID=CO1.NTC.7902950&amp;isFromPublicArea=True&amp;isModal=Fa</t>
    </r>
  </si>
  <si>
    <t>11-46-101079331</t>
  </si>
  <si>
    <t xml:space="preserve">CARRERA 69 D No. 3- 80 SUR APTO 602 TO 1 BOGOTÁ D.C. </t>
  </si>
  <si>
    <r>
      <rPr>
        <sz val="11"/>
        <color indexed="8"/>
        <rFont val="Aptos Narrow"/>
      </rPr>
      <t>CARITOLOT@HOTMAIL.COM</t>
    </r>
  </si>
  <si>
    <r>
      <rPr>
        <sz val="11"/>
        <color indexed="8"/>
        <rFont val="Aptos Narrow"/>
      </rPr>
      <t>JEYMI.LOTTA@GOBIERNOBOGOTA.GOV.CO</t>
    </r>
  </si>
  <si>
    <t xml:space="preserve">RELACIONISTA ECONÓMICA INTERNACIONAL </t>
  </si>
  <si>
    <t xml:space="preserve">3A 2M 7D </t>
  </si>
  <si>
    <t>1. Acompañar los procesos e instancias de participación con los diferentes grupos poblacionales,territoriales y temáticos
2. Realizar la implementación de iniciativas y propuestas de los procesos de presupuestos participativos enla localidad de Fontibón
3 . Acompañar y hacer seguimiento en las diferentes etapas de implementación y puesta en marcha del proceso de presupuestos participativos en la localidad de Fontibón
4 . Desarrollar y acompañar procesos de orientación y formación en temas de participación ciudadana y presupuestación participativa
5 . Realizar el trámite y respuesta de las inquietudes, sugerencias e inquietudes de actores involucrados y ciudadanía en general sobre el proceso de presupuestos participativos
6. Recibir, clasificar, gestionar, tramitar y apoyar la proyección de respuestas y garantizar el archivo, custodia y conservación de documentos y demás correspondencia que, por competencia, le sea asignada virtual o físicamente, atendiendo al objeto contractual.
7. Asistir a las reuniones, actividades y/o capacitaciones a las que le convoque el supervisor o que se encuentren en el marco del contrato
8. Asistir a la administración local en las diferentes reuniones, mesas de trabajo y jornadas convocadas por las entidades y comunidades de participan en el proceso de presupuestos y planeación participativa.
9. Realizar la elaboración, actualización de las matrices de seguimiento y control que le sean requeridas
10. Asistir a capacitaciones y/o reuniones relacionadas con el objeto del contrato y la actividad de la AlcaldíaLocal
11 . Las demás que le sean asignadas por el supervisor del contrato y que se deriven del objeto contractual</t>
  </si>
  <si>
    <t>MARTHA ESPERANZA LEON BECERRA</t>
  </si>
  <si>
    <t>FDLF-CPS -119-2025 (130239)</t>
  </si>
  <si>
    <t>FDLF-CD-119-2025 (130239)</t>
  </si>
  <si>
    <r>
      <rPr>
        <sz val="11"/>
        <color indexed="8"/>
        <rFont val="Aptos Narrow"/>
      </rPr>
      <t>https://community.secop.gov.co/Public/Tendering/OpportunityDetail/Index?noticeUID=CO1.NTC.7907135&amp;isFromPublicArea=True&amp;isModal=False</t>
    </r>
  </si>
  <si>
    <t>21-46-101113393</t>
  </si>
  <si>
    <t>CALLE 152C No. 72-65 BOGOTÁ D.C.</t>
  </si>
  <si>
    <t>ALLIANZ SALUD</t>
  </si>
  <si>
    <t xml:space="preserve">COLFONDOS </t>
  </si>
  <si>
    <r>
      <rPr>
        <sz val="11"/>
        <color indexed="8"/>
        <rFont val="Aptos Narrow"/>
      </rPr>
      <t>MARTHLEO@GMAIL.COM</t>
    </r>
  </si>
  <si>
    <t>ESPERANZA.LEON@GOBIERNOBOGOTA.GOV.CO</t>
  </si>
  <si>
    <t>2A 5M 28D</t>
  </si>
  <si>
    <t>Profesional especializado pagos</t>
  </si>
  <si>
    <t>LILIAN ROCIO MENDOZA MONROY</t>
  </si>
  <si>
    <t>FDLF-CPS-120-2025 (129347)</t>
  </si>
  <si>
    <t>FDLF-CD-120-2025 (129347)</t>
  </si>
  <si>
    <r>
      <rPr>
        <u val="single"/>
        <sz val="11"/>
        <color indexed="18"/>
        <rFont val="Aptos Narrow"/>
      </rPr>
      <t>https://community.secop.gov.co/Public/Tendering/OpportunityDetail/Index?noticeUID=CO1.NTC.7933269&amp;isFromPublicArea=True&amp;isModal=False</t>
    </r>
  </si>
  <si>
    <t>11-46-101079917</t>
  </si>
  <si>
    <t xml:space="preserve">CARRERA 63 No. 22 A -41 APTO 510 TORRE 4 BOGOTÁ D.C. </t>
  </si>
  <si>
    <t>MENDOZALILIAN9@GMAIL.COM</t>
  </si>
  <si>
    <t>LILIAN.MENDOZA@GOBIERNOBOGOTA.GOV.CO</t>
  </si>
  <si>
    <t xml:space="preserve">ABOGADA ESPECIALISTA EN DERECHO PRIVADO ECONÓMICO </t>
  </si>
  <si>
    <t>5A 7M 28D</t>
  </si>
  <si>
    <t>MARIA DEL MAR GOMEZ RIVERA</t>
  </si>
  <si>
    <t>B-100064097</t>
  </si>
  <si>
    <t>LUIS ALFREDO DUARTE PEREZ</t>
  </si>
  <si>
    <t>FDLF-CPS-121-2025 (130239)</t>
  </si>
  <si>
    <t>FDLF-CD-121-2025 (130239)</t>
  </si>
  <si>
    <r>
      <rPr>
        <sz val="11"/>
        <color indexed="8"/>
        <rFont val="Aptos Narrow"/>
      </rPr>
      <t>https://community.secop.gov.co/Public/Tendering/OpportunityDetail/Index?noticeUID=CO1.NTC.7907136&amp;isFromPublicArea=True&amp;isModal=False</t>
    </r>
  </si>
  <si>
    <t xml:space="preserve">	1246</t>
  </si>
  <si>
    <t>25-46-101040980</t>
  </si>
  <si>
    <t>CARRERA 77 I No. 70 A -71 SUR BOGOTÁ D.C.</t>
  </si>
  <si>
    <r>
      <rPr>
        <sz val="11"/>
        <color indexed="8"/>
        <rFont val="Aptos Narrow"/>
      </rPr>
      <t>LUALDUPE1990@GMAIL.COM</t>
    </r>
  </si>
  <si>
    <r>
      <rPr>
        <sz val="11"/>
        <color indexed="8"/>
        <rFont val="Aptos Narrow"/>
      </rPr>
      <t>LUIS.DUARTE@GOBIERNOBOGOTA.GOV.CO</t>
    </r>
  </si>
  <si>
    <t xml:space="preserve">FILÓSOFO </t>
  </si>
  <si>
    <t xml:space="preserve">2A 5M 18D </t>
  </si>
  <si>
    <t>Profesional participación 4</t>
  </si>
  <si>
    <t>119074 </t>
  </si>
  <si>
    <t>PRESTAR SERVICIOS PROFESIONALES EN LOS PROCESOS DE PARTICIPACIÓN CIUDADANA Y COMUNITARIA, ACOMPAÑANDO Y BRINDANDO ATENCIÓN A LAS INSTANCIAS DE PARTICIPACIÓN Y PROCESOS DE ARTICULACIÓN INTERINSTITUCIONAL EN LA LOCALIDAD DE FONTIBÓN</t>
  </si>
  <si>
    <t xml:space="preserve">YESID FERMAN CHAVEZ BARBOSA </t>
  </si>
  <si>
    <t>FDLF-CPS-122-2025 (130302)</t>
  </si>
  <si>
    <t>FDLF-CD-122-2025 (130302)</t>
  </si>
  <si>
    <r>
      <rPr>
        <sz val="11"/>
        <color indexed="8"/>
        <rFont val="Aptos Narrow"/>
      </rPr>
      <t>https://community.secop.gov.co/Public/Tendering/OpportunityDetail/Index?noticeUID=CO1.NTC.7906757&amp;isFromPublicArea=True&amp;isModal=False</t>
    </r>
  </si>
  <si>
    <t>11-46-101079385</t>
  </si>
  <si>
    <t xml:space="preserve">KR 68 A No.23 B- 53 CONJ RESIDENCIAL GUACARIÍ Int.2 </t>
  </si>
  <si>
    <t>CYESID@HOTMAIL.COM; CHYESID@GMAIL.COM</t>
  </si>
  <si>
    <t>YESID.CHAVES@GOBIERNOBOGOTA.GOV.CO</t>
  </si>
  <si>
    <t>INGENIERO INDUSTRIAL</t>
  </si>
  <si>
    <t xml:space="preserve">2A 2M 10D </t>
  </si>
  <si>
    <t>CARLOS JAIME LINARES ORDOÑEZ</t>
  </si>
  <si>
    <t>FDLF-CPS-123-2025   (131074)</t>
  </si>
  <si>
    <t>FDLF-CD-123-2025 (131074)</t>
  </si>
  <si>
    <r>
      <rPr>
        <sz val="11"/>
        <color indexed="8"/>
        <rFont val="Aptos Narrow"/>
      </rPr>
      <t>https://community.secop.gov.co/Public/Tendering/OpportunityDetail/Index?noticeUID=CO1.NTC.7911030&amp;isFromPublicArea=True&amp;isModal=False</t>
    </r>
  </si>
  <si>
    <t>21-46-101113497</t>
  </si>
  <si>
    <t xml:space="preserve">CALLE 23A No. 4  OESTE  21 ZIPAQUIRÁ- CUNDINAMARCA </t>
  </si>
  <si>
    <t>AYCACJLO@GMAIL.COM</t>
  </si>
  <si>
    <t>ADMINISTRADOR Y CONSTRUCTOR ARQUITECTONICO ESPECIALISTA EN ADMINISTRACION PUBLICA CONTEMPORANEA Y EN ALTA 
GERENCIA .</t>
  </si>
  <si>
    <t>12A 3M 14D</t>
  </si>
  <si>
    <t>Profesional participación 1</t>
  </si>
  <si>
    <t>MARIA CAMILA BARRAGAN CASTAÑEDA</t>
  </si>
  <si>
    <t>FDLF-CPS-124-2025  (130287)</t>
  </si>
  <si>
    <t>FDLF-CD-124-2025 ( 130287)</t>
  </si>
  <si>
    <r>
      <rPr>
        <sz val="11"/>
        <color indexed="8"/>
        <rFont val="Aptos Narrow"/>
      </rPr>
      <t>https://community.secop.gov.co/Public/Tendering/OpportunityDetail/Index?noticeUID=CO1.NTC.7911152&amp;isFromPublicArea=True&amp;isModal=False</t>
    </r>
  </si>
  <si>
    <t>14-46-101139400</t>
  </si>
  <si>
    <t xml:space="preserve">CARRERA 69 B No. 25-75 APTO 403 TORRE 1 EDIFICIO SALVATIERRA 2 BOGOTÁ D.C. </t>
  </si>
  <si>
    <t>MARIAC.BARRAGAN.C@GMAIL.COM</t>
  </si>
  <si>
    <t>MARIAC.BARRAGAN@GOBIERNOBOGOTA.GOV.CO</t>
  </si>
  <si>
    <t>7A 11M 20D</t>
  </si>
  <si>
    <t>1. Acompañar los procesos e instancias de participación con los diferentes entes poblacionales, territoriales y temáticos.
2. Desarrollar procesos de orientación pedagógica y formación en temas de participación ciudadana y presupuestación participativa.
3. Apoyar los procesos de convocatoria, difusión e inscripción de la ciudadanía en los procesos de orientación pedagógica y formación en temas de participación ciudadana y presupuestación participativa
4. Implementar, adelantar y realizar el seguimiento de las metodologías en los procesos de orientación pedagógica y formación en temas de participación ciudadana y presupuestación participativa
5. Asistir a la administración local en las diferentes reuniones, mesas de trabajo y jornadas convocadas por las entidades y comunidades de participan en el proceso planeación participativa.
6. Desarrollar procesos de rendición de cuentas, mediante la difusión y consolidación de la información diferencial para los organismos de control, instancias, poblaciones y territorios según se solicite.
7 . Fortalecer los procesos interinstitucionales y de participación distritales y locales para la gestión del desarrollo local.
8 . Recibir, clasificar, gestionar, tramitar y apoyar la proyección de respuestas y garantizar el archivo, custodia y conservación de documentos y demás correspondencia que, por competencia, le sea asignada virtual o físicamente, atendiendo al objeto contractual.
9. Asistir a las reuniones, actividades y/o capacitaciones a las que le convoque el supervisor o que se encuentren en el marco del contrato
10. Generar espacios y escenarios que permitan dar a conocer la oferta institucional de las entidades públicas de nivel distrital y nacional aplicable en la localidad de Fontibón.
11 . Brindar información técnica y oportuna para apoyar el seguimiento y actualización de las bases de datos, para la Gestión del Desarrollo local.
12 . Realizar el apoyo a la supervisión de los contratos que le sean designados por el supervisor del contrato.
Apoyar las demás actividades que se generen en la gestión de Planeación Local y que le sean asiganadas. 13. Las demás que le sean asignadas por el supervisor del contrato y que se deriven del objeto contractual</t>
  </si>
  <si>
    <t>Tecnico Cultura</t>
  </si>
  <si>
    <t>PRESTAR SERVICIOS PARA APOYAR LAS ACTIVIDADES DE LOS PROCESOS DERIVADOS DEL PROYECTO DE CULTURA, EN EL MARCO DE LAS NECESIDADES DE LA ALCALDÍA LOCAL DE FONTIBÓN.</t>
  </si>
  <si>
    <t>JOHAN ANDREY LOPEZ VANEGAS</t>
  </si>
  <si>
    <t>FDLF-CPS-125-2025  (131463)</t>
  </si>
  <si>
    <t>FDLF-CD-125-2025 ( 131463)</t>
  </si>
  <si>
    <r>
      <rPr>
        <sz val="11"/>
        <color indexed="8"/>
        <rFont val="Aptos Narrow"/>
      </rPr>
      <t>https://community.secop.gov.co/Public/Tendering/OpportunityDetail/Index?noticeUID=CO1.NTC.7911217&amp;isFromPublicArea=True&amp;isModal=False</t>
    </r>
  </si>
  <si>
    <t>CBC - 100065779</t>
  </si>
  <si>
    <t xml:space="preserve">TRANSVERSAL 86 A BIS No. 65 -31 SUR BOGOTÁ D.C. </t>
  </si>
  <si>
    <t>JOHANLOPEZVANEGAS123@GMAIL.COM</t>
  </si>
  <si>
    <r>
      <rPr>
        <sz val="11"/>
        <color indexed="8"/>
        <rFont val="Aptos Narrow"/>
      </rPr>
      <t>JOHAN.LOPEZ@GOBIERNOBOGOTA.GOV.CO</t>
    </r>
  </si>
  <si>
    <t>TECNOLOGO EN GESTION INTEGRADA DE CALIDAD, MEDIO AMBIENTE, SEGURIDAD Y 
SALUD OCUPACIONAL</t>
  </si>
  <si>
    <t xml:space="preserve">4A 1M 3D </t>
  </si>
  <si>
    <t xml:space="preserve">VIVIAN DEL ROSARIO MORENO PEREZ </t>
  </si>
  <si>
    <t>FDLF-CPS-126-2025 ( 126942)</t>
  </si>
  <si>
    <t>FDLF-CD-126-2025 ( 126942)</t>
  </si>
  <si>
    <r>
      <rPr>
        <sz val="11"/>
        <color indexed="8"/>
        <rFont val="Aptos Narrow"/>
      </rPr>
      <t>https://community.secop.gov.co/Public/Tendering/OpportunityDetail/Index?noticeUID=CO1.NTC.7907521&amp;isFromPublicArea=True&amp;isModal=False</t>
    </r>
  </si>
  <si>
    <t>11-46-101079369</t>
  </si>
  <si>
    <t xml:space="preserve">CARRERA  24 C SUR No. 54 -60 SUR BOGOTÁ D.C. </t>
  </si>
  <si>
    <r>
      <rPr>
        <sz val="11"/>
        <color indexed="8"/>
        <rFont val="Aptos Narrow"/>
      </rPr>
      <t>VIVIANMORP@GMAI.COM</t>
    </r>
  </si>
  <si>
    <r>
      <rPr>
        <sz val="11"/>
        <color indexed="8"/>
        <rFont val="Aptos Narrow"/>
      </rPr>
      <t>VIVIAN.MORENO@GOBIERNOBOGOTA.GOV.CO</t>
    </r>
  </si>
  <si>
    <t xml:space="preserve">                               3124520278
</t>
  </si>
  <si>
    <t xml:space="preserve">8A 0M 4D </t>
  </si>
  <si>
    <t>Profesional desarrollo económico</t>
  </si>
  <si>
    <t xml:space="preserve">Administración, Administración Pública, Administración Financiera, Administración De Empresas,  Administración de Mercadeo y Logística Internacionales,  Contaduría Pública, Economía, Finanzas, Comercio Exterior, Comercio Internacional, Mercadeo y estrategias comerciales, Ingeniería financiera, ingeniería comercial, Negocios Internacionales, Profesional en Hotelería y Turismo, ingeniería industrial, ingeniería Civil, Arquitectura, Matemáticas, Estadística y Afines; Ciencias de la Educación, licenciatura en ciencias de la educación, Ciencia Política, Relaciones Internacionales, Comunicación Social, Periodismo y Afines, Derecho, Ciencias sociales, Psicología, Sociología, Trabajo Social, ciencias humanas, ciencias ambientales y Afines </t>
  </si>
  <si>
    <t>PRESTAR SERVICIOS PROFESIONALES EN LAS ACTIVIDADES DE DESARROLLO ECONÓMICO ADELANTADAS POR LA ALCALDÍA LOCAL DE FONTIBÓN</t>
  </si>
  <si>
    <t xml:space="preserve">PAOLA ANDREA PEREZ REINA </t>
  </si>
  <si>
    <t>FDLF-CPS-127-2025 ( 129504)</t>
  </si>
  <si>
    <t>FDLF-CD-127-2025 ( 129504)</t>
  </si>
  <si>
    <r>
      <rPr>
        <sz val="11"/>
        <color indexed="8"/>
        <rFont val="Aptos Narrow"/>
      </rPr>
      <t>https://community.secop.gov.co/Public/Tendering/OpportunityDetail/Index?noticeUID=CO1.NTC.7926643&amp;isFromPublicArea=True&amp;isModal=False</t>
    </r>
  </si>
  <si>
    <t xml:space="preserve">	1287</t>
  </si>
  <si>
    <t>14-46-101139511</t>
  </si>
  <si>
    <t xml:space="preserve">CARRERA 79F No. 26-85 SUR BOGOTÁ D.C. </t>
  </si>
  <si>
    <t>PAOLAANDREAPEREZREINA@GMAIL.COM</t>
  </si>
  <si>
    <t xml:space="preserve">PROFESIONAL EN MERCADEO Y PUBLICIDAD </t>
  </si>
  <si>
    <t>2A 4M 25D</t>
  </si>
  <si>
    <t>ASISTENCIAL ARCHIVO</t>
  </si>
  <si>
    <t>PRESTAR SERVICIOS DE APOYO A LA GESTION EN LAS TAREAS OPERATIVAS DE CARÁCTER ARCHIVÍSTICO DESARROLLADAS EN LA ALCALDÍA LOCAL PARA GARANTIZAR LA APLICACIÓN CORRECTA DE LOS PROCEDIMIENTOS TÉCNICOS</t>
  </si>
  <si>
    <t>SANDRA XIMENA BOLIVAR DIAZ</t>
  </si>
  <si>
    <t>FDLF-CPS-128-2025 ( 127729)</t>
  </si>
  <si>
    <t>FDLF-CD-128-2025 ( 127729)</t>
  </si>
  <si>
    <r>
      <rPr>
        <sz val="11"/>
        <color indexed="8"/>
        <rFont val="Aptos Narrow"/>
      </rPr>
      <t>https://community.secop.gov.co/Public/Tendering/OpportunityDetail/Index?noticeUID=CO1.NTC.7926736&amp;isFromPublicArea=True&amp;isModal=False</t>
    </r>
  </si>
  <si>
    <t>33-44-101261407</t>
  </si>
  <si>
    <t xml:space="preserve">CARRERA 107 A No. 23 H -18 BOGOTÁ D.C. </t>
  </si>
  <si>
    <r>
      <rPr>
        <sz val="11"/>
        <color indexed="8"/>
        <rFont val="Aptos Narrow"/>
      </rPr>
      <t>MARLITON31@GMAIL.COM</t>
    </r>
  </si>
  <si>
    <t>9A 6M 27D</t>
  </si>
  <si>
    <t>1 . Apoyar las labores relacionadas con la implementación del Subsistema Interno de Gestión Documental y
Archivos, así como apoyar la adecuada implementación de los instrumentos archivísticos emitidos por la
Secretaria Distrital de Gobierno
2 . Acompañar técnicamente a los auxiliares en la aplicación de la tabla de retención documental a la
documentación producida entre el 29 de diciembre de 2006 y el 29 de septiembre de 2016 en la Alcaldía
Local
3 . Apoyar con los seguimientos en el control de calidad a la documentación intervenida por la Alcaldía
velando porque sea conformada según la estructura presentada en la Tabla de Retención Documental de la
Entidad de la SGD
4 . Apoyar los procesos archivísticos necesarios para el cabal cumplimiento de la organización documental
de la dependencia
5 . Apoyar la preparación física de las transferencias documentales primarias y secundarias aplicando los
procedimientos definidos por la SDG en consonancia con lo establecido en el Decreto 1080 de 2015
6 . Recibir la documentación a intervenir, verificando mediante punteo, las cajas y carpetas entregadas para
el proceso técnico.
7 . Realizar la intervención de 8 metros lineales de la documentación, aplicando la metodología prevista
para la organización mediante la clasificación de la misma, de acuerdo con los principios archivísticos de
procedencia y orden original, depuración, limpieza, retiro de material metálico y ajeno al documento,
identificación de material afectado por biodeterioro, revisión, foliación, identificación de las unidades
documentales y cajas, almacenamiento respectivo de la documentación producida por la dependencia y
elaboración del inventario documental en el formato establecido por la Dirección Administrativa de la SDG.
8 . Las demás obligaciones que sean asignadas por la Líder de Gestión Documental y de acuerdo con el objeto del contrato.</t>
  </si>
  <si>
    <t>PROFESIONAL ARCHIVO</t>
  </si>
  <si>
    <t>PRESTAR SERVICIOS PROFESIONALES EN LAS TAREAS OPERATIVAS DE CARÁCTER ARCHIVÍSTICO DESARROLLADAS EN LA ALCALDÍA LOCAL PARA GARANTIZAR LA APLICACIÓN CORRECTA DE LOS PROCEDIMIENTOS TÉCNICOS</t>
  </si>
  <si>
    <t>NELSY JULIETH GARCIA BARRETO</t>
  </si>
  <si>
    <t>FDLF-CPS-129-2025 (127776)</t>
  </si>
  <si>
    <t>FDLF-CD-129-2025 (127776)</t>
  </si>
  <si>
    <r>
      <rPr>
        <sz val="11"/>
        <color indexed="8"/>
        <rFont val="Aptos Narrow"/>
      </rPr>
      <t>https://community.secop.gov.co/Public/Tendering/OpportunityDetail/Index?noticeUID=CO1.NTC.7926646&amp;isFromPublicArea=True&amp;isModal=Fal</t>
    </r>
  </si>
  <si>
    <t>14-46-101139629</t>
  </si>
  <si>
    <t xml:space="preserve">CARRERA  8 No.7 D-54C 03 SUR BOGOTÁ D.C. </t>
  </si>
  <si>
    <r>
      <rPr>
        <sz val="11"/>
        <color indexed="8"/>
        <rFont val="Aptos Narrow"/>
      </rPr>
      <t>GARCIAJULIETH15@GMAIL.COM</t>
    </r>
  </si>
  <si>
    <r>
      <rPr>
        <sz val="11"/>
        <color indexed="8"/>
        <rFont val="Aptos Narrow"/>
      </rPr>
      <t>NELSY.GARCIA@GOBIERNOBOGOTA.GOV.CO</t>
    </r>
  </si>
  <si>
    <t xml:space="preserve">PROFESIONAL EN CIENCIAS DE LA INFORMACIÓN BIBLIOTECOLOGÍA, DOCUMENTACIÓN Y ARCHIVISTICA </t>
  </si>
  <si>
    <t xml:space="preserve">0A 0M 0D </t>
  </si>
  <si>
    <t>1 . Planificar, coordinar y dirigir las actividades de clasificación, ordenamiento y distribución de documentos
e información pertinente a las dependencias asignadas del FDLF
2 . Realizar la atención a la ciudadanía en el horario de atención establecido por la Secretaria de Gobierno Distrital.
3 . Aplicar métodos, técnicas y procedimientos que permitan mejorar la eficiencia del direccionamiento de documentos para las dependencias del FDLF
4 . Promover los procesos y canales de interlocución entre las administraciones locales, entidades
pertinentes y solicitudes de los usuarios.
5 . Desarrollar los procesos asociados a la formulación, ejecución y seguimiento de los proyectos de inversión con cargo a los recursos de los Fondos de Desarrollo Local, cuando la delegación de la facultad de ejecución del gasto recaiga en el Alcalde Local.
6 . Realizar la actualización de datos de usuarios, funcionarios y ciudadanos que hacen uso del sistema de radicación de documentos para su debida distribución.
7 . Realizar el seguimiento y reporte de los acuses de recibido, para verificar el cumplimiento de los lineamientos establecidos.
8 . Llevar un control técnico y profesional de los procesos realizados mensualmente, llevando cronograma de entrega y de gestión por parte de CDI evidenciando la prioridad a los radicados en vencimiento, urgentes o próximo a vencer.
9 . Realizar la correcta disposición final a las radicaciones realizadas desde gobierno central dando respuesta clara y oportuna a todas las solicitudes
10 . Realizar la gestión de publicación en la página web de la Alcaldía Local por Normograma como edicto comunicaciones que no hayan sido entregadas en el transcurso de la semana.
11 . Hacer seguimiento y control del envió de correspondencia física con notificadores.
12 . Recibir, clasificar, gestionar, tramitar y apoyar la proyección de respuestas y garantizar el archivo, custodia y conservación de documentos y demás correspondencia que, por competencia, le sea asignada virtual o físicamente, atendiendo al objeto contractual.
13. Asistir a las reuniones, actividades y/o capacitaciones a las que le convoque el supervisor o que se encuentren en el marco del contrato
14. Las demás que le sean asignadas por el supervisor del contrato y que se deriven del objeto contractual</t>
  </si>
  <si>
    <t>TÉCNICO CDI</t>
  </si>
  <si>
    <t>PRESTAR LOS SERVICIOS DE APOYO TÉCNICO PARA LA ATENCIÓN, RECEPCIÓN Y TRÁMITE DE LOS DOCUMENTOS Y CORRESPONDENCIA DE ACUERDO A LOS APLICATIVOS EN GENERAL Y LO ESTABLECIDO POR LA SECRETARÍA DISTRITAL DE GOBIERNO</t>
  </si>
  <si>
    <t>JUAN ANTONIO ESPITIA ACERO</t>
  </si>
  <si>
    <t>FDLF-CPS-130-2025(127644)</t>
  </si>
  <si>
    <t>FDLF-CD-130-2025(127644)</t>
  </si>
  <si>
    <r>
      <rPr>
        <sz val="11"/>
        <color indexed="8"/>
        <rFont val="Aptos Narrow"/>
      </rPr>
      <t>https://community.secop.gov.co/Public/Tendering/OpportunityDetail/Index?noticeUID=CO1.NTC.7927944&amp;isFromPublicArea=True&amp;isModal=False</t>
    </r>
  </si>
  <si>
    <t>33-44-101261348</t>
  </si>
  <si>
    <t>CALLE 13A No. 122- 52 BOGOTÁ D.C.</t>
  </si>
  <si>
    <t>JUANESPITIA1016@GMAIL.COM</t>
  </si>
  <si>
    <r>
      <rPr>
        <sz val="11"/>
        <color indexed="8"/>
        <rFont val="Aptos Narrow"/>
      </rPr>
      <t>JUAN.ESPITIA@GOBIERNOBOGOTA.GOV.CO</t>
    </r>
  </si>
  <si>
    <t xml:space="preserve">TECNÓLOGO EN GESTIÓN EMPRESARIAL </t>
  </si>
  <si>
    <t>MARISELA PALOMINO ASPRILLA</t>
  </si>
  <si>
    <t>FDLF-CPS-131-2025(127634)</t>
  </si>
  <si>
    <t>FDLF-CD-131-2025(127634)</t>
  </si>
  <si>
    <r>
      <rPr>
        <sz val="11"/>
        <color indexed="8"/>
        <rFont val="Aptos Narrow"/>
      </rPr>
      <t>https://community.secop.gov.co/Public/Tendering/OpportunityDetail/Index?noticeUID=CO1.NTC.7918987&amp;isFromPublicArea=True&amp;isModal=Fals</t>
    </r>
  </si>
  <si>
    <t>14-46-101139485</t>
  </si>
  <si>
    <t xml:space="preserve">CALLE 69 B  No. 119 B- 09 BOGOTÁ D.C. </t>
  </si>
  <si>
    <r>
      <rPr>
        <sz val="11"/>
        <color indexed="8"/>
        <rFont val="Aptos Narrow"/>
      </rPr>
      <t>MARYPA890906@GMAIL.COM</t>
    </r>
  </si>
  <si>
    <r>
      <rPr>
        <sz val="11"/>
        <color indexed="8"/>
        <rFont val="Aptos Narrow"/>
      </rPr>
      <t>MARISELA.PALOMINO@GOBIERNOBOGOTA.GOV.CO</t>
    </r>
  </si>
  <si>
    <t>3A 9M 6D</t>
  </si>
  <si>
    <t>CLAUDIA AVILA</t>
  </si>
  <si>
    <t xml:space="preserve">GINETH NATALIA ANGEL RODRIGUEZ </t>
  </si>
  <si>
    <t>FDLF-CPS-132-2025 (130662)</t>
  </si>
  <si>
    <t>FDLF-CD-132-2025 (130662)</t>
  </si>
  <si>
    <r>
      <rPr>
        <sz val="11"/>
        <color indexed="8"/>
        <rFont val="Aptos Narrow"/>
      </rPr>
      <t>https://community.secop.gov.co/Public/Tendering/OpportunityDetail/Index?noticeUID=CO1.NTC.7923568&amp;isFromPublicArea=True&amp;isModal=False</t>
    </r>
  </si>
  <si>
    <t>NB-100377560</t>
  </si>
  <si>
    <t xml:space="preserve">CALLE 22 F No.111- 22 BOGOTÁ D.C. </t>
  </si>
  <si>
    <t xml:space="preserve">SURA EPS </t>
  </si>
  <si>
    <t>NATALIAANGEL676@GMAIL.COM</t>
  </si>
  <si>
    <t xml:space="preserve">GINETH.ANGEL@GOBIERNOBOGOTA.GOV.CO </t>
  </si>
  <si>
    <t xml:space="preserve">4A 10M  </t>
  </si>
  <si>
    <t xml:space="preserve">JAIRO PAVA VARGAS </t>
  </si>
  <si>
    <t>FDLF-CPS-133-2025 (127617)</t>
  </si>
  <si>
    <t>FDLF-CD-133-2025 (127617)</t>
  </si>
  <si>
    <r>
      <rPr>
        <sz val="11"/>
        <color indexed="8"/>
        <rFont val="Aptos Narrow"/>
      </rPr>
      <t>https://community.secop.gov.co/Public/Tendering/OpportunityDetail/Index?noticeUID=CO1.NTC.7923939&amp;isFromPublicArea=True&amp;isModal=False</t>
    </r>
  </si>
  <si>
    <t>25-46-101041087</t>
  </si>
  <si>
    <t>IV</t>
  </si>
  <si>
    <t>CALLE 23 H No. 100-20 BOGOTÁ D.C.</t>
  </si>
  <si>
    <r>
      <rPr>
        <sz val="11"/>
        <color indexed="8"/>
        <rFont val="Aptos Narrow"/>
      </rPr>
      <t>JAIROPAVAVARGAS10@GMAIL.COM</t>
    </r>
  </si>
  <si>
    <t xml:space="preserve">8A 1M 21D </t>
  </si>
  <si>
    <t>MILLER  ALEXANDER SUAREZ ALGARRA</t>
  </si>
  <si>
    <t>FDLF-CPS-134-2025 (127617)</t>
  </si>
  <si>
    <t>FDLF-CD-134-2025 (127617)</t>
  </si>
  <si>
    <r>
      <rPr>
        <sz val="11"/>
        <color indexed="8"/>
        <rFont val="Aptos Narrow"/>
      </rPr>
      <t>https://community.secop.gov.co/Public/Tendering/OpportunityDetail/Index?noticeUID=CO1.NTC.7923868&amp;isFromPublicArea=True&amp;isModal=False</t>
    </r>
  </si>
  <si>
    <t>11-46-101079738</t>
  </si>
  <si>
    <t xml:space="preserve">CARRERA 81B No. 6B- 40 CA 164 BOGOTÁ D.C. </t>
  </si>
  <si>
    <t>MILLERSA0711@HOTMAIL.COM</t>
  </si>
  <si>
    <t>5A 5M 1D</t>
  </si>
  <si>
    <t>MONICA ANDREA CASTRO CASTRO</t>
  </si>
  <si>
    <t>FDLF-CPS-135-2025 (130555)</t>
  </si>
  <si>
    <t>FDLF-CD-135-2025 (130555)</t>
  </si>
  <si>
    <r>
      <rPr>
        <sz val="11"/>
        <color indexed="8"/>
        <rFont val="Aptos Narrow"/>
      </rPr>
      <t>https://community.secop.gov.co/Public/Tendering/OpportunityDetail/Index?noticeUID=CO1.NTC.7962416&amp;isFromPublicArea=True&amp;isModal=Fals</t>
    </r>
  </si>
  <si>
    <t>14-46-101140208</t>
  </si>
  <si>
    <t>3/11/2025 </t>
  </si>
  <si>
    <t xml:space="preserve">CALLE 22 No.  103 -32 BOGOTÁ D.C. </t>
  </si>
  <si>
    <t xml:space="preserve">MONICA16031802@GMAIL
COM </t>
  </si>
  <si>
    <t xml:space="preserve">                              320 4295587 </t>
  </si>
  <si>
    <t>BACHILLER TÉCNICO COMERCIAL</t>
  </si>
  <si>
    <t xml:space="preserve">3A 5M 24D </t>
  </si>
  <si>
    <t>JORGE ALBERTO OCHOA JIMENEZ</t>
  </si>
  <si>
    <t>FDLF-CPS-136-2025 (130555)</t>
  </si>
  <si>
    <t>FDLF-CD-136-2025 (130555)</t>
  </si>
  <si>
    <r>
      <rPr>
        <sz val="11"/>
        <color indexed="8"/>
        <rFont val="Aptos Narrow"/>
      </rPr>
      <t>https://community.secop.gov.co/Public/Tendering/OpportunityDetail/Index?noticeUID=CO1.NTC.7965662&amp;isFromPublicArea=True&amp;isModal=False</t>
    </r>
  </si>
  <si>
    <t>11-46-101080444</t>
  </si>
  <si>
    <t xml:space="preserve">CARRERA 96 I  No. 20B- 10 BOGOTÁ D.C. </t>
  </si>
  <si>
    <t>JOCHOA0818@OUTLOOK.COM</t>
  </si>
  <si>
    <t xml:space="preserve">5A 1M 26D </t>
  </si>
  <si>
    <t>JUAN DAVID REYES MONTAÑEZ</t>
  </si>
  <si>
    <t>FDLF-CPS-137-2025 (130555)</t>
  </si>
  <si>
    <t>FDLF-CD-137-2025 (130555)</t>
  </si>
  <si>
    <r>
      <rPr>
        <sz val="11"/>
        <color indexed="8"/>
        <rFont val="Aptos Narrow"/>
      </rPr>
      <t>https://community.secop.gov.co/Public/Tendering/OpportunityDetail/Index?noticeUID=CO1.NTC.7962411&amp;isFromPublicArea=True&amp;isModal=False</t>
    </r>
  </si>
  <si>
    <t xml:space="preserve">CARRERA  54 No. 4A- 61 BOGOTÁ D.C. </t>
  </si>
  <si>
    <t>REYESSDAVIDDJUANN@GMAIL.COM</t>
  </si>
  <si>
    <t xml:space="preserve">3A 5M 22D </t>
  </si>
  <si>
    <t>FABIÁN EDUARDO MONTOYA CADAVID</t>
  </si>
  <si>
    <t>FDLF-CPS-138-2025 (130555)</t>
  </si>
  <si>
    <t>FDLF-CD-138-2025 (130555)</t>
  </si>
  <si>
    <r>
      <rPr>
        <sz val="11"/>
        <color indexed="8"/>
        <rFont val="Aptos Narrow"/>
      </rPr>
      <t>https://community.secop.gov.co/Public/Tendering/OpportunityDetail/Index?noticeUID=CO1.NTC.7948659&amp;isFromPublicArea=True&amp;isModal=False</t>
    </r>
  </si>
  <si>
    <t>11-46-101080087</t>
  </si>
  <si>
    <t xml:space="preserve">TRANSVERAL 78H BIS SUR 48A -48 SUR BOGOTÁ D.C. </t>
  </si>
  <si>
    <t>MONTOYACAVIDF@GMAIL.COM</t>
  </si>
  <si>
    <t>4A 10M 4D</t>
  </si>
  <si>
    <t>JHONY ALEXANDER CAPERA  LOPEZ</t>
  </si>
  <si>
    <t>FDLF-CPS-139-2025 (130555)</t>
  </si>
  <si>
    <t>FDLF-CD-139-2025 (130555)</t>
  </si>
  <si>
    <r>
      <rPr>
        <sz val="11"/>
        <color indexed="8"/>
        <rFont val="Aptos Narrow"/>
      </rPr>
      <t>https://community.secop.gov.co/Public/Tendering/OpportunityDetail/Index?noticeUID=CO1.NTC.7962099&amp;isFromPublicArea=True&amp;isModal=False</t>
    </r>
  </si>
  <si>
    <t>14-46-101140339</t>
  </si>
  <si>
    <t xml:space="preserve">CALLE 14 No. 107-54 BOGOTÁ D.C. </t>
  </si>
  <si>
    <t>CAFAM - COLSUBSIDIO</t>
  </si>
  <si>
    <r>
      <rPr>
        <sz val="11"/>
        <color indexed="8"/>
        <rFont val="Aptos Narrow"/>
      </rPr>
      <t>JHONYALEXANDERC30@GMAIL.COM</t>
    </r>
  </si>
  <si>
    <t xml:space="preserve">3A 2M 8D </t>
  </si>
  <si>
    <t>JUAN DAVID VILLEGAS TORRES</t>
  </si>
  <si>
    <t>FDLF-CPS-140-2025 (130555)</t>
  </si>
  <si>
    <t>FDLF-CD-140-2025 (130555)</t>
  </si>
  <si>
    <t xml:space="preserve">
https://community.secop.gov.co/Public/Tendering/ContractNoticePhases/View?PPI=CO1.PPI.38621665&amp;isFromPublicArea=True&amp;isModal=False</t>
  </si>
  <si>
    <t xml:space="preserve">	1202</t>
  </si>
  <si>
    <t>310-47-994000015440</t>
  </si>
  <si>
    <t xml:space="preserve">CALLE 16I No.97A - 37 BOGOTÁ D.C. </t>
  </si>
  <si>
    <t>JUANCHOVT15@HOTMAIL.COM</t>
  </si>
  <si>
    <r>
      <rPr>
        <sz val="11"/>
        <color indexed="8"/>
        <rFont val="Aptos Narrow"/>
      </rPr>
      <t>JUAN.VILLEGAS@GOBIERNOBOGOTA.GOV.CO</t>
    </r>
  </si>
  <si>
    <t xml:space="preserve"> BACHILLER ACADEMICO</t>
  </si>
  <si>
    <t xml:space="preserve">2A 2M 29D </t>
  </si>
  <si>
    <t>RAFAEL JOSE OTERO QUIROZ</t>
  </si>
  <si>
    <t>FDLF-CPS-141-2025 (127044)</t>
  </si>
  <si>
    <t>FDLF-CD-141-2025 (127044)</t>
  </si>
  <si>
    <r>
      <rPr>
        <sz val="11"/>
        <color indexed="8"/>
        <rFont val="Aptos Narrow"/>
      </rPr>
      <t>https://community.secop.gov.co/Public/Tendering/OpportunityDetail/Index?noticeUID=CO1.NTC.7937478&amp;isFromPublicArea=True&amp;isModal=False</t>
    </r>
  </si>
  <si>
    <t>17-46-101050221</t>
  </si>
  <si>
    <t xml:space="preserve">CALLE 133 No. 58 C-60 BOGOTÁ D.C. </t>
  </si>
  <si>
    <r>
      <rPr>
        <u val="single"/>
        <sz val="11"/>
        <color indexed="8"/>
        <rFont val="Aptos Narrow"/>
      </rPr>
      <t>RALF1677@HOTMAIL.COM</t>
    </r>
  </si>
  <si>
    <r>
      <rPr>
        <u val="single"/>
        <sz val="11"/>
        <color indexed="8"/>
        <rFont val="Aptos Narrow"/>
      </rPr>
      <t>RAFAEL.OTERO@GOBIERNOBOGOTA.GOV.CO</t>
    </r>
  </si>
  <si>
    <t>3A 7M 13D</t>
  </si>
  <si>
    <t>MARCELA OSPINA GOMEZ</t>
  </si>
  <si>
    <t>FDLF-CPS-142-2025 (127102)</t>
  </si>
  <si>
    <t>FDLF-CD-142-2025  (127102)</t>
  </si>
  <si>
    <t>https://community.secop.gov.co/Public/Tendering/OpportunityDetail/Index?noticeUID=CO1.NTC.7929637&amp;isFromPublicArea=True&amp;isModal=False</t>
  </si>
  <si>
    <t>360- 47- 994000045086</t>
  </si>
  <si>
    <t>CARRERA 141 D No. 132 A-17 BOGOTÁ D.C.</t>
  </si>
  <si>
    <t>MARCELAOSPINAGOMEZ1@GMAIL.COM</t>
  </si>
  <si>
    <r>
      <rPr>
        <u val="single"/>
        <sz val="11"/>
        <color indexed="8"/>
        <rFont val="Aptos Narrow"/>
      </rPr>
      <t>MARCELA.OSPINA@GOBIERNOBOGOTA.GOV.CO</t>
    </r>
  </si>
  <si>
    <t>4A 0M 14D</t>
  </si>
  <si>
    <t xml:space="preserve">3 . Brindar soporte en la revisión de la liquidación de los contratos y/o convenios suscritos por el Fondo de
Desarrollo local de Fontibón, para su respectivo trámite de pago.
2 . Colaborar en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apoyos a la supervisión,
respecto a la solución de las controversias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7 . Asistir y dar soporte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Recibir, clasificar, gestionar, tramitar y colaborar en la proyección de respuestas y garantizar el archivo,
custodia y conservación de documentos y demás correspondencia que, por competencia, le sea asignada
virtual o físicamente, atendiendo al objeto contractual.
10 . Asistir a las reuniones, actividades y/o capacitaciones a las que le convoque el supervisor o que se
encuentren en el marco del contrato
11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12 . Revisar en su totalidad los expedientes contractuales y el cumplimiento de requisitos pactados en los
contratos y convenios suscritos por el FDLF a efectos de aprobar su trámite de pago y liquidaciones,
efectuando las observaciones y alertas requeridas.
13 . Las demás que le sean asignadas por el supervisor del contrato y que se deriven del objeto contractual.
</t>
  </si>
  <si>
    <t>PAULA YINETH GONZALEZ MAHECHA</t>
  </si>
  <si>
    <t>FDLF-CPS-144-2025 ( 130302)</t>
  </si>
  <si>
    <t>FDLF-CD-144-2025 (130302)</t>
  </si>
  <si>
    <r>
      <rPr>
        <sz val="11"/>
        <color indexed="8"/>
        <rFont val="Aptos Narrow"/>
      </rPr>
      <t>https://community.secop.gov.co/Public/Tendering/OpportunityDetail/Index?noticeUID=CO1.NTC.7933809&amp;isFromPublicArea=True&amp;isModa</t>
    </r>
  </si>
  <si>
    <t>14-46-101139619</t>
  </si>
  <si>
    <t>21/12/2025 </t>
  </si>
  <si>
    <t xml:space="preserve">CARRERA 87 No. 17 -59 BOGOTÁ D.C. </t>
  </si>
  <si>
    <r>
      <rPr>
        <u val="single"/>
        <sz val="11"/>
        <color indexed="8"/>
        <rFont val="Aptos Narrow"/>
      </rPr>
      <t>PAULAYINNETHGM@GMAIL.COM</t>
    </r>
  </si>
  <si>
    <r>
      <rPr>
        <u val="single"/>
        <sz val="11"/>
        <color indexed="8"/>
        <rFont val="Aptos Narrow"/>
      </rPr>
      <t>PAULYINNETH.GONSALEZM@GOBIERNOBOGOTA.GOV.CO</t>
    </r>
  </si>
  <si>
    <t xml:space="preserve">ABOGADA ESPECIALIZADA EN DERECHO ADMINISTRATIVO </t>
  </si>
  <si>
    <t xml:space="preserve">0A 5M 24D </t>
  </si>
  <si>
    <t xml:space="preserve">Gestor </t>
  </si>
  <si>
    <t xml:space="preserve">JOSE ALBERTO CARVAJAL LIZARAZO </t>
  </si>
  <si>
    <t>FDLF-CPS-145-2025 (129179)</t>
  </si>
  <si>
    <t>FDLF-CD-145-2025 (129179)</t>
  </si>
  <si>
    <r>
      <rPr>
        <sz val="11"/>
        <color indexed="8"/>
        <rFont val="Aptos Narrow"/>
      </rPr>
      <t>https://community.secop.gov.co/Public/Tendering/OpportunityDetail/Index?noticeUID=CO1.NTC.7933930&amp;isFromPublicArea=True&amp;isModal=False</t>
    </r>
  </si>
  <si>
    <t>47-46-101025424</t>
  </si>
  <si>
    <t xml:space="preserve">TRANSVERSAL 11 B ESTE 47- 58 SUR BOGOTÁ D.C. </t>
  </si>
  <si>
    <t>CAPITALSALUD</t>
  </si>
  <si>
    <t>ALBERTOLIZA011@GMAIL.COM</t>
  </si>
  <si>
    <t>8A 5M  16D</t>
  </si>
  <si>
    <t>Profesional participación 2</t>
  </si>
  <si>
    <t>JUAN CARLOS LINARES JIMENEZ</t>
  </si>
  <si>
    <t>FDLF-CPS-146-2025 (130300)</t>
  </si>
  <si>
    <t>FDLF-CD-146-2025  (130300)</t>
  </si>
  <si>
    <r>
      <rPr>
        <sz val="11"/>
        <color indexed="8"/>
        <rFont val="Aptos Narrow"/>
      </rPr>
      <t>https://community.secop.gov.co/Public/Tendering/OpportunityDetail/Index?noticeUID=CO1.NTC.7933529&amp;isFromPublicArea=True&amp;isModal=False</t>
    </r>
  </si>
  <si>
    <t>11-44-101252204</t>
  </si>
  <si>
    <t xml:space="preserve">CALLE 63 B No. 19 A- 23 APTO 101 BOGOTÁ D.C. </t>
  </si>
  <si>
    <r>
      <rPr>
        <u val="single"/>
        <sz val="11"/>
        <color indexed="8"/>
        <rFont val="Aptos Narrow"/>
      </rPr>
      <t>JUAN.LINARES@ESAP.RDU.CO</t>
    </r>
  </si>
  <si>
    <r>
      <rPr>
        <u val="single"/>
        <sz val="11"/>
        <color indexed="8"/>
        <rFont val="Aptos Narrow"/>
      </rPr>
      <t>JUAN.LINARES@GOBIERNOBOGOTA.GOV.CO</t>
    </r>
  </si>
  <si>
    <t>3A 0M 9D</t>
  </si>
  <si>
    <t xml:space="preserve">DIEGO ALEXANDER PEÑA RODRIGUEZ </t>
  </si>
  <si>
    <t>FDLF-CPS-147-2025 (131074)</t>
  </si>
  <si>
    <t>FDLF-CD-147-2025 (131074)</t>
  </si>
  <si>
    <t>https://community.secop.gov.co/Public/Tendering/OpportunityDetail/Index?noticeUID=CO1.NTC.7938027&amp;isFromPublicArea=True&amp;isModal=False</t>
  </si>
  <si>
    <t>CHU-100044958</t>
  </si>
  <si>
    <t>AC 26 No. 70 -46 BOGOTÁ D.C.</t>
  </si>
  <si>
    <t>DIEGOP8@HOTMAILCOM</t>
  </si>
  <si>
    <t xml:space="preserve">INGENIERO CIVIL ESPECIALISTA EN ALTA DIRECCIÓN DEL ESTADO </t>
  </si>
  <si>
    <t>7A 7M 0D</t>
  </si>
  <si>
    <t>GINA ESTEPHANIA LESCANO NIÑO</t>
  </si>
  <si>
    <t>FDLF-CPS-148-2025 ( 130749)</t>
  </si>
  <si>
    <t>FDLF-CD-148-2025 ( 130749)</t>
  </si>
  <si>
    <r>
      <rPr>
        <sz val="11"/>
        <color indexed="8"/>
        <rFont val="Aptos Narrow"/>
      </rPr>
      <t>https://community.secop.gov.co/Public/Tendering/OpportunityDetail/Index?noticeUID=CO1.NTC.7940257&amp;isFromPublicArea=True&amp;isModal=False</t>
    </r>
  </si>
  <si>
    <t>62-46-101013229</t>
  </si>
  <si>
    <t xml:space="preserve">CALLE 19 No. 96 C- 65 BOGOTÁ D.C. </t>
  </si>
  <si>
    <t>ESTEFANIALESCANO23@GMAIL.COM</t>
  </si>
  <si>
    <t>GINA.LESCANO@GOBIERNOBOGOTA.GOV.CO</t>
  </si>
  <si>
    <t>3A 1M 12D</t>
  </si>
  <si>
    <t>BRYAN CAMILO MARIN GUAPACHA</t>
  </si>
  <si>
    <t>FDLF-CPS-149-2025   (131463)</t>
  </si>
  <si>
    <t>FDLF-CD-149-2025  ( 131463)</t>
  </si>
  <si>
    <r>
      <rPr>
        <sz val="11"/>
        <color indexed="8"/>
        <rFont val="Aptos Narrow"/>
      </rPr>
      <t>https://community.secop.gov.co/Public/Tendering/OpportunityDetail/Index?noticeUID=CO1.NTC.7940576&amp;isFromPublicArea=True&amp;isModal=False</t>
    </r>
  </si>
  <si>
    <t>33-46-101065515</t>
  </si>
  <si>
    <t xml:space="preserve">TRANSVERSAL  87 No.  69 A-15 SUR BOGOTÁ D.C. </t>
  </si>
  <si>
    <t xml:space="preserve">BOGOTA DC </t>
  </si>
  <si>
    <t>ITSBRYANMARIN@GMAIL.COM</t>
  </si>
  <si>
    <t xml:space="preserve">OCHO SEMESTRES DE COMUNICACIÓN SOCIAL </t>
  </si>
  <si>
    <t>3A 10M 21D</t>
  </si>
  <si>
    <t>MARCO ANTONIO ORJUELA CAMPOS</t>
  </si>
  <si>
    <t>FDLF-CPS-150-2025 (127729)</t>
  </si>
  <si>
    <t>FDLF-CD-150-2025  (127729)</t>
  </si>
  <si>
    <r>
      <rPr>
        <sz val="11"/>
        <color indexed="8"/>
        <rFont val="Aptos Narrow"/>
      </rPr>
      <t>https://community.secop.gov.co/Public/Tendering/OpportunityDetail/Index?noticeUID=CO1.NTC.7940395&amp;isFromPublicArea=True&amp;isModal=False</t>
    </r>
  </si>
  <si>
    <t>18-44-101105711</t>
  </si>
  <si>
    <t xml:space="preserve">AK 96I No. 16F-42 BOGOTÁ D.C. </t>
  </si>
  <si>
    <t xml:space="preserve">CAPITAL SALUD </t>
  </si>
  <si>
    <r>
      <rPr>
        <u val="single"/>
        <sz val="11"/>
        <color indexed="8"/>
        <rFont val="Aptos Narrow"/>
      </rPr>
      <t>ORJUELAMARCOS@GMAIL.COM</t>
    </r>
  </si>
  <si>
    <t xml:space="preserve">EDUCACIÓN BÁSICA SECUNDARIA </t>
  </si>
  <si>
    <t>8A 10M 2D</t>
  </si>
  <si>
    <t>LADY ALEXANDRA NIVIA GONZALEZ</t>
  </si>
  <si>
    <t>FDLF-CPS-151-2025(130745)</t>
  </si>
  <si>
    <t>FDLF-CD-151-2025(130745)</t>
  </si>
  <si>
    <r>
      <rPr>
        <sz val="11"/>
        <color indexed="8"/>
        <rFont val="Aptos Narrow"/>
      </rPr>
      <t>https://community.secop.gov.co/Public/Tendering/OpportunityDetail/Index?noticeUID=CO1.NTC.7942612&amp;isFromPublicArea=True&amp;isModal=F</t>
    </r>
  </si>
  <si>
    <t>14-46-101139916</t>
  </si>
  <si>
    <t xml:space="preserve">DIEGO FERNNADO MOLINA FIGEROA </t>
  </si>
  <si>
    <t xml:space="preserve">INSPECCIÓN DE POLICIA </t>
  </si>
  <si>
    <t xml:space="preserve"> 17/06/2025
</t>
  </si>
  <si>
    <t xml:space="preserve">CALLE 22J No. 109B - 33 BOGOTÁ D.C. </t>
  </si>
  <si>
    <t>CAPITAL SALUD</t>
  </si>
  <si>
    <t>LADYNIVIA.LN@GMAIL.COM</t>
  </si>
  <si>
    <r>
      <rPr>
        <u val="single"/>
        <sz val="11"/>
        <color indexed="8"/>
        <rFont val="Aptos Narrow"/>
      </rPr>
      <t>LADY.NIIVIA@GOBIERNOBOGOTA.GOV.CO</t>
    </r>
  </si>
  <si>
    <t xml:space="preserve"> TECNÓLOGA EN GESTION EMPRESARIAL </t>
  </si>
  <si>
    <t>6A 0M 12D</t>
  </si>
  <si>
    <t>ALBA ROSALIA MOSQUERA DAZA</t>
  </si>
  <si>
    <t>FDLF-CPS-152-2025(127634)</t>
  </si>
  <si>
    <t>FDLF-CD-152-2025(127634)</t>
  </si>
  <si>
    <r>
      <rPr>
        <sz val="11"/>
        <color indexed="8"/>
        <rFont val="Aptos Narrow"/>
      </rPr>
      <t>https://community.secop.gov.co/Public/Tendering/OpportunityDetail/Index?noticeUID=CO1.NTC.7942550&amp;isFromPublicArea=True&amp;isModal=False</t>
    </r>
  </si>
  <si>
    <t>33-46-1010655526</t>
  </si>
  <si>
    <t xml:space="preserve">CARRERA 103 No. 76- 11 BOGOTÁ D.C. </t>
  </si>
  <si>
    <t>ALBAMOSKE@OUTLOOK.COM</t>
  </si>
  <si>
    <t xml:space="preserve">                             311 537 6381 </t>
  </si>
  <si>
    <t>2A 5M 5D</t>
  </si>
  <si>
    <t>CHRISTOFER STEVEN RATIVA SANCHEZ</t>
  </si>
  <si>
    <t>FDLF-CPS-153-2025(130745)</t>
  </si>
  <si>
    <t>FDLF-CD-153-2025(130745)</t>
  </si>
  <si>
    <r>
      <rPr>
        <sz val="11"/>
        <color indexed="8"/>
        <rFont val="Aptos Narrow"/>
      </rPr>
      <t>https://community.secop.gov.co/Public/Tendering/OpportunityDetail/Index?noticeUID=CO1.NTC.7942626&amp;isFromPublicArea=True&amp;isModal=False</t>
    </r>
  </si>
  <si>
    <t>11-46-101079931</t>
  </si>
  <si>
    <t>CAMILO JOSE BONILLA</t>
  </si>
  <si>
    <t xml:space="preserve">CARRERA 78 BIS No. 75 A- 48 BOGOTÁ D.C. </t>
  </si>
  <si>
    <r>
      <rPr>
        <u val="single"/>
        <sz val="11"/>
        <color indexed="8"/>
        <rFont val="Aptos Narrow"/>
      </rPr>
      <t>CHRISTOPHERATIVA@GMAIL.COM</t>
    </r>
  </si>
  <si>
    <r>
      <rPr>
        <u val="single"/>
        <sz val="11"/>
        <color indexed="8"/>
        <rFont val="Aptos Narrow"/>
      </rPr>
      <t>CHRISTOPHERS.RATIVA@GOBIERNOBOGOTA.GOV.CO</t>
    </r>
  </si>
  <si>
    <t>SEPTIMO (7)  SEMESTRE DEL PROGRAMA ACADEMICO DERECHO</t>
  </si>
  <si>
    <t>3A 6M 16D</t>
  </si>
  <si>
    <t xml:space="preserve">ERIKA JOHANA TRIANA LOSADA </t>
  </si>
  <si>
    <t>FDLF-CPS-154-2025 (130749)</t>
  </si>
  <si>
    <t>FDLF-CD-154-2025 (130749)</t>
  </si>
  <si>
    <r>
      <rPr>
        <sz val="11"/>
        <color indexed="8"/>
        <rFont val="Aptos Narrow"/>
      </rPr>
      <t>https://community.secop.gov.co/Public/Tendering/OpportunityDetail/Index?noticeUID=CO1.NTC.7940719&amp;isFromPublicArea=True&amp;isModal=False</t>
    </r>
  </si>
  <si>
    <t>CBO-100025200</t>
  </si>
  <si>
    <t xml:space="preserve">CALLE 14 B No.- 116- 70 BL 14 CASA 18 BOGOTÁ D.C. </t>
  </si>
  <si>
    <r>
      <rPr>
        <u val="single"/>
        <sz val="11"/>
        <color indexed="8"/>
        <rFont val="Aptos Narrow"/>
      </rPr>
      <t>ERIKATRIANA@GMAIL.COM</t>
    </r>
  </si>
  <si>
    <r>
      <rPr>
        <u val="single"/>
        <sz val="11"/>
        <color indexed="8"/>
        <rFont val="Aptos Narrow"/>
      </rPr>
      <t>RIKA.TRIANA@GOBIERNOBOGOTA.GOV.CO</t>
    </r>
  </si>
  <si>
    <t>4A 6M 1560D</t>
  </si>
  <si>
    <t>MARIUM ALEXANDRA SUAREZ</t>
  </si>
  <si>
    <t>FDLF-CPS-155-2025 (131481)</t>
  </si>
  <si>
    <t>FDLF-CD-155-2025 (131481)</t>
  </si>
  <si>
    <r>
      <rPr>
        <sz val="11"/>
        <color indexed="8"/>
        <rFont val="Aptos Narrow"/>
      </rPr>
      <t>https://community.secop.gov.co/Public/Tendering/OpportunityDetail/Index?noticeUID=CO1.NTC.7941262&amp;isFromPublicArea=True&amp;isModal=False</t>
    </r>
  </si>
  <si>
    <t>39-46-101015204</t>
  </si>
  <si>
    <t xml:space="preserve">CARRERA 13 C No. 32- 81 SUR BOGOTÁ D.C. </t>
  </si>
  <si>
    <t>MARIUMSUAREZ@GMAIL.COM</t>
  </si>
  <si>
    <t xml:space="preserve">7A 9M  1D </t>
  </si>
  <si>
    <t>JEISSON ARTURO MANRIQUE ORTIZ</t>
  </si>
  <si>
    <t>FDLF-CPS-156-2025 (131481)</t>
  </si>
  <si>
    <t>FDLF-CD-156-2025 (131481)</t>
  </si>
  <si>
    <r>
      <rPr>
        <sz val="11"/>
        <color indexed="8"/>
        <rFont val="Aptos Narrow"/>
      </rPr>
      <t>https://community.secop.gov.co/Public/Tendering/OpportunityDetail/Index?noticeUID=CO1.NTC.7943631&amp;isFromPublicArea=True&amp;isModal=False</t>
    </r>
  </si>
  <si>
    <t xml:space="preserve">	1267</t>
  </si>
  <si>
    <t>21-46-101113897</t>
  </si>
  <si>
    <t xml:space="preserve">CALLE 156 No.  94-64 BL 4 APTO 204 BOGOTÁ D.C. </t>
  </si>
  <si>
    <t>JEISSONMANRIQUE@OUTLOOK.ES</t>
  </si>
  <si>
    <r>
      <rPr>
        <u val="single"/>
        <sz val="11"/>
        <color indexed="8"/>
        <rFont val="Aptos Narrow"/>
      </rPr>
      <t>JEISON.MANRRIQUE@GOBIERNOBOGOTA.GOV.CO</t>
    </r>
  </si>
  <si>
    <t xml:space="preserve">PROFESIONAL EN TRABAJO SOCIAL </t>
  </si>
  <si>
    <t>2A 5M 25D</t>
  </si>
  <si>
    <t>WILLIAM ERNESTO PULIDO AMAYA </t>
  </si>
  <si>
    <t>FDLF-CPS-157-2025 (130091)</t>
  </si>
  <si>
    <t>FDLF-CD-157-2025 (130091)</t>
  </si>
  <si>
    <r>
      <rPr>
        <sz val="11"/>
        <color indexed="8"/>
        <rFont val="Aptos Narrow"/>
      </rPr>
      <t>https://community.secop.gov.co/Public/Tendering/OpportunityDetail/Index?noticeUID=CO1.NTC.7943660&amp;isFromPublicArea=True&amp;isModal=False</t>
    </r>
  </si>
  <si>
    <t>NB-100378197</t>
  </si>
  <si>
    <t xml:space="preserve">CARRERA 114 No.  22D- 04 BOGOTÁ D.C. </t>
  </si>
  <si>
    <t>PULIDOWILLI@GMAIL.COM</t>
  </si>
  <si>
    <t xml:space="preserve">13A 1M 27D </t>
  </si>
  <si>
    <t>PAOLA ANDREA QUIROGA ARIAS</t>
  </si>
  <si>
    <t>FDLF-CPS-158-2025 (130301)</t>
  </si>
  <si>
    <t>FDLF-CD-158-2025 (130301)</t>
  </si>
  <si>
    <r>
      <rPr>
        <sz val="11"/>
        <color indexed="8"/>
        <rFont val="Aptos Narrow"/>
      </rPr>
      <t>https://community.secop.gov.co/Public/Tendering/OpportunityDetail/Index?noticeUID=CO1.NTC.7940189&amp;isFromPublicArea=True&amp;is</t>
    </r>
  </si>
  <si>
    <t>NB-100378105</t>
  </si>
  <si>
    <t>DIAGONAL 16H No. 108-80 BLO F INT 2 APTO 301</t>
  </si>
  <si>
    <t>ANDREA040810@GMAIL.COM</t>
  </si>
  <si>
    <t>PAOLA.ARIAS@GOBIERNOBOGOTA.GOV.CO</t>
  </si>
  <si>
    <t xml:space="preserve"> LICENCIADA EN EDUCACION PREESCOLAR </t>
  </si>
  <si>
    <t>0A 9M 22D</t>
  </si>
  <si>
    <t>IVAN JOSE BAUTISTA JAIMES</t>
  </si>
  <si>
    <t>FDLF-CPS-159-2025 (129584)</t>
  </si>
  <si>
    <t>FDLF-CD-159-2025 (129584)</t>
  </si>
  <si>
    <r>
      <rPr>
        <sz val="11"/>
        <color indexed="8"/>
        <rFont val="Aptos Narrow"/>
      </rPr>
      <t>https://community.secop.gov.co/Public/Tendering/OpportunityDetail/Index?noticeUID=CO1.NTC.7950999&amp;isFromPublicArea=True&amp;isModal=False</t>
    </r>
  </si>
  <si>
    <t>14-46-101139851</t>
  </si>
  <si>
    <t xml:space="preserve">CARRERA 57 A No. 128 B- 64 APTO 202 BOGOTÁ D.C. </t>
  </si>
  <si>
    <t>BOGOTÁ.D.C.</t>
  </si>
  <si>
    <t>IVANBAUTISTAJAIMES@HOTMAIL.COM</t>
  </si>
  <si>
    <t xml:space="preserve"> PROFESIONAL: LICENCIATURA EN CIENCIAS EDUCATIVAS QUIMICA</t>
  </si>
  <si>
    <t>2A 8M 24D</t>
  </si>
  <si>
    <t>BLANCA YANETH VERGARA GARNICA</t>
  </si>
  <si>
    <t>FDLF-CPS-160-2025 (129584)</t>
  </si>
  <si>
    <t>FDLF-CD-160-2025 (129584)</t>
  </si>
  <si>
    <r>
      <rPr>
        <sz val="11"/>
        <color indexed="8"/>
        <rFont val="Aptos Narrow"/>
      </rPr>
      <t>https://community.secop.gov.co/Public/Tendering/OpportunityDetail/Index?noticeUID=CO1.NTC.7951444&amp;isFromPublicArea=True&amp;isModal=False</t>
    </r>
  </si>
  <si>
    <t>14-46-101139839</t>
  </si>
  <si>
    <t xml:space="preserve">CARRERA 11B  No. 17-40 SUR BOGOTÁ D.C. </t>
  </si>
  <si>
    <t>VERGARAGARNICA@HOTMAIL.COM</t>
  </si>
  <si>
    <t>BLANCA.VERGARA@GOBIERNOBOGOTA.GOV.CO</t>
  </si>
  <si>
    <t xml:space="preserve"> LICENCIATURA EN ARTES PLASTICAS </t>
  </si>
  <si>
    <t xml:space="preserve">7A 3M 13D </t>
  </si>
  <si>
    <t>GABRIEL SANTIAGO JIMENEZ CAMACHO</t>
  </si>
  <si>
    <t>FDLF-CPS-161-2025 (129179)</t>
  </si>
  <si>
    <t>FDLF-CD-161-2025 (129179)</t>
  </si>
  <si>
    <r>
      <rPr>
        <sz val="11"/>
        <color indexed="8"/>
        <rFont val="Aptos Narrow"/>
      </rPr>
      <t>https://community.secop.gov.co/Public/Tendering/OpportunityDetail/Index?noticeUID=CO1.NTC.7940522&amp;isFromPublicArea=True&amp;isModal=False</t>
    </r>
  </si>
  <si>
    <t>21-46-101113756</t>
  </si>
  <si>
    <t xml:space="preserve">Calle 168 # 65 - 82 </t>
  </si>
  <si>
    <t>JIMENEZCAMACHO.GABRIE@GMAIL.COM</t>
  </si>
  <si>
    <r>
      <rPr>
        <u val="single"/>
        <sz val="11"/>
        <color indexed="8"/>
        <rFont val="Aptos Narrow"/>
      </rPr>
      <t>GABRIEL.JIMENES@GOBIERNOBOGOTA.GOV.CO</t>
    </r>
  </si>
  <si>
    <t xml:space="preserve">4A 6M 17D </t>
  </si>
  <si>
    <t>NELSON ENRIQUE CASTRO LA TORRE</t>
  </si>
  <si>
    <t>FDLF-CPS-162-2025 (130239)</t>
  </si>
  <si>
    <t>FDLF-CD-162-2025 (130239)</t>
  </si>
  <si>
    <r>
      <rPr>
        <sz val="11"/>
        <color indexed="8"/>
        <rFont val="Aptos Narrow"/>
      </rPr>
      <t>https://community.secop.gov.co/Public/Tendering/OpportunityDetail/Index?noticeUID=CO1.NTC.7943587&amp;isFromPublicArea=True&amp;isModal=</t>
    </r>
  </si>
  <si>
    <t>NB - 100378291</t>
  </si>
  <si>
    <t xml:space="preserve">CALLE 25 No. 69D -51 BOGOTÁ D.C. </t>
  </si>
  <si>
    <t>SKANDIA</t>
  </si>
  <si>
    <r>
      <rPr>
        <u val="single"/>
        <sz val="11"/>
        <color indexed="8"/>
        <rFont val="Aptos Narrow"/>
      </rPr>
      <t>CASTRONEL1975@GMAIL.COM</t>
    </r>
  </si>
  <si>
    <r>
      <rPr>
        <u val="single"/>
        <sz val="11"/>
        <color indexed="8"/>
        <rFont val="Aptos Narrow"/>
      </rPr>
      <t>NELSON.CASTRO@GOBIERNOBOGOTA.GOV.CO</t>
    </r>
  </si>
  <si>
    <t xml:space="preserve">ADMINISTRADOR DE EMPRESAS </t>
  </si>
  <si>
    <t xml:space="preserve">3A 2M 12D </t>
  </si>
  <si>
    <t>HUGO LOPEZ ORTEGA</t>
  </si>
  <si>
    <t>FDLF-CPS-163-2025 (129504)</t>
  </si>
  <si>
    <t>FDLF-CD-163-2025 (129504)</t>
  </si>
  <si>
    <r>
      <rPr>
        <sz val="11"/>
        <color indexed="8"/>
        <rFont val="Aptos Narrow"/>
      </rPr>
      <t>https://community.secop.gov.co/Public/Tendering/OpportunityDetail/Index?noticeUID=CO1.NTC.7943913&amp;isFromPublicArea=True&amp;isModal=False</t>
    </r>
  </si>
  <si>
    <t>14-46-101139809</t>
  </si>
  <si>
    <t xml:space="preserve">CALLE 23A No. 111A-19 BOGOTÁ D.C. </t>
  </si>
  <si>
    <r>
      <rPr>
        <u val="single"/>
        <sz val="11"/>
        <color indexed="8"/>
        <rFont val="Aptos Narrow"/>
      </rPr>
      <t>HUGOLOPEZORTEGA@GMAIL.COM</t>
    </r>
  </si>
  <si>
    <r>
      <rPr>
        <u val="single"/>
        <sz val="11"/>
        <color indexed="8"/>
        <rFont val="Aptos Narrow"/>
      </rPr>
      <t>HUGO.ORTEGA@GOBIERNOBOGOTA.GOV.CO</t>
    </r>
  </si>
  <si>
    <t>PROFESIONAL EN MERCADEO</t>
  </si>
  <si>
    <t xml:space="preserve">3A 2M 25D </t>
  </si>
  <si>
    <t xml:space="preserve">LUIS EDUARDO RODRIGUEZ MURCIA </t>
  </si>
  <si>
    <t>FDLF-CPS-164-2025  (127286)</t>
  </si>
  <si>
    <t>FDLF-CD-164-2025 (127286)</t>
  </si>
  <si>
    <r>
      <rPr>
        <sz val="11"/>
        <color indexed="8"/>
        <rFont val="Aptos Narrow"/>
      </rPr>
      <t>https://community.secop.gov.co/Public/Tendering/OpportunityDetail/Index?noticeUID=CO1.NTC.7944536&amp;isFromPublicArea=True&amp;isModal=False</t>
    </r>
  </si>
  <si>
    <t xml:space="preserve">	1231</t>
  </si>
  <si>
    <t>11-44-101252511</t>
  </si>
  <si>
    <t>TV. 93 #  22D 35 CASA 161</t>
  </si>
  <si>
    <r>
      <rPr>
        <u val="single"/>
        <sz val="11"/>
        <color indexed="8"/>
        <rFont val="Aptos Narrow"/>
      </rPr>
      <t>UISEDOR@GMAIL.COM</t>
    </r>
  </si>
  <si>
    <r>
      <rPr>
        <u val="single"/>
        <sz val="11"/>
        <color indexed="8"/>
        <rFont val="Aptos Narrow"/>
      </rPr>
      <t xml:space="preserve">LUISE.RODRIGUEZ@GOBIERNOBOGOTA.GOV.CO </t>
    </r>
  </si>
  <si>
    <t xml:space="preserve">CONTADOR PÚBLICO </t>
  </si>
  <si>
    <t xml:space="preserve">0A 7M 0D </t>
  </si>
  <si>
    <t>PROFESIONAL APOYO AMBIENTAL</t>
  </si>
  <si>
    <t>DIEGO FERNANDO ARIAS VALLEJO</t>
  </si>
  <si>
    <t>FDLF-CPS-165-2025 (127618)</t>
  </si>
  <si>
    <t>FDLF-CD-165-2025 (127618)</t>
  </si>
  <si>
    <r>
      <rPr>
        <sz val="11"/>
        <color indexed="8"/>
        <rFont val="Aptos Narrow"/>
      </rPr>
      <t>https://community.secop.gov.co/Public/Tendering/OpportunityDetail/Index?noticeUID=CO1.NTC.7950689&amp;isFromPublicArea=True&amp;isModal=False</t>
    </r>
  </si>
  <si>
    <t>360-47-994000045171</t>
  </si>
  <si>
    <t xml:space="preserve">CALLE 76 SUR No. 9 A- 53 BOGOTÁ D.C. </t>
  </si>
  <si>
    <t>INGARIASD@GMAIL.COM</t>
  </si>
  <si>
    <t>DIEGOF.ARIAS@GOBIERNOBOGOTA.GOV.CO</t>
  </si>
  <si>
    <t xml:space="preserve">INGENIERO AMBIENTAL ESPECIALISTA EN ADMINISTRACION EN SALUD PÚBLICA </t>
  </si>
  <si>
    <t xml:space="preserve">3A 4M 20D </t>
  </si>
  <si>
    <t>1 . Realizar la formulación, evaluación y seguimiento de los proyectos de inversión local contemplados en el
Plan de Desarrollo Local, conforme las líneas de inversión local, políticas públicas y requerimientos técnicos
de cada uno de los sectores distritales, especialmente los relacionados con la gestión ambiental local,
conforme al objeto contractual.
2 . Realizar la formulación, seguimiento y actualización del Plan Ambiental Local PAL, así como desarrollar
y remitir los reportes sobre de su ejecución a la autoridad ambiental y a los entes de control que lo soliciten.
3 . Realizar la elaboración y presentación de informes ambientales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ambientales y temas bajo su conocimiento.
4 . Acompañar y apoyar los operativos que se programen por parte de Gestión Policiva.
5 . Asistir a la administración local a las diferentes reuniones, mesas de trabajo y jornadas convocadas por
las entidades y comunidades que participan en el proceso de identificación y formulación de los proyectos
locales ambientales, con la puntualidad requerida.
6 . Recibir, clasificar, gestionar, tramitar y apoyar la proyección de respuestas y garantizar el archivo,
custodia y conservación de documentos y demás correspondencia que, por competencia, le sea asignada
virtual o físicamente, atendiendo al objeto contractual.
7 . Organizar y orientar las acciones de los profesionales que este contratados para los temas de las líneas
de inversión ambientales.
8 . Realizar la organización y actualización permanente de la información de los proyectos asignados para
su formulación, ejecución y seguimiento de acuerdo a las matrices definidas para tal fin.
9 . Asistir a las reuniones, actividades y/o capacitaciones a las que le convoque el supervisor o que se
encuentren en el marco del contrato
10 . Realizar el apoyo a la supervisión de los contratos que le sean designados por el supervisor del
contrato.
11 . Las demás que le sean asignadas por el supervisor del contrato y que se deriven del objeto contractual.</t>
  </si>
  <si>
    <t>Realizar 4 estrategias de fortalecimiento institucional (una por
vigencia)</t>
  </si>
  <si>
    <t>FORTALECIMIENTO</t>
  </si>
  <si>
    <t>PRESTAR EL APOYO LOGISTICO PARA LA REALIZACIÓN DE EVENTO DE RENDICIÓN DE CUENTAS AVANCE 2024, DE LA ALCALDIA LOCAL DE FONTIBÓN.</t>
  </si>
  <si>
    <t>PEOPLE SECURITY SAS</t>
  </si>
  <si>
    <t>FDLF-CPS-166-2025 (132267)</t>
  </si>
  <si>
    <t>MINIMA CUANTIA</t>
  </si>
  <si>
    <t>FDLF-MC-001-2025 (132267)</t>
  </si>
  <si>
    <t>https://community.secop.gov.co/Public/Tendering/OpportunityDetail/Index?noticeUID=CO1.NTC.7895114&amp;isFromPublicArea=True&amp;isModal=False</t>
  </si>
  <si>
    <t>14-44-101232981</t>
  </si>
  <si>
    <t>MAIRA ISABEL GAITAN PEINADO</t>
  </si>
  <si>
    <t>Supervisor vigente</t>
  </si>
  <si>
    <t>Profesional Salud</t>
  </si>
  <si>
    <t>Sin experiencia</t>
  </si>
  <si>
    <t>EILEN KATHERINE NOSSA MATEUS</t>
  </si>
  <si>
    <t>FDLF-CPS-167-2025 (131742)</t>
  </si>
  <si>
    <t>ANGIE RAMIREZ</t>
  </si>
  <si>
    <t>FDLF-CD-166-2025 (131742)</t>
  </si>
  <si>
    <r>
      <rPr>
        <sz val="11"/>
        <color indexed="8"/>
        <rFont val="Aptos Narrow"/>
      </rPr>
      <t>https://community.secop.gov.co/Public/Tendering/OpportunityDetail/Index?noticeUID=CO1.NTC.7951855&amp;isFromPublicArea=True&amp;isModal=False</t>
    </r>
  </si>
  <si>
    <t>14-46-101139826</t>
  </si>
  <si>
    <t>JULY KATHERINE CAÑON GARCIA</t>
  </si>
  <si>
    <t>INTERSEXUAL</t>
  </si>
  <si>
    <t>OTRO</t>
  </si>
  <si>
    <t xml:space="preserve">CALLE 46 No. 9- 58 SOACHA-CUNDINAMARCA </t>
  </si>
  <si>
    <t>SOACHA</t>
  </si>
  <si>
    <t>EILENKA43@GMAIL.COM</t>
  </si>
  <si>
    <t xml:space="preserve">ADMINISTRADOR EN SALUD </t>
  </si>
  <si>
    <t xml:space="preserve">0A 6M 25D </t>
  </si>
  <si>
    <t>NICOLE JULIETH GUERRA GONZÁLEZ</t>
  </si>
  <si>
    <t>FDLF-CPS-168-2025 (129179)</t>
  </si>
  <si>
    <t>FDLF-CD-167-2025 (129179)</t>
  </si>
  <si>
    <t xml:space="preserve">https://community.secop.gov.co/Public/Tendering/OpportunityDetail/Index?noticeUID=CO1.NTC.7950232&amp;isFromPublicArea=True&amp;isModal=False
</t>
  </si>
  <si>
    <t>360-47-994000045168</t>
  </si>
  <si>
    <t xml:space="preserve">CRA 111 N 64B 04 BOGOTA </t>
  </si>
  <si>
    <t>NIKOLJ2GG@HOTMAIL.COM</t>
  </si>
  <si>
    <t>4 A 7MESES 1DIA</t>
  </si>
  <si>
    <t>PROFESIONAL CONVIVENCIA</t>
  </si>
  <si>
    <t>Título de pregrado en los núcleos de conocimiento en 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</si>
  <si>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PRESTAR SERVICIOS PROFESIONALES EN LAS ACTIVIDADES DE CONVIVENCIA CIUDADANA, DE ACUERDO CON LAS NECESIDADES Y ESTRATEGIAS EMANADAS DESDE LA ALCALDÍA LOCAL DE FONTIBÓN.</t>
  </si>
  <si>
    <t>NELSON LEONARDO PACHECO GOMEZ</t>
  </si>
  <si>
    <t>FDLF-CPS-169-2025</t>
  </si>
  <si>
    <t>FDLF-CD-169-2025(128974)</t>
  </si>
  <si>
    <t>https://community.secop.gov.co/Public/Tendering/OpportunityDetail/Index?noticeUID=CO1.NTC.7954037&amp;isFromPublicArea=True&amp;isModal=False</t>
  </si>
  <si>
    <t xml:space="preserve">	1243</t>
  </si>
  <si>
    <t>14-46-101140220</t>
  </si>
  <si>
    <t xml:space="preserve">CARREREA 99 BIS No. 14- 05 BOGOTÁ D.C. </t>
  </si>
  <si>
    <t>PACHEGOMEZ2@GMAIL.COM</t>
  </si>
  <si>
    <t xml:space="preserve">COMUNICADOR SOCIAL </t>
  </si>
  <si>
    <t xml:space="preserve">3A 5M 29D </t>
  </si>
  <si>
    <t>1. Acompañar en campo la difusión de información y oferta institucional que requieran acompañamiento territorial y que vinculen a la comunidad o instituciones del nivel distrital, relacionadas con dar a conocer a la ciudadanía las competencias de las mismas, así como sus acciones administrativas y operativas en materia de convivencia ciudadana
2. Implementar las estrategias desarrolladas por la Alcaldía Local de Fontibón, en el marco de la convivencia ciudadana.
3. Llevar a cabo las actividades de campo correspondientes a la entrega de publicidad, encuestas, convocatoria puerta a puerta, material e información sobre los proyectos de inversión del fondo de desarrollo local de Fontibón, que contribuya a mejorar la convivencia y procesos comunitarios entre otras que se requieran.
4. Realizar la formulación de los procesos asociados al proyecto de convivencia de la Alcaldía Local de Fontibón.
5. Recibir, clasificar, gestionar, tramitar y apoyar la proyección de respuestas y garantizar el archivo, custodia y conservación de documentos y demás correspondencia que, por competencia, le sea asignada virtual o físicamente, atendiendo al objeto contractual.
6. Desarrollar las diferentes actividades previstas en cada uno de los componentes y actividades desarrolladas en el marco del proyecto de convivencia ciudadana liderado por la Alcaldía Local de Fontibón.
7. Llevar a cabo la identificación de problemáticas territoriales relacionadas con la convivencia ciudadana, mediante el acompañamiento a espacios participativos como juntas zonales y grupos de valor.
8. Acompañar acciones operativas de inspección, vigilancia y control adelantadas por la alcaldía local de Fontibón.
9. Acompañar las actividades de la Alcaldía Local de Fontibón como iniciativas culturales, artísticas, deportivas y operativas para la construcción y preservación del diálogo social, la convivencia y del espacio público (Diurnos nocturnos y fines de semana) de la localidad de Fontibón.
10. Asistir a las capacitaciones convocadas por el alcalde local y programas del sistema integrado de gestión, presentar las evidencias de la participación de las mismas
11. Brindar acompañamiento en territorio a manifestaciones, protestas y aglomeraciones que surjan en la jurisdicción territorial de la localidad de Fontibón
12. Las demas que le sean asignadas por el supervisor en el marco contractua</t>
  </si>
  <si>
    <t>Profesional Gestión del Riesgo</t>
  </si>
  <si>
    <t>Fontibón camina hacia la gestión del riesgo de desastres</t>
  </si>
  <si>
    <t xml:space="preserve">REALIZAR 4 ACCIONES EFECTIVAS PARA EL FORTALECIMIENTO DE LAS CAPACIDADES LOCALES Y/O PROCESOS COMUNITARIOS EN TORNO A LA GESTIÓN DEL RIESGO Y LA RESPUESTA A EMERGENCIAS Y
DESASTRES.
</t>
  </si>
  <si>
    <t>Administración, Administración Pública,  Contaduría Pública, Economía,  ingeniería industrial, Ingeniería Civil, Arquitectura, Ingeniería Sanitaria y Ambiental, Ingeniería Forestal, Ciencias Ambientales, Matemáticas, Estadística y Afines; Ciencias de la Educación, licenciatura en ciencias de la educación, Ciencia Política y Gobierno, Relaciones Internacionales, Comunicación Social, Periodismo y Afines, Derecho, Ciencias sociales, Psicología, Sociología, Trabajo Social, Ciencias Humanas y Afines</t>
  </si>
  <si>
    <t>28 ExP</t>
  </si>
  <si>
    <t>PRESTAR SERVICIOS PROFESIONALES EN LA FORMULACIÓN, SEGUIMIENTO Y SUPERVISIÓN DE LOS PROCESOS CONTRACTUALES DERIVADOS DEL PROYECTO DE GESTIÓN DEL RIESGO, EN EL MARCO DE LAS NECESIDADES DE LA ALCALDÍA LOCAL DE FONTIBÓN</t>
  </si>
  <si>
    <t>MARIA ALEJANDRA MORENO GIRALDO</t>
  </si>
  <si>
    <t>FDLF-CPS-170-2025 (129852)</t>
  </si>
  <si>
    <t>FDLF-CD-169-2025 (129852)</t>
  </si>
  <si>
    <r>
      <rPr>
        <sz val="11"/>
        <color indexed="8"/>
        <rFont val="Aptos Narrow"/>
      </rPr>
      <t>https://community.secop.gov.co/Public/Tendering/OpportunityDetail/Index?noticeUID=CO1.NTC.7954206&amp;isFromPublicArea=True&amp;isModal=False</t>
    </r>
  </si>
  <si>
    <t xml:space="preserve">	1129</t>
  </si>
  <si>
    <t>33-46-101065499</t>
  </si>
  <si>
    <t xml:space="preserve">CARRERA 64 No.24 -47 BOGOTÁ D.C. </t>
  </si>
  <si>
    <t>M.ALEJANDRAMORENO2@GMAIL.COM</t>
  </si>
  <si>
    <r>
      <rPr>
        <u val="single"/>
        <sz val="11"/>
        <color indexed="8"/>
        <rFont val="Aptos Narrow"/>
      </rPr>
      <t> MARIA.MORENO@GOBIERNOBOGOTA.GOV.CO</t>
    </r>
  </si>
  <si>
    <t xml:space="preserve">INGENIERA AMBIENTAL ESPECIALISTA EN DERECHO AMBIENTAL </t>
  </si>
  <si>
    <t>3A 3M 21D</t>
  </si>
  <si>
    <t xml:space="preserve">SANDRA BIBIANA RIAÑO ALARCON </t>
  </si>
  <si>
    <t>FDLF-CPS-171-2025 (129852)</t>
  </si>
  <si>
    <t>FDLF-CD-170-2025 (129852)</t>
  </si>
  <si>
    <r>
      <rPr>
        <sz val="11"/>
        <color indexed="8"/>
        <rFont val="Aptos Narrow"/>
      </rPr>
      <t>https://community.secop.gov.co/Public/Tendering/OpportunityDetail/Index?noticeUID=CO1.NTC.7954151&amp;isFromPublicArea=True&amp;isModal=False</t>
    </r>
  </si>
  <si>
    <t>21-46-101114564</t>
  </si>
  <si>
    <t xml:space="preserve">CALLE 16J No. 112-24 BOGOTÁ D.C. </t>
  </si>
  <si>
    <t>SANBIBIRIAL@GMAIL.COM</t>
  </si>
  <si>
    <t>INGENIERIA AMBIENTAL Y SANITARIA ESPECIALISTA EN HIGIENE, SEGURIDAD Y SALUD EN EL TRABAJO</t>
  </si>
  <si>
    <t>2A 10M 19D</t>
  </si>
  <si>
    <t xml:space="preserve">ANDRÉS FERNEY GALINDO GONZÁLEZ </t>
  </si>
  <si>
    <t>FDLF-CPS-172-2025 (130749)</t>
  </si>
  <si>
    <t>FDLF-CD-171-2025 (130749)</t>
  </si>
  <si>
    <r>
      <rPr>
        <sz val="11"/>
        <color indexed="8"/>
        <rFont val="Aptos Narrow"/>
      </rPr>
      <t>https://community.secop.gov.co/Public/Tendering/OpportunityDetail/Index?noticeUID=CO1.NTC.7954943&amp;isFromPublicArea=True&amp;isModal=False</t>
    </r>
  </si>
  <si>
    <t>11-46-101080024</t>
  </si>
  <si>
    <t xml:space="preserve">CARRERA 1 No. 38 -40 SOACHA-CUNDINAMARCA </t>
  </si>
  <si>
    <t>AFGALINDO76@GMAIL.COM</t>
  </si>
  <si>
    <t>ABOGADO ESPECIALISTA EN DERECHO CONSTITUCIONAL Y ADMINISTRATIVO
 ESPECIALISTA EN GOBIERNO Y GESTIÓN DEL DESARROLLO REGIONAL Y MUNICIPAL</t>
  </si>
  <si>
    <t>3A 5M 19D</t>
  </si>
  <si>
    <t>CARLOS  JOSE SORZA JAQUE</t>
  </si>
  <si>
    <t>FDLF-CPS-173-2025 (130091</t>
  </si>
  <si>
    <t>FDLF-CD-172-2025 (130091)</t>
  </si>
  <si>
    <r>
      <rPr>
        <sz val="11"/>
        <color indexed="8"/>
        <rFont val="Aptos Narrow"/>
      </rPr>
      <t>https://community.secop.gov.co/Public/Tendering/OpportunityDetail/Index?noticeUID=CO1.NTC.7955283&amp;isFromPublicArea=True&amp;isModal=False</t>
    </r>
  </si>
  <si>
    <t>NB-100378332</t>
  </si>
  <si>
    <t>CALLE19#103A21</t>
  </si>
  <si>
    <t>CARLOSCADC13@HORMAIL.COM</t>
  </si>
  <si>
    <r>
      <rPr>
        <sz val="11"/>
        <color indexed="8"/>
        <rFont val="Aptos Narrow"/>
      </rPr>
      <t>CARLOS.SORZA@GOBIERNOBOGOTA.GOV.CO</t>
    </r>
  </si>
  <si>
    <t xml:space="preserve"> BACHILLER</t>
  </si>
  <si>
    <t xml:space="preserve">5A 2M |18D </t>
  </si>
  <si>
    <t>VALENTINA TRIANA MICOLTA</t>
  </si>
  <si>
    <t>FDLF-CPS-174-2025(131463)</t>
  </si>
  <si>
    <t>FDLF-CD-173-2025 (131463)</t>
  </si>
  <si>
    <r>
      <rPr>
        <sz val="11"/>
        <color indexed="8"/>
        <rFont val="Aptos Narrow"/>
      </rPr>
      <t>https://community.secop.gov.co/Public/Tendering/OpportunityDetail/Index?noticeUID=CO1.NTC.7954969&amp;isFromPublicArea=True&amp;isModal=False</t>
    </r>
  </si>
  <si>
    <t xml:space="preserve">	1262</t>
  </si>
  <si>
    <t>33-46101065506</t>
  </si>
  <si>
    <t>CALLE 13 No.79C -11 BOGOTÁ D.C.</t>
  </si>
  <si>
    <t>VALENTINA.TRIANA@UNIAGUSTINIANA.EDU.CO</t>
  </si>
  <si>
    <t>VALENTINA.TRIANA@GOBIERNOBOGOTA.GOV.CO</t>
  </si>
  <si>
    <t xml:space="preserve">COMUNICADORA SOCIAL </t>
  </si>
  <si>
    <t>3A 7M 24D</t>
  </si>
  <si>
    <t>JOHAN ANDRÉS OVALLE VARGAS</t>
  </si>
  <si>
    <t>FDLF-CPS-175-2025 (131435)</t>
  </si>
  <si>
    <t>FDLF-CD-174-2025 (131435)</t>
  </si>
  <si>
    <r>
      <rPr>
        <sz val="11"/>
        <color indexed="8"/>
        <rFont val="Aptos Narrow"/>
      </rPr>
      <t>https://community.secop.gov.co/Public/Tendering/OpportunityDetail/Index?noticeUID=CO1.NTC.7967717&amp;isFromPublicArea=True&amp;isModal=False</t>
    </r>
  </si>
  <si>
    <t>11-46-101080223</t>
  </si>
  <si>
    <t xml:space="preserve">TRANSVERSAL 70 No. 67B -80 SUR AP 822 BOGOTÁ D.C. </t>
  </si>
  <si>
    <t>JOHANOVALLE91@GMAIL.COM</t>
  </si>
  <si>
    <t>LICENCIADO EN EDUCACION BASICA CON ENFASIS EN EDUCACION FISICA RECREACION Y DEPORTE</t>
  </si>
  <si>
    <t>3A 6M 27D</t>
  </si>
  <si>
    <t xml:space="preserve">DORIS ADRIANA RODRIGUEZ FONSECA </t>
  </si>
  <si>
    <t>FDLF-CPS-176-2025 (131435)</t>
  </si>
  <si>
    <t>FDLF-CD-175-2025 (131435)</t>
  </si>
  <si>
    <r>
      <rPr>
        <sz val="11"/>
        <color indexed="8"/>
        <rFont val="Aptos Narrow"/>
      </rPr>
      <t>https://community.secop.gov.co/Public/Tendering/OpportunityDetail/Index?noticeUID=CO1.NTC.7967616&amp;isFromPublicArea=True&amp;isModal=False</t>
    </r>
  </si>
  <si>
    <t>11-46-101080301</t>
  </si>
  <si>
    <t>CARRERA 137 No.17D -17 BOGOTÁ D.C.</t>
  </si>
  <si>
    <t>RODRIGUEZDORISADRIANA@GMAIL.COM</t>
  </si>
  <si>
    <r>
      <rPr>
        <u val="single"/>
        <sz val="11"/>
        <color indexed="8"/>
        <rFont val="Aptos Narrow"/>
      </rPr>
      <t>DORIS.RODRIGUEZ@GOBIERNOBOGOTA.GOV.CO</t>
    </r>
  </si>
  <si>
    <t xml:space="preserve"> LICENCIADA EN RECREACION</t>
  </si>
  <si>
    <t>3A 8M 6D</t>
  </si>
  <si>
    <t xml:space="preserve">DELIA VALDES POTES </t>
  </si>
  <si>
    <t>FDLF-CPS-177-2025 (127729)</t>
  </si>
  <si>
    <t>FDLF-CD-176-2025 (127729)</t>
  </si>
  <si>
    <r>
      <rPr>
        <sz val="11"/>
        <color indexed="8"/>
        <rFont val="Aptos Narrow"/>
      </rPr>
      <t>https://community.secop.gov.co/Public/Tendering/OpportunityDetail/Index?noticeUID=CO1.NTC.7968757&amp;isFromPublicArea=True&amp;isModal=False</t>
    </r>
  </si>
  <si>
    <t xml:space="preserve">	1224</t>
  </si>
  <si>
    <t>39-46-101015264</t>
  </si>
  <si>
    <t xml:space="preserve"> 22/04/2025</t>
  </si>
  <si>
    <t xml:space="preserve">CALLE 6A No. 88 D- 71 BOGOTÁ D.C. </t>
  </si>
  <si>
    <t xml:space="preserve">SALUD TORAL </t>
  </si>
  <si>
    <r>
      <rPr>
        <u val="single"/>
        <sz val="11"/>
        <color indexed="8"/>
        <rFont val="Aptos Narrow"/>
      </rPr>
      <t>DELIA_VP@HOTMAIL.COM</t>
    </r>
  </si>
  <si>
    <t>3A 1M 4D</t>
  </si>
  <si>
    <t xml:space="preserve">BLANCA RUBI SALINAS VARGAS </t>
  </si>
  <si>
    <t>FDLF-CPS-178-2025 (127729)</t>
  </si>
  <si>
    <t>FDLF-CD-177-2025 (127729)</t>
  </si>
  <si>
    <r>
      <rPr>
        <sz val="11"/>
        <color indexed="8"/>
        <rFont val="Aptos Narrow"/>
      </rPr>
      <t>https://community.secop.gov.co/Public/Tendering/OpportunityDetail/Index?noticeUID=CO1.NTC.7968758&amp;isFromPublicArea=True&amp;isModal=False</t>
    </r>
  </si>
  <si>
    <t>18-44-101105676</t>
  </si>
  <si>
    <t xml:space="preserve">CALLE 14 No. 119 A -50 CASA M7 SENDEROS DE ESTANCIA  2 BOGOTÁ D.C. </t>
  </si>
  <si>
    <r>
      <rPr>
        <u val="single"/>
        <sz val="11"/>
        <color indexed="8"/>
        <rFont val="Aptos Narrow"/>
      </rPr>
      <t>PERLAS7777@HOTMAIOL.COM</t>
    </r>
  </si>
  <si>
    <t>4A 9M 26D</t>
  </si>
  <si>
    <t>JHON SEBASTIAN GARCIA ESCANDON </t>
  </si>
  <si>
    <t>FDLF-CPS-179-2025 (129179)</t>
  </si>
  <si>
    <t>FDLF-CD-178-2025 (129179)</t>
  </si>
  <si>
    <r>
      <rPr>
        <sz val="11"/>
        <color indexed="8"/>
        <rFont val="Aptos Narrow"/>
      </rPr>
      <t>https://community.secop.gov.co/Public/Tendering/OpportunityDetail/Index?noticeUID=CO1.NTC.7966836&amp;isFromPublicArea=True&amp;isModal=False</t>
    </r>
  </si>
  <si>
    <t>14-46-101140053</t>
  </si>
  <si>
    <t xml:space="preserve">CALLE 22 H No.102- 10 BOGOTÁ D.C. </t>
  </si>
  <si>
    <t>JHONMAYHEM@HOTMAIL.COM</t>
  </si>
  <si>
    <t>JHON.ESCANDON@GOBIERNOBOGOTA.GOV.CO</t>
  </si>
  <si>
    <t>4A 5M 4D</t>
  </si>
  <si>
    <t>JHON ANDERSON SÁNCHEZ FIRACATIVE</t>
  </si>
  <si>
    <t>FDLF-CPS-180-2025 (131435)</t>
  </si>
  <si>
    <t>FDLF-CD-179-2025 (131435)</t>
  </si>
  <si>
    <r>
      <rPr>
        <sz val="11"/>
        <color indexed="8"/>
        <rFont val="Aptos Narrow"/>
      </rPr>
      <t>https://community.secop.gov.co/Public/Tendering/OpportunityDetail/Index?noticeUID=CO1.NTC.7967619&amp;isFromPublicArea=True&amp;isModal=False</t>
    </r>
  </si>
  <si>
    <t>11-46-101080241</t>
  </si>
  <si>
    <t xml:space="preserve">CALLE 16F No.  99- 72 BOGOTÁ D.C. </t>
  </si>
  <si>
    <r>
      <rPr>
        <u val="single"/>
        <sz val="11"/>
        <color indexed="8"/>
        <rFont val="Aptos Narrow"/>
      </rPr>
      <t>FIRACATIVEANDERSON@GMAIL.COM</t>
    </r>
  </si>
  <si>
    <t>8A 4M 23D</t>
  </si>
  <si>
    <t>Profesionales Mujer y género</t>
  </si>
  <si>
    <t>PRESTAR SERVICIOS PROFESIONALES EN LA FORMULACIÓN, SEGUIMIENTO, EVALUACIÓN Y SUPERVISIÓN DE PROYECTOS RELACIONADOS CON EL TEMA DE MUJER, GÉNERO Y POBLACIONES DIVERSAS DE LA ALCALDIA LOCAL DE FONTIBÓN.</t>
  </si>
  <si>
    <t>MAYRA LIZETH DUEÑEZ MONROY</t>
  </si>
  <si>
    <t>FDLF-CPS-181-2025 (130072)</t>
  </si>
  <si>
    <t>FDLF-CD-180-2025 (130072)</t>
  </si>
  <si>
    <r>
      <rPr>
        <sz val="11"/>
        <color indexed="8"/>
        <rFont val="Aptos Narrow"/>
      </rPr>
      <t>https://community.secop.gov.co/Public/Tendering/OpportunityDetail/Index?noticeUID=CO1.NTC.7969193&amp;isFromPublicArea=True&amp;isModal=False</t>
    </r>
  </si>
  <si>
    <t>NB-100378730</t>
  </si>
  <si>
    <t xml:space="preserve">MUJER Y GÉNERO </t>
  </si>
  <si>
    <t xml:space="preserve">CALLE 146 A No.  53A -40  BOGOTÁ D.C. </t>
  </si>
  <si>
    <t>MAYRALIZETHDUENEZ89@GMAIL.COM</t>
  </si>
  <si>
    <t>MAYRA.DUENEZ@GOBIERNOBOGOTA.GOV.CO</t>
  </si>
  <si>
    <t>LICENCIATURA EN PSICOPEDAGOGIA CON ENFASIS EN ASESORIA EDUCATIVA</t>
  </si>
  <si>
    <t>2A 6M 24D</t>
  </si>
  <si>
    <t>ALISON CAROLAY OVALLE FORERO</t>
  </si>
  <si>
    <t>FDLF-CPS-182-2025 (129504)</t>
  </si>
  <si>
    <t>FDLF-CD-181-2025 (129504)</t>
  </si>
  <si>
    <r>
      <rPr>
        <sz val="9"/>
        <color indexed="8"/>
        <rFont val="Arial"/>
      </rPr>
      <t>https://community.secop.gov.co/Public/Tendering/OpportunityDetail/Index?noticeUID=CO1.NTC.7972666&amp;isFromPublicArea=True&amp;isModal=False</t>
    </r>
  </si>
  <si>
    <t>14-44-101233305</t>
  </si>
  <si>
    <t xml:space="preserve"> 21/04/2025</t>
  </si>
  <si>
    <t xml:space="preserve">AK 68 No.1A-55 BOGOTÁ D.C. </t>
  </si>
  <si>
    <t>ALISSONOVALLE2022@GMAIL.COM</t>
  </si>
  <si>
    <r>
      <rPr>
        <u val="single"/>
        <sz val="11"/>
        <color indexed="8"/>
        <rFont val="Aptos Narrow"/>
      </rPr>
      <t xml:space="preserve">ALISSON.OVALLE@GOBIERNOBOGOTA.GOV.CO </t>
    </r>
  </si>
  <si>
    <t>1A 5M 27D</t>
  </si>
  <si>
    <t>ANGÉLICA MARGARETH GONZÁLEZ GARAVITO</t>
  </si>
  <si>
    <t>FDLF-CPS-183-2025 (130749)</t>
  </si>
  <si>
    <t>FDLF-CD-182-2025 (130749)</t>
  </si>
  <si>
    <r>
      <rPr>
        <sz val="11"/>
        <color indexed="8"/>
        <rFont val="Aptos Narrow"/>
      </rPr>
      <t>https://community.secop.gov.co/Public/Tendering/OpportunityDetail/Index?noticeUID=CO1.NTC.7970558&amp;isFromPublicArea=True&amp;isModal=False</t>
    </r>
  </si>
  <si>
    <t>310-47-994000015338</t>
  </si>
  <si>
    <t xml:space="preserve"> 24/04/2025</t>
  </si>
  <si>
    <t xml:space="preserve">CARRERA 104 No.13D- 48 BOGOTÁ D.C. </t>
  </si>
  <si>
    <t>MARGRETH1992@HOTMAIL.COM</t>
  </si>
  <si>
    <t>2A 8M 1D</t>
  </si>
  <si>
    <t>Tecnico almacen</t>
  </si>
  <si>
    <t>Realizar 4 estrategias de fortalecimiento institucional (una por vigencia)</t>
  </si>
  <si>
    <t>PRESTAR SERVICIOS  DE APOYO TECNICO,LOGÍSTICO Y OPERATIVO A LAS FUNCIONES DE MANEJO DE INVENTARIOS Y ELEMENTOS ADQUIRIDOS POR EL FONDO DE DESARROLLO LOCAL DE FONTIBÓN</t>
  </si>
  <si>
    <t>FRANK LERRY CHACON PINZÓN</t>
  </si>
  <si>
    <t>FDLF-CPS-184-2025 (131510)</t>
  </si>
  <si>
    <t>FDLF-CD-183-2025(131510)</t>
  </si>
  <si>
    <r>
      <rPr>
        <sz val="11"/>
        <color indexed="8"/>
        <rFont val="Aptos Narrow"/>
      </rPr>
      <t>https://community.secop.gov.co/Public/Tendering/ContractNoticePhases/View?PPI=CO1.PPI.38745684&amp;isFromPublicArea=True&amp;isModal=False</t>
    </r>
  </si>
  <si>
    <t xml:space="preserve">	1316</t>
  </si>
  <si>
    <t>39-46-101015222</t>
  </si>
  <si>
    <t xml:space="preserve">CARRERA 116A No. 15c-70 CONJ RESERVAS DE FONTIBÓN TO2 BOGOTÁ D.C. </t>
  </si>
  <si>
    <t>FR.FRANK1111@GMAIL.COM</t>
  </si>
  <si>
    <t>FRANK.CHACON@GOBIERNOBOGOTA.GOV.CO</t>
  </si>
  <si>
    <t xml:space="preserve">TECNICO EN MANTENIMIENTO DE AUTOMATISMOS INDUSTRIALES Y   
TECNOLOGO EN 
ANALISIS Y DESARROLLO DE SISTEMAS DE INFORMACIÓN </t>
  </si>
  <si>
    <t>3A 2M 3D</t>
  </si>
  <si>
    <t>PROFESIONAL ARBORIZACIÓN</t>
  </si>
  <si>
    <t>Administración y afines, Ciencias ambientales,  ecología, Administración ambiental, Ingeniería Agroindustrial o Ingeniería Ambiental o Ingeniería forestal o Ingeniería Industrial o Biología, Matemáticas, Estadística y Afines; Ciencias de la Educación, Ciencia Política, Relaciones Internacionales, Contaduría Pública, Economía, Comunicación Social, Periodismo y Afines, Derecho, Ciencias sociales, Psicología, Sociología, Trabajo Social, ciencias humanas, formación relacionada con el Campo Militar o Policial, Lenguas Modernas, Literatura, Lingüística; y Afines.</t>
  </si>
  <si>
    <t>SIN ExP</t>
  </si>
  <si>
    <t>PRESTAR SERVICIOS PROFESIONALES EN LA FORMULACIÓN, SEGUIMIENTO Y SUPERVISIÓN DE LOS PROCESOS CONTRACTUALES DERIVADOS DEL PROYECTO DE INVERSIÓN NO.2520, EN EL MARCO DE LAS NECESIDADES DE LA ALCALDÍA LOCAL DE FONTIBÓN</t>
  </si>
  <si>
    <t xml:space="preserve">ANDRÉS FELIPE MONTEALEGRE CARRILLO </t>
  </si>
  <si>
    <t>se elimina obligacion acompañamiento operativos para que el riesgo sea III</t>
  </si>
  <si>
    <t>FDLF-CPS-185-2025 (127685)</t>
  </si>
  <si>
    <t>FDLF-CD-184-2025 (127685)</t>
  </si>
  <si>
    <t>https://community.secop.gov.co/Public/Tendering/OpportunityDetail/Index?noticeUID=CO1.NTC.8004301&amp;isFromPublicArea=True&amp;isModal=False</t>
  </si>
  <si>
    <t xml:space="preserve">	1228</t>
  </si>
  <si>
    <t>11-46-101080850</t>
  </si>
  <si>
    <t xml:space="preserve">CALLE 59 SUR No. 60A -84 BOGOTÁ D.C. </t>
  </si>
  <si>
    <t>ANDRESFELIPEMONTEALEGRE98@GMAIL.COM</t>
  </si>
  <si>
    <r>
      <rPr>
        <sz val="11"/>
        <color indexed="8"/>
        <rFont val="Aptos Narrow"/>
      </rPr>
      <t>ANDRES.MONTEALEGRE@GOBIERNOBOGOTA.GOV.CO</t>
    </r>
  </si>
  <si>
    <t xml:space="preserve"> INGENIERO AMBIENTAL Y SANITARIO</t>
  </si>
  <si>
    <t>0A 4M 11D</t>
  </si>
  <si>
    <t>1 . Realizar actividades de campo necesarias para la identificación de posibles escenarios públicos para la
siembra de individuos arbóreos en el marco del proyecto; realizando registro fotográfico de las visitas
técnicas.
2 . Participar en la realización de diferentes actividades relacionadas con visitas a los individuos arbóreos en
el marco del SIGAU, identificando cuales son los árboles que requieren mantenimiento, realizando registro
fotográfico
3 . Adelantar el trámite correspondiente ante el jardín Botánico de Bogotá -JBB y/o entidad que
corresponda, con el objeto de realizar la gestión para la aprobación y/o evaluación de nuevos lugares para
plantación de individuos arbóreos y/o mantenimiento.
4 . Asistir y desarrollar reuniones de acercamientos con comunidades para la identificación de espacios
públicos para la siembra y/o mantenimiento de individuos arbóreos.
5 . Participar en las reuniones que sean requeridas por parte del Fondo De Desarrollo Local con ocasión a
las mesas de trabajo y/o Mesas técnicas ambientales en las que se solicite su presencia.
6 . Recibir, clasificar, gestionar, tramitar y colaborar en la proyección de respuestas y garantizar el archivo,
custodia y conservación de documentos y demás correspondencia que, por competencia, le sea asignada
virtual o físicamente, atendiendo al objeto contractual.
7 . Realizar la formulación y/o evaluación de los proyectos de inversión local contemplados en el Plan de
Desarrollo Local de Fontibón, así como el apoyo a la supervisión que le sea designado por el Alcalde local.
8 . Asistir a las capacitaciones convocadas por el Alcalde y Programas del Sistema Integrado de Gestión y
evidenciar la participación de estas.
9 . Asistir a las reuniones, actividades y/o capacitaciones a las que le convoque el supervisor o que se
encuentren en el marco del contrato.
10 . Realizar el apoyo a la supervisión de los contratos que le sean designados por el supervisor del
contrato.
11 . Las demás que le sean asignadas por el supervisor del contrato y que se deriven del objeto contractual.</t>
  </si>
  <si>
    <t>PROFESIONAL AMBIENTAL PROCEDAS</t>
  </si>
  <si>
    <t xml:space="preserve">JUAN CAMILO MOLANO APONTE </t>
  </si>
  <si>
    <t>FDLF-CPS-186-2025 (127643)</t>
  </si>
  <si>
    <t>FDLF-CD-185-2025 (127643)</t>
  </si>
  <si>
    <r>
      <rPr>
        <sz val="11"/>
        <color indexed="8"/>
        <rFont val="Aptos Narrow"/>
      </rPr>
      <t>https://community.secop.gov.co/Public/Tendering/OpportunityDetail/Index?noticeUID=CO1.NTC.8009741&amp;isFromPublicArea=True&amp;isModal=False</t>
    </r>
  </si>
  <si>
    <t xml:space="preserve">	1241</t>
  </si>
  <si>
    <t>14-46-101140546</t>
  </si>
  <si>
    <t xml:space="preserve">CALLE 52A SUR No. 77W- 04 BOGOTÁ D.C. </t>
  </si>
  <si>
    <t>JUANCAMI50@HOTMAIL.COM</t>
  </si>
  <si>
    <r>
      <rPr>
        <u val="single"/>
        <sz val="11"/>
        <color indexed="8"/>
        <rFont val="Aptos Narrow"/>
      </rPr>
      <t>JUANC.MOLANO@GOBIERNOBOGOTA.GOV.CO</t>
    </r>
  </si>
  <si>
    <t>NGENIERO AMBIENTAL</t>
  </si>
  <si>
    <t>2A 4M 10D</t>
  </si>
  <si>
    <t>1 . Atender la gestión y actividades relacionadas con los Proyectos Ciudadanos de Educación Ambiental en
la Localidad de Fontibón.
2 . Acompañar y asistir a la Comisión Ambiental Local en el seguimiento a los compromisos que se
acuerden en sus reuniones, en el marco de los procedas.
3 . Coadyuvar en la implementación territorial de las estrategias que adelante la Gestión Policiva para dar
cumplimiento a los objetivos propuestos en el Código Nacional de Policía y Convivencia.
4 . Realizar talleres y capacitaciones a la comunidad sobre normatividad ambiental distrital y otras temáticas
de carácter ambiental aplicables.
5 . Brindar soporte en la supervisión e interventoría de contratos y convenios relacionados con gestión
ambiental externa que le sean designados por el alcalde(sa) Local, conforme con lo establecido en el
Manual de Supervisión e Interventoría de la secretaría Distrital de Gobierno.
6 . Asistir y concertar reuniones o actividades con entidades locales, distritales, nacionales y organizaciones
ambientales y sociales para tratar temas relacionados con el medio ambiente y desarrollo sostenible.
7 . Realizar la recolección de información y los reportes solicitados o establecidos en la normatividad
ambiental por las diferentes entidades distritales, nacionales y entes de control, en lo que respecta a la
gestión ambiental externa.
8 . Asistir a las reuniones a las que sea citado o designado, para la atención de los asuntos relacionados
con el objeto contractual.
9 . Recibir, clasificar, gestionar, tramitar y colaborar en la proyección de respuestas y garantizar el archivo,
custodia y conservación de documentos y demás correspondencia que, por competencia, le sea asignada
virtual o físicamente, atendiendo al objeto contractual
10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11 . Las demás que le sean asignadas por el supervisor del contrato y que se deriven del objeto contractual.</t>
  </si>
  <si>
    <t>PROFESIONAL AMBIENTAL RESIDUOS</t>
  </si>
  <si>
    <t>8 ExP</t>
  </si>
  <si>
    <t>PRESTAR SERVICIOS PROFESIONALES EN LA FORMULACIÓN, EJECUCIÓN Y SEGUIMIENTO DE LOS PROYECTOS DE INVERSIÓN EN SU COMPONENTE AMBIENTAL.</t>
  </si>
  <si>
    <t>PAULA LIZETH AVILA CUELLAR</t>
  </si>
  <si>
    <t>FDLF-CPS-187-2025 (127628)</t>
  </si>
  <si>
    <t>FDLF-CD-186-2025 (127628)</t>
  </si>
  <si>
    <t xml:space="preserve">
https://community.secop.gov.co/Public/Tendering/OpportunityDetail/Index?noticeUID=CO1.NTC.8010327&amp;isFromPublicArea=True&amp;isModal=False</t>
  </si>
  <si>
    <t>14-44-101233997</t>
  </si>
  <si>
    <t xml:space="preserve">CALLE 5A SUR No. 87 H- 20 BOGOTÁ D.C. </t>
  </si>
  <si>
    <t>PAULAAVILACC@GMAIL.COM</t>
  </si>
  <si>
    <t xml:space="preserve"> INGENIERA AMBIENTAL</t>
  </si>
  <si>
    <t>1A 10M 29D</t>
  </si>
  <si>
    <t xml:space="preserve">1 . Realizar la formulación, evaluación y seguimiento de los proyectos de inversión local contemplados en el
Plan de Desarrollo Local, conforme las líneas de inversión local, políticas públicas y requerimientos técnicos
de cada uno de los sectores distritales, especialmente los relacionados con la gestión ambiental local,
conforme al objeto contractual.
2 . Realizar acciones para promover la transformación del entorno y de cuidado del espacio comunitario en
puntos críticos; en alianza con las comunidades y/o entidades gubernamentales, con el propósito de
generar apropiación del territorio Organizar y programar las capacitaciones y/o jornadas referentes a
separación en la fuente y manejo de residuos sólidos.
3 . Realizar procesos de capacitación, sensibilización y/o socialización a establecimientos de comercio en el
marco de las practicas sobre gestión de residuos y procesos inadecuados de manejo de residuos.
4 . Realizar visitas técnicas de identificación, intervención y/o recuperación de puntos críticos de
acumulación de residuos en la localidad de Fontibón.
5 . Realizar acompañamiento a las diferentes reuniones y mesas de trabajo, de las Mesas de Técnicas
ambientales, en las que se solicite la asistencia.
6 . Realizar la elaboración y presentación de informes ambientales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ambientales y temas bajo su conocimiento.
7 . Apoyar la realización de actividades para la vinculación de recicladores de oficio y/u organizaciones de
recicladores en el marco de los proyectos ambientales.
8 . Realizar la organización y actualización permanente de la información de los proyectos asignados para
su formulación, ejecución y seguimiento de acuerdo a las matrices definidas para tal fin.
9 . Recibir, clasificar, gestionar, tramitar y apoyar la proyección de respuestas y garantizar el archivo,
custodia y conservación de documentos y demás correspondencia que, por competencia, le sea asignada
virtual o físicamente, atendiendo al objeto contractual.
10 . Asistir a la administración local a las diferentes reuniones, mesas de trabajo y jornadas convocadas por
las entidades y comunidades que participan en el proceso de identificación y formulación de los proyectos
locales ambientales, con la puntualidad requerida.
11 . Asistir a las reuniones, actividades y/o capacitaciones a las que le convoque el supervisor o que se
encuentren en el marco del contrato.
12 . Acompañar y apoyar los operativos que se programen por parte de Gestión Policiva
13 . Ejercer las acciones de apoyo a la supervisión de contratos que le sean designados,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otras que sean requeridas, acorde con el
manual de supervisión e interventoría de la Secretaría Distrital de Gobierno, los lineamientos y
orientaciones brindadas por la Alcaldía Local y la normatividad vigente.
14 . Las demás que le sean asignadas por el supervisor del contrato y que se deriven del objeto contractual.
</t>
  </si>
  <si>
    <t>Secretaria Despacho</t>
  </si>
  <si>
    <t xml:space="preserve"> Título De Formación Técnica o Tecnológica en Administración, Finanzas, Documentación y registro de operaciones contables, Contabilidad, Contaduría, judicial, Comercio Internacional, Gestión Documental, Asesoría Comercial Y operaciones en Entidades Financieras, Gestión comercial en Seguros, Recursos Humanos, Sistemas, informática, Archivo, secretariado,  industrial, Mercadeo y Publicidad, Negocios, sistemas de gestión, operaciones logísticas, asistencia general, asistente en servicio social y comunitario, técnico en turismo y hotelería, comunicación, diseño, gestión de calidad, seguridad, salud ocupacional y ambiente; y áreas afines; o Acreditación Y Aprobación Del 50% O Más De Un Plan De Estudios Profesional. Sin Experiencia Laboral </t>
  </si>
  <si>
    <t>Sin Experiencia</t>
  </si>
  <si>
    <t>PRESTAR SERVICIOS DE APOYO A LA GESTIÓN ASISTENCIAL, ADMINISTRATIVA Y OPERATIVA DEL DESPACHO DE LA ALCALDÍA LOCAL DE FONTIBÓN.</t>
  </si>
  <si>
    <t>MARILYN ALEXANDRA RAMOS TORRES</t>
  </si>
  <si>
    <t>FDLF-CPS-188-2025 (128841)</t>
  </si>
  <si>
    <t>FDLF-CD-187-2025 (128841)</t>
  </si>
  <si>
    <r>
      <rPr>
        <sz val="11"/>
        <color indexed="8"/>
        <rFont val="Aptos Narrow"/>
      </rPr>
      <t>https://community.secop.gov.co/Public/Tendering/OpportunityDetail/Index?noticeUID=CO1.NTC.7972447&amp;isFromPublicArea=True&amp;isModal=False</t>
    </r>
  </si>
  <si>
    <t xml:space="preserve">	14-46-101140314</t>
  </si>
  <si>
    <t xml:space="preserve">CALLE 49D SUR No. 91 -04 BOGOTÁ D.C. </t>
  </si>
  <si>
    <t>NOHORA.RODRIGUE07@GMAIL.COM</t>
  </si>
  <si>
    <t>ADMINISTRADORA AMBIENTAL</t>
  </si>
  <si>
    <t>Asistencial participación</t>
  </si>
  <si>
    <t>PRESTAR LOS SERVICIOS DE APOYO A LA EJECUCIÓN DE ACTIVIDADES DE CARACTERIZACIÓN, ACOMPAÑAMIENTO Y APOYO A LOS PROCESOS DE PARTICIPACIÓN Y RELACIONES INTERINSTITUCIONALES DE LA ALCALDÍA LOCAL.</t>
  </si>
  <si>
    <t>ANDREA STEFANIA CARREÑO MORALES</t>
  </si>
  <si>
    <t>FDLF-CPS-189-2025 (130303)</t>
  </si>
  <si>
    <t>FDLF-CD-188-2025 (130303)</t>
  </si>
  <si>
    <r>
      <rPr>
        <sz val="11"/>
        <color indexed="8"/>
        <rFont val="Aptos Narrow"/>
      </rPr>
      <t>https://community.secop.gov.co/Public/Tendering/OpportunityDetail/Index?noticeUID=CO1.NTC.7972551&amp;isFromPublicArea=True&amp;isModal=False</t>
    </r>
  </si>
  <si>
    <t>11-46-101080252</t>
  </si>
  <si>
    <t xml:space="preserve">CALLE 40 SUR No. 72 I- 33 BOGOTÁ D.C. </t>
  </si>
  <si>
    <t>ANDRE17921@HOTMAIL.COM</t>
  </si>
  <si>
    <r>
      <rPr>
        <u val="single"/>
        <sz val="11"/>
        <color indexed="8"/>
        <rFont val="Aptos Narrow"/>
      </rPr>
      <t>ANDREAS.CARREÑO@GOBIERNOBOGOTA.GOV.CO</t>
    </r>
  </si>
  <si>
    <t>5A 3M 15D</t>
  </si>
  <si>
    <t>1.Prestar apoyo para la recolección oportuna, precisa y veraz de la información que se requiere sobre organizaciones, movimientos, partidos y/o iniciativas de participación, con el fin de dar trámite a los distintos requerimientos por parte de la Alcaldía Local.
2.Presentar y difundir las actividades de participación y organización comunitaria en la localidad, según las orientaciones del Supervisor del contrato.
3.Asistir a las actividades que se programen con ocasión al cumplimiento del Plan de Desarrollo
4.Apoyar las acciones, procesos, eventos e iniciativas realizadas por las organizaciones e instancias juveniles de la localidad.
5. Recibir, clasificar, gestionar, tramitar y apoyar la proyección de respuestas y garantizar el archivo, custodia y conservación de documentos y demás correspondencia que, por competencia, le sea asignada virtual o físicamente, atendiendo al objeto contractual.
6.Elaborar y presentar los informes que le sean solicitados, incluyendo los requeridos por los diferentes Organismos de Control y demás entidades, incluyendo información contractual y trámite de proposiciones, remitiendo oportunamente la información necesaria en los tiempos requeridos.
7.Brindar apoyo en la consolidación y respuesta de las observaciones que se deriven de los procesos contractuales y de las entidades distritales.
8.Presentar los informes requeridos para la realización de los pagos y los demás que le sean solicitados, ante el uncionario que realice el control de ejecución del contrato, con sus respectivos soportes anexando evidencia de tipo de digital.
9.Apoyar las demás actividades que se generen en el area de gestion del desarrollo Local y que le sean asignadas en el marco del objeto contractual.
10.Asistir y acompañar las reuniones, mesas de trabajo, audiencias, jornadas, eventos, talleres, capacitaciones y demás actividades que se requieran en los diferentes espacios institucionales en que intervenga la alcaldía local de Fontibón.
11. Las demás que le sean asignadas por el supervisor del contrato y que se deriven del objeto contractual.</t>
  </si>
  <si>
    <t>BRITSHERX MALLERLI CORTES</t>
  </si>
  <si>
    <t>FDLF-CPS-190-2025 (127729)</t>
  </si>
  <si>
    <t>FDLF-CD-189-2025 (127729)</t>
  </si>
  <si>
    <r>
      <rPr>
        <sz val="11"/>
        <color indexed="8"/>
        <rFont val="Aptos Narrow"/>
      </rPr>
      <t>https://community.secop.gov.co/Public/Tendering/OpportunityDetail/Index?noticeUID=CO1.NTC.7973661&amp;isFromPublicArea=True&amp;isModal=False</t>
    </r>
  </si>
  <si>
    <t>33-44-101261660</t>
  </si>
  <si>
    <t xml:space="preserve">CALLE 32C SUR  No. 13A-67 BOGOTÁ D.C. </t>
  </si>
  <si>
    <r>
      <rPr>
        <u val="single"/>
        <sz val="11"/>
        <color indexed="8"/>
        <rFont val="Aptos Narrow"/>
      </rPr>
      <t>MAYERLI27CORTES@GMAIL.COM</t>
    </r>
  </si>
  <si>
    <t xml:space="preserve">3A 0M 11D </t>
  </si>
  <si>
    <t>PRESTAR SERVICIOS DE APOYO A,LA GESTION PARA LA ATENCIÓN AL PÚBLICO A TRAVÉS DE LOS DIFERENTES CANALES DE RECEPCIÓN, GARANTIZANDO LA ADECUADA ORIENTACIÓN Y ACOMPAÑAMIENTO A LA CIUDADANÍA EN LAS DIFERENTES SEDES DE LA ALCALDÍA LOCAL DE FONTIBÓNLOCAL DE FONTIBÓN</t>
  </si>
  <si>
    <t>CLAUDIA CECILIA GARZON NARANJO</t>
  </si>
  <si>
    <t>FDLF-CPS-191-2025 (127729)</t>
  </si>
  <si>
    <t>FDLF-CD-190-2025 (127729)</t>
  </si>
  <si>
    <t xml:space="preserve">
https://community.secop.gov.co/Public/Tendering/OpportunityDetail/Index?noticeUID=CO1.NTC.7973479&amp;isFromPublicArea=True&amp;isModal=False</t>
  </si>
  <si>
    <t>14-46-101140588</t>
  </si>
  <si>
    <t xml:space="preserve">CALLE 7A No. 70B- 86 BOGOTÁ D.C. </t>
  </si>
  <si>
    <t>COLPESIONES</t>
  </si>
  <si>
    <t>CCECILIAGARZON@GMAIL.COM</t>
  </si>
  <si>
    <t>2A 8M 14D</t>
  </si>
  <si>
    <t>TÉCNICO ATENCIÓN AL CIUDADANO</t>
  </si>
  <si>
    <t xml:space="preserve">tecnología en gestión de mercados ;Tecnico en mercadeo y publicidad;técnico profesional en contabilidad
licenciatura en ciencias de la educación;técnico profesional en gestión contable;técnico en secretariado;tecnico profesional judicial;tecnico en administracion de empresas;tecnico laboral en contabilidad;tecnico o tecnologo en contaduria;tecnico o tecnologo industrial;licenciatura en linguistica y literatura;tecnico o tecnologo en ciencias sociales y humanidades;tecnico o tecnologo en administracion publica;técnico en administración;tecnico o tecnologo en negocios internacionales.
</t>
  </si>
  <si>
    <t>40 ExL</t>
  </si>
  <si>
    <t>JESUS ESTEBAN PITALUA ORTEGA</t>
  </si>
  <si>
    <t>FDLF-CPS-192-2025 (127695)</t>
  </si>
  <si>
    <t>FDLF-CD-191-2025 (127695)</t>
  </si>
  <si>
    <r>
      <rPr>
        <sz val="11"/>
        <color indexed="8"/>
        <rFont val="Aptos Narrow"/>
      </rPr>
      <t>https://community.secop.gov.co/Public/Tendering/OpportunityDetail/Index?noticeUID=CO1.NTC.7985079&amp;isFromPublicArea=True&amp;isModal=False</t>
    </r>
  </si>
  <si>
    <t>14-46-101140233</t>
  </si>
  <si>
    <t xml:space="preserve">CALLE  64 C No. 72A-31 BOGOTÁ D.C. </t>
  </si>
  <si>
    <t>JPITALUAORTEGA@GMAIL.COM</t>
  </si>
  <si>
    <r>
      <rPr>
        <u val="single"/>
        <sz val="11"/>
        <color indexed="8"/>
        <rFont val="Aptos Narrow"/>
      </rPr>
      <t>JESUS.PITALUA@GOBIERNOBOGTA.GOV.CO</t>
    </r>
  </si>
  <si>
    <t>SEXTO SEMESTRE DEL PLAN DE ESTUDIOS DEL PROGRAMA DERECHO</t>
  </si>
  <si>
    <t>4A 3M 6D</t>
  </si>
  <si>
    <t>1.Prestar apoyo administrativo en la ejecución de las acciones de atención, registro, digitación, digitalización, trámite, seguimiento, asignación, distribución, notificación y entrega de documentación correspondiente al cumplimiento de las funciones institucionales adelantadas por la Alcaldía Local de Fontibón.
2. Apoyar en la atención y orientación oportuna, con calidad y calidez a la ciudadanía que acuda a las sedes de la Alcaldía Local de Fontibón o que realice algún tipo de solicitud o requerimiento a través de los diferentes canales dispuestos para ello por la institución con el propósito de ser garantes de derechos y facilitar el acceso a la información.
3. Brindar apoyo en la atención prioritaria de usuarios, ya sea de manera presencial o por medios electrónicos.
4. Recibir, clasificar, gestionar, tramitar y apoyar la proyección de respuestas y garantizar el archivo, custodia y conservación de documentos y demás correspondencia que, por competencia, le sea asignada virtual o físicamente atendiendo al objeto contractual.
5. Brindar apoyo en el registro y actualización de información en las diferentes plataformas y herramientas electrónicas disponibles por la Alcaldía Local de Fontibón para el seguimiento y control de las visitas y requerimientos que se adelanten en la misma.
6. Brindar apoyo y acompañamiento a nivel logístico, asistencial y de agendamiento y actualización del calendario frente a las diferentes citas, reuniones, diligencias y demás actividades que se generan en la Alcaldía Local de Fontibón.
7. Las demás que le sean asignadas por el supervisor del contrato y que se deriven del objeto contractual.</t>
  </si>
  <si>
    <t xml:space="preserve"> ANGIE PAOLA NIÑO VERANO</t>
  </si>
  <si>
    <t>|</t>
  </si>
  <si>
    <t>FDLF-CPS-193-2025 (130300)</t>
  </si>
  <si>
    <t>FDLF-CD-192-2025 (130300)</t>
  </si>
  <si>
    <t>https://community.secop.gov.co/Public/Tendering/OpportunityDetail/Index?noticeUID=CO1.NTC.7979678&amp;isFromPublicArea=True&amp;isModal=False</t>
  </si>
  <si>
    <t>14-46-101140135</t>
  </si>
  <si>
    <t xml:space="preserve">CARRERA 96B No. 19 -60 BOGOTÁ D.C. </t>
  </si>
  <si>
    <r>
      <rPr>
        <u val="single"/>
        <sz val="11"/>
        <color indexed="8"/>
        <rFont val="Aptos Narrow"/>
      </rPr>
      <t>PAOLANVERANO@GMAIL.COM</t>
    </r>
  </si>
  <si>
    <t xml:space="preserve">ABOGADA ESPECIALISAT EN DERECHO TRIBUTARIO </t>
  </si>
  <si>
    <t>2A 0M 26D</t>
  </si>
  <si>
    <t>MICHAEL DAVID ARBOLEDA ENRIQUEZ</t>
  </si>
  <si>
    <t>FDLF-CPS-194-2025 (130302)</t>
  </si>
  <si>
    <t>FDLF-CD-193-2025 (130302)</t>
  </si>
  <si>
    <r>
      <rPr>
        <sz val="11"/>
        <color indexed="8"/>
        <rFont val="Aptos Narrow"/>
      </rPr>
      <t>https://community.secop.gov.co/Public/Tendering/OpportunityDetail/Index?noticeUID=CO1.NTC.7979932&amp;isFromPublicArea=True&amp;isModal=False</t>
    </r>
  </si>
  <si>
    <t>BCH-100042616</t>
  </si>
  <si>
    <t xml:space="preserve">CALLE 22G No. 98A- 35 BOGOTÁ D.C. </t>
  </si>
  <si>
    <r>
      <rPr>
        <u val="single"/>
        <sz val="11"/>
        <color indexed="8"/>
        <rFont val="Aptos Narrow"/>
      </rPr>
      <t>DAVIDARBOLEDA07@GMAIL.COM</t>
    </r>
  </si>
  <si>
    <t>MICHAEL.ARBOLEDA@GOBIERNOBOGOTA.GOV.CO</t>
  </si>
  <si>
    <t>2A 2M 13D</t>
  </si>
  <si>
    <t>IVAN GABRIEL PACHON GALVIS</t>
  </si>
  <si>
    <t>FDLF-CPS-195-2025 (129179)</t>
  </si>
  <si>
    <t>FDLF-CD-194-2025 (129179)</t>
  </si>
  <si>
    <r>
      <rPr>
        <sz val="11"/>
        <color indexed="8"/>
        <rFont val="Aptos Narrow"/>
      </rPr>
      <t>https://community.secop.gov.co/Public/Tendering/OpportunityDetail/Index?noticeUID=CO1.NTC.7978807&amp;isFromPublicArea=True&amp;isModal=False</t>
    </r>
  </si>
  <si>
    <t>310 - 47 - 994000015427</t>
  </si>
  <si>
    <t xml:space="preserve">CARRERA 83 No. 13-50 BOGOTÁ D.C. </t>
  </si>
  <si>
    <r>
      <rPr>
        <u val="single"/>
        <sz val="11"/>
        <color indexed="8"/>
        <rFont val="Aptos Narrow"/>
      </rPr>
      <t>IVANGP574578@GMAIL.COM</t>
    </r>
  </si>
  <si>
    <t>4A 7M 9D</t>
  </si>
  <si>
    <t>MARIBEL PARRA GARCIA</t>
  </si>
  <si>
    <t>FDLF-CPS-196-2025 (130268)</t>
  </si>
  <si>
    <t>FDLF-CD-195-2025 (130268)</t>
  </si>
  <si>
    <r>
      <rPr>
        <sz val="11"/>
        <color indexed="8"/>
        <rFont val="Aptos Narrow"/>
      </rPr>
      <t>https://community.secop.gov.co/Public/Tendering/OpportunityDetail/Index?noticeUID=CO1.NTC.7982988&amp;isFromPublicArea=True&amp;isModal=Fa</t>
    </r>
  </si>
  <si>
    <t xml:space="preserve">	1205</t>
  </si>
  <si>
    <t>14-46-101140315</t>
  </si>
  <si>
    <t>CALLE 25B No.83 -15 BOGOTÁ D.C.</t>
  </si>
  <si>
    <t>MARIJOTAS@LIVE.COM</t>
  </si>
  <si>
    <t>MARIBEL.PARRA@GOBIERNOBOGOTA.GOV.CO</t>
  </si>
  <si>
    <t xml:space="preserve">20A 0M 16D </t>
  </si>
  <si>
    <t>EDNA ROCIO VELASQUEZ GARCIA</t>
  </si>
  <si>
    <t>FDLF-CPS-197-2025 (130268)</t>
  </si>
  <si>
    <t>FDLF-CD-196-2025 (130268)</t>
  </si>
  <si>
    <r>
      <rPr>
        <u val="single"/>
        <sz val="11"/>
        <color indexed="18"/>
        <rFont val="Aptos Narrow"/>
      </rPr>
      <t>https://community.secop.gov.co/Public/Tendering/OpportunityDetail/Index?noticeUID=CO1.NTC.7983559&amp;isFromPublicArea=True&amp;isModal=False</t>
    </r>
  </si>
  <si>
    <t>360 -47 -994000045372</t>
  </si>
  <si>
    <t>26/11/2025 </t>
  </si>
  <si>
    <t>CALLE 22 G No. 116-18 BOGOTÁ D.C.</t>
  </si>
  <si>
    <t>EDNA.VELASQUEZ.G@GMAIL.COM</t>
  </si>
  <si>
    <t>EDNA.VELASQUEZ@GOBIERNOBOGOTA.GOV.CO</t>
  </si>
  <si>
    <t>TRABAJADORA SOCIAL</t>
  </si>
  <si>
    <t>3A 6M 25D</t>
  </si>
  <si>
    <t xml:space="preserve">RUBÉN EDUARDO MOYANO PINZON </t>
  </si>
  <si>
    <t>FDLF-CPS-198-2025 (131435)</t>
  </si>
  <si>
    <t>FDLF-CD-197-2025 (131435)</t>
  </si>
  <si>
    <r>
      <rPr>
        <sz val="11"/>
        <color indexed="8"/>
        <rFont val="Aptos Narrow"/>
      </rPr>
      <t>https://community.secop.gov.co/Public/Tendering/OpportunityDetail/Index?noticeUID=CO1.NTC.7982786&amp;isFromPublicArea=True&amp;isModal=False</t>
    </r>
  </si>
  <si>
    <t>14-46-101140206</t>
  </si>
  <si>
    <t xml:space="preserve">CALLE 17 F No. 121 -23 BOGOTÁ D.C. </t>
  </si>
  <si>
    <r>
      <rPr>
        <u val="single"/>
        <sz val="11"/>
        <color indexed="8"/>
        <rFont val="Aptos Narrow"/>
      </rPr>
      <t>MOYANOPINZONRUBENEDUARDO@GMAIL.COM</t>
    </r>
  </si>
  <si>
    <t xml:space="preserve">7 SEMESTRES DE LICENCIATURA EN EDUCACIÓN FISICA, RECREACIÓN Y DEPORTES </t>
  </si>
  <si>
    <t>3A 11M 26D</t>
  </si>
  <si>
    <t>JOHAN FELIPE SERRANO SALCEDO</t>
  </si>
  <si>
    <t>FDLF-CPS-199-2025 (131435)</t>
  </si>
  <si>
    <t>FDLF-CD-198-2025 (131435)</t>
  </si>
  <si>
    <r>
      <rPr>
        <sz val="11"/>
        <color indexed="8"/>
        <rFont val="Aptos Narrow"/>
      </rPr>
      <t>https://community.secop.gov.co/Public/Tendering/OpportunityDetail/Index?noticeUID=CO1.NTC.7983115&amp;isFromPublicArea=True&amp;isModal=False</t>
    </r>
  </si>
  <si>
    <t>11-46-101080455</t>
  </si>
  <si>
    <t xml:space="preserve">CALLE 15B No. 136 -38 BOGOTÁ D.C. </t>
  </si>
  <si>
    <r>
      <rPr>
        <u val="single"/>
        <sz val="11"/>
        <color indexed="8"/>
        <rFont val="Aptos Narrow"/>
      </rPr>
      <t>OHANFELIPESERRANOSALCEDO@GMAIL.COM</t>
    </r>
  </si>
  <si>
    <r>
      <rPr>
        <u val="single"/>
        <sz val="11"/>
        <color indexed="8"/>
        <rFont val="Aptos Narrow"/>
      </rPr>
      <t>JOHAN.SERRANO@GOBIERNOBOGOTA.GOV.CO</t>
    </r>
  </si>
  <si>
    <t>LICENCIADO EN EDUCACIÓN FISICA</t>
  </si>
  <si>
    <t xml:space="preserve">4A 1M 17D </t>
  </si>
  <si>
    <t>ANGELA MARIA DIAZ NIAMPIRA</t>
  </si>
  <si>
    <t>FDLF-CPS-200-2025 (130300)</t>
  </si>
  <si>
    <t>FDLF-CD-199-2025 (130300)</t>
  </si>
  <si>
    <r>
      <rPr>
        <sz val="11"/>
        <color indexed="8"/>
        <rFont val="Aptos Narrow"/>
      </rPr>
      <t>https://community.secop.gov.co/Public/Tendering/OpportunityDetail/Index?noticeUID=CO1.NTC.7982898&amp;isFromPublicArea=True&amp;isModal=False</t>
    </r>
  </si>
  <si>
    <t>11-46-101080657</t>
  </si>
  <si>
    <t xml:space="preserve">TRANSVERSAL  93 No.  22D -35 BOGOTÁ D.C. </t>
  </si>
  <si>
    <r>
      <rPr>
        <sz val="11"/>
        <color indexed="8"/>
        <rFont val="Aptos Narrow"/>
      </rPr>
      <t>ANGELAMARIADIAZNIAMPIRA@GMAIL.COM</t>
    </r>
  </si>
  <si>
    <r>
      <rPr>
        <sz val="11"/>
        <color indexed="8"/>
        <rFont val="Aptos Narrow"/>
      </rPr>
      <t>ANGELAM.DIAZ@GOBIERNOBOGOTA.GOV.CO</t>
    </r>
  </si>
  <si>
    <t xml:space="preserve">6A 0M 26D </t>
  </si>
  <si>
    <t xml:space="preserve">LEONARDO ENRIQUE CEPEDA ALZATE </t>
  </si>
  <si>
    <t>FDLF-CPS-201-2025 (130749)</t>
  </si>
  <si>
    <t>FDLF-CD-200-2025 (130749)</t>
  </si>
  <si>
    <r>
      <rPr>
        <sz val="11"/>
        <color indexed="8"/>
        <rFont val="Aptos Narrow"/>
      </rPr>
      <t>https://community.secop.gov.co/Public/Tendering/OpportunityDetail/Index?noticeUID=CO1.NTC.8000381&amp;isFromPublicArea=True&amp;isModal=False</t>
    </r>
  </si>
  <si>
    <t xml:space="preserve">CALLE 70A # 7-36 BOGOTÁ D.C. </t>
  </si>
  <si>
    <r>
      <rPr>
        <sz val="11"/>
        <color indexed="8"/>
        <rFont val="Aptos Narrow"/>
      </rPr>
      <t>LEONARDO-CEPEDA@HOTMAIL.COM</t>
    </r>
  </si>
  <si>
    <t>LEONARDO.CEPEDA@GOBIERNOBOGOTA.GOV.CO</t>
  </si>
  <si>
    <t>4A 5M 5D</t>
  </si>
  <si>
    <t xml:space="preserve">BYRON GIL </t>
  </si>
  <si>
    <t>FDLF-CPS-202-2025 (130091)</t>
  </si>
  <si>
    <t>FDLF-CD-201-2025 (130091)</t>
  </si>
  <si>
    <r>
      <rPr>
        <sz val="11"/>
        <color indexed="8"/>
        <rFont val="Aptos Narrow"/>
      </rPr>
      <t>https://community.secop.gov.co/Public/Tendering/OpportunityDetail/Index?noticeUID=CO1.NTC.7994417&amp;isFromPublicArea=True&amp;isModal=False</t>
    </r>
  </si>
  <si>
    <t>33-44-101261872</t>
  </si>
  <si>
    <t xml:space="preserve">CARRERA 104 No. 15 A -38 BOGOTÁ D.C. </t>
  </si>
  <si>
    <r>
      <rPr>
        <sz val="11"/>
        <color indexed="8"/>
        <rFont val="Aptos Narrow"/>
      </rPr>
      <t>BGARTEVENTOS9@GMAIL.COM</t>
    </r>
  </si>
  <si>
    <t xml:space="preserve">6A 6M 20D </t>
  </si>
  <si>
    <t>Profesional salud</t>
  </si>
  <si>
    <t>ANDRY SOFIA  SARRIA SAAB</t>
  </si>
  <si>
    <t>FDLF-CPS-203-2025 (130176)</t>
  </si>
  <si>
    <t>FDLF-CD-202-2025 (130176)</t>
  </si>
  <si>
    <r>
      <rPr>
        <sz val="11"/>
        <color indexed="8"/>
        <rFont val="Aptos Narrow"/>
      </rPr>
      <t>https://community.secop.gov.co/Public/Tendering/OpportunityDetail/Index?noticeUID=CO1.NTC.7990039&amp;isFromPublicArea=True&amp;isModal=False</t>
    </r>
  </si>
  <si>
    <t xml:space="preserve">	1326</t>
  </si>
  <si>
    <t>11-46-101080527</t>
  </si>
  <si>
    <t xml:space="preserve">CALLE 23 No. 68B -32 BOGOTÁ D.C. </t>
  </si>
  <si>
    <t>SOFIASARRIASAAB1@GMAIL.COM</t>
  </si>
  <si>
    <r>
      <rPr>
        <sz val="11"/>
        <color indexed="8"/>
        <rFont val="Aptos Narrow"/>
      </rPr>
      <t>ANDRY.SARRIA@GOBIERNOBOGOTA.GOV.CO</t>
    </r>
  </si>
  <si>
    <t xml:space="preserve"> PROFESIONAL EN GOBIERNO Y RELACIONES INTERNACIONALES</t>
  </si>
  <si>
    <t>2A 2M 2D</t>
  </si>
  <si>
    <t xml:space="preserve">OSCAR EDUARDO OCHOA TAUSA </t>
  </si>
  <si>
    <t>FDLF-CPS-204-2025 (130829)</t>
  </si>
  <si>
    <t>FDLF-CD-203-2025 (130829)</t>
  </si>
  <si>
    <r>
      <rPr>
        <sz val="11"/>
        <color indexed="8"/>
        <rFont val="Aptos Narrow"/>
      </rPr>
      <t>https://community.secop.gov.co/Public/Tendering/OpportunityDetail/Index?noticeUID=CO1.NTC.8000709&amp;isFromPublicArea=True&amp;isModal=False</t>
    </r>
  </si>
  <si>
    <t xml:space="preserve">	1269</t>
  </si>
  <si>
    <t>14-46-101140441</t>
  </si>
  <si>
    <t xml:space="preserve">CALLE  31 C SUR No.  27-34 BOGOTÁ D.C. </t>
  </si>
  <si>
    <r>
      <rPr>
        <sz val="11"/>
        <color indexed="8"/>
        <rFont val="Aptos Narrow"/>
      </rPr>
      <t>OSCAROCHOA1282@GMAIL.COM</t>
    </r>
  </si>
  <si>
    <t>10A 2M 10D</t>
  </si>
  <si>
    <t>JESSIKA PAOLA MEDINA HUERTAS</t>
  </si>
  <si>
    <t>FDLF-CPS-205-2025 (130072)</t>
  </si>
  <si>
    <t>FDLF-CD-204-2025   (130072)</t>
  </si>
  <si>
    <r>
      <rPr>
        <u val="single"/>
        <sz val="11"/>
        <color indexed="18"/>
        <rFont val="Aptos Narrow"/>
      </rPr>
      <t>https://community.secop.gov.co/Public/Tendering/OpportunityDetail/Index?noticeUID=CO1.NTC.7986621&amp;isFromPublicArea=True&amp;isModal=False</t>
    </r>
  </si>
  <si>
    <t xml:space="preserve">	1302</t>
  </si>
  <si>
    <t>18-46-101029344</t>
  </si>
  <si>
    <t xml:space="preserve">CALLE 18 No. 112 B- 5 BOGOTÁ D.C. </t>
  </si>
  <si>
    <t xml:space="preserve">BOGOTA D.C </t>
  </si>
  <si>
    <r>
      <rPr>
        <sz val="11"/>
        <color indexed="8"/>
        <rFont val="Aptos Narrow"/>
      </rPr>
      <t>LAPROFEJESS440@GMAIL.COM</t>
    </r>
  </si>
  <si>
    <t>JESIIKA.MEDINA@GOBIERNOBOGOTA.GOV.CO</t>
  </si>
  <si>
    <t>TEÓLOGA</t>
  </si>
  <si>
    <t>2A 5M  22D</t>
  </si>
  <si>
    <t>JHON ALEXANDER 
GUZMAN VALDERRAMA</t>
  </si>
  <si>
    <t>FDLF-CPS-206-2025 (129364)</t>
  </si>
  <si>
    <t>FDLF-CD-205-2025   (129364)</t>
  </si>
  <si>
    <t>Presentación de oferta
https://community.secop.gov.co/Public/Tendering/OpportunityDetail/Index?noticeUID=CO1.NTC.7992505&amp;isFromPublicArea=True&amp;isModal=False</t>
  </si>
  <si>
    <t xml:space="preserve">	1214</t>
  </si>
  <si>
    <t>11-46-101080631</t>
  </si>
  <si>
    <t>CARRERA 71 B BIS #12-60</t>
  </si>
  <si>
    <t>JHON19GUZMAN@HOTMAIL.COM</t>
  </si>
  <si>
    <t xml:space="preserve"> N/A</t>
  </si>
  <si>
    <t>2A 7M 11D</t>
  </si>
  <si>
    <t>SONIA YASMIN BAQUERO PARRADO</t>
  </si>
  <si>
    <t>FDLF-CPS-207-2025(130745)</t>
  </si>
  <si>
    <t>FDLF-CD-206-2025(130745)</t>
  </si>
  <si>
    <r>
      <rPr>
        <sz val="11"/>
        <color indexed="8"/>
        <rFont val="Aptos Narrow"/>
      </rPr>
      <t>https://community.secop.gov.co/Public/Tendering/OpportunityDetail/Index?noticeUID=CO1.NTC.8003278&amp;isFromPublicArea=True&amp;isModal=False</t>
    </r>
  </si>
  <si>
    <t>47-46-101021581</t>
  </si>
  <si>
    <t xml:space="preserve">ESPERANZA LUICIA GIRON </t>
  </si>
  <si>
    <t xml:space="preserve">CALLE 22 J No.113 46 INTERIOR 2 APTO 303 BOGOTÁ D.C. </t>
  </si>
  <si>
    <r>
      <rPr>
        <sz val="11"/>
        <color indexed="8"/>
        <rFont val="Aptos Narrow"/>
      </rPr>
      <t>SONIYAS2007@HOTMAIL.COM</t>
    </r>
  </si>
  <si>
    <t xml:space="preserve"> TÉCNICO PROFESIONAL EN SECRETARIADO  EJECUTIVO BILINGÜE</t>
  </si>
  <si>
    <t>5A 1M 6D</t>
  </si>
  <si>
    <t>MARIA JOHANA LOPEZ ULCUE </t>
  </si>
  <si>
    <t>FDLF-CPS-208-2025 (130003)</t>
  </si>
  <si>
    <t>FDLF-CD-207-2025(130003)</t>
  </si>
  <si>
    <r>
      <rPr>
        <sz val="11"/>
        <color indexed="8"/>
        <rFont val="Aptos Narrow"/>
      </rPr>
      <t>https://community.secop.gov.co/Public/Tendering/OpportunityDetail/Index?noticeUID=CO1.NTC.7988949&amp;isFromPublicArea=True&amp;isModal=False</t>
    </r>
  </si>
  <si>
    <t xml:space="preserve">	1332</t>
  </si>
  <si>
    <t>14-44-101233601</t>
  </si>
  <si>
    <t xml:space="preserve">CALLE 13 No. 37-53 SOACHA-CUNDINAMARCA </t>
  </si>
  <si>
    <t>LJOHANA.LOPEZ29@GMAIL.COM</t>
  </si>
  <si>
    <t>JOHANA.LOPEZ@GOBIERNOBOGOTA.GOV.CO</t>
  </si>
  <si>
    <t xml:space="preserve"> TÉCNICO  EN GESTION COMERCIAL Y TELEMERCADEO EN CONTACT CENTER</t>
  </si>
  <si>
    <t xml:space="preserve">5A 7M 13D </t>
  </si>
  <si>
    <t xml:space="preserve">EDWIN FERNANDO GONZALES GONZALEZ </t>
  </si>
  <si>
    <t>FDLF-CPS-209-2025 (131435)</t>
  </si>
  <si>
    <t>FDLF-CD-208-2025 (131435)</t>
  </si>
  <si>
    <r>
      <rPr>
        <sz val="11"/>
        <color indexed="8"/>
        <rFont val="Aptos Narrow"/>
      </rPr>
      <t>https://community.secop.gov.co/Public/Tendering/OpportunityDetail/Index?noticeUID=CO1.NTC.7990212&amp;isFromPublicArea=True&amp;isModal=False</t>
    </r>
  </si>
  <si>
    <t>11-46-101080608</t>
  </si>
  <si>
    <t xml:space="preserve">TRANSVERSAL 1 A No. 48 H 12 SUR AP 202 BOGOTÁ D.C. </t>
  </si>
  <si>
    <t>COATICAPOEIRA@HOTMAIL.COM</t>
  </si>
  <si>
    <t xml:space="preserve"> PROFESIONAL EN CIENCIAS DEL DEPORTE Y LA EDUCACION FISICA</t>
  </si>
  <si>
    <t xml:space="preserve">4A 5M 11D </t>
  </si>
  <si>
    <t xml:space="preserve">MARIA ALEJANDRA QUINTERO MARTINEZ </t>
  </si>
  <si>
    <t>FDLF-CPS-210-2025 (130749)</t>
  </si>
  <si>
    <t>FDLF-CD-209-2025 (130749)</t>
  </si>
  <si>
    <r>
      <rPr>
        <sz val="11"/>
        <color indexed="8"/>
        <rFont val="Aptos Narrow"/>
      </rPr>
      <t>https://community.secop.gov.co/Public/Tendering/OpportunityDetail/Index?noticeUID=CO1.NTC.8002584&amp;isFromPublicArea=True&amp;isModal=False</t>
    </r>
  </si>
  <si>
    <t>25-44-101202350</t>
  </si>
  <si>
    <t xml:space="preserve">CALLEL 25 No. 68B- 47 BOGOTÁ D.C. </t>
  </si>
  <si>
    <r>
      <rPr>
        <sz val="11"/>
        <color indexed="8"/>
        <rFont val="Aptos Narrow"/>
      </rPr>
      <t>ALEJA1696@HOTMAIL.COM</t>
    </r>
  </si>
  <si>
    <t>ALEJANDRA.QUINTERO@GOBIERNOBOGOTA.GOV.CO</t>
  </si>
  <si>
    <t xml:space="preserve">ABOGADA ESPECIALISTA EN CONTRATACIÓN ESTATAL </t>
  </si>
  <si>
    <t xml:space="preserve">5A 4M 5D </t>
  </si>
  <si>
    <t>HECTOR ALFONSO DELGADO RODRIGUEZ</t>
  </si>
  <si>
    <t>ROSALIANA CORREA CANTILLO</t>
  </si>
  <si>
    <t>FDLF-CPS-211-2025 (130749)</t>
  </si>
  <si>
    <t>FDLF-CD-210-2025 (130749)</t>
  </si>
  <si>
    <r>
      <rPr>
        <sz val="11"/>
        <color indexed="8"/>
        <rFont val="Aptos Narrow"/>
      </rPr>
      <t>https://community.secop.gov.co/Public/Tendering/OpportunityDetail/Index?noticeUID=CO1.NTC.8002309&amp;isFromPublicArea=True&amp;isModal=False</t>
    </r>
  </si>
  <si>
    <t xml:space="preserve">	1248</t>
  </si>
  <si>
    <t>31-047-994000015400</t>
  </si>
  <si>
    <t xml:space="preserve">AK 95 A 138-58 BOGOTÁ D.C. </t>
  </si>
  <si>
    <t>ROSALIANA1976@YAHOO.COM</t>
  </si>
  <si>
    <r>
      <rPr>
        <sz val="11"/>
        <color indexed="8"/>
        <rFont val="Aptos Narrow"/>
      </rPr>
      <t>ROSALIANA.CORREA@GOBIERNOBOGOTA.GOV.CO</t>
    </r>
  </si>
  <si>
    <t xml:space="preserve">ABOGADA ESPECIALISTA EN GOBIERNO Y ASUNTOS PUBLICOS </t>
  </si>
  <si>
    <t>YENNIFER ANDREA MELGAREJO DIAZ</t>
  </si>
  <si>
    <t>FDLF-CPS-212-2025 (130749)</t>
  </si>
  <si>
    <t>FDLF-CD-211-2025 (130749)</t>
  </si>
  <si>
    <r>
      <rPr>
        <sz val="11"/>
        <color indexed="8"/>
        <rFont val="Aptos Narrow"/>
      </rPr>
      <t>https://community.secop.gov.co/Public/Tendering/OpportunityDetail/Index?noticeUID=CO1.NTC.8002647&amp;isFromPublicArea=True&amp;isModal=False</t>
    </r>
  </si>
  <si>
    <t>33-46-101065712</t>
  </si>
  <si>
    <t>DIEGO FERNANDO MOLINA FIGEROA</t>
  </si>
  <si>
    <t xml:space="preserve">DIAGONAL 3 No. 6-50 CASA 59 MOSQUERA-CUNDINAMARCA </t>
  </si>
  <si>
    <t xml:space="preserve">MOSQUERA </t>
  </si>
  <si>
    <r>
      <rPr>
        <sz val="11"/>
        <color indexed="8"/>
        <rFont val="Aptos Narrow"/>
      </rPr>
      <t>ANDREAMELGAREJO26@HOTMAIL.COM</t>
    </r>
  </si>
  <si>
    <t>YENNIFER.MELGAREJO@GOBIERNOBOGOTA.GOV.CO</t>
  </si>
  <si>
    <t>4A 3M 0D</t>
  </si>
  <si>
    <t xml:space="preserve">JOELMY HERRERA  ROJAS </t>
  </si>
  <si>
    <t>FDLF-CPS-213-2025 (127729)</t>
  </si>
  <si>
    <t>FDLF-CD-212-2025 (127729)</t>
  </si>
  <si>
    <r>
      <rPr>
        <sz val="11"/>
        <color indexed="8"/>
        <rFont val="Aptos Narrow"/>
      </rPr>
      <t>https://community.secop.gov.co/Public/Tendering/OpportunityDetail/Index?noticeUID=CO1.NTC.7993788&amp;isFromPublicArea=True&amp;isModal=False</t>
    </r>
  </si>
  <si>
    <t>33-46-101065668</t>
  </si>
  <si>
    <t xml:space="preserve">CARRERA 24 No. 26A -17 SUR BOGOTÁ D.C. </t>
  </si>
  <si>
    <t xml:space="preserve">BOGOTÁ  D.C. </t>
  </si>
  <si>
    <r>
      <rPr>
        <sz val="11"/>
        <color indexed="8"/>
        <rFont val="Aptos Narrow"/>
      </rPr>
      <t>JOELMYHR@GMAIL.COM</t>
    </r>
  </si>
  <si>
    <t>11A 6M 2D</t>
  </si>
  <si>
    <t>LUZ MARINA  VANEGAS ARDILA</t>
  </si>
  <si>
    <t>YINETH LORENA BOIGA NAVARRO</t>
  </si>
  <si>
    <t>FDLF-CPS-214-2025 (127750)</t>
  </si>
  <si>
    <t>FDLF-CD-213-2025 (127750)</t>
  </si>
  <si>
    <r>
      <rPr>
        <sz val="11"/>
        <color indexed="8"/>
        <rFont val="Aptos Narrow"/>
      </rPr>
      <t>https://community.secop.gov.co/Public/Tendering/ContractNoticePhases/View?PPI=CO1.PPI.38842488&amp;isFromPublicArea=True&amp;isModal=False</t>
    </r>
  </si>
  <si>
    <t xml:space="preserve">	1223</t>
  </si>
  <si>
    <t>14-44-101233638</t>
  </si>
  <si>
    <t>CALLE 7B No.91A-52 BOGOTÁ D.C.</t>
  </si>
  <si>
    <t xml:space="preserve">PROTECCION </t>
  </si>
  <si>
    <r>
      <rPr>
        <sz val="11"/>
        <color indexed="8"/>
        <rFont val="Aptos Narrow"/>
      </rPr>
      <t>YLORENABOIGA.RH@GMAIL.COM</t>
    </r>
  </si>
  <si>
    <t xml:space="preserve">TÉCNICO EN ASISTENCIA ADMINISTRATIVA </t>
  </si>
  <si>
    <t>2A 10M 4D</t>
  </si>
  <si>
    <t>WILLIAM JAVIER REYES RÚGELES</t>
  </si>
  <si>
    <t>FDLF-CPS-216-2025 (131435)</t>
  </si>
  <si>
    <t>FDLF-CD-215-2025 (131435)</t>
  </si>
  <si>
    <r>
      <rPr>
        <sz val="11"/>
        <color indexed="8"/>
        <rFont val="Aptos Narrow"/>
      </rPr>
      <t>https://community.secop.gov.co/Public/Tendering/OpportunityDetail/Index?noticeUID=CO1.NTC.8006012&amp;isFromPublicArea=True&amp;isModal=False</t>
    </r>
  </si>
  <si>
    <t>310-47-994000015529</t>
  </si>
  <si>
    <t xml:space="preserve">CARRERA 7 No. 424B-55 BOGOTÁ D.C. </t>
  </si>
  <si>
    <r>
      <rPr>
        <sz val="11"/>
        <color indexed="8"/>
        <rFont val="Aptos Narrow"/>
      </rPr>
      <t>JAVREY_001@HOTMAIL.COM</t>
    </r>
  </si>
  <si>
    <t xml:space="preserve"> 7 SEMESTRES DE PROFESIONAL EN CIENCIAS DEL DEPORTE Y LA EDUCACIÓN FÍSICA</t>
  </si>
  <si>
    <t>Profesionales cultura</t>
  </si>
  <si>
    <t>PRESTAR SERVICIOS PROFESIONALES EN LA FORMULACIÓN, SEGUIMIENTO Y SUPERVISIÓN DE LOS PROCESOS DERIVADOS DEL PROYECTO DE CULTURA, EN EL MARCO DE LAS NECESIDADES DE LA ALCALDÍA LOCAL DE FONTIBÓN.</t>
  </si>
  <si>
    <t>DIANA MILENA JIMENEZ MORENO</t>
  </si>
  <si>
    <t>FDLF-CPS-217-2025  (131441)</t>
  </si>
  <si>
    <t>FDLF-CD-216-2025 (131441)</t>
  </si>
  <si>
    <r>
      <rPr>
        <sz val="11"/>
        <color indexed="8"/>
        <rFont val="Aptos Narrow"/>
      </rPr>
      <t>https://community.secop.gov.co/Public/Tendering/OpportunityDetail/Index?noticeUID=CO1.NTC.8006018&amp;isFromPublicArea=True&amp;isModal=False</t>
    </r>
  </si>
  <si>
    <t xml:space="preserve">	1336</t>
  </si>
  <si>
    <t>33-46-101065736</t>
  </si>
  <si>
    <t xml:space="preserve">CARRERA 81D No. 13A -18 BOGOTÁ D.C. </t>
  </si>
  <si>
    <r>
      <rPr>
        <sz val="11"/>
        <color indexed="8"/>
        <rFont val="Aptos Narrow"/>
      </rPr>
      <t>NANA13_16@HOTMAIL.COM</t>
    </r>
  </si>
  <si>
    <r>
      <rPr>
        <sz val="11"/>
        <color indexed="8"/>
        <rFont val="Aptos Narrow"/>
      </rPr>
      <t>MILENA.JIMENEZ@GOBIERNOBOGOTA.GOV.CO</t>
    </r>
  </si>
  <si>
    <t>3A 3M 2D</t>
  </si>
  <si>
    <t>DUDLEY JOHANNA PALACIOS GARCIA</t>
  </si>
  <si>
    <t>FDLF-CPS-218-2025 (130268)</t>
  </si>
  <si>
    <t xml:space="preserve">FDLF-CD-217-2025 (130268) </t>
  </si>
  <si>
    <r>
      <rPr>
        <sz val="11"/>
        <color indexed="8"/>
        <rFont val="Aptos Narrow"/>
      </rPr>
      <t>https://community.secop.gov.co/Public/Tendering/OpportunityDetail/Index?noticeUID=CO1.NTC.8000449&amp;isFromPublicArea=True&amp;isModal=False</t>
    </r>
  </si>
  <si>
    <t>NB-100379910</t>
  </si>
  <si>
    <t xml:space="preserve">CALLE 20 B No. 97B- 14 BOGOTÁ D.C.
</t>
  </si>
  <si>
    <r>
      <rPr>
        <sz val="11"/>
        <color indexed="8"/>
        <rFont val="Aptos Narrow"/>
      </rPr>
      <t>DURLEYPALACIOS@GMAIL.COM</t>
    </r>
  </si>
  <si>
    <r>
      <rPr>
        <sz val="11"/>
        <color indexed="8"/>
        <rFont val="Aptos Narrow"/>
      </rPr>
      <t>DUDLEY.PALACIOS@GOBIERNOBOGOTA.GOV.CO</t>
    </r>
  </si>
  <si>
    <t xml:space="preserve">3204193345
</t>
  </si>
  <si>
    <t xml:space="preserve"> TRABAJADORA SOCIAL </t>
  </si>
  <si>
    <t>3A 6M 22D</t>
  </si>
  <si>
    <t xml:space="preserve">LEIDY DANIELA GALINDO DELGADO </t>
  </si>
  <si>
    <t>FDLF-CPS-219-2025 (130268)</t>
  </si>
  <si>
    <t>FDLF-CD-218-2025 (130268)</t>
  </si>
  <si>
    <r>
      <rPr>
        <sz val="11"/>
        <color indexed="8"/>
        <rFont val="Aptos Narrow"/>
      </rPr>
      <t>https://community.secop.gov.co/Public/Tendering/OpportunityDetail/Index?noticeUID=CO1.NTC.8004304&amp;isFromPublicArea=True&amp;isModal=False</t>
    </r>
  </si>
  <si>
    <t>460- 47- 994000086084</t>
  </si>
  <si>
    <t>CALLE 167D # 8 - 53 TORRE 3 APTO 1106 CONJUNTO IKONA BOGOTA D.C</t>
  </si>
  <si>
    <t>DANIELADELGADOPSICOM@GMAIL.COM</t>
  </si>
  <si>
    <t>4A 11M 16D</t>
  </si>
  <si>
    <t>Referente prensa</t>
  </si>
  <si>
    <t xml:space="preserve">Realizar 4 estrategias de fortalecimiento institucional </t>
  </si>
  <si>
    <t xml:space="preserve">Comunicación Social, Periodismo y Afines, Comunicación Digital, Dirección Y Producción de Cine y Televisión, Comunicación y Entretenimiento Digital,  Diseño Gráfico y Publicitario, Publicidad, Diseño Visual, Ciencias de la administración, Contaduría Pública, Economía, Comercio Internacional, Mercadeo y estrategias comerciales, Ingeniería comercial, ingeniería industrial, Ingeniería en Multimedia y sistemas, Matemáticas, Estadística y Afines; Ciencias de la Educación, Licenciatura en Ciencias de la comunicación, Ciencia Política y Gobierno, Relaciones Internacionales, Derecho, Ciencias sociales, Psicología, Sociología, Trabajo Social, Ciencias Humanas, </t>
  </si>
  <si>
    <t>PRESTAR SERVICIOS PROFESIONALES ARTICULANDO ACCIONES QUE PERMITAN CONSTRUIR LOS PLANES Y ESTRATEGIAS DE DIVULGACIÓN DE ACTIVIDADES, PROGRAMAS Y PROYECTOS DE LA ALCALDÍA LOCAL DE FONTIBÓN.</t>
  </si>
  <si>
    <t>FDLF-CPS-220-2025 ( 130371)</t>
  </si>
  <si>
    <t>FDLF-CD-219-2025 (130371)</t>
  </si>
  <si>
    <r>
      <rPr>
        <u val="single"/>
        <sz val="11"/>
        <color indexed="18"/>
        <rFont val="Aptos Narrow"/>
      </rPr>
      <t>https://community.secop.gov.co/Public/Tendering/OpportunityDetail/Index?noticeUID=CO1.NTC.7995158&amp;isFromPublicArea=True&amp;isModal=False</t>
    </r>
  </si>
  <si>
    <t>63-44-101016981</t>
  </si>
  <si>
    <t xml:space="preserve">CARRERA 1 A No. 2A -10 TABIO-CUNDINAMARCA </t>
  </si>
  <si>
    <t>TABIO</t>
  </si>
  <si>
    <t>GUSTAVOA.GARZONG@UTADEO.EDU.CO</t>
  </si>
  <si>
    <t>GUSTAVO.GARZON@UTADEO.EDU.CO</t>
  </si>
  <si>
    <t xml:space="preserve">POLITÓLOGO </t>
  </si>
  <si>
    <t>5A 7M 26D</t>
  </si>
  <si>
    <t>Profesional prensa 2</t>
  </si>
  <si>
    <t xml:space="preserve">PRESTAR SERVICIOS PROFESIONALES PARA DESARROLLAR EL CUBRIMIENTO DE LAS ACTIVIDADES, Y ACCIONES DE LA AGENDA DE FORTALECIMIENTO DE LA ALCALDÍA LOCAL DE FONTIBÓN, ASÍ COMO LA GENERACIÓN DE CONTENIDOS PERIODÍSTICOS PARA LOS DIFERENTES PROYECTOS Y ACTIVIDADES QUE SE REQUIERAN </t>
  </si>
  <si>
    <t xml:space="preserve">PAULA ANDREA MESA ROA </t>
  </si>
  <si>
    <t>FDLF-CPS-221-2025 (130794)</t>
  </si>
  <si>
    <t>FDLF-CD-220-2025 (130794)</t>
  </si>
  <si>
    <t>https://community.secop.gov.co/Public/Tendering/OpportunityDetail/Index?noticeUID=CO1.NTC.8000965&amp;isFromPublicArea=True&amp;isModal=False</t>
  </si>
  <si>
    <t>33-44-101262035</t>
  </si>
  <si>
    <t>GUSTAVO ADOLFO GARZON</t>
  </si>
  <si>
    <t xml:space="preserve">PRENSA </t>
  </si>
  <si>
    <t xml:space="preserve"> 28/04/2025 </t>
  </si>
  <si>
    <t xml:space="preserve">CARRERA 104 No. 15A -38 BOGOTÁ D.C. </t>
  </si>
  <si>
    <t>MRPAULA1598@GMAIL.COM</t>
  </si>
  <si>
    <t xml:space="preserve">0A 11M 28D </t>
  </si>
  <si>
    <t>RICAURTE TARQUINO BECERRA</t>
  </si>
  <si>
    <t xml:space="preserve">FDLF-CPS-222-2025 (130749)	</t>
  </si>
  <si>
    <t>FDLF-CD-221-2025 (130749)</t>
  </si>
  <si>
    <r>
      <rPr>
        <sz val="11"/>
        <color indexed="8"/>
        <rFont val="Aptos Narrow"/>
      </rPr>
      <t>https://community.secop.gov.co/Public/Tendering/OpportunityDetail/Index?noticeUID=CO1.NTC.8005511&amp;isFromPublicArea=True&amp;isModal=False</t>
    </r>
  </si>
  <si>
    <t xml:space="preserve">	1320</t>
  </si>
  <si>
    <t>11-44-101253411</t>
  </si>
  <si>
    <t xml:space="preserve">ESPERANZA LUCIA GIRON </t>
  </si>
  <si>
    <t xml:space="preserve">CARRERA 57 No. 148- 27 AP 1002 BOGOTÁ D.C. </t>
  </si>
  <si>
    <t>RICAURTETB@HOTMAIL.COM</t>
  </si>
  <si>
    <t>RICAURTE.TARQUINO@GOBIERNOBOGOTA.GOV.CO</t>
  </si>
  <si>
    <t>3A 4M 27D</t>
  </si>
  <si>
    <t>LEVIS STEVEEN PAEZ UBAQUE</t>
  </si>
  <si>
    <t>FDLF-CPS-223-2025 (130749)</t>
  </si>
  <si>
    <t>FDLF-CD-222-2025 (130749)</t>
  </si>
  <si>
    <r>
      <rPr>
        <u val="single"/>
        <sz val="11"/>
        <color indexed="18"/>
        <rFont val="Aptos Narrow"/>
      </rPr>
      <t>https://community.secop.gov.co/Public/Tendering/OpportunityDetail/Index?noticeUID=CO1.NTC.8004948&amp;isFromPublicArea=True&amp;isModal=False</t>
    </r>
  </si>
  <si>
    <t>14-46-101140405</t>
  </si>
  <si>
    <t>CALLE 6C No. 49D -20 SUR  BOGOTÁ D.C.</t>
  </si>
  <si>
    <t>LSPU2901@GMAIL.COM</t>
  </si>
  <si>
    <r>
      <rPr>
        <u val="single"/>
        <sz val="11"/>
        <color indexed="8"/>
        <rFont val="Aptos Narrow"/>
      </rPr>
      <t>LEVIS.PAEZ@GOBIERNOBOGOTA.GOV.CO</t>
    </r>
  </si>
  <si>
    <t xml:space="preserve">ABOGADO ESPECIALISTA EN DERECHO ADMINISTRATIVO </t>
  </si>
  <si>
    <t xml:space="preserve">3A 4M 10D </t>
  </si>
  <si>
    <t xml:space="preserve">DIANA PAOLA CUENU SINESTERRA </t>
  </si>
  <si>
    <t>FDLF-CPS-226-2025(127631)</t>
  </si>
  <si>
    <t>FDLF-CD-225-2025(127634)</t>
  </si>
  <si>
    <r>
      <rPr>
        <u val="single"/>
        <sz val="11"/>
        <color indexed="18"/>
        <rFont val="Aptos Narrow"/>
      </rPr>
      <t>https://community.secop.gov.co/Public/Tendering/OpportunityDetail/Index?noticeUID=CO1.NTC.8002984&amp;isFromPublicArea=True&amp;isModal=False</t>
    </r>
  </si>
  <si>
    <t>14-101140507-0</t>
  </si>
  <si>
    <t xml:space="preserve">CALLE 3 SUR No.  68B -61 BOGOTÁ D.C. </t>
  </si>
  <si>
    <t>DIANAPAOSINISTERRA@GMAIL.COM</t>
  </si>
  <si>
    <t xml:space="preserve">BACHILLER TÉCNICO </t>
  </si>
  <si>
    <t>2A 8M 3D</t>
  </si>
  <si>
    <t>CAROL MICHELL AVENDAÑO PEÑA</t>
  </si>
  <si>
    <t>FDLF-CPS-227-2025(127634)</t>
  </si>
  <si>
    <t>FDLF-CD-226-2025(127634)</t>
  </si>
  <si>
    <r>
      <rPr>
        <u val="single"/>
        <sz val="11"/>
        <color indexed="18"/>
        <rFont val="Aptos Narrow"/>
      </rPr>
      <t>https://community.secop.gov.co/Public/Tendering/OpportunityDetail/Index?noticeUID=CO1.NTC.8002978&amp;isFromPublicArea=True&amp;isModal=False</t>
    </r>
  </si>
  <si>
    <t xml:space="preserve">	1226</t>
  </si>
  <si>
    <t>62-46-101013419</t>
  </si>
  <si>
    <t xml:space="preserve">CARRERA  87D No. 42- 14 SUR BOGOTÁ D.C. </t>
  </si>
  <si>
    <t>MICHELAVECAROL03@GMAIL.COM</t>
  </si>
  <si>
    <t>2A 0M 6D</t>
  </si>
  <si>
    <t>WALTHER ORJUELA DIAZ</t>
  </si>
  <si>
    <t xml:space="preserve">STIVEN FABIAN VASQUEZ MATEUS    </t>
  </si>
  <si>
    <t>FDLF-CPS-228-2025(129179</t>
  </si>
  <si>
    <t>FDLF-CD-227-2025 (129179)</t>
  </si>
  <si>
    <r>
      <rPr>
        <sz val="11"/>
        <color indexed="8"/>
        <rFont val="Aptos Narrow"/>
      </rPr>
      <t>https://community.secop.gov.co/Public/Tendering/OpportunityDetail/Index?noticeUID=CO1.NTC.8006108&amp;isFromPublicArea=True&amp;isModal=False</t>
    </r>
  </si>
  <si>
    <t>14-46-101140579</t>
  </si>
  <si>
    <t xml:space="preserve">CARRERA 52B No. 27-18 SUR BOGOTÁ D.C. </t>
  </si>
  <si>
    <t>FQBU86VQ@GMAIL.COM</t>
  </si>
  <si>
    <t>5A 9M  10D</t>
  </si>
  <si>
    <t>EDGAR AUGUSTO GRANADOS MEJIA</t>
  </si>
  <si>
    <t>FDLF-CPS-229-2025(129179)</t>
  </si>
  <si>
    <t>FDLF-CD-228-2025(129179)</t>
  </si>
  <si>
    <r>
      <rPr>
        <u val="single"/>
        <sz val="11"/>
        <color indexed="18"/>
        <rFont val="Aptos Narrow"/>
      </rPr>
      <t>https://community.secop.gov.co/Public/Tendering/ContractNoticePhases/View?PPI=CO1.PPI.38884688&amp;isFromPublicArea=True&amp;isModal=False</t>
    </r>
  </si>
  <si>
    <t>14-44101233843</t>
  </si>
  <si>
    <t xml:space="preserve">CALLE 20C No.106-27 TORRE 2 APTO. 203 BOGOTÁ D.C. </t>
  </si>
  <si>
    <t>MALLAVIALFONTIBON2020@GMAIL.COM</t>
  </si>
  <si>
    <r>
      <rPr>
        <u val="single"/>
        <sz val="11"/>
        <color indexed="8"/>
        <rFont val="Aptos Narrow"/>
      </rPr>
      <t>EDGAR.GRANADOS@GOBIERNOBOGOTA.GOV.CO</t>
    </r>
  </si>
  <si>
    <t xml:space="preserve">9A 10M 8D </t>
  </si>
  <si>
    <t>Despachos Comisorios</t>
  </si>
  <si>
    <t>Título de pregrado en los núcleos de conocimiento Derecho y Afines</t>
  </si>
  <si>
    <t>PRESTAR SERVICIOS PROFESIONALES PARA REALIZAR EL APOYO JURÍDICO EN EL TRÁMITE Y DESARROLLO DE LOS DESPACHOS COMISORIOS QUE POR COMPETENCIA CORRESPONDEN A LA ALCALDÍA LOCAL DE FONTIBÓN</t>
  </si>
  <si>
    <t>MARIA CAMILA LOPEZ LONDOÑO</t>
  </si>
  <si>
    <t>FDLF-CPS-230-2025 (131512)</t>
  </si>
  <si>
    <t>FDLF-CD-229-2025 (131512)</t>
  </si>
  <si>
    <r>
      <rPr>
        <u val="single"/>
        <sz val="11"/>
        <color indexed="18"/>
        <rFont val="Aptos Narrow"/>
      </rPr>
      <t>https://community.secop.gov.co/Public/Tendering/OpportunityDetail/Index?noticeUID=CO1.NTC.8020154&amp;isFromPublicArea=True&amp;isModal=False</t>
    </r>
  </si>
  <si>
    <t>11-46-101081378</t>
  </si>
  <si>
    <t xml:space="preserve">CARRERA  112 F  No. 88  -06 BOGOTÁ D.C. </t>
  </si>
  <si>
    <r>
      <rPr>
        <u val="single"/>
        <sz val="11"/>
        <color indexed="8"/>
        <rFont val="Aptos Narrow"/>
      </rPr>
      <t>MARIACAMILALOPEZL@GMAIL.COM</t>
    </r>
  </si>
  <si>
    <r>
      <rPr>
        <u val="single"/>
        <sz val="11"/>
        <color indexed="8"/>
        <rFont val="Aptos Narrow"/>
      </rPr>
      <t>MARIAC.LOPEZ@OBIERNOBOGOTA.GOV.CO</t>
    </r>
  </si>
  <si>
    <t>5A  5M 21D</t>
  </si>
  <si>
    <t>ANA TERESA GUEVARA BERNAL</t>
  </si>
  <si>
    <t>FDLF-CPS-231-2025 (131512)</t>
  </si>
  <si>
    <t>FDLF-CD-230-2025 (131512)</t>
  </si>
  <si>
    <r>
      <rPr>
        <u val="single"/>
        <sz val="11"/>
        <color indexed="18"/>
        <rFont val="Aptos Narrow"/>
      </rPr>
      <t>https://community.secop.gov.co/Public/Tendering/OpportunityDetail/Index?noticeUID=CO1.NTC.8020194&amp;isFromPublicArea=True&amp;isModal=False</t>
    </r>
  </si>
  <si>
    <t>14-46-101140717</t>
  </si>
  <si>
    <t xml:space="preserve">CALLE 77 A No.113 A- 13 BOGOTÁ D.C. </t>
  </si>
  <si>
    <t>ANATGB2014@GMAIL.COM</t>
  </si>
  <si>
    <t>5A 9M  27D</t>
  </si>
  <si>
    <t>12ExP</t>
  </si>
  <si>
    <t>PRESTAR SERVICIOS PROFESIONALES PARA ASISTIR LA REALIZACION DEL TRÁMITE Y DESARROLLO DE LOS DESPACHOS COMISORIOS QUE POR COMPETENCIA CORRESPONDEN A LA ALCALDÍA LOCAL DE FONTIBÓN</t>
  </si>
  <si>
    <t>LICETH DAYANNA QUINTERO HERNANDEZ</t>
  </si>
  <si>
    <t>FDLF-CPS-232-2025 (131513)</t>
  </si>
  <si>
    <t>FDLF-CP-231-2025 (131513)</t>
  </si>
  <si>
    <r>
      <rPr>
        <u val="single"/>
        <sz val="11"/>
        <color indexed="18"/>
        <rFont val="Aptos Narrow"/>
      </rPr>
      <t>https://community.secop.gov.co/Public/Tendering/OpportunityDetail/Index?noticeUID=CO1.NTC.8024559&amp;isFromPublicArea=True&amp;isModal=False</t>
    </r>
  </si>
  <si>
    <t xml:space="preserve">	1313</t>
  </si>
  <si>
    <t xml:space="preserve"> 39-46-101015365</t>
  </si>
  <si>
    <t xml:space="preserve">CARRERA 49 No.163 B -58 BOGOTÁ D.C. </t>
  </si>
  <si>
    <t>LICETHQUINTERO08@GMAIL.COM</t>
  </si>
  <si>
    <t>1A 8M 12D</t>
  </si>
  <si>
    <t>DANIELA ALEJANDRA DÍAZ FRANCO</t>
  </si>
  <si>
    <t>FDLF-CPS-233-2025 (131513)</t>
  </si>
  <si>
    <t>FDLF-CD-232-2025 (131513)</t>
  </si>
  <si>
    <r>
      <rPr>
        <u val="single"/>
        <sz val="11"/>
        <color indexed="18"/>
        <rFont val="Aptos Narrow"/>
      </rPr>
      <t>https://community.secop.gov.co/Public/Tendering/OpportunityDetail/Index?noticeUID=CO1.NTC.8038571&amp;isFromPublicArea=True&amp;isModal=False</t>
    </r>
  </si>
  <si>
    <t>14-44-101234558</t>
  </si>
  <si>
    <t xml:space="preserve">CARRERA 104 B No. 23 B -03 BOGOTÁD.C. </t>
  </si>
  <si>
    <t>DIAZDANIELAFR@GMAIL.COM</t>
  </si>
  <si>
    <r>
      <rPr>
        <u val="single"/>
        <sz val="11"/>
        <color indexed="8"/>
        <rFont val="Aptos Narrow"/>
      </rPr>
      <t xml:space="preserve">DANIELA.DIAZ@GOBIERNOBOGOTA.GOV.CO </t>
    </r>
  </si>
  <si>
    <t>1A 1M 30D</t>
  </si>
  <si>
    <t>ALVARO YESID GONZALES CALDAS</t>
  </si>
  <si>
    <t>FDLF-CPS-234-2025 ( 129179</t>
  </si>
  <si>
    <t>FDLF-CD-233-2025 (129179)</t>
  </si>
  <si>
    <r>
      <rPr>
        <u val="single"/>
        <sz val="11"/>
        <color indexed="18"/>
        <rFont val="Aptos Narrow"/>
      </rPr>
      <t>https://community.secop.gov.co/Public/Tendering/OpportunityDetail/Index?noticeUID=CO1.NTC.8003524&amp;isFromPublicArea=True&amp;isModal=False</t>
    </r>
  </si>
  <si>
    <t>14-46-101140377</t>
  </si>
  <si>
    <t xml:space="preserve">CALLE 16 H No.100- 49 BOGOTÁ D.C. </t>
  </si>
  <si>
    <t>ALVARO110693@GMAIL.COM</t>
  </si>
  <si>
    <t xml:space="preserve">8A 0M 28D </t>
  </si>
  <si>
    <t xml:space="preserve">MICHEL DARIO SANCHEZ SANTANA </t>
  </si>
  <si>
    <t>FDLF-CPS-235-2025 ( 129179)</t>
  </si>
  <si>
    <t>FDLF-CD-234-2025 (129179)</t>
  </si>
  <si>
    <r>
      <rPr>
        <u val="single"/>
        <sz val="11"/>
        <color indexed="18"/>
        <rFont val="Aptos Narrow"/>
      </rPr>
      <t>https://community.secop.gov.co/Public/Tendering/OpportunityDetail/Index?noticeUID=CO1.NTC.8003284&amp;isFromPublicArea=True&amp;isModal=False</t>
    </r>
  </si>
  <si>
    <t>14-46-101140558</t>
  </si>
  <si>
    <t xml:space="preserve">CALLE 16 F BIS A No. 100- 55 BOGOTÁ D.C. </t>
  </si>
  <si>
    <t>INSTIRE.2016@GMAIL.COM</t>
  </si>
  <si>
    <t>7A 7M 5D</t>
  </si>
  <si>
    <t>MARIA CAMILA SANDOVAL ANGEL</t>
  </si>
  <si>
    <t>FDLF-CPS-236-2025 (131481</t>
  </si>
  <si>
    <t>FDLF-CD-235-2025 (131481)</t>
  </si>
  <si>
    <r>
      <rPr>
        <u val="single"/>
        <sz val="11"/>
        <color indexed="18"/>
        <rFont val="Aptos Narrow"/>
      </rPr>
      <t>https://community.secop.gov.co/Public/Tendering/OpportunityDetail/Index?noticeUID=CO1.NTC.8002981&amp;isFromPublicArea=True&amp;isModal=False</t>
    </r>
  </si>
  <si>
    <t>14-46-101140411</t>
  </si>
  <si>
    <t xml:space="preserve">TRANSVERSAL 73 B No. 57 R- 89 SUR BOGOTÁ D.C. </t>
  </si>
  <si>
    <t>MARIAC_ANGEL@OUTLOOK.COM</t>
  </si>
  <si>
    <r>
      <rPr>
        <u val="single"/>
        <sz val="11"/>
        <color indexed="8"/>
        <rFont val="Aptos Narrow"/>
      </rPr>
      <t>SANDOVAL@GOBIERNOBOGOTA.GOV.CO</t>
    </r>
  </si>
  <si>
    <t xml:space="preserve">SOCIÓLOGA ESPECIALISTA EN DERECHOS HUMANOS Y COMPETENCIAS CIUDADANAS </t>
  </si>
  <si>
    <t>2A  5M 21D</t>
  </si>
  <si>
    <t>DIANA CAROLINA TRUJILLO ANGULO</t>
  </si>
  <si>
    <t>FDLF-CPS-237-2025 (127729)</t>
  </si>
  <si>
    <t>FDLF-CD-236-2025 (127729)</t>
  </si>
  <si>
    <r>
      <rPr>
        <u val="single"/>
        <sz val="11"/>
        <color indexed="18"/>
        <rFont val="Aptos Narrow"/>
      </rPr>
      <t>https://community.secop.gov.co/Public/Tendering/OpportunityDetail/Index?noticeUID=CO1.NTC.8005693&amp;isFromPublicArea=True&amp;isModal=False</t>
    </r>
  </si>
  <si>
    <t>21-46-101114463</t>
  </si>
  <si>
    <t>KEVIN ALEJANDRO GONZALEZ</t>
  </si>
  <si>
    <t>CARRERA 78 # 38C-47 SUR</t>
  </si>
  <si>
    <t>TRUJILLODIANA890@GMAIL.COM</t>
  </si>
  <si>
    <t>4A 5M 1D</t>
  </si>
  <si>
    <t>TÉCNICO ARCHIVO 1</t>
  </si>
  <si>
    <t>PRESTAR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</si>
  <si>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 xml:space="preserve">EMMILI NICOLLE GONZALEZ RIVEROS </t>
  </si>
  <si>
    <t>FDLF-CPS-238-2025 (127772)</t>
  </si>
  <si>
    <t>FDLF-CD-237-2025 (127772)</t>
  </si>
  <si>
    <r>
      <rPr>
        <u val="single"/>
        <sz val="11"/>
        <color indexed="18"/>
        <rFont val="Aptos Narrow"/>
      </rPr>
      <t>https://community.secop.gov.co/Public/Tendering/OpportunityDetail/Index?noticeUID=CO1.NTC.8005948&amp;isFromPublicArea=True&amp;isModal=False</t>
    </r>
  </si>
  <si>
    <t>53-46-101017742</t>
  </si>
  <si>
    <t xml:space="preserve">CARRERA 78C No. 69B-20  SUR BOGOTÁ D.C. </t>
  </si>
  <si>
    <t>EMMILLINICOLLE20@GMAIL.COM</t>
  </si>
  <si>
    <t xml:space="preserve">PROFESIONAL EN ARCHIVISTICA Y GESTIÓN DE LA INFORMACIÓN DIGITAL </t>
  </si>
  <si>
    <t>3A 0M 7D</t>
  </si>
  <si>
    <t>1. Recibir la documentación a intervenir, verificando mediante punteo cajas y carpetas entregadas para el proceso técnico.
2. Realizar la intervención de 8 metros lineales de la documentación, aplicando la metodología prevista para la organización mediante la clasificación de la misma de acuerdo con los principios archivísticos de procedencia y orden original, depuración, limpieza, retiro de material metálico, identificación de material afectado por biodeterioro, revisión, foliación, identificación de las unidades documentales y cajas, almacenamiento respectivo de la documentación producida por la dependencia y elaboración del inventario documental en el formato establecido por la Dirección Administrativa de la SDG.
3. Elaborar el plan de trabajo en conjunto con el supervisor del contrato pactando según lo establecido en los planes de acción de la dependencia una meta adecuada a las necesidades de la entidad y garantizando que el proceso se cumpla de manera idónea.
4. Presentar informes mensuales de avance en el que se describa la totalidad de la documentación intervenida, los procesos efectuados, el resultado acumulado y el faltante para cumplir la meta.
5. Las demás obligaciones que sean asignadas por la Líder de Gestión Documental y de acuerdo con el objeto del contrato.</t>
  </si>
  <si>
    <t>Técnico Logística</t>
  </si>
  <si>
    <t>Título de formación técnica o tecnológica o acreditación y aprobación del 50% o más de un plan de estudios profesional. Núcleos de conocimiento en 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</si>
  <si>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70ExL</t>
  </si>
  <si>
    <t>PRESTAR SERVICIOS DE APOYO EN LAS ACTIVIDADES DE ACOMPAÑAMIENTO, CONTROL Y ORGANIZACIÓN LOGISTICA PARA LAS ACTIVIDADES Y ESTRATEGIAS GENERADAS POR LA ALCALDÍA LOCAL DE FONTIBON.</t>
  </si>
  <si>
    <t>JAIME ALFONSO GALVIS BARRERA</t>
  </si>
  <si>
    <t>FDLF-CPS-239-2025 (129184)</t>
  </si>
  <si>
    <t>FDLF-CD-238-2025 (129184)</t>
  </si>
  <si>
    <r>
      <rPr>
        <u val="single"/>
        <sz val="11"/>
        <color indexed="18"/>
        <rFont val="Aptos Narrow"/>
      </rPr>
      <t>https://community.secop.gov.co/Public/Tendering/OpportunityDetail/Index?noticeUID=CO1.NTC.8005598&amp;isFromPublicArea=True&amp;isModal=False</t>
    </r>
  </si>
  <si>
    <t xml:space="preserve">	1215</t>
  </si>
  <si>
    <t>39-46-101015283</t>
  </si>
  <si>
    <t xml:space="preserve">CALLE 113 No. 11A-41  BOGOTÁ D.C. </t>
  </si>
  <si>
    <r>
      <rPr>
        <u val="single"/>
        <sz val="11"/>
        <color indexed="8"/>
        <rFont val="Aptos Narrow"/>
      </rPr>
      <t>ALFOFONSOGALVIS61@GMAIL.COM</t>
    </r>
  </si>
  <si>
    <t>6A 11M 15D</t>
  </si>
  <si>
    <t>EDGAR ALEJANDRO MEDINA GUZMAN</t>
  </si>
  <si>
    <t>FDLF-CPS-240-2025 (129364)</t>
  </si>
  <si>
    <t>FDLF-CD-239-2025 (129364)</t>
  </si>
  <si>
    <r>
      <rPr>
        <u val="single"/>
        <sz val="11"/>
        <color indexed="18"/>
        <rFont val="Aptos Narrow"/>
      </rPr>
      <t>https://community.secop.gov.co/Public/Tendering/OpportunityDetail/Index?noticeUID=CO1.NTC.8005932&amp;isFromPublicArea=True&amp;isModal=False</t>
    </r>
  </si>
  <si>
    <t>11-46-101056457</t>
  </si>
  <si>
    <t xml:space="preserve">CARRERA  20 A No.09 A- 57 CONJ HACIENDA LOS CABALLOS FUNZA-CUNDINAMARCA </t>
  </si>
  <si>
    <t>ALEJANDROMEDIAN@YAHOO.ES</t>
  </si>
  <si>
    <r>
      <rPr>
        <u val="single"/>
        <sz val="11"/>
        <color indexed="8"/>
        <rFont val="Aptos Narrow"/>
      </rPr>
      <t>EDAGAR.MEDINA@GOBIERNOBOGOTA.GOC.CO</t>
    </r>
  </si>
  <si>
    <t>2A 8M 27D</t>
  </si>
  <si>
    <t>Apoyo asistencial ll deportes</t>
  </si>
  <si>
    <t>Titulo de bachiller</t>
  </si>
  <si>
    <t>PRESTAR SERVICIOS DE APOYO A LA ALCALDÍA LOCAL DE FONTIBÓN EN LAS LABORES ASISTENCIALES PARA LOS MONITORES DEPORTIVOS EN LA FORMACIÓN DE LAS ESCUELAS DEPORTIVAS DE FONTIBÓN.</t>
  </si>
  <si>
    <t>MARIA NARCISA IBAÑEZ</t>
  </si>
  <si>
    <t>FDLF-CPS-241-2025 (129396)</t>
  </si>
  <si>
    <t>FDLF-CD-240-2025 (129396)</t>
  </si>
  <si>
    <t>https://community.secop.gov.co/Public/Tendering/OpportunityDetail/Index?noticeUID=CO1.NTC.8006742&amp;isFromPublicArea=True&amp;isModal=False</t>
  </si>
  <si>
    <t>14-46-101140582</t>
  </si>
  <si>
    <t xml:space="preserve">CALLE 22 B No.54 -21 BOGOTÁ D.C. </t>
  </si>
  <si>
    <t>MARIANAMARIANA12402@GMAIL.COM</t>
  </si>
  <si>
    <r>
      <rPr>
        <u val="single"/>
        <sz val="11"/>
        <color indexed="8"/>
        <rFont val="Aptos Narrow"/>
      </rPr>
      <t>MARIA.IBAÑES@GOBIERNOBOBOTAGOV.CO</t>
    </r>
  </si>
  <si>
    <t>4A 0M 10D</t>
  </si>
  <si>
    <t>ALVARO STICK LESMES VERANO</t>
  </si>
  <si>
    <t>FDLF-CPS-242-2025  (129364)</t>
  </si>
  <si>
    <t>FDLF-CD-241-2025 (129364)</t>
  </si>
  <si>
    <t>https://community.secop.gov.co/Public/Tendering/OpportunityDetail/Index?noticeUID=CO1.NTC.8006740&amp;isFromPublicArea=True&amp;isModal=False</t>
  </si>
  <si>
    <t>11-46-101080965</t>
  </si>
  <si>
    <t xml:space="preserve">CALLE 22F No. 103A-29 BOGOTÁ D.C. </t>
  </si>
  <si>
    <t xml:space="preserve">FIDUPREVISORA </t>
  </si>
  <si>
    <t>STICKLESMESVERANO@GMAIL.COM</t>
  </si>
  <si>
    <t>PROFESIONAL EN CIENCIAS DEL DEPORTE Y EDUCACIÓN FISICA</t>
  </si>
  <si>
    <t xml:space="preserve">4A 9M 24D </t>
  </si>
  <si>
    <t>LAURA VALENTINA RIVERO OCAMPO</t>
  </si>
  <si>
    <t>FDLF-CPS-243-2025 (127634)</t>
  </si>
  <si>
    <t>FDLF-CD-242-2025 (127634)</t>
  </si>
  <si>
    <t>https://community.secop.gov.co/Public/Tendering/OpportunityDetail/Index?noticeUID=CO1.NTC.8005576&amp;isFromPublicArea=True&amp;isModal=False</t>
  </si>
  <si>
    <t>360-47-994000045600</t>
  </si>
  <si>
    <t xml:space="preserve">CARRERA 73 C No.SUR 36- 23 BOGOTÁ D.C. </t>
  </si>
  <si>
    <r>
      <rPr>
        <u val="single"/>
        <sz val="11"/>
        <color indexed="18"/>
        <rFont val="Aptos Narrow"/>
      </rPr>
      <t>RIVEROLAURA927@GMAIL.COM</t>
    </r>
  </si>
  <si>
    <r>
      <rPr>
        <u val="single"/>
        <sz val="11"/>
        <color indexed="18"/>
        <rFont val="Aptos Narrow"/>
      </rPr>
      <t>LAURA.RIVERO@GOBIERNOBOGOTA.GOV.CO</t>
    </r>
  </si>
  <si>
    <t>2A 0M 13D</t>
  </si>
  <si>
    <t>PRESTAR SERVICIOS DE APOYO A LA GESTIÓN PARA DESARROLLAR ACTIVIDADES RELACIONADAS CON LA GESTIÓN ADMINISTRATIVA Y OPERATIVA DE ACUERDO CON LAS DIRECTRICES Y RESPONSABILIDADES TRAZADAS POR EL FONDO DE DESARROLLO LOCAL DE FONTIBÓN</t>
  </si>
  <si>
    <t>NICOLE DAYANE CARDENAS PARRA</t>
  </si>
  <si>
    <t>FDLF-CPS-244-2025    (127138)</t>
  </si>
  <si>
    <t>FDLF-CD-243-2025  (127138)</t>
  </si>
  <si>
    <r>
      <rPr>
        <u val="single"/>
        <sz val="11"/>
        <color indexed="18"/>
        <rFont val="Aptos Narrow"/>
      </rPr>
      <t>https://community.secop.gov.co/Public/Tendering/OpportunityDetail/Index?noticeUID=CO1.NTC.8005974&amp;isFromPublicArea=True&amp;isModal=False</t>
    </r>
  </si>
  <si>
    <t>14-46-101140650</t>
  </si>
  <si>
    <t xml:space="preserve">CARRERA 111 No. 22 F- 32 BOGOTÁ D.C. </t>
  </si>
  <si>
    <r>
      <rPr>
        <u val="single"/>
        <sz val="11"/>
        <color indexed="18"/>
        <rFont val="Aptos Narrow"/>
      </rPr>
      <t>NDCP2603@GMAIL.COM</t>
    </r>
  </si>
  <si>
    <t>2A 0M 24D</t>
  </si>
  <si>
    <t>1 . Apoyar a nivel asistencial la revisión de la liquidación de los contratos y/o convenios suscritos por el
Fondo de Desarrollo local de Fontibón, para su respectivo trámite de pago.
2 . Apoyar a nivel asistencial el trámite de revisión, análisis, verificación del cumplimiento de los requisitos y
de la documentación necesaria para el pago de cada uno de los contratos y convenios suscritos por el
Fondo de Desarrollo local de Fontibón y designados.
3 . Apoyar a nivel asistencial el seguimiento al proceso de fenecimiento y liberación de las obligaciones por
pagar que se requieran según la normatividad aplicable y lo contemplado en la circular 020 DE 2020;
Lineamientos Generales para el manejo y depuración de Obligaciones por Pagar-FDL.
4 . Reportar al despacho y a las áreas que se le requiera, de forma periódica (según las indicaciones del
supervisor), la información consolidada de los contratos y/o convenios revisados, tramitados, pagados,
liquidados y terminados atendiendo a la matriz y/o herramienta institucional dispuesta para ello.
5 . Asistir y prestar su apoyo en el marco de su competencia en la mesa de seguimiento a las obligaciones
por pagar liderada por la Secretaría Distrital de Gobierno y dar cumplimento oportuno a los compromisos
establecidos y actividades designadas.
6 . Realizar la actualización de la matriz de obligaciones por pagar para el respectivo reporte a la Secretaría
Distrital de Gobierno según la periodicidad establecida
7 . Recibir, clasificar, gestionar, tramitar y apoyar la proyección de respuestas y garantizar el archivo,
custodia y conservación de documentos y demás correspondencia que, por competencia, le sea asignada
virtual o físicamente, atendiendo al objeto contractual.
8 . Asistir a las reuniones, actividades y/o capacitaciones a las que le convoque el supervisor o que se
encuentren en el marco del contrato.
9 . Las demás que le sean asignadas por el supervisor del contrato y que se deriven del objeto contractual.</t>
  </si>
  <si>
    <t>DEIBYS ALEXANDER VARGAS LEON</t>
  </si>
  <si>
    <t>FDLF-CPS-245-2025 (129179)</t>
  </si>
  <si>
    <t>FDLF-CD-244-2025 (129179)</t>
  </si>
  <si>
    <r>
      <rPr>
        <u val="single"/>
        <sz val="11"/>
        <color indexed="18"/>
        <rFont val="Aptos Narrow"/>
      </rPr>
      <t>https://community.secop.gov.co/Public/Tendering/OpportunityDetail/Index?noticeUID=CO1.NTC.8005593&amp;isFromPublicArea=True&amp;isModal=False</t>
    </r>
  </si>
  <si>
    <t>14-46-101140473</t>
  </si>
  <si>
    <t xml:space="preserve">AVENIDA CALI  152B- 12 BOGOTÁ D.C. 
</t>
  </si>
  <si>
    <t>DAVL100581@GMAIL.COM</t>
  </si>
  <si>
    <t>DEIBYS.VARGAS@GOBIERNOBOGOTA.GOV.CO</t>
  </si>
  <si>
    <t>4A 7M 26D</t>
  </si>
  <si>
    <t>Referente participación</t>
  </si>
  <si>
    <t>48ExP</t>
  </si>
  <si>
    <t>PRESTAR SERVICIOS PROFESIONALES ESPECIALIZADOS EN LA PROMOCIÓN, ACOMPAÑAMIENTO Y ATENCIÓN DE LAS INSTANCIAS DE ARTICULACIÓN INTERINSTITUCIONAL Y LAS INSTANCIAS DE PARTICIPACIÓN LOCALES, ASÍ COMO LOS PROCESOS COMUNITARIOS ADELANTADOS POR LA ALCALDIA LOCAL DE FONTIBÓN</t>
  </si>
  <si>
    <t>FDLF-CPS-246-2025 (130162)</t>
  </si>
  <si>
    <t>FDLF-CD-245-2025 (130162)</t>
  </si>
  <si>
    <r>
      <rPr>
        <sz val="11"/>
        <color indexed="8"/>
        <rFont val="Aptos Narrow"/>
      </rPr>
      <t>https://community.secop.gov.co/Public/Tendering/OpportunityDetail/Index?noticeUID=CO1.NTC.8005999&amp;isFromPublicArea=True&amp;isModal=False</t>
    </r>
  </si>
  <si>
    <t>11-46-101080730</t>
  </si>
  <si>
    <t>68.000.000 </t>
  </si>
  <si>
    <t xml:space="preserve">CARRERA  5 No.23- 47 BOGOTÁ D.C. </t>
  </si>
  <si>
    <r>
      <rPr>
        <u val="single"/>
        <sz val="11"/>
        <color indexed="18"/>
        <rFont val="Aptos Narrow"/>
      </rPr>
      <t>NAVEGAS01@HOTMAIL.COM</t>
    </r>
  </si>
  <si>
    <r>
      <rPr>
        <u val="single"/>
        <sz val="11"/>
        <color indexed="18"/>
        <rFont val="Aptos Narrow"/>
      </rPr>
      <t>NADIA.VANEGAS@GOBIERNOBOGOTA.GOV.CO</t>
    </r>
  </si>
  <si>
    <t xml:space="preserve"> FISIOTERAPEUTA  ESPECIALISTA EN PROMOCION EN SALUD Y DESARROLLO HUMANO </t>
  </si>
  <si>
    <t>1. Realizar la articulación, orientación y concertación de las acciones de la Alcaldía Local de la participación y fortalecimiento de la sociedad civil y sus organizaciones sociales.
2. Acompañar los procesos e instancias de participación con los diferentes grupos poblacionales, territoriales y temáticos.
3. Desarrollar y articular procesos de orientación pedagógica y formación en temas de participación ciudadana y presupuestación participativa.
4. Articular los procesos de convocatoria, difusión e inscripción de la ciudadanía en los temas de participación ciudadana y presupuestación participativa.
5. Asistir a la administración local en las diferentes reuniones, mesas de trabajo y jornadas convocadas por las entidades y comunidades de participan en el proceso planeación participativo.
6. Fortalecer los procesos interinstitucionales y de participación distrital y locales para la gestión del desarrollo local.
7. Asistir a las reuniones, actividades y/o capacitaciones a las que le convoque el supervisor o que se encuentren en el marco del contrato
8 . Implementar, adelantar y realizar el seguimiento de las metodologías en los procesos de orientación pedagógica y formación en temas de participación ciudadana y presupuestación participativa.
9. Brindar información técnica y oportuna para apoyar el seguimiento y actualización de las bases de datos, para la Gestión del Desarrollo local.
10. Realizar el apoyo a la supervisión de los contratos que le sean designados por el supervisor del contrato.
11. Las demás que le sean asignadas por el supervisor del contrato y que se deriven del objeto contractual</t>
  </si>
  <si>
    <t>apoyo acciones constitucionales</t>
  </si>
  <si>
    <t>PRESTAR SERVICIOS PROFESIONALES PARA REALIZAR EL APOYO JURIDICO, LA ATENCIÓN Y EL SEGUIMIENTO DE LAS ACCIONES CONSTITUCIONALES (DE GRUPO, POPULARES Y DE TUTELA) VINCULADAS A LA ALCALDÍA LOCAL DE FONTIBON</t>
  </si>
  <si>
    <t>JOSE STEBAN RIVERA CRUZ</t>
  </si>
  <si>
    <t>FDLF-CPS-247-2025 (131514)</t>
  </si>
  <si>
    <t>FDLF-CD-246-2025  (131514)</t>
  </si>
  <si>
    <r>
      <rPr>
        <u val="single"/>
        <sz val="11"/>
        <color indexed="18"/>
        <rFont val="Aptos Narrow"/>
      </rPr>
      <t>https://community.secop.gov.co/Public/Tendering/OpportunityDetail/Index?noticeUID=CO1.NTC.8031123&amp;isFromPublicArea=True&amp;isModal=False</t>
    </r>
  </si>
  <si>
    <t>14-46-101140754</t>
  </si>
  <si>
    <t xml:space="preserve">CALLE 22 F No. 104 -41 BOGOTÁ D.C. </t>
  </si>
  <si>
    <t>JSRC.99@HOTMAIL.COM</t>
  </si>
  <si>
    <t>JOSES.RIVERA@GOBIERNOBOGOTA.GOV.CO</t>
  </si>
  <si>
    <t xml:space="preserve">ABOGADO  </t>
  </si>
  <si>
    <t>1A 1M 12D</t>
  </si>
  <si>
    <t>EDWIN GUILLERMO GARZÓN ROJAS</t>
  </si>
  <si>
    <t>FDLF-CPS-248-2025 ( 129179)</t>
  </si>
  <si>
    <t>FDLF-CD-247-2025 (129179)</t>
  </si>
  <si>
    <t>https://community.secop.gov.co/Public/Tendering/OpportunityDetail/Index?noticeUID=CO1.NTC.8010101&amp;isFromPublicArea=True&amp;isModal=False</t>
  </si>
  <si>
    <t>360- 47- 994000045589</t>
  </si>
  <si>
    <t xml:space="preserve">CARRERA 12 H BIS B No. 27 -32 SUR BOGOTÁ D.C. </t>
  </si>
  <si>
    <t>GUILLERMOGARZONROJAS89@HOTMAIL.COM</t>
  </si>
  <si>
    <t>10A 4M 20D</t>
  </si>
  <si>
    <t>GLORIA MARIA JIMENEZ VEGA</t>
  </si>
  <si>
    <t>FDLF-CPS-249-2025 (131481)</t>
  </si>
  <si>
    <r>
      <rPr>
        <u val="single"/>
        <sz val="11"/>
        <color indexed="18"/>
        <rFont val="Aptos Narrow"/>
      </rPr>
      <t>https://community.secop.gov.co/Public/Tendering/OpportunityDetail/Index?noticeUID=CO1.NTC.8010481&amp;isFromPublicArea=True&amp;isModal=False</t>
    </r>
  </si>
  <si>
    <t>36-46-101017334</t>
  </si>
  <si>
    <t xml:space="preserve">CARRERA 87 B No.19 A -66 CONJ COVADONGA REAL IN 4 AP 204 BOGOTÁ D.C. </t>
  </si>
  <si>
    <t>GMARIAJV@GMAIL.COM</t>
  </si>
  <si>
    <t>TRABAJADORA SOCIAL ESPECIALISTA EN DERECHOS HUMANOS Y DERECHO INTERNACIONAL HUMANITARIO</t>
  </si>
  <si>
    <t>3A 3M 12D</t>
  </si>
  <si>
    <t>MYRIAM MARCELA DIAZ OCHOA</t>
  </si>
  <si>
    <t>FDLF-CPS-250-2025 (131481 )</t>
  </si>
  <si>
    <t>FDLF-CD-249-2025 (131481)</t>
  </si>
  <si>
    <r>
      <rPr>
        <u val="single"/>
        <sz val="11"/>
        <color indexed="18"/>
        <rFont val="Aptos Narrow"/>
      </rPr>
      <t>https://community.secop.gov.co/Public/Tendering/OpportunityDetail/Index?noticeUID=CO1.NTC.8009991&amp;isFromPublicArea=True&amp;isModal=False</t>
    </r>
  </si>
  <si>
    <t>11-46-101080809</t>
  </si>
  <si>
    <t xml:space="preserve"> CALLE 81 SUR 96 - 24 APTO 602 - TORRE 7 BOGOTÁ D.C. </t>
  </si>
  <si>
    <t>BOGOTÁ  D.C.</t>
  </si>
  <si>
    <r>
      <rPr>
        <sz val="11"/>
        <color indexed="8"/>
        <rFont val="Aptos Narrow"/>
      </rPr>
      <t xml:space="preserve">MARCEDIAZ85@HOTMAIL.COM.AR </t>
    </r>
  </si>
  <si>
    <t xml:space="preserve"> MYRIAM.DIAZ@GOBIERNOBOGOTA.GOV.CO</t>
  </si>
  <si>
    <t xml:space="preserve"> PSICOLOGA  ESPECIALISTA EN INTERVENSION Y GERENCIA SOCIAL</t>
  </si>
  <si>
    <t>2A 3M 11D</t>
  </si>
  <si>
    <t xml:space="preserve"> JONNATHAN GUTIÉRREZ SOCHA</t>
  </si>
  <si>
    <t>FDLF-CPS-251-2025 (127750)</t>
  </si>
  <si>
    <t>FDLF-CD-250-2025 (127750)</t>
  </si>
  <si>
    <r>
      <rPr>
        <u val="single"/>
        <sz val="11"/>
        <color indexed="18"/>
        <rFont val="Aptos Narrow"/>
      </rPr>
      <t>https://community.secop.gov.co/Public/Tendering/OpportunityDetail/Index?noticeUID=CO1.NTC.8011670&amp;isFromPublicArea=True&amp;isModal=False</t>
    </r>
  </si>
  <si>
    <t>21-46-101114528</t>
  </si>
  <si>
    <t>CARRERA 123 A No.18 A- 26 BOGOTÁ D.C.</t>
  </si>
  <si>
    <t>JONNATHANGS16@GMAIL.COM</t>
  </si>
  <si>
    <t>LICENCIADO EN FILOSOFIA  ESPECIALISTA EN PEDAGOGIA</t>
  </si>
  <si>
    <t>2A 9M 29D</t>
  </si>
  <si>
    <t>Rastrillero y/o ayudante infraestructura</t>
  </si>
  <si>
    <t>PRESTACIÓN DE SERVICIOS DE APOYO EN LA EJECUCIÓN DE ACTIVIDADES COMO RASTRILLERO Y/O AYUDANTE DE OBRA CIVIL, QUE CON LLEVEN AL MEJORAMIENTO Y ADECUACIÓN DEL ESPACIO PÚBLICO Y MALLA VIAL DE LA LOCALIDAD</t>
  </si>
  <si>
    <t>HECTOR JULIO PULIDO</t>
  </si>
  <si>
    <t>FDLF-CPS-252-2025 (130050)</t>
  </si>
  <si>
    <t>FDLF-CD-251-2025 (130050)</t>
  </si>
  <si>
    <r>
      <rPr>
        <u val="single"/>
        <sz val="11"/>
        <color indexed="18"/>
        <rFont val="Aptos Narrow"/>
      </rPr>
      <t>https://community.secop.gov.co/Public/Tendering/OpportunityDetail/Index?noticeUID=CO1.NTC.8060462&amp;isFromPublicArea=True&amp;isModal=False</t>
    </r>
  </si>
  <si>
    <t>14-44-101235188</t>
  </si>
  <si>
    <t xml:space="preserve">CALLE 16F BIS No. 97-73 BOGOTÁ D.C. </t>
  </si>
  <si>
    <t>HJPULIDO1964@GMAIL.COM</t>
  </si>
  <si>
    <t>39A  8M 22D</t>
  </si>
  <si>
    <t>CLEITON ENRIQUE CORDOBA PINO</t>
  </si>
  <si>
    <t>FDLF-CPS-253-2025 (130050)</t>
  </si>
  <si>
    <t>FDLF-CD-252-2025 (130050)</t>
  </si>
  <si>
    <t>https://community.secop.gov.co/Public/Tendering/OpportunityDetail/Index?noticeUID=CO1.NTC.8120956&amp;isFromPublicArea=True&amp;isModal=False</t>
  </si>
  <si>
    <t>21-46-101115857</t>
  </si>
  <si>
    <t xml:space="preserve">CALLE 69D BIS SUR 89 -08 BOGOTÁ D.C. </t>
  </si>
  <si>
    <r>
      <rPr>
        <sz val="11"/>
        <color indexed="8"/>
        <rFont val="Aptos Narrow"/>
      </rPr>
      <t>ENRIQUE-PINO@HOTMAIL.COM</t>
    </r>
  </si>
  <si>
    <t xml:space="preserve">4A 10M 20D </t>
  </si>
  <si>
    <t>LUIS MANUEL CAICEDO</t>
  </si>
  <si>
    <t>FDLF-CPS-254-2025 (130050)</t>
  </si>
  <si>
    <t>FDLF-CD-253-2025 (130050)</t>
  </si>
  <si>
    <r>
      <rPr>
        <u val="single"/>
        <sz val="11"/>
        <color indexed="18"/>
        <rFont val="Aptos Narrow"/>
      </rPr>
      <t>https://community.secop.gov.co/Public/Tendering/OpportunityDetail/Index?noticeUID=CO1.NTC.8088895&amp;isFromPublicArea=True&amp;isModal=False</t>
    </r>
  </si>
  <si>
    <t>14-44-101235195</t>
  </si>
  <si>
    <t xml:space="preserve">
CALLE 17 C No. 136 -12 BOGOTÁ D.C.</t>
  </si>
  <si>
    <t>LUISCAICEDO0802@GMAIL.COM</t>
  </si>
  <si>
    <t>5A 10M 17D</t>
  </si>
  <si>
    <t xml:space="preserve">TIRSON DAVID PABÓN CASTELLANOS </t>
  </si>
  <si>
    <t>FDLF-CPS-255-2025 (130050)</t>
  </si>
  <si>
    <t>FDLF-CD-254-2025 (130050)</t>
  </si>
  <si>
    <r>
      <rPr>
        <u val="single"/>
        <sz val="11"/>
        <color indexed="18"/>
        <rFont val="Aptos Narrow"/>
      </rPr>
      <t>https://community.secop.gov.co/Public/Tendering/OpportunityDetail/Index?noticeUID=CO1.NTC.8062784&amp;isFromPublicArea=True&amp;isModal=False</t>
    </r>
  </si>
  <si>
    <t>14-44-101235203</t>
  </si>
  <si>
    <t xml:space="preserve">CARRERA  44 A No. 78- 46 SUR BOGOTÁ D.C. </t>
  </si>
  <si>
    <r>
      <rPr>
        <u val="single"/>
        <sz val="11"/>
        <color indexed="18"/>
        <rFont val="Aptos Narrow"/>
      </rPr>
      <t>PABONCASTELLANOTIRZON@GMAIL.COM</t>
    </r>
  </si>
  <si>
    <t>5A 6M 6D</t>
  </si>
  <si>
    <t>DAIMER ALVAREZ GUERRA</t>
  </si>
  <si>
    <t>FDLF-CPS-256-2025 (130050)</t>
  </si>
  <si>
    <t>FDLF-CD-255-2025 (130050)</t>
  </si>
  <si>
    <r>
      <rPr>
        <u val="single"/>
        <sz val="11"/>
        <color indexed="18"/>
        <rFont val="Aptos Narrow"/>
      </rPr>
      <t>https://community.secop.gov.co/Public/Tendering/OpportunityDetail/Index?noticeUID=CO1.NTC.8074108&amp;isFromPublicArea=True&amp;isModal=False</t>
    </r>
  </si>
  <si>
    <t>14-44-101235186</t>
  </si>
  <si>
    <t xml:space="preserve">CALLE 17 F No. 113 - 88 BOGOTÁ D.C. </t>
  </si>
  <si>
    <r>
      <rPr>
        <u val="single"/>
        <sz val="11"/>
        <color indexed="18"/>
        <rFont val="Aptos Narrow"/>
      </rPr>
      <t>DAIMERALVAREZGUERRA@GMAIL.COM</t>
    </r>
  </si>
  <si>
    <t>3A 4M 21D</t>
  </si>
  <si>
    <t>DANILO AVINCULA ANGULO</t>
  </si>
  <si>
    <t>FDLF-CPS-257-2025 (130050)</t>
  </si>
  <si>
    <t>FDLF-CD-256-2025 (130050)</t>
  </si>
  <si>
    <r>
      <rPr>
        <u val="single"/>
        <sz val="11"/>
        <color indexed="18"/>
        <rFont val="Aptos Narrow"/>
      </rPr>
      <t>https://community.secop.gov.co/Public/Tendering/OpportunityDetail/Index?noticeUID=CO1.NTC.8120949&amp;isFromPublicArea=True&amp;isModal=False</t>
    </r>
  </si>
  <si>
    <t>14-44-101236201</t>
  </si>
  <si>
    <t xml:space="preserve">CARRERA 108 No. 22F- 49 BOGOTÁ D.C. </t>
  </si>
  <si>
    <r>
      <rPr>
        <u val="single"/>
        <sz val="11"/>
        <color indexed="18"/>
        <rFont val="Aptos Narrow"/>
      </rPr>
      <t>DANILOADVINCULA75@GMAIL.COM</t>
    </r>
  </si>
  <si>
    <t xml:space="preserve">BCHILLER-TECNÓLOGO </t>
  </si>
  <si>
    <t xml:space="preserve">5A 0M 7D </t>
  </si>
  <si>
    <t>Asistencial espacio público</t>
  </si>
  <si>
    <t>PRESTAR SERVICIOS DE APOYO A LA GESTIÓN COMO AUXILIAR ADMINISTRATIVO Y OPERATIVO PARA EL DESARROLLO DE LOS ACUERDOS CIUDADANOS PARA EL ESPACIO PÚBLICO ADELANTADOS POR LA ALCALDÍA DE FONTIBÓN</t>
  </si>
  <si>
    <t xml:space="preserve">NORMA MIREYA RODRIGUEZ BECERRA </t>
  </si>
  <si>
    <t>FDLF-CPS-258-2025 (129817)</t>
  </si>
  <si>
    <t>FDLF-CD-257-2025 (129817)</t>
  </si>
  <si>
    <r>
      <rPr>
        <u val="single"/>
        <sz val="11"/>
        <color indexed="18"/>
        <rFont val="Aptos Narrow"/>
      </rPr>
      <t>https://community.secop.gov.co/Public/Tendering/OpportunityDetail/Index?noticeUID=CO1.NTC.8035841&amp;isFromPublicArea=True&amp;isModal=False</t>
    </r>
  </si>
  <si>
    <t>14-46-101140874</t>
  </si>
  <si>
    <t xml:space="preserve">ESPACIO PÚBLICO-ACUERDOS </t>
  </si>
  <si>
    <t xml:space="preserve">AC 64 BIS SUR No. 11 A- 16 ESTE BOGOTÁ D.C. </t>
  </si>
  <si>
    <r>
      <rPr>
        <u val="single"/>
        <sz val="11"/>
        <color indexed="18"/>
        <rFont val="Aptos Narrow"/>
      </rPr>
      <t>NORMIRE9@HOTMAIL.COM</t>
    </r>
  </si>
  <si>
    <t>NORMA.RODRIGUEZ@GOBIERNOBOGOTA.GOV.CO</t>
  </si>
  <si>
    <t>5A 6M 28D</t>
  </si>
  <si>
    <t>Profesor bachiller deportes</t>
  </si>
  <si>
    <t xml:space="preserve">JHON ALEXANDER CASTAÑO VERA </t>
  </si>
  <si>
    <t>Revisar el perfil y honorarios</t>
  </si>
  <si>
    <t>FDLF-CPS-259-2025 (131357)</t>
  </si>
  <si>
    <t>FDLF-CD-258-2025 (131357)</t>
  </si>
  <si>
    <r>
      <rPr>
        <u val="single"/>
        <sz val="11"/>
        <color indexed="18"/>
        <rFont val="Aptos Narrow"/>
      </rPr>
      <t>https://community.secop.gov.co/Public/Tendering/OpportunityDetail/Index?noticeUID=CO1.NTC.8035576&amp;isFromPublicArea=True&amp;isModal=False</t>
    </r>
  </si>
  <si>
    <t>11-46-101081163</t>
  </si>
  <si>
    <t xml:space="preserve">CALLE 22 I No.119 A -53 BOGOTÁ D.C. </t>
  </si>
  <si>
    <t>BOGOTÁ</t>
  </si>
  <si>
    <t>JHON.CASTANOVE@CUN.EDU.CO</t>
  </si>
  <si>
    <t xml:space="preserve">3A 1M 28D </t>
  </si>
  <si>
    <t>JHOAN ESTEBAN TRIANA VILLAREAL</t>
  </si>
  <si>
    <t>FDLF-CPS-260-2025 (131357)</t>
  </si>
  <si>
    <t>FDLF-CD-259-2025 (131357)</t>
  </si>
  <si>
    <r>
      <rPr>
        <u val="single"/>
        <sz val="11"/>
        <color indexed="18"/>
        <rFont val="Aptos Narrow"/>
      </rPr>
      <t>https://community.secop.gov.co/Public/Tendering/OpportunityDetail/Index?noticeUID=CO1.NTC.8035871&amp;isFromPublicArea=True&amp;isModal=False</t>
    </r>
  </si>
  <si>
    <t xml:space="preserve">	1251</t>
  </si>
  <si>
    <t>14-46-101140780</t>
  </si>
  <si>
    <t>CARRERA 104  No.  15A- 38 BOGOTÁ D.C .</t>
  </si>
  <si>
    <t xml:space="preserve">BOGOTA </t>
  </si>
  <si>
    <t>BAILONGOSALONDEBAILE@GMAIL.COM</t>
  </si>
  <si>
    <t>6A 11M 12D</t>
  </si>
  <si>
    <t>CLAUDIA JIMENA ROJAS  OCHOA</t>
  </si>
  <si>
    <t>FDLF-CPS-261-2025 (131435)</t>
  </si>
  <si>
    <t>FDLF-CD-260-2025 (131435)</t>
  </si>
  <si>
    <t>https://community.secop.gov.co/Public/Tendering/OpportunityDetail/Index?noticeUID=CO1.NTC.8041019&amp;isFromPublicArea=True&amp;isModal=False</t>
  </si>
  <si>
    <t>11-46-101081173</t>
  </si>
  <si>
    <t xml:space="preserve">CARRERA 92 No. 8A-76 BOGOTÁ D.C.  </t>
  </si>
  <si>
    <t xml:space="preserve">Bogotá </t>
  </si>
  <si>
    <t>CLAUS2983@HOTMAIL.COM</t>
  </si>
  <si>
    <t xml:space="preserve"> LICENCIADA EN EDUCACION BASICA CON ENFASIS EN EDUCACION FISICA, RECREACION Y 
DEPORTE </t>
  </si>
  <si>
    <t>4A 4M 29D</t>
  </si>
  <si>
    <t>JUAN DAVID MAHECHA SANCHEZ</t>
  </si>
  <si>
    <t>FDLF-CPS-262-2025 (131481)</t>
  </si>
  <si>
    <t>FDLF-CD-261-2025 (131481)</t>
  </si>
  <si>
    <r>
      <rPr>
        <u val="single"/>
        <sz val="11"/>
        <color indexed="18"/>
        <rFont val="Aptos Narrow"/>
      </rPr>
      <t>https://community.secop.gov.co/Public/Tendering/OpportunityDetail/Index?noticeUID=CO1.NTC.8041022&amp;isFromPublicArea=True&amp;isModal=False</t>
    </r>
  </si>
  <si>
    <t>18-44-101106090</t>
  </si>
  <si>
    <t>CARRERA 90 BIS 76-51</t>
  </si>
  <si>
    <t>JUANDAVID0617@HOTMAIL.COM</t>
  </si>
  <si>
    <t xml:space="preserve"> PSICOLOGO ESPECIALISTA EN EPIDEMIOLOGIA</t>
  </si>
  <si>
    <t>1A 8M 17D</t>
  </si>
  <si>
    <t>MARIA ALEJANDRA MALAGON REYES</t>
  </si>
  <si>
    <t>FDLF-CPS-263-2025 (131481)</t>
  </si>
  <si>
    <t>FDLF-CD-262-2025 (131481)</t>
  </si>
  <si>
    <r>
      <rPr>
        <u val="single"/>
        <sz val="11"/>
        <color indexed="18"/>
        <rFont val="Aptos Narrow"/>
      </rPr>
      <t>https://community.secop.gov.co/Public/Tendering/OpportunityDetail/Index?noticeUID=CO1.NTC.8041334&amp;isFromPublicArea=True&amp;isModal=False</t>
    </r>
  </si>
  <si>
    <t>14-46-101140881</t>
  </si>
  <si>
    <t xml:space="preserve">CARRERA 72 B N.22A-85 INT 1 APTO 602 BOGOTÁ D.C. 
</t>
  </si>
  <si>
    <r>
      <rPr>
        <u val="single"/>
        <sz val="11"/>
        <color indexed="18"/>
        <rFont val="Aptos Narrow"/>
      </rPr>
      <t>ALEJANDRAMALAGON26@GMAIL.COM</t>
    </r>
  </si>
  <si>
    <t xml:space="preserve"> PSICOLOGA</t>
  </si>
  <si>
    <t xml:space="preserve">2A 9M 15D </t>
  </si>
  <si>
    <t>HUGO SEBASTIAN MAHECHA PEREZ</t>
  </si>
  <si>
    <t>FDLF-CPS-264-2025(130003)</t>
  </si>
  <si>
    <t>FDLF-CD-263-2025(130003)</t>
  </si>
  <si>
    <r>
      <rPr>
        <u val="single"/>
        <sz val="11"/>
        <color indexed="18"/>
        <rFont val="Aptos Narrow"/>
      </rPr>
      <t>https://community.secop.gov.co/Public/Tendering/OpportunityDetail/Index?noticeUID=CO1.NTC.8046263&amp;isFromPublicArea=True&amp;isModal=False</t>
    </r>
  </si>
  <si>
    <t>39-46-101015400</t>
  </si>
  <si>
    <t xml:space="preserve">CARRERA 87 No.18- 53 BOGOTÁ D.C. </t>
  </si>
  <si>
    <t>HMAHECHAP@GMAIL.COM</t>
  </si>
  <si>
    <t>5A 2M 13D</t>
  </si>
  <si>
    <t>Profesional seguridad y salud</t>
  </si>
  <si>
    <t>PRESTACIÓN DE SERVICIOS PROFESIONALES PARA EJECUTAR Y ARTICULAR ACTIVIDADES DE PREVENCIÓN Y PROMOCIÓN DEL SISTEMA DE GESTIÓN DE LA SEGURIDAD Y SALUD EN EL TRABAJO EN LA ALCALDÍA LOCAL DE FONTIBÓN</t>
  </si>
  <si>
    <t>ANDREA JOHANNA SUAREZ MACA</t>
  </si>
  <si>
    <t>FDLF-CPS-265-2025(132083)</t>
  </si>
  <si>
    <t>FDLF-CD-264-2025(132083)</t>
  </si>
  <si>
    <r>
      <rPr>
        <u val="single"/>
        <sz val="11"/>
        <color indexed="18"/>
        <rFont val="Aptos Narrow"/>
      </rPr>
      <t>https://community.secop.gov.co/Public/Tendering/OpportunityDetail/Index?noticeUID=CO1.NTC.8046257&amp;isFromPublicArea=True&amp;isModal=False</t>
    </r>
  </si>
  <si>
    <t>14-46-101140961</t>
  </si>
  <si>
    <t xml:space="preserve">Carrera 19 #1g-33 </t>
  </si>
  <si>
    <t xml:space="preserve">ANDREASUAREZ887@GMAIL.COM </t>
  </si>
  <si>
    <t xml:space="preserve">ANDREAJ.SUAREZ@GOBIERNOBOGOTA.GOV.CO </t>
  </si>
  <si>
    <t>ADMINISTRADORA DE SERVICIOS DE SALUD ESPECIALISTA EN GERENCIA DE LA SALUD OCUPACIONAL</t>
  </si>
  <si>
    <t>3A 4M 28D</t>
  </si>
  <si>
    <t>Gestores IVC</t>
  </si>
  <si>
    <t>PRESTAR SERVICIOS DE APOYO EN LAS ACTIVIDADES DE INSPECCIÓN, VIGILANCIA Y CONTROL EN ESPACIO PÚBLICO, DE ACUERDO CON LAS NECESIDADES Y ESTRATEGIAS EMANADAS DESDE LA ALCALDÍA LOCAL DE FONTIBÓN</t>
  </si>
  <si>
    <t>KAREN TATIANA PARRA HERNANDEZ</t>
  </si>
  <si>
    <t>FDLF-CPS-266-2025(130742)</t>
  </si>
  <si>
    <t>FDLF-CD-265-2025(130742)</t>
  </si>
  <si>
    <r>
      <rPr>
        <u val="single"/>
        <sz val="11"/>
        <color indexed="18"/>
        <rFont val="Aptos Narrow"/>
      </rPr>
      <t>https://community.secop.gov.co/Public/Tendering/OpportunityDetail/Index?noticeUID=CO1.NTC.8047912&amp;isFromPublicArea=True&amp;isModal=False</t>
    </r>
  </si>
  <si>
    <t xml:space="preserve">CALLE 20 D No.96 C 92  BOGOTÁ D.C. </t>
  </si>
  <si>
    <t>KTPARRAH@GMAIL.COM</t>
  </si>
  <si>
    <t xml:space="preserve">7A 4M 13D </t>
  </si>
  <si>
    <t>DAVID VALDES TORRES</t>
  </si>
  <si>
    <t>FDLF-CPS-267-2025(130742)</t>
  </si>
  <si>
    <t>FDLF-CD-266-2025(130745)</t>
  </si>
  <si>
    <t>https://community.secop.gov.co/Public/Tendering/OpportunityDetail/Index?noticeUID=CO1.NTC.8048024&amp;isFromPublicArea=True&amp;isModal=False</t>
  </si>
  <si>
    <t>18-44-101106096</t>
  </si>
  <si>
    <t xml:space="preserve">CARRERA 69 B No.24B- 55 BOGOTÁ D.C. </t>
  </si>
  <si>
    <t xml:space="preserve">Afrocolombiano </t>
  </si>
  <si>
    <t>Bogotá</t>
  </si>
  <si>
    <t>D28VALDES@GMAIL.COM</t>
  </si>
  <si>
    <t>4A 6M 15D</t>
  </si>
  <si>
    <t>GERMAN HUMBERTO CIFUENTES LOPEZ</t>
  </si>
  <si>
    <t>FDLF-CPS-268-2025(130742)</t>
  </si>
  <si>
    <t>FDLF-CD-267-2025(130742)</t>
  </si>
  <si>
    <t xml:space="preserve">
https://community.secop.gov.co/Public/Tendering/OpportunityDetail/Index?noticeUID=CO1.NTC.8048027&amp;isFromPublicArea=True&amp;isModal=False</t>
  </si>
  <si>
    <t>360-47-994000046045</t>
  </si>
  <si>
    <t xml:space="preserve">CALLE 22I No. 112B-33 BOGOTÁ D.C. </t>
  </si>
  <si>
    <r>
      <rPr>
        <u val="single"/>
        <sz val="11"/>
        <color indexed="18"/>
        <rFont val="Aptos Narrow"/>
      </rPr>
      <t>GERMANCIFUENTES93@GMAIL.COM</t>
    </r>
  </si>
  <si>
    <r>
      <rPr>
        <u val="single"/>
        <sz val="11"/>
        <color indexed="18"/>
        <rFont val="Aptos Narrow"/>
      </rPr>
      <t>GERMAN.CIFUENTES@GOBIERNOBOGOTA.GOV.CO</t>
    </r>
  </si>
  <si>
    <t>6A 8M 24D</t>
  </si>
  <si>
    <t>ROBERTO VICENTE BARRIOS BETANCOURT</t>
  </si>
  <si>
    <t>FDLF-CPS-269-2025(130742)</t>
  </si>
  <si>
    <t>FDLF-CD-268-2025(130742)</t>
  </si>
  <si>
    <r>
      <rPr>
        <u val="single"/>
        <sz val="11"/>
        <color indexed="18"/>
        <rFont val="Aptos Narrow"/>
      </rPr>
      <t>https://community.secop.gov.co/Public/Tendering/OpportunityDetail/Index?noticeUID=CO1.NTC.8047920&amp;isFromPublicArea=True&amp;isModal=False</t>
    </r>
  </si>
  <si>
    <t>310- 47- 994000015651</t>
  </si>
  <si>
    <t xml:space="preserve">CARRERA 139 No. 143 -84 BOGOTÁ D.C. </t>
  </si>
  <si>
    <t>BOGOTA</t>
  </si>
  <si>
    <r>
      <rPr>
        <u val="single"/>
        <sz val="11"/>
        <color indexed="18"/>
        <rFont val="Aptos Narrow"/>
      </rPr>
      <t>robertobetancourt050797@gmail.com</t>
    </r>
  </si>
  <si>
    <t>6A 4M 1D</t>
  </si>
  <si>
    <t>LUISA FERNANDA GARCIA RODRIGUEZ</t>
  </si>
  <si>
    <t>FDLF-CPS-270-2025(130742)</t>
  </si>
  <si>
    <t>FDLF-CD-269-2025(130742)</t>
  </si>
  <si>
    <t xml:space="preserve">
https://community.secop.gov.co/Public/Tendering/ContractNoticePhases/View?PPI=CO1.PPI.39047828&amp;isFromPublicArea=True&amp;isModal=False</t>
  </si>
  <si>
    <t xml:space="preserve">	1339</t>
  </si>
  <si>
    <t>37-46-101007176</t>
  </si>
  <si>
    <t xml:space="preserve">
CARRERA 50 # 3-81 BOGOTÁ D.C. </t>
  </si>
  <si>
    <r>
      <rPr>
        <u val="single"/>
        <sz val="11"/>
        <color indexed="18"/>
        <rFont val="Aptos Narrow"/>
      </rPr>
      <t>N_ANDA26@HOTMAIL.COM</t>
    </r>
  </si>
  <si>
    <t>9A 10M 21D</t>
  </si>
  <si>
    <t>FABIAN CAMILO GONZALEZ RODRIGUEZ</t>
  </si>
  <si>
    <t>FDLF-CPS-271-2025 ( 130239)</t>
  </si>
  <si>
    <t>FDLF-CD-270-2025 (130239)</t>
  </si>
  <si>
    <r>
      <rPr>
        <u val="single"/>
        <sz val="11"/>
        <color indexed="18"/>
        <rFont val="Aptos Narrow"/>
      </rPr>
      <t>https://community.secop.gov.co/Public/Tendering/OpportunityDetail/Index?noticeUID=CO1.NTC.8042911&amp;isFromPublicArea=True&amp;isModal=False</t>
    </r>
  </si>
  <si>
    <t>47-46-101025883</t>
  </si>
  <si>
    <t xml:space="preserve">CARRERA 85B No.  24F- 30 BOGOTÁ D.C. </t>
  </si>
  <si>
    <t>FABIANGONZALEZRODRIGUEZ12</t>
  </si>
  <si>
    <t xml:space="preserve">LICENCIADO EN PEDAGOGIA INFANTIL Y FAMILIAR </t>
  </si>
  <si>
    <t>2A 1M 23D</t>
  </si>
  <si>
    <t>JENNY KATHERINE GONZALEZ GARCIA</t>
  </si>
  <si>
    <t>FDLF-CPS-272-2025 (130176)</t>
  </si>
  <si>
    <t>FDLF-CD-271-2025 (130176)</t>
  </si>
  <si>
    <r>
      <rPr>
        <u val="single"/>
        <sz val="11"/>
        <color indexed="18"/>
        <rFont val="Aptos Narrow"/>
      </rPr>
      <t>https://community.secop.gov.co/Public/Tendering/OpportunityDetail/Index?noticeUID=CO1.NTC.8038759&amp;isFromPublicArea=True&amp;isModal=False</t>
    </r>
  </si>
  <si>
    <t>21-46-101114731</t>
  </si>
  <si>
    <t xml:space="preserve">CALLE 20F No. 96C 24 AP 202 BOGOTÁ D.C. </t>
  </si>
  <si>
    <t>JENNYKATHERINEG@GMAIL.COM</t>
  </si>
  <si>
    <t>KATHERINE.SANCHEZ@GOBIERNOBOGOTA.GOV.CO</t>
  </si>
  <si>
    <t xml:space="preserve">311 2554388 </t>
  </si>
  <si>
    <t>PSICOLOGA MAGISTER EN PSICOLOGIA CLINICA Y DE LA FAMILIA</t>
  </si>
  <si>
    <t>2A 5M 22D</t>
  </si>
  <si>
    <t>PRESTACION DE SERVICIOS DE APOYO A LA ALCALDÍA LOCAL DE FONTIBÓN EN LA GESTIÓN OPERATIVA DE LOS ASUNTOS RELACIONADOS CON CONVIVENCIA Y PREVENCIÓN DE CONFLICTOS, VIOLENCIAS Y DELITOS EN LA LOCALIDAD, DE CONFORMIDAD CON EL MARCO NORMATIVO APLICABLE EN LA MATERIA.</t>
  </si>
  <si>
    <t>JAIR ALFONSO BUSTOS HERRERA</t>
  </si>
  <si>
    <t>FDLF-CPS-273-2025 (130829)</t>
  </si>
  <si>
    <t>FDLF-CD-272-2025 (130829)</t>
  </si>
  <si>
    <r>
      <rPr>
        <u val="single"/>
        <sz val="11"/>
        <color indexed="18"/>
        <rFont val="Aptos Narrow"/>
      </rPr>
      <t>https://community.secop.gov.co/Public/Tendering/OpportunityDetail/Index?noticeUID=CO1.NTC.8038584&amp;isFromPublicArea=True&amp;isModal=False</t>
    </r>
  </si>
  <si>
    <t>14-46-101140777</t>
  </si>
  <si>
    <t xml:space="preserve">CALLE 18 A BIS No. 116 -19 BOGOTÁ D.C. </t>
  </si>
  <si>
    <r>
      <rPr>
        <u val="single"/>
        <sz val="11"/>
        <color indexed="18"/>
        <rFont val="Aptos Narrow"/>
      </rPr>
      <t>JAIR_BUSTOS@HOTMAIL.COM</t>
    </r>
  </si>
  <si>
    <t>JAIR.BUSTOS@GOBIERNOBOGOTA.GOV.CO</t>
  </si>
  <si>
    <t>14A 4M 7D</t>
  </si>
  <si>
    <t>SONIA LORENA MENDOZA BUSTOS</t>
  </si>
  <si>
    <t>FDLF-CPS-274-2025 (130749)</t>
  </si>
  <si>
    <t>FDLF-CD-273-2025 (130749)</t>
  </si>
  <si>
    <r>
      <rPr>
        <u val="single"/>
        <sz val="11"/>
        <color indexed="18"/>
        <rFont val="Aptos Narrow"/>
      </rPr>
      <t>https://community.secop.gov.co/Public/Tendering/OpportunityDetail/Index?noticeUID=CO1.NTC.8040318&amp;isFromPublicArea=True&amp;isModal=False</t>
    </r>
  </si>
  <si>
    <t>310- 47 -94000015572</t>
  </si>
  <si>
    <t xml:space="preserve">DIAGONAL 16 B No.106-65 INTI 18 INTERIOR 18 APTO 401 BOGOTÁ D.C. </t>
  </si>
  <si>
    <t xml:space="preserve">
LORE199304@GMAIL.COM</t>
  </si>
  <si>
    <t>SONIA.MENDOZA@GOBIERNOBOGOTA.GOV.CO</t>
  </si>
  <si>
    <t>ABOGADA  ESPECIALISTA EN DERECHO ADMINISTRATIVO</t>
  </si>
  <si>
    <t>3A 0M 4D</t>
  </si>
  <si>
    <t>Profesional Espacio Público</t>
  </si>
  <si>
    <t>Administración, Administración Pública, Administración Financiera, Administración De Empresas,  Administración de Mercadeo y Logística Internacionales,  Contaduría Pública, Economía, Comercio Exterior, Comercio Internacional, Mercadeo y estrategias comerciales, Ingeniería financiera, ingeniería comercial, ingeniería industrial, Ingeniería Civil, Arquitectura, Negocios Internacionales, Matemáticas, Estadística y Afines; Ciencias de la Educación, licenciatura en ciencias de la educación, Ciencia Política y Gobierno, Relaciones Internacionales, Estudios Políticos y Resolución de Conflictos, Comunicación Social, Periodismo y Afines, Derecho, Ciencias sociales, Psicología, Sociología, Trabajo Social, Ciencias Humanas</t>
  </si>
  <si>
    <t>PRESTAR SERVICIOS PROFESIONALES EN LA FORMULACIÓN, SEGUIMIENTO Y SUPERVISIÓN DE LOS PROCESOS CONTRACTUALES EN TEMAS DE ESPACIO PÚBLICO, EN EL MARCO DE LAS NECESIDADES DE LA ALCALDÍA LOCAL DE FONTIBÓN</t>
  </si>
  <si>
    <t>FREDDY HERNAN ULLOA ENCISO</t>
  </si>
  <si>
    <t>FDLF-CPS-275-2025  (129747)</t>
  </si>
  <si>
    <t>FDLF-CD-274-2025 (129747)</t>
  </si>
  <si>
    <r>
      <rPr>
        <u val="single"/>
        <sz val="11"/>
        <color indexed="18"/>
        <rFont val="Aptos Narrow"/>
      </rPr>
      <t>https://community.secop.gov.co/Public/Tendering/OpportunityDetail/Index?noticeUID=CO1.NTC.8038957&amp;isFromPublicArea=True&amp;isModal=False</t>
    </r>
  </si>
  <si>
    <t>17-46-101052172</t>
  </si>
  <si>
    <t xml:space="preserve">CALLE 42 F No. 72I-76 BOGOTÁ D.C. </t>
  </si>
  <si>
    <t>LORE199304@GMAIL.COM</t>
  </si>
  <si>
    <t>FREDDY.ULLOA@GOBIERNOBOGOTA.GOV.CO</t>
  </si>
  <si>
    <t>PROFESIONAL EN COMERCIO INTERNACIONAL</t>
  </si>
  <si>
    <t>18A 1M 19D</t>
  </si>
  <si>
    <t>JUAN ESTEBAN PEREZ RODRIGUEZ</t>
  </si>
  <si>
    <t>FDLF-CPS-276-2025 (130794)</t>
  </si>
  <si>
    <t>FDLF-CD-275-2025 (130794)</t>
  </si>
  <si>
    <r>
      <rPr>
        <u val="single"/>
        <sz val="11"/>
        <color indexed="18"/>
        <rFont val="Aptos Narrow"/>
      </rPr>
      <t>https://community.secop.gov.co/Public/Tendering/OpportunityDetail/Index?noticeUID=CO1.NTC.8045029&amp;isFromPublicArea=True&amp;isModal=False</t>
    </r>
  </si>
  <si>
    <t>39-46-101015360</t>
  </si>
  <si>
    <t xml:space="preserve">CALLE 151No. 9-26 BOGOTÁ D.C. </t>
  </si>
  <si>
    <t>JUANCHOESTEBAN18@GMAIL.COM</t>
  </si>
  <si>
    <t xml:space="preserve">DISEÑADOR INDUSTRIAL </t>
  </si>
  <si>
    <t>2A 2M 17D</t>
  </si>
  <si>
    <t>CARLOS HERNAN FORERO CHADID</t>
  </si>
  <si>
    <t>FDLF-CPS-277-2025 (130794)</t>
  </si>
  <si>
    <t>FDLF-CD-276-2025 (130794)</t>
  </si>
  <si>
    <r>
      <rPr>
        <u val="single"/>
        <sz val="11"/>
        <color indexed="18"/>
        <rFont val="Aptos Narrow"/>
      </rPr>
      <t>https://community.secop.gov.co/Public/Tendering/OpportunityDetail/Index?noticeUID=CO1.NTC.8044841&amp;isFromPublicArea=True&amp;isModal=False</t>
    </r>
  </si>
  <si>
    <t>11-46-101081281</t>
  </si>
  <si>
    <t xml:space="preserve">AVENIDA AMERICAS No. 33-50 BOGOTÁ D.C. </t>
  </si>
  <si>
    <r>
      <rPr>
        <u val="single"/>
        <sz val="11"/>
        <color indexed="18"/>
        <rFont val="Aptos Narrow"/>
      </rPr>
      <t>corazondejaguar05@gmail.com</t>
    </r>
  </si>
  <si>
    <t xml:space="preserve">DIRECTOR Y PRODUCTOR DE RADIO Y TELEVISIÓN </t>
  </si>
  <si>
    <t>0A 10M 12D</t>
  </si>
  <si>
    <t>KAROL DANIELA PEÑA SEVERICHE</t>
  </si>
  <si>
    <t>FDLF-CPS-278-2025 (130794)</t>
  </si>
  <si>
    <t>FDLF-CD-277-2025 (130794)</t>
  </si>
  <si>
    <r>
      <rPr>
        <u val="single"/>
        <sz val="11"/>
        <color indexed="18"/>
        <rFont val="Aptos Narrow"/>
      </rPr>
      <t>https://community.secop.gov.co/Public/Tendering/OpportunityDetail/Index?noticeUID=CO1.NTC.8044844&amp;isFromPublicArea=True&amp;isModal=False</t>
    </r>
  </si>
  <si>
    <t>39-46-101015359</t>
  </si>
  <si>
    <t xml:space="preserve">CALLE 17A No. 9B-40 MOSQUERA-CUNDINAMARCA </t>
  </si>
  <si>
    <r>
      <rPr>
        <u val="single"/>
        <sz val="11"/>
        <color indexed="18"/>
        <rFont val="Aptos Narrow"/>
      </rPr>
      <t>Karo101010@hotmail.com</t>
    </r>
  </si>
  <si>
    <t>KAROL.PENA@GOBIERNOBOGOTA.GOV.CO</t>
  </si>
  <si>
    <t xml:space="preserve">COMUNICADORA SOCIAL Y PERIODISTA </t>
  </si>
  <si>
    <t>1A 4M 17D</t>
  </si>
  <si>
    <t>Aux Mantenimiento</t>
  </si>
  <si>
    <t>PRESTAR SERVICIOS DE APOYO OPERATIVO PARA LAS ACTIVIDADES RELACIONADAS CON EL MANTENIMIENTO Y REPARACIONES MENORES DE LA SEDE Y DE APOYO OPERATIVO A LOS PROYECTOS DE LA ALCALDÍA LOCAL DE FONTIBÓN</t>
  </si>
  <si>
    <t>ALVARO ACEVEDO CAJAMARCA</t>
  </si>
  <si>
    <t>FDLF-CPS-279-2025 (130260)</t>
  </si>
  <si>
    <t>FDLF-CD-278-2025 (130260)</t>
  </si>
  <si>
    <r>
      <rPr>
        <u val="single"/>
        <sz val="11"/>
        <color indexed="18"/>
        <rFont val="Aptos Narrow"/>
      </rPr>
      <t>https://community.secop.gov.co/Public/Tendering/OpportunityDetail/Index?noticeUID=CO1.NTC.8060012&amp;isFromPublicArea=True&amp;isModal=False</t>
    </r>
  </si>
  <si>
    <t>14-46-101140995</t>
  </si>
  <si>
    <t xml:space="preserve">CARRERA 108 No. 23 D -12 BOGOTÁ D.C. </t>
  </si>
  <si>
    <r>
      <rPr>
        <u val="single"/>
        <sz val="11"/>
        <color indexed="18"/>
        <rFont val="Aptos Narrow"/>
      </rPr>
      <t>acevedocajamarca63@gmail.com</t>
    </r>
  </si>
  <si>
    <r>
      <rPr>
        <u val="single"/>
        <sz val="11"/>
        <color indexed="18"/>
        <rFont val="Aptos Narrow"/>
      </rPr>
      <t> ALVARO.ACEVEDO@GOBIERNOBOGOTA.GOV.CO</t>
    </r>
  </si>
  <si>
    <t>3A 7M 12D</t>
  </si>
  <si>
    <t>Profesional enlace hábitat</t>
  </si>
  <si>
    <t xml:space="preserve"> ARQUITECTURA, INGENIERÍA CIVIL Y CONSTRUCCIONES, INGENIERÍA DE TRANSPORTES Y VIAS, y Afines,</t>
  </si>
  <si>
    <t>OSCAR JULIAN CASTAÑEDA BECERRA</t>
  </si>
  <si>
    <t>FDLF-CPS-281-2025(129990)</t>
  </si>
  <si>
    <t>FDLF-CD-280-2025(129990)</t>
  </si>
  <si>
    <r>
      <rPr>
        <u val="single"/>
        <sz val="11"/>
        <color indexed="18"/>
        <rFont val="Aptos Narrow"/>
      </rPr>
      <t>https://community.secop.gov.co/Public/Tendering/OpportunityDetail/Index?noticeUID=CO1.NTC.8047398&amp;isFromPublicArea=True&amp;isModal=False</t>
    </r>
  </si>
  <si>
    <t>51-44-101029787</t>
  </si>
  <si>
    <t xml:space="preserve">CARRERA 13 No.7B -25 SOGAMOSO </t>
  </si>
  <si>
    <t>BOYACÁ</t>
  </si>
  <si>
    <t>Boyacá</t>
  </si>
  <si>
    <t>OSCARJULIANCB@GMAIL.COM</t>
  </si>
  <si>
    <t>INGENIERO CIVIL ESPECIALISTA EN GERENCIA INTEGRAL  DE PROYECTOS</t>
  </si>
  <si>
    <t xml:space="preserve">10A 2M 9D </t>
  </si>
  <si>
    <t>BRIGITTE STEFANNY CHAPARRO QUINTERO</t>
  </si>
  <si>
    <t>FDLF-CPS-282-2025(130742)</t>
  </si>
  <si>
    <t>FDLF-CD-281-2025(130742)</t>
  </si>
  <si>
    <r>
      <rPr>
        <u val="single"/>
        <sz val="11"/>
        <color indexed="18"/>
        <rFont val="Aptos Narrow"/>
      </rPr>
      <t>https://community.secop.gov.co/Public/Tendering/OpportunityDetail/Index?noticeUID=CO1.NTC.8046386&amp;isFromPublicArea=True&amp;isModal=False</t>
    </r>
  </si>
  <si>
    <t>310- 47- 994000015650</t>
  </si>
  <si>
    <t xml:space="preserve">Calle 58 c sur# 23 D 42 </t>
  </si>
  <si>
    <t>COTIZANTE</t>
  </si>
  <si>
    <t xml:space="preserve">STEFANYCHAPARRO7@GMAIL.COM </t>
  </si>
  <si>
    <t>STEFANYCHAPARRO7@GMAIL.COM</t>
  </si>
  <si>
    <t>STEFANNY OLIVEROS HERNANDEZ</t>
  </si>
  <si>
    <t>FDLF-CPS-283-2025(130742)</t>
  </si>
  <si>
    <t>FDLF-CD-282-2025(130742)</t>
  </si>
  <si>
    <r>
      <rPr>
        <u val="single"/>
        <sz val="11"/>
        <color indexed="18"/>
        <rFont val="Aptos Narrow"/>
      </rPr>
      <t>https://community.secop.gov.co/Public/Tendering/OpportunityDetail/Index?noticeUID=CO1.NTC.8048402&amp;isFromPublicArea=True&amp;isModal=False</t>
    </r>
  </si>
  <si>
    <t xml:space="preserve">CALLE 64 A No.105 G- 75 BOGOTÁ D.C. </t>
  </si>
  <si>
    <t>SALUDO TOTAL</t>
  </si>
  <si>
    <r>
      <rPr>
        <u val="single"/>
        <sz val="11"/>
        <color indexed="18"/>
        <rFont val="Aptos Narrow"/>
      </rPr>
      <t>Teffa-141622@hotmail.com</t>
    </r>
  </si>
  <si>
    <t>3A 0M 3D</t>
  </si>
  <si>
    <t>Profesional pyba 1</t>
  </si>
  <si>
    <t>Fontibón camina hacia la protección y el bienestar animal</t>
  </si>
  <si>
    <t>Esterilizar 7440 perros y gatos incluyendo los que están en condición de vulnerabilidad</t>
  </si>
  <si>
    <t>PYBA</t>
  </si>
  <si>
    <t>Título de pregrado en los núcleos de conocimiento en Administración,
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</si>
  <si>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PRESTAR SERVICIOS PROFESIONALES A LA ALCALDIA LOCAL DE FONTIBÓN EN LA PROMOCIÓN,
ARTICULACIÓN, ACOMPAÑAMIENTO Y SEGUIMIENTO PARA LA ATENCIÓN Y PROTECCIÓN DE LOS
ANIMALES DOMÉSTICOS Y SILVESTRES DE LA LOCALIDAD.</t>
  </si>
  <si>
    <t>YAZMIN GALVIS SALCEDO</t>
  </si>
  <si>
    <t>FDLF-CPS-284-2025  (130617)</t>
  </si>
  <si>
    <t>FDLF-CD-283-2025 (130617)</t>
  </si>
  <si>
    <r>
      <rPr>
        <u val="single"/>
        <sz val="11"/>
        <color indexed="18"/>
        <rFont val="Aptos Narrow"/>
      </rPr>
      <t>https://community.secop.gov.co/Public/Tendering/OpportunityDetail/Index?noticeUID=CO1.NTC.8039324&amp;isFromPublicArea=True&amp;isModal=False</t>
    </r>
  </si>
  <si>
    <t>14-44-101234403</t>
  </si>
  <si>
    <t xml:space="preserve">DIAGONAL 77B NO. 116-70 INTERIOR 4 APT 104 BOGOTÁ D.C. </t>
  </si>
  <si>
    <t xml:space="preserve">ALIANSALUD </t>
  </si>
  <si>
    <t>YAZMIN.GALVIS@HOTMAIL.COM</t>
  </si>
  <si>
    <t>2A 9M 1D</t>
  </si>
  <si>
    <t>EVELYN LORENA GOMEZ ORTIZ   </t>
  </si>
  <si>
    <t>FDLF-CPS-286-2025 (130749)</t>
  </si>
  <si>
    <t>FDLF-CD-285-2025 (130749)</t>
  </si>
  <si>
    <r>
      <rPr>
        <u val="single"/>
        <sz val="11"/>
        <color indexed="18"/>
        <rFont val="Aptos Narrow"/>
      </rPr>
      <t>https://community.secop.gov.co/Public/Tendering/OpportunityDetail/Index?noticeUID=CO1.NTC.8044519&amp;isFromPublicArea=True&amp;isModal=False</t>
    </r>
  </si>
  <si>
    <t>NB-100381327</t>
  </si>
  <si>
    <t xml:space="preserve">CALLE 25 B No. 84 B 13 BOGOTÁ D.C. </t>
  </si>
  <si>
    <r>
      <rPr>
        <u val="single"/>
        <sz val="11"/>
        <color indexed="18"/>
        <rFont val="Aptos Narrow"/>
      </rPr>
      <t>Lorena_1293@hotmail.com</t>
    </r>
  </si>
  <si>
    <t xml:space="preserve"> 
EVELYN.GOMEZ@GOBIERNOBOGOTA.GOV.CO
</t>
  </si>
  <si>
    <t xml:space="preserve">ABOGADA ESPECIALISAT EN DERECHO ADMINISTRATIVO </t>
  </si>
  <si>
    <t xml:space="preserve">3A 9M 26D </t>
  </si>
  <si>
    <t>HECTOR EDUARDO CASTAÑEDA HERNANDEZ</t>
  </si>
  <si>
    <t>FDLF-CPS-287-2025 (130749)</t>
  </si>
  <si>
    <t>FDLF-CD-286-2025 (130749)</t>
  </si>
  <si>
    <r>
      <rPr>
        <u val="single"/>
        <sz val="11"/>
        <color indexed="18"/>
        <rFont val="Aptos Narrow"/>
      </rPr>
      <t>https://community.secop.gov.co/Public/Tendering/OpportunityDetail/Index?noticeUID=CO1.NTC.8044566&amp;isFromPublicArea=True&amp;isModal=False</t>
    </r>
  </si>
  <si>
    <t>NB-100381234</t>
  </si>
  <si>
    <t xml:space="preserve">CARRERA 81 B NO. 17 - 90 APARTAMENTO 102 TORRE H BOGOTÁ D.C. </t>
  </si>
  <si>
    <t>BOGOTÁ DC</t>
  </si>
  <si>
    <t>EDUCH8@GMAIL:COM</t>
  </si>
  <si>
    <t>EVELYN.GOMEZ@GOBIERNOBOGOTA.GOV.CO</t>
  </si>
  <si>
    <t>2A 11M 10D</t>
  </si>
  <si>
    <t>LUIS AIRAN FIGUEROA ZAMORA</t>
  </si>
  <si>
    <t>FDLF-CPS-288-2025  (131357)</t>
  </si>
  <si>
    <t>FDLF-CD-287-2025 (131357)</t>
  </si>
  <si>
    <r>
      <rPr>
        <u val="single"/>
        <sz val="11"/>
        <color indexed="18"/>
        <rFont val="Aptos Narrow"/>
      </rPr>
      <t>https://community.secop.gov.co/Public/Tendering/OpportunityDetail/Index?noticeUID=CO1.NTC.8043294&amp;isFromPublicArea=True&amp;isModal=False</t>
    </r>
  </si>
  <si>
    <t>11-46-101081204</t>
  </si>
  <si>
    <t xml:space="preserve">CALLE 17D BIS No. 104B -43 BOGOTÁ D.C. </t>
  </si>
  <si>
    <t xml:space="preserve">
LUISAIRAN1405@HOTMAIL.COM
</t>
  </si>
  <si>
    <t>3A 0M 6D</t>
  </si>
  <si>
    <t xml:space="preserve">CRISTIAN ALEJANDRO JIMENEZ CELIS </t>
  </si>
  <si>
    <t>FDLF-CPS-289-2025  (131357)</t>
  </si>
  <si>
    <t>FDLF-CD-288-2025 (131357)</t>
  </si>
  <si>
    <r>
      <rPr>
        <sz val="11"/>
        <color indexed="8"/>
        <rFont val="Aptos Narrow"/>
      </rPr>
      <t>https://community.secop.gov.co/Public/Tendering/OpportunityDetail/Index?noticeUID=CO1.NTC.8043379&amp;isFromPublicArea=True&amp;isModal=False</t>
    </r>
  </si>
  <si>
    <t>11-46-101081280</t>
  </si>
  <si>
    <t xml:space="preserve">CALLE 20B No. 102 -16 BOGOTÁ D.C. </t>
  </si>
  <si>
    <t xml:space="preserve">MMAFONTIBON@GMAIL.COM
</t>
  </si>
  <si>
    <t>ERIKA LIZETH  VASQUEZ RAMIREZ</t>
  </si>
  <si>
    <t>FDLF-CPS-290-2025  (130794)</t>
  </si>
  <si>
    <t>FDLF-CD-289-2025 (130794)</t>
  </si>
  <si>
    <r>
      <rPr>
        <u val="single"/>
        <sz val="11"/>
        <color indexed="18"/>
        <rFont val="Aptos Narrow"/>
      </rPr>
      <t>https://community.secop.gov.co/Public/Tendering/OpportunityDetail/Index?noticeUID=CO1.NTC.8056703&amp;isFromPublicArea=True&amp;isModal=False</t>
    </r>
  </si>
  <si>
    <t>NB-100381681</t>
  </si>
  <si>
    <t xml:space="preserve">CALLE 23 C No.117A-11 BOGOTÁ D.C. </t>
  </si>
  <si>
    <r>
      <rPr>
        <u val="single"/>
        <sz val="11"/>
        <color indexed="18"/>
        <rFont val="Aptos Narrow"/>
      </rPr>
      <t>lizvasquezramirez@gmail.com</t>
    </r>
  </si>
  <si>
    <t>LIZETH.VASQUEZ@GOBIERNOBOGOTA.GOV.CO</t>
  </si>
  <si>
    <t xml:space="preserve">DISEÑADORA GRÁFICA </t>
  </si>
  <si>
    <t>1A 6M 19D</t>
  </si>
  <si>
    <t>GIOVANNI ENRIQUE CORTES GARZON </t>
  </si>
  <si>
    <t>FDLF-CPS-291-2025 (130260)</t>
  </si>
  <si>
    <t>FDLF-CD-290-2025 (130260)</t>
  </si>
  <si>
    <t>https://community.secop.gov.co/Public/Tendering/OpportunityDetail/Index?noticeUID=CO1.NTC.8059863&amp;isFromPublicArea=True&amp;isModal=False</t>
  </si>
  <si>
    <t>14-46-101140994</t>
  </si>
  <si>
    <t xml:space="preserve">CARRERA 121C No.129D -24 BL 15-530 BOGOTÁ D.C. </t>
  </si>
  <si>
    <t>CORTESGIOVANNI35@GMAIL.COM</t>
  </si>
  <si>
    <t>Técnico subsidio tipo c</t>
  </si>
  <si>
    <t>SECRETARIADO, ASISTENCIA ADMINISTRATIVA, ADMINISTRACION DE EMPRESAS, ASISTENCIA GENERAL, TÉCNICO ASISTENCIAL EN ANÁLISIS Y PRODUCCIÓN DE INFORMACIÓN ADMINISTRATIVA, SISTEMAS Y COMPUTACIÓN, OPERACIONES LOGÍSTICAS, TÉCNICO ADMINISTRACIÓN DOCUMENTAL, , TÉCNICO ASISTENTE ADMINISTRACIÓN DOCUMENTAL, CIENCIAS SOCIALES Y HUMANIDADES, TECNICO O TECNOLOGO EN SALUD PUBLICA, TECNICO PROFESIONAL EN SEVICIOS ADMINISTRATIVOS DE SALUD, CIENCIAS DE LA SALUD Y AFINES</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</si>
  <si>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</si>
  <si>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NELLY JUDITH PALACIOS RODRIGUEZ</t>
  </si>
  <si>
    <t>FDLF-CPS-292-2025  (130313)</t>
  </si>
  <si>
    <t>FDLF-CD-291-2025 (130313)</t>
  </si>
  <si>
    <r>
      <rPr>
        <u val="single"/>
        <sz val="11"/>
        <color indexed="18"/>
        <rFont val="Aptos Narrow"/>
      </rPr>
      <t>https://community.secop.gov.co/Public/Tendering/OpportunityDetail/Index?noticeUID=CO1.NTC.8056364&amp;isFromPublicArea=True&amp;isModal=False</t>
    </r>
  </si>
  <si>
    <t>14-46-101140972</t>
  </si>
  <si>
    <t xml:space="preserve"> 14/05/2025 </t>
  </si>
  <si>
    <t>Y</t>
  </si>
  <si>
    <t xml:space="preserve"> 
NEPAR27@YAHOO.ES
</t>
  </si>
  <si>
    <t>18A 1M 16D</t>
  </si>
  <si>
    <t>Abogado casa consumidor</t>
  </si>
  <si>
    <t>Título de pregrado en los núcleos de conocimiento  Derecho y Afines</t>
  </si>
  <si>
    <t>PRESTAR SERVICIOS PROFESIONALES PARA REALIZAR LAS ACTIVIDADES TÉCNICAS Y ADMINISTRATIVAS PROPIAS DE LA CASA DEL CONSUMIDOR, EN EL MARCO DEL CONVENIO SUSCRITO ENTRE LA SUPERINTENDENCIA DE INDUSTRIA Y COMERCIO Y LA ALCALDIA LOCAL DE FONTIBON</t>
  </si>
  <si>
    <t>CLAUDIA PATRICIA VILLAMIZAR ALCALA</t>
  </si>
  <si>
    <t>FDLF-CPS-293-2025  (131511)</t>
  </si>
  <si>
    <t>FDLF-CD-292-2025 (131511)</t>
  </si>
  <si>
    <r>
      <rPr>
        <u val="single"/>
        <sz val="11"/>
        <color indexed="18"/>
        <rFont val="Aptos Narrow"/>
      </rPr>
      <t>https://community.secop.gov.co/Public/Tendering/OpportunityDetail/Index?noticeUID=CO1.NTC.8064561&amp;isFromPublicArea=True&amp;isModal=False</t>
    </r>
  </si>
  <si>
    <t>36-047-994000045900</t>
  </si>
  <si>
    <t xml:space="preserve">CARRERA 109A No. 20B- 44 BOGOTÁ D.C. </t>
  </si>
  <si>
    <t>NEPAR27@YAHOO.ES</t>
  </si>
  <si>
    <t>CLAUDIA.VILLAMIZAR@GOBIERNOBOGOTA.GOV.CO</t>
  </si>
  <si>
    <t>ABOGADA ESPECIALISTA EN DERECHO PROCESAL CONSTITUCIONAL</t>
  </si>
  <si>
    <t>HENRY MAURICIO MENDOZA CRUZ</t>
  </si>
  <si>
    <t>FDLF-CPS-294-2025 (131515)</t>
  </si>
  <si>
    <t>FDLF-CD-293-2025 ( 131515)</t>
  </si>
  <si>
    <r>
      <rPr>
        <u val="single"/>
        <sz val="11"/>
        <color indexed="18"/>
        <rFont val="Aptos Narrow"/>
      </rPr>
      <t>https://community.secop.gov.co/Public/Tendering/OpportunityDetail/Index?noticeUID=CO1.NTC.8064821&amp;isFromPublicArea=True&amp;isModal=False</t>
    </r>
  </si>
  <si>
    <t>14-46-101141132</t>
  </si>
  <si>
    <t xml:space="preserve">CALLE 22B SUR  No. 4-10 BOGOTÁ D.C. </t>
  </si>
  <si>
    <r>
      <rPr>
        <u val="single"/>
        <sz val="11"/>
        <color indexed="18"/>
        <rFont val="Aptos Narrow"/>
      </rPr>
      <t>HENRYMENDOZA1991@GMAIL.COM</t>
    </r>
  </si>
  <si>
    <t xml:space="preserve">3013467240
</t>
  </si>
  <si>
    <t xml:space="preserve">4A 3M 22D </t>
  </si>
  <si>
    <t>PROFESIONAL ÉTNICO</t>
  </si>
  <si>
    <t>sin Exp</t>
  </si>
  <si>
    <t>ALEYDA DEL ROCÍO QUIROZ VELASCO</t>
  </si>
  <si>
    <t>FDLF-CPS-295-2025(132668)</t>
  </si>
  <si>
    <t>FDLF-CD-294-2025(132668)</t>
  </si>
  <si>
    <r>
      <rPr>
        <u val="single"/>
        <sz val="11"/>
        <color indexed="18"/>
        <rFont val="Aptos Narrow"/>
      </rPr>
      <t>https://community.secop.gov.co/Public/Tendering/OpportunityDetail/Index?noticeUID=CO1.NTC.8078807&amp;isFromPublicArea=True&amp;isModal=False</t>
    </r>
  </si>
  <si>
    <t>25-46-101041589</t>
  </si>
  <si>
    <t xml:space="preserve">VICTIMAS </t>
  </si>
  <si>
    <t xml:space="preserve">CARRERA 109 A No.22- 45 BOGOTÀ D.C </t>
  </si>
  <si>
    <t>ALEYDAQZ@GMAIL.COM</t>
  </si>
  <si>
    <t>ABOGADA ESPECIALISTA EN DERECHO INTERNACIONAL PUBLICO CON ENFASIS EN DERECHOS 
HUMANOS</t>
  </si>
  <si>
    <t>0A 4M 7D</t>
  </si>
  <si>
    <t>1.Realizar  la formulación, evaluación, presentación y seguimiento de los proyectos contemplados en el
plan de Desarrollo Local, conforme las líneas de inversión locales.
2 . Realizar la proyección de respuestas requeridas por la ciudadanía, entes de control y diversas entidades
sobre las acciones implementadas para la atención de víctimas residentes en la localidad de Fontibón.
3 . Participar y acompañar las instancias de participación que aborden el tema de víctimas y que le sean
asignadas
4 . Asistir a las reuniones de seguimiento de los asuntos designados, citaciones de la Junta Administradora
Local de la Alcaldía Local de Fontibón y demás eventos requeridos desde el despacho.
5 . Realizar la formulación de proyectos e iniciativas ciudadanas en el marco del ejercicio de presupuestos
participativos alrededor del tema de víctimas
6 . Realizar las actividades programadas por las organizaciones e instancias de víctimas para visibilizar sus
demandas y garantizar el ejercicio de sus derechos
7 . Apoyar la realización de las labores cotidianas que surjan en el marco del proyecto relacionado con
Victimas del FDLD
8 . Asistir a las reuniones, actividades y/o capacitaciones a las que le convoque el supervisor o que se encuentren en el marco del contratoLas demás que le sean asignadas por el supervisor del contrato y que se deriven del objeto contractual
9. Gestionar ante las entidades que corresponda la inclusión de habitantes victimas de la localidad en
programas o proyectos que fortalezcan sus capacidades.
10. Recibir, clasificar, gestionar, tramitar y apoyar la proyección de respuestas y garantizar el archivo, custodia y conservación de documentos y demás correspondencia que, por competencia, le sea asignada virtual o físicamente, atendiendo al objeto contractual.
11. Asistir y acompañar las reuniones, mesas de trabajo, audiencias, jornadas, eventos, talleres,
capacitaciones y demás actividades que se requieran en los diferentes espacios institucionales en que
intervenga la alcaldía local de Fontibón.
12.Realizar el apoyo a la supervisión de los contratos que le sean designados por el supervisor del contrato.
13. Las demás obligaciones que sean asignadas por el supervisor y que surjan de la naturaleza del
Contrato</t>
  </si>
  <si>
    <t>ANGELICA  DIAZ OCHOA</t>
  </si>
  <si>
    <t>FDLF-CPS-296-2025 (131481)</t>
  </si>
  <si>
    <t>FDLF-CD-295-2025 (131481)</t>
  </si>
  <si>
    <t>https://community.secop.gov.co/Public/Tendering/OpportunityDetail/Index?noticeUID=CO1.NTC.8058412&amp;isFromPublicArea=True&amp;isModal=False</t>
  </si>
  <si>
    <t>CBS-1000000942</t>
  </si>
  <si>
    <t xml:space="preserve">CALLE 136 No. 49 -44 BOGOTÁ D.C. </t>
  </si>
  <si>
    <t xml:space="preserve">ADOPSICOLOGA0902@GMAIL.COM </t>
  </si>
  <si>
    <t xml:space="preserve"> PSICÓLOGA ESPECIALISTA EN GERENCIA EN RIESGOS LABORALES SEGURIDAD Y SALUD EN EL TRABAJO, EN INTERVENCIÓN PSICOLOGICA EN SITUACIONES DE CRISIS  Y MAGISTER EN PSICOLOGIA CLINICA MODALIDAD DE PROFUNDIZACIÓN </t>
  </si>
  <si>
    <t>0A 0M 0D</t>
  </si>
  <si>
    <t>GINA SOFIA PALACIOS TORRES</t>
  </si>
  <si>
    <t>FDLF-CPS-297-2025 (130176)</t>
  </si>
  <si>
    <t>FDLF-CD-296-2025 (130176)</t>
  </si>
  <si>
    <r>
      <rPr>
        <u val="single"/>
        <sz val="11"/>
        <color indexed="18"/>
        <rFont val="Aptos Narrow"/>
      </rPr>
      <t>https://community.secop.gov.co/Public/Tendering/OpportunityDetail/Index?noticeUID=CO1.NTC.8062868&amp;isFromPublicArea=True&amp;isModal=False</t>
    </r>
  </si>
  <si>
    <t>14-46-101141011</t>
  </si>
  <si>
    <t xml:space="preserve">CARRERA 78 No.63B -79 BOGOTÁ D.C. </t>
  </si>
  <si>
    <t>YINASOFIA822@GMAIL.COM</t>
  </si>
  <si>
    <t xml:space="preserve">ABOGADA  ESPECIALISTA EN DERECHO PROCESAL </t>
  </si>
  <si>
    <t xml:space="preserve">11A 1M 18D </t>
  </si>
  <si>
    <t>Profesional seguimiento subsidio tipo c</t>
  </si>
  <si>
    <t>PRESTAR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Obli</t>
  </si>
  <si>
    <t>INGRID JASBLEIDY CAICEDO SERNA</t>
  </si>
  <si>
    <t>FDLF-CPS-298-2025 (130264)</t>
  </si>
  <si>
    <t>FDLF-CD-297-2025 (130264)</t>
  </si>
  <si>
    <t>https://community.secop.gov.co/Public/Tendering/OpportunityDetail/Index?noticeUID=CO1.NTC.8075831&amp;isFromPublicArea=True&amp;isModal=False</t>
  </si>
  <si>
    <t>33-46-101065967</t>
  </si>
  <si>
    <t xml:space="preserve">CALLE 39 B No. 73 F- 52 BOGOTÁ D.C. </t>
  </si>
  <si>
    <r>
      <rPr>
        <u val="single"/>
        <sz val="11"/>
        <color indexed="18"/>
        <rFont val="Aptos Narrow"/>
      </rPr>
      <t>INGRIDCAISERNA16@GMAIL.COM</t>
    </r>
  </si>
  <si>
    <t xml:space="preserve">3057928800
</t>
  </si>
  <si>
    <t>PSICÒLOGA</t>
  </si>
  <si>
    <t xml:space="preserve">2A 0M 0D </t>
  </si>
  <si>
    <t>Profesor técnico deportes I</t>
  </si>
  <si>
    <t>80 ExL</t>
  </si>
  <si>
    <t>RAFAEL FERNANDO ROBAYO MARROQUIN</t>
  </si>
  <si>
    <t xml:space="preserve">8.126.354
</t>
  </si>
  <si>
    <t>FDLF-CPS-299-2025(131367)</t>
  </si>
  <si>
    <t>FDLF-CD-298-2025 ( 131367)</t>
  </si>
  <si>
    <t>https://community.secop.gov.co/Public/Tendering/OpportunityDetail/Index?noticeUID=CO1.NTC.8064810&amp;isFromPublicArea=True&amp;isModal=False</t>
  </si>
  <si>
    <t>11-46-101081598</t>
  </si>
  <si>
    <t xml:space="preserve">CALLE 23 No. 66 - 39 BOGOTÁ D.C. 
</t>
  </si>
  <si>
    <t xml:space="preserve">OLD MUTUAL </t>
  </si>
  <si>
    <r>
      <rPr>
        <u val="single"/>
        <sz val="11"/>
        <color indexed="18"/>
        <rFont val="Aptos Narrow"/>
      </rPr>
      <t>RAFAELFERNANDO84@HOTMAIL.COM</t>
    </r>
  </si>
  <si>
    <t xml:space="preserve">3246032964
</t>
  </si>
  <si>
    <t xml:space="preserve">BACJILLER ACADÉMICO </t>
  </si>
  <si>
    <t xml:space="preserve">9A 0M 20D </t>
  </si>
  <si>
    <t>Profesional PYGA</t>
  </si>
  <si>
    <t>Título profesional en Ingeniería Ambiental, Ingeniería Ambiental y de Saneamiento, Ingeniería Sanitaria y Ambiental, Ingeniería Sanitaria, Ingeniería del Medio Ambiente, Ingeniería del Desarrollo Ambiental, Administración Ambiental, Administración del Medio Ambiente, Administración Ambiental y de los Recursos Naturales, Administración del Medio Ambiente y de los Recursos Naturales, Biología, Biología Ambiental, Biología Aplicada, Ciencias Ambientales, Ecología.</t>
  </si>
  <si>
    <t>PRESTAR SERVICIOS PROFESIONALES PARA APOYAR LA FORMULACIÓN, EJECUCIÓN, SEGUIMIENTO Y MEJORA CONTINUA DE LAS HERRAMIENTAS QUE CONFORMAN LA GESTIÓN AMBIENTAL INSTITUCIONAL DE LA ALCALDÍA LOCAL</t>
  </si>
  <si>
    <t>VIVIANA MALAGON  PEREZ</t>
  </si>
  <si>
    <t>FDLF-CPS-300-2025 ( 131476)</t>
  </si>
  <si>
    <t>FDLF-CD-299-2025 (131476)</t>
  </si>
  <si>
    <r>
      <rPr>
        <u val="single"/>
        <sz val="11"/>
        <color indexed="18"/>
        <rFont val="Aptos Narrow"/>
      </rPr>
      <t>https://community.secop.gov.co/Public/Tendering/OpportunityDetail/Index?noticeUID=CO1.NTC.8059880&amp;isFromPublicArea=True&amp;isModal=False</t>
    </r>
  </si>
  <si>
    <t>21-46-101115022</t>
  </si>
  <si>
    <t xml:space="preserve">TRANSVERSAL 42 No. 4F-88 BOGOTÁ D.C. </t>
  </si>
  <si>
    <t>VIVIANA.MALAGON@GMAIL.COM</t>
  </si>
  <si>
    <t xml:space="preserve"> 
VIVIANA.MALAGON@GOBIERNOBOGOTA.GOV.CO
</t>
  </si>
  <si>
    <t>ADMINISTRADORA AMBIENTAL ESPECIALISTA EN HIGIENE, SEGURIDAD Y SALUD EN EL TRABAJO</t>
  </si>
  <si>
    <t>6A 1M 28D</t>
  </si>
  <si>
    <t>JUAN MIGUEL RIAÑO ABRIL</t>
  </si>
  <si>
    <t>FDLF-CPS-301-2025 (130301)</t>
  </si>
  <si>
    <t>FDLF-CD-300-2025 (130301)</t>
  </si>
  <si>
    <r>
      <rPr>
        <u val="single"/>
        <sz val="11"/>
        <color indexed="18"/>
        <rFont val="Aptos Narrow"/>
      </rPr>
      <t>https://community.secop.gov.co/Public/Tendering/OpportunityDetail/Index?noticeUID=CO1.NTC.8059876&amp;isFromPublicArea=True&amp;isModal=False</t>
    </r>
  </si>
  <si>
    <t>14-44-101234707</t>
  </si>
  <si>
    <t xml:space="preserve">IVAN EDUARDO GOMEZ GUERRERO </t>
  </si>
  <si>
    <t xml:space="preserve">CALLE 17D BIS No.135A-09 BOGOTÁ D.C. </t>
  </si>
  <si>
    <t>MIGUELABRIL404@GMAIL.COM</t>
  </si>
  <si>
    <t>VIVIANA.MALAGON@GOBIERNOBOGOTA.GOV.CO</t>
  </si>
  <si>
    <t>1A 3M 26D</t>
  </si>
  <si>
    <t xml:space="preserve">JULIANA GUEVARA PABON </t>
  </si>
  <si>
    <t>FDLF-CPS-302-2025 (131441)</t>
  </si>
  <si>
    <t>FDLF-CD-301-2025 (131441)</t>
  </si>
  <si>
    <r>
      <rPr>
        <u val="single"/>
        <sz val="11"/>
        <color indexed="18"/>
        <rFont val="Aptos Narrow"/>
      </rPr>
      <t>https://community.secop.gov.co/Public/Tendering/OpportunityDetail/Index?noticeUID=CO1.NTC.8065045&amp;isFromPublicArea=True&amp;isModal=False</t>
    </r>
  </si>
  <si>
    <t>21-46-101114932</t>
  </si>
  <si>
    <t>Carrera 4 #6b-65</t>
  </si>
  <si>
    <t>JULIANAGUEVARAPABON@GMAIL.COM</t>
  </si>
  <si>
    <t>PROFESIONAL EN ESTUDIOS Y GESTIÓN CULTURAL</t>
  </si>
  <si>
    <t>4A 1M 15D</t>
  </si>
  <si>
    <t>SANTIAGO DE JESUS VILLEGAS MARTINEZ</t>
  </si>
  <si>
    <t>FDLF-CPS-303-2025 (130794)</t>
  </si>
  <si>
    <t>FDLF-CD-302-2025 (130794)</t>
  </si>
  <si>
    <t>https://community.secop.gov.co/Public/Tendering/OpportunityDetail/Index?noticeUID=CO1.NTC.8074468&amp;isFromPublicArea=True&amp;isModal=False</t>
  </si>
  <si>
    <t>21-46-101115087</t>
  </si>
  <si>
    <t xml:space="preserve">CALLE 165A No. 8F-50 BL 1 AP 503 BOGOTÀ D.C. </t>
  </si>
  <si>
    <r>
      <rPr>
        <u val="single"/>
        <sz val="11"/>
        <color indexed="18"/>
        <rFont val="Aptos Narrow"/>
      </rPr>
      <t>Santiagovillegasfotografia@gmail.com</t>
    </r>
  </si>
  <si>
    <t>PROFESIONAL EN CINE Y TELEVISIÒN</t>
  </si>
  <si>
    <t>1A 0M 6D</t>
  </si>
  <si>
    <t xml:space="preserve">NOHORA MILENA PORTELA </t>
  </si>
  <si>
    <t>FDLF-CPS-304-2025 (130794)</t>
  </si>
  <si>
    <t>FDLF-CD-303-2025 (130794)</t>
  </si>
  <si>
    <r>
      <rPr>
        <u val="single"/>
        <sz val="11"/>
        <color indexed="18"/>
        <rFont val="Aptos Narrow"/>
      </rPr>
      <t>https://community.secop.gov.co/Public/Tendering/OpportunityDetail/Index?noticeUID=CO1.NTC.8074675&amp;isFromPublicArea=True&amp;isModal=False</t>
    </r>
  </si>
  <si>
    <t>14-46-101141151</t>
  </si>
  <si>
    <t>CARRERA 6E No, 17-17 CASA 68 MALLORCA 2 MOSQUERA-CUNDINAMARCA</t>
  </si>
  <si>
    <r>
      <rPr>
        <u val="single"/>
        <sz val="11"/>
        <color indexed="18"/>
        <rFont val="Aptos Narrow"/>
      </rPr>
      <t>Nohoraportela@hotmail.com</t>
    </r>
  </si>
  <si>
    <t>NOHORA.PORTELA@GOBIERNOBOGOTA.GOV.CO</t>
  </si>
  <si>
    <t>1A 1M 0D</t>
  </si>
  <si>
    <t>NICOLAS LUCAS PLATA CARDENAS</t>
  </si>
  <si>
    <t>FDLF-CPS-305-2025 ( 129504)</t>
  </si>
  <si>
    <t>FDLF-CD-304-2025 (129504)</t>
  </si>
  <si>
    <r>
      <rPr>
        <u val="single"/>
        <sz val="11"/>
        <color indexed="18"/>
        <rFont val="Aptos Narrow"/>
      </rPr>
      <t>https://community.secop.gov.co/Public/Tendering/OpportunityDetail/Index?noticeUID=CO1.NTC.8075009&amp;isFromPublicArea=True&amp;isModal=False</t>
    </r>
  </si>
  <si>
    <t>17-46-101052547</t>
  </si>
  <si>
    <t xml:space="preserve">CARRERA 35B No. 1H-33 BOGOTA D.C. </t>
  </si>
  <si>
    <r>
      <rPr>
        <u val="single"/>
        <sz val="11"/>
        <color indexed="18"/>
        <rFont val="Aptos Narrow"/>
      </rPr>
      <t>nicolaslucasplata@hotmail.com</t>
    </r>
  </si>
  <si>
    <t>NICOLASLUCASPLATA@HOTMAIL.COM</t>
  </si>
  <si>
    <t xml:space="preserve">5A 10M 10D </t>
  </si>
  <si>
    <t>MARIA PAULA GOMEZ CUEVAS</t>
  </si>
  <si>
    <t>FDLF-CPS-306-2025 (129504)</t>
  </si>
  <si>
    <t>FDLF-CD-305-2025 (129504)</t>
  </si>
  <si>
    <r>
      <rPr>
        <u val="single"/>
        <sz val="11"/>
        <color indexed="18"/>
        <rFont val="Aptos Narrow"/>
      </rPr>
      <t>https://community.secop.gov.co/Public/Tendering/OpportunityDetail/Index?noticeUID=CO1.NTC.8076601&amp;isFromPublicArea=True&amp;isModal=False</t>
    </r>
  </si>
  <si>
    <t>14-46-101141177</t>
  </si>
  <si>
    <t>DIAGONAL 23B No. 88cC-18 CASA 103 BOGOTÁ D.C.</t>
  </si>
  <si>
    <r>
      <rPr>
        <u val="single"/>
        <sz val="11"/>
        <color indexed="18"/>
        <rFont val="Aptos Narrow"/>
      </rPr>
      <t>MAPAULA1410@GMAIL.COM</t>
    </r>
  </si>
  <si>
    <t>4A 10M 11D</t>
  </si>
  <si>
    <t>Profesional prensa 1</t>
  </si>
  <si>
    <t>PRESTAR SERVICIOS PROFESIONALES ARTICULANDO ACCIONES QUE PERMITAN CONSTRUIR LOS
PLANES Y ESTRATEGIAS DE DIVULGACIÓN DE ACTIVIDADES, PROGRAMAS Y PROYECTOS DE LA
ALCALDÍA LOCAL DE FONTIBÓN.</t>
  </si>
  <si>
    <t>DAVID FERNANDO RUEDA DIAZ</t>
  </si>
  <si>
    <t>FDLF-CPS-307-2025  (130397)</t>
  </si>
  <si>
    <t>FDLF-CD-306-2025 (130397)</t>
  </si>
  <si>
    <r>
      <rPr>
        <u val="single"/>
        <sz val="11"/>
        <color indexed="18"/>
        <rFont val="Aptos Narrow"/>
      </rPr>
      <t>https://community.secop.gov.co/Public/Tendering/OpportunityDetail/Index?noticeUID=CO1.NTC.8074933&amp;isFromPublicArea=True&amp;isModal=False</t>
    </r>
  </si>
  <si>
    <t xml:space="preserve">	1417</t>
  </si>
  <si>
    <t>CBC-100066611</t>
  </si>
  <si>
    <t xml:space="preserve">GUSTAVO ADOLFO GARZON </t>
  </si>
  <si>
    <t xml:space="preserve">CARRERA 42 No. 26B-03 FUSAGASUGÁ-CUNDINAMARCA </t>
  </si>
  <si>
    <t>FUSAGASUGA</t>
  </si>
  <si>
    <r>
      <rPr>
        <u val="single"/>
        <sz val="11"/>
        <color indexed="18"/>
        <rFont val="Aptos Narrow"/>
      </rPr>
      <t>davidruedadiaz.co@gmail.com</t>
    </r>
  </si>
  <si>
    <t xml:space="preserve">DISEÑADOR GRÁFICO </t>
  </si>
  <si>
    <t>Técnico participación</t>
  </si>
  <si>
    <t>PRESTAR SERVICIOS DE APOYO TÉCNICO A LA ALCALDÍA LOCAL DE FONTIBÓN EN ACTIVIDADES INHERENTES A LA PARTICIPACIÓN CIUDADANA</t>
  </si>
  <si>
    <t>JOHANA ANDREA GUEVARA MUCA</t>
  </si>
  <si>
    <t>FDLF-CPS-308-2025 (130281)</t>
  </si>
  <si>
    <t>FDLF-CD-307-2025 (130281)</t>
  </si>
  <si>
    <r>
      <rPr>
        <u val="single"/>
        <sz val="11"/>
        <color indexed="18"/>
        <rFont val="Aptos Narrow"/>
      </rPr>
      <t>https://community.secop.gov.co/Public/Tendering/OpportunityDetail/Index?noticeUID=CO1.NTC.8073329&amp;isFromPublicArea=True&amp;isModal=False</t>
    </r>
  </si>
  <si>
    <t xml:space="preserve">CARRERA 123 No.13C- 75 BOGOTÁ D.C. </t>
  </si>
  <si>
    <t>ANDREAGM2218@GMAIL.COM</t>
  </si>
  <si>
    <t>PSICOLOGA</t>
  </si>
  <si>
    <t xml:space="preserve">0A 3M 29D </t>
  </si>
  <si>
    <t>1 . Acompañar los procesos e instancias de participación con los diferentes grupos poblacionales,
territoriales y temáticos
2 . Apoyar la implementación de iniciativas y propuestas de los procesos de presupuestos participativos en
la localidad de Fontibón
3 . Acompañar y hacer seguimiento en las diferentes etapas de implementación y puesta en marcha del
proceso de presupuestos participativos en la localidad de Fontibón
4 . Desarrollar y acompañar procesos de orientación y formación en temas de participación ciudadana y
presupuestación participativa
5 . Brindar apoyo en el trámite y respuesta de las inquietudes, sugerencias e inquietudes de actores
involucrados y ciudadanía en general sobre el proceso de presupuestos participativos
6. Recibir, clasificar, gestionar, tramitar y apoyar la proyección de respuestas y garantizar el archivo, custodia y conservación de documentos y demás correspondencia que, por competencia, le sea asignada virtual o físicamente, atendiendo al objeto contractual.
7. Asistir a las reuniones, actividades y/o capacitaciones a las que le convoque el supervisor o que se encuentren en el marco del contrato
8. Asistir a la administración local en las diferentes reuniones, mesas de trabajo y jornadas convocadas por
las entidades y comunidades de participan en el proceso de presupuestos y planeación participativa.
9. Apoyar la elaboración, actualización de las matrices de seguimiento y control que le sean requeridas
10. Asistir a capacitaciones y/o reuniones relacionadas con el objeto del contrato y la actividad de la Alcaldía
Local
11 . Las demás que le sean asignadas por el supervisor del contrato y que se deriven del objeto contractual</t>
  </si>
  <si>
    <t>Técnico Mujer y género</t>
  </si>
  <si>
    <t>Título De Formación Técnica o Tecnológica En Administración, Gestión Empresarial, Gestión de Negocios, Finanzas, Documentación y Registro De Operaciones Contables, Contabilidad, Contaduría, Judicial, Comercio Internacional, Gestión Documental, Gestión Bancaria y Entidades Financieras, Asesoría Comercial y Operaciones en Entidades Financieras, Gestión Comercial en Seguros, Recursos Humanos, Sistemas,  Informática, Archivo, Secretariado,  Industrial, Mercadeo y Publicidad, Negocios, Sistemas de Gestión, Operaciones Logísticas, Asistencia General y/o Administrativa, Turismo y Hotelería, Comunicación, Diseño, Gestión de Calidad, Seguridad, Salud Ocupacional Y Ambiente, Psicología y trabajo Social  comunitario, promoción social, Técnico Laboral Por Competencias En Auxiliar administrativo, ciencias sociales y humanidades, comunicación social y periodismo; Y Áreas Afines; o Acreditación y Aprobación del 50% o más de un Plan De Estudios Profesional.</t>
  </si>
  <si>
    <t>Sin Exp</t>
  </si>
  <si>
    <t>PRESTAR SERVICIOS DE APOYO A LA GESTIÓN PARA LAS DIFERENTES ACTIVIDADES Y ESTRATEGIAS DESARROLLADAS Y RELACIONADAS CON EL TEMA DE MUJER, GÉNERO Y POBLACIONES DIVERSAS DE LA ALCALDIA LOCAL DE FONTIBÓN.</t>
  </si>
  <si>
    <t xml:space="preserve">DANIELA FERNANDA LUENGAS PINZON </t>
  </si>
  <si>
    <t>Ajustar a Tecnico 1 con honorarios de 3.400.000</t>
  </si>
  <si>
    <t>FDLF-CPS-309-2025 (130107)</t>
  </si>
  <si>
    <t>FDLF-CD-308-2025 (130107)</t>
  </si>
  <si>
    <r>
      <rPr>
        <u val="single"/>
        <sz val="11"/>
        <color indexed="18"/>
        <rFont val="Aptos Narrow"/>
      </rPr>
      <t>https://community.secop.gov.co/Public/Tendering/OpportunityDetail/Index?noticeUID=CO1.NTC.8072492&amp;isFromPublicArea=True&amp;isMod</t>
    </r>
  </si>
  <si>
    <t>14-46-101141133</t>
  </si>
  <si>
    <t xml:space="preserve">CARRERA 98 No. 16F -09 BOGOTÁ D.C. </t>
  </si>
  <si>
    <t>DLUENGASPIN@UNIMINUTO.EDU.CO</t>
  </si>
  <si>
    <t xml:space="preserve">NA </t>
  </si>
  <si>
    <t>NOVENO SEMESTRE DEL PLAN DE ESTUDIOS DEL PROGRAMA PSICOLOGIA</t>
  </si>
  <si>
    <t>Arquitectos o ingenieros de depuración</t>
  </si>
  <si>
    <t>Título profesional en arquitectura o ingeniería civil.</t>
  </si>
  <si>
    <t xml:space="preserve">SANDRA PATRICIA  ZARAMA MUÑOZ </t>
  </si>
  <si>
    <t>FDLF-CPS-310-2025 (130753)</t>
  </si>
  <si>
    <t xml:space="preserve">FDLF-CD-309-2025 (130753)	</t>
  </si>
  <si>
    <r>
      <rPr>
        <u val="single"/>
        <sz val="11"/>
        <color indexed="18"/>
        <rFont val="Aptos Narrow"/>
      </rPr>
      <t>https://community.secop.gov.co/Public/Tendering/OpportunityDetail/Index?noticeUID=CO1.NTC.8073483&amp;isFromPublicArea=True&amp;isModal=False</t>
    </r>
  </si>
  <si>
    <t>CBC-100066612</t>
  </si>
  <si>
    <t>ESPERANZA LUCIA GIRON ORTIZ</t>
  </si>
  <si>
    <t xml:space="preserve">CALLE 125 No. 16- 30 AP 403 BOGOTÁ D.C. </t>
  </si>
  <si>
    <t xml:space="preserve">
SANDRAZARAMA2005@GMAIL.COM
</t>
  </si>
  <si>
    <t xml:space="preserve">ARQUITECTA </t>
  </si>
  <si>
    <t>HERNAN RICARDO SANTOS SANCHEZ</t>
  </si>
  <si>
    <t>FDLF-CPS-311-2025 (130753)</t>
  </si>
  <si>
    <t>FDLF-CD-310-2025 (130753)</t>
  </si>
  <si>
    <r>
      <rPr>
        <u val="single"/>
        <sz val="11"/>
        <color indexed="18"/>
        <rFont val="Aptos Narrow"/>
      </rPr>
      <t>https://community.secop.gov.co/Public/Tendering/OpportunityDetail/Index?noticeUID=CO1.NTC.8073590&amp;isFromPublicArea=True&amp;isModal=False</t>
    </r>
  </si>
  <si>
    <t>360-47-994000046216</t>
  </si>
  <si>
    <t xml:space="preserve">CAMILO JOSE BONILLA </t>
  </si>
  <si>
    <t xml:space="preserve">CALLE 67 No. 11-63 APTO 1304 BOGOTÁ D.C. </t>
  </si>
  <si>
    <r>
      <rPr>
        <u val="single"/>
        <sz val="11"/>
        <color indexed="18"/>
        <rFont val="Aptos Narrow"/>
      </rPr>
      <t>hernanrisan@hotmail.com</t>
    </r>
  </si>
  <si>
    <t>HERNAN.SANTOS@GOBIERNOBOGOTA.GOV.CO</t>
  </si>
  <si>
    <t xml:space="preserve">ARQUITECTO </t>
  </si>
  <si>
    <t xml:space="preserve">2A 5M 11D </t>
  </si>
  <si>
    <t>JAIR ANDRÉS ACEVEDO RINCÓN</t>
  </si>
  <si>
    <t>FDLF-CPS-312-2025 (131441)</t>
  </si>
  <si>
    <t>FDLF-CD-311-2025 (131441)</t>
  </si>
  <si>
    <r>
      <rPr>
        <u val="single"/>
        <sz val="11"/>
        <color indexed="18"/>
        <rFont val="Aptos Narrow"/>
      </rPr>
      <t>https://community.secop.gov.co/Public/Tendering/OpportunityDetail/Index?noticeUID=CO1.NTC.8075181&amp;isFromPublicArea=True&amp;isModal=False</t>
    </r>
  </si>
  <si>
    <t>BCH-100043010</t>
  </si>
  <si>
    <t>Calle63c 118a 36</t>
  </si>
  <si>
    <t>FAMINSANAR</t>
  </si>
  <si>
    <t>JAIRESACEVEDO@HOTMAIL.COM</t>
  </si>
  <si>
    <t>JAIR.ACEVEDO@GOBIERNOBOGOTA.GOV.CO</t>
  </si>
  <si>
    <t>ADMINISTRADOR PÚBLICO</t>
  </si>
  <si>
    <t xml:space="preserve">2A 0M 24D </t>
  </si>
  <si>
    <t>Profesional IMG</t>
  </si>
  <si>
    <t>Título de pregrado en los núcleos de conocimiento en Administración,Contaduría Pública, Economía; Ingeniería y afines; Matemáticas,Estadística y Afines; Educación; Ciencia Política, Relaciones Internacionales, Comunicación Social, Periodismo y Afines; Derecho y Afines; Filosofía, eología y Afines; Formación Relacionada con el Campo Militar o Policial; Geografía, Historia, Lenguas Modernas, Literatura,Lingüística y Afines; Psicología, Sociología, Trabajo Social y Afines.</t>
  </si>
  <si>
    <t>24 Exp</t>
  </si>
  <si>
    <t>PRESTAR SERVICIOS PROFESIONALES PARA LA ALCALDIA LOCAL DE FONTIBÓN EN ACOMPAÑAR 
EL SEGUIMIENTO TECNICO PSICOSOCIAL Y LA GESTIÓN TECNICA OPERATIVA DEL PROYECTO 
FONTIBÓN CAMINA HACIA LA DISMINUCIÓN DE LA POBREZA.</t>
  </si>
  <si>
    <t>DIANA MARCELA ORDOÑEZ ORTIZ</t>
  </si>
  <si>
    <t>FDLF-CPS-313-2025 (130350)</t>
  </si>
  <si>
    <t>FDLF-CD-312-2025 (130350)</t>
  </si>
  <si>
    <t xml:space="preserve">https://community.secop.gov.co/Public/Tendering/OpportunityDetail/Index?noticeUID=CO1.NTC.8073864&amp;isFromPublicArea=True&amp;isModal=False
</t>
  </si>
  <si>
    <t>14-46-101141142</t>
  </si>
  <si>
    <t xml:space="preserve">IMG </t>
  </si>
  <si>
    <t xml:space="preserve">CALLE 10 No. 81A- 20 BOGOTÁ D.C. </t>
  </si>
  <si>
    <r>
      <rPr>
        <u val="single"/>
        <sz val="11"/>
        <color indexed="18"/>
        <rFont val="Aptos Narrow"/>
      </rPr>
      <t>ESTEPHANYB59@OUTLOOK.COM</t>
    </r>
  </si>
  <si>
    <t xml:space="preserve">ADMINISTRADORA DE EMPRESAS ESPECIALISTA EN SALUD OCUPACIONAL Y RIESGOS LABORALES </t>
  </si>
  <si>
    <t>0A 8M 11D</t>
  </si>
  <si>
    <t>Técnico administrativo seguridad</t>
  </si>
  <si>
    <t>PRESTAR SERVICIOS DE APOYO ADMINISTRATIVO EN LAS ACTIVIDADES DE SEGURIDAD Y CONVIVENCIA CIUDADANA, DE ACUERDO CON LAS NECESIDADES Y ESTRATEGIAS EMANADAS DESDE LA ALCALDÍA LOCAL DE FONTIBÓN.</t>
  </si>
  <si>
    <t>ANDREA SORAYA MORENO GUAYARA</t>
  </si>
  <si>
    <t>FDLF-CPS-314-2025 (130828)</t>
  </si>
  <si>
    <t>FDLF-CD-313-2025 (130828)</t>
  </si>
  <si>
    <t xml:space="preserve">
https://community.secop.gov.co/Public/Tendering/ContractNoticePhases/View?PPI=CO1.PPI.39195570&amp;isFromPublicArea=True&amp;isModal=False</t>
  </si>
  <si>
    <t>NB-100382280</t>
  </si>
  <si>
    <t xml:space="preserve"> 12/05/2025 </t>
  </si>
  <si>
    <t xml:space="preserve">CARRERA 59 No. 5A -07 BOGOTÁ D.C. </t>
  </si>
  <si>
    <r>
      <rPr>
        <u val="single"/>
        <sz val="11"/>
        <color indexed="18"/>
        <rFont val="Aptos Narrow"/>
      </rPr>
      <t>SORGUA05@GMAIL.COM</t>
    </r>
  </si>
  <si>
    <t>10 SEMESTRES APROBADOS EN DERECHO</t>
  </si>
  <si>
    <t>12A 3M 3D</t>
  </si>
  <si>
    <t>ROSA MARLEN ALEMAN RODRIGUEZ</t>
  </si>
  <si>
    <t>FDLF-CPS-315-2025 (130829)</t>
  </si>
  <si>
    <t>FDLF-CD-314-2025 (130829)</t>
  </si>
  <si>
    <r>
      <rPr>
        <u val="single"/>
        <sz val="11"/>
        <color indexed="18"/>
        <rFont val="Aptos Narrow"/>
      </rPr>
      <t>https://community.secop.gov.co/Public/Tendering/OpportunityDetail/Index?noticeUID=CO1.NTC.8077302&amp;isFromPublicArea=True&amp;isModal=False</t>
    </r>
  </si>
  <si>
    <t>11-44-101254558</t>
  </si>
  <si>
    <t xml:space="preserve">CALLE 18 No.106- 78 BOGOTÁ D.C. </t>
  </si>
  <si>
    <r>
      <rPr>
        <u val="single"/>
        <sz val="11"/>
        <color indexed="18"/>
        <rFont val="Aptos Narrow"/>
      </rPr>
      <t>MARALEM9287@HOTMAIL.COM</t>
    </r>
  </si>
  <si>
    <t xml:space="preserve">6A 6M 27D </t>
  </si>
  <si>
    <t>Técnico Espacio Público</t>
  </si>
  <si>
    <t>Título De Formación Técnica o Tecnológica En Administración, Gestión Empresarial, Gestión de Negocios, Finanzas, Documentación y Registro De Operaciones Contables, Contabilidad, Contaduría, Judicial, Comercio Internacional, Gestión Documental, Gestión Bancaria y Entidades Financieras, Asesoría Comercial y Operaciones en Entidades Financieras, Gestión Comercial en Seguros, Recursos Humanos, Sistemas,  Informática, Archivo, Secretariado,  Industrial, Mercadeo y Publicidad, Negocios, Sistemas de Gestión, Operaciones Logísticas, Asistencia General y/o Administrativa, Turismo y Hotelería, Comunicación, Diseño, Gestión de Calidad, Seguridad, Salud Ocupacional Y Ambiente, Psicología y trabajo Social comunitario, Técnico Laboral Por Competencias En Auxiliar administrativo; Y Áreas Afines; o Acreditación y Aprobación del 50% o más de un Plan De Estudios Profesional.</t>
  </si>
  <si>
    <t>PRESTAR SERVICIOS DE APOYO A LA GESTIÓN PARA EL DESARROLLO DE LOS ACUERDOS CIUDADANOS DE ESPACIO PÚBLICO EN EL MARCO DE LAS NECESIDADES DE LA ALCALDÍA LOCAL DE FONTIBÓN.</t>
  </si>
  <si>
    <t>ANDREA CAROLINA CORREA BAQUERO </t>
  </si>
  <si>
    <t>FDLF-CPS-316-2025 (129760)</t>
  </si>
  <si>
    <t>FDLF-CD-315-2025 (128760)</t>
  </si>
  <si>
    <r>
      <rPr>
        <u val="single"/>
        <sz val="11"/>
        <color indexed="18"/>
        <rFont val="Aptos Narrow"/>
      </rPr>
      <t>https://community.secop.gov.co/Public/Tendering/OpportunityDetail/Index?noticeUID=CO1.NTC.8077643&amp;isFromPublicArea=True&amp;isModal=False</t>
    </r>
  </si>
  <si>
    <t>14-46-101141343</t>
  </si>
  <si>
    <t xml:space="preserve">CALLE 21 No. 87 B- 47 BOGOTÁ D.C. </t>
  </si>
  <si>
    <r>
      <rPr>
        <u val="single"/>
        <sz val="11"/>
        <color indexed="18"/>
        <rFont val="Aptos Narrow"/>
      </rPr>
      <t>ANDRECARO.CORREA@HOTMAIL.COM</t>
    </r>
  </si>
  <si>
    <t>4 AÑOS DE DERECHO (8 SEMESTRES)</t>
  </si>
  <si>
    <t xml:space="preserve">5A 0M 12D </t>
  </si>
  <si>
    <t>WILSON FEDERICO TRIANA JIMENEZ</t>
  </si>
  <si>
    <t>FDLF-CPS-317-2025   (129760)</t>
  </si>
  <si>
    <t>FDLF-CD-316-2025 (129760)</t>
  </si>
  <si>
    <r>
      <rPr>
        <u val="single"/>
        <sz val="11"/>
        <color indexed="18"/>
        <rFont val="Aptos Narrow"/>
      </rPr>
      <t>https://community.secop.gov.co/Public/Tendering/OpportunityDetail/Index?noticeUID=CO1.NTC.8082401&amp;isFromPublicArea=True&amp;isModal=False</t>
    </r>
  </si>
  <si>
    <t>33-44-101262551</t>
  </si>
  <si>
    <t>19/11/2025 </t>
  </si>
  <si>
    <t>Calle 22J # 110-05</t>
  </si>
  <si>
    <t>FEDERIKO_80@YAHOO.ES</t>
  </si>
  <si>
    <t>TITULO PROFESIONAL DE ADMINISTRADOR DE EMPRESAS</t>
  </si>
  <si>
    <t>6A 0M 6D</t>
  </si>
  <si>
    <t>NINI JOHANA MARTINEZ ALFONSO</t>
  </si>
  <si>
    <t>FDLF-CPS-318-2025 (129817)</t>
  </si>
  <si>
    <t>FDLF-CD-317-2025 (129817)</t>
  </si>
  <si>
    <r>
      <rPr>
        <u val="single"/>
        <sz val="11"/>
        <color indexed="18"/>
        <rFont val="Aptos Narrow"/>
      </rPr>
      <t>https://community.secop.gov.co/Public/Tendering/OpportunityDetail/Index?noticeUID=CO1.NTC.8082302&amp;isFromPublicArea=True&amp;isModal=False</t>
    </r>
  </si>
  <si>
    <t>14-46-101141239</t>
  </si>
  <si>
    <t xml:space="preserve">CALLE 127D No. 91 -16 BOGOTÁ D.C. </t>
  </si>
  <si>
    <t xml:space="preserve">COLFONDO </t>
  </si>
  <si>
    <t xml:space="preserve">
NINILAMONITA@GMAIL.COM
</t>
  </si>
  <si>
    <t xml:space="preserve">4A 8M 11D </t>
  </si>
  <si>
    <t>Apoyo asistencial deportes</t>
  </si>
  <si>
    <t>30 ExL</t>
  </si>
  <si>
    <t>JHON ALEXANDER GRUESO VALENCIA</t>
  </si>
  <si>
    <t>FDLF-CPS-319-2025  (131363)</t>
  </si>
  <si>
    <t>FDLF-CD-318-2025 (131363)</t>
  </si>
  <si>
    <r>
      <rPr>
        <u val="single"/>
        <sz val="11"/>
        <color indexed="18"/>
        <rFont val="Aptos Narrow"/>
      </rPr>
      <t>https://community.secop.gov.co/Public/Tendering/OpportunityDetail/Index?noticeUID=CO1.NTC.8085091&amp;isFromPublicArea=True&amp;isModal=False</t>
    </r>
  </si>
  <si>
    <t>310-47-99400015681</t>
  </si>
  <si>
    <t xml:space="preserve">CARRERA 99 BIS No.14-61 BOGOTÁ D.C </t>
  </si>
  <si>
    <t>JHONGRUESO1994@GMAIL.COM</t>
  </si>
  <si>
    <t xml:space="preserve">4A 7M 25D </t>
  </si>
  <si>
    <t>ELIZABETH RODRIGUEZ JAUREGUO</t>
  </si>
  <si>
    <t>FDLF-CPS-320-2025   (129817)</t>
  </si>
  <si>
    <t>FDLF-CD-319-2025 (129817)</t>
  </si>
  <si>
    <r>
      <rPr>
        <u val="single"/>
        <sz val="11"/>
        <color indexed="18"/>
        <rFont val="Aptos Narrow"/>
      </rPr>
      <t>https://community.secop.gov.co/Public/Tendering/OpportunityDetail/Index?noticeUID=CO1.NTC.8091223&amp;isFromPublicArea=True&amp;isModal=False</t>
    </r>
  </si>
  <si>
    <t>NB-100383000</t>
  </si>
  <si>
    <t>CALLE 22 F No 86-95 INT 6 APTO 511</t>
  </si>
  <si>
    <t>OMPENSAR</t>
  </si>
  <si>
    <t>lizarodrija@hotma il.com</t>
  </si>
  <si>
    <t>ELIZABETH.RODRIGUEZ@GOBIERNOBOGOTA.GOV.CO</t>
  </si>
  <si>
    <t xml:space="preserve">19A 5M 20D </t>
  </si>
  <si>
    <t xml:space="preserve">YINETH JASBLEIDY BERNAL GUTIERREZ </t>
  </si>
  <si>
    <t>FDLF-CPS-321-2025 (129817)</t>
  </si>
  <si>
    <t>FDLF-CD-320-2025 (129817)</t>
  </si>
  <si>
    <r>
      <rPr>
        <u val="single"/>
        <sz val="11"/>
        <color indexed="18"/>
        <rFont val="Aptos Narrow"/>
      </rPr>
      <t>https://community.secop.gov.co/Public/Tendering/OpportunityDetail/Index?noticeUID=CO1.NTC.8088517&amp;isFromPublicArea=True&amp;isModal=False</t>
    </r>
  </si>
  <si>
    <t>14-46-101141346</t>
  </si>
  <si>
    <t xml:space="preserve">Portal Molinos III Rafael Uribe </t>
  </si>
  <si>
    <t>Bogotá D.C</t>
  </si>
  <si>
    <t>YINETHJASBLEIDYJ@GMAIL.COM</t>
  </si>
  <si>
    <t>YINETH.BERNAL@GOBIERNOBOGOTA.GOV.CO</t>
  </si>
  <si>
    <t xml:space="preserve">5A 0M 0D </t>
  </si>
  <si>
    <t>LUZ ENITH AMAYA RODRIGUEZ</t>
  </si>
  <si>
    <t>FDLF-CPS-322-2025 (129817)</t>
  </si>
  <si>
    <t>FDLF-CD-321-2025 (129817)</t>
  </si>
  <si>
    <t>https://community.secop.gov.co/Public/Tendering/OpportunityDetail/Index?noticeUID=CO1.NTC.8094116&amp;isFromPublicArea=True&amp;isModal=False</t>
  </si>
  <si>
    <t>14-46-101141364</t>
  </si>
  <si>
    <t>CRA 70A BIS # 2-57 PISO 3</t>
  </si>
  <si>
    <t xml:space="preserve">LUZ2207AMAYA@GMAIL.COM </t>
  </si>
  <si>
    <t xml:space="preserve">12A 6M 17D </t>
  </si>
  <si>
    <t>JULI ANDREA HERNANDEZ SORA</t>
  </si>
  <si>
    <t>FDLF-CPS-323-2025   (129817)</t>
  </si>
  <si>
    <t>FDLF-CD-322-2025 (129817)</t>
  </si>
  <si>
    <r>
      <rPr>
        <u val="single"/>
        <sz val="11"/>
        <color indexed="18"/>
        <rFont val="Aptos Narrow"/>
      </rPr>
      <t>https://community.secop.gov.co/Public/Tendering/OpportunityDetail/Index?noticeUID=CO1.NTC.8085767&amp;isFromPublicArea=True&amp;isModal=False</t>
    </r>
  </si>
  <si>
    <t>14-46-101141411</t>
  </si>
  <si>
    <t xml:space="preserve">TRANSVERAL 35 No. 30 - 03 SUR  BOGOTÁ D.C. </t>
  </si>
  <si>
    <t>JULI-ANDREAHS@HOTMAIL.COM</t>
  </si>
  <si>
    <t>BACHILER Y TECNÓLOGA DE GESTION DEL TALENTO HUMANO</t>
  </si>
  <si>
    <t xml:space="preserve">4A 2M 14D </t>
  </si>
  <si>
    <t>Profesional 1 funcionamiento</t>
  </si>
  <si>
    <t>PRESTAR SERVICIOS PROFESIONALES EN LA FORMULACIÓN DE PROYECTOS Y ACOMPAÑANDO EL DESARROLLO DE LOS PROCESOS ADMINISTRATIVOS REQUERIDOS PARA EL CUMPLIMIENTO DE LOS PROYECTOS DE FUNCIONAMIENTO E INVERSIÓN DE LA ALCALDÍA LOCAL DE FONTIBÓN</t>
  </si>
  <si>
    <t>WILLIAM MAURICIO PAEZ RAMOS</t>
  </si>
  <si>
    <t>FDLF-CPS-324-2025 (130221)</t>
  </si>
  <si>
    <t>FDLF-CD-323-2025 (130221)</t>
  </si>
  <si>
    <r>
      <rPr>
        <u val="single"/>
        <sz val="11"/>
        <color indexed="18"/>
        <rFont val="Aptos Narrow"/>
      </rPr>
      <t>https://community.secop.gov.co/Public/Tendering/OpportunityDetail/Index?noticeUID=CO1.NTC.8082301&amp;isFromPublicArea=True&amp;isModal=False</t>
    </r>
  </si>
  <si>
    <t>11-46-101081656</t>
  </si>
  <si>
    <t>CARRERA 96C No.16-61 TORRE 4 APTO 203</t>
  </si>
  <si>
    <t>MAURICIOPAEZ392@HOTMAIL.COM</t>
  </si>
  <si>
    <t>WILLIAM.PAEZ@GOBIERNOBOGOTA.GOV.CO</t>
  </si>
  <si>
    <t>4A 11M 17D</t>
  </si>
  <si>
    <t>JESSICA MILENA MARTINEZ RIVERA</t>
  </si>
  <si>
    <t>FDLF-CPS-325-2025 (130828)</t>
  </si>
  <si>
    <t>FDLF-CD-324-2025 (130828)</t>
  </si>
  <si>
    <r>
      <rPr>
        <u val="single"/>
        <sz val="11"/>
        <color indexed="18"/>
        <rFont val="Aptos Narrow"/>
      </rPr>
      <t>https://community.secop.gov.co/Public/Tendering/OpportunityDetail/Index?noticeUID=CO1.NTC.8077522&amp;isFromPublicArea=True&amp;isModal=False</t>
    </r>
  </si>
  <si>
    <t>NB-100382281</t>
  </si>
  <si>
    <t>CALLE 23A No. 111- 32 BOGOTÁ D.C.</t>
  </si>
  <si>
    <t>ANITAS</t>
  </si>
  <si>
    <r>
      <rPr>
        <u val="single"/>
        <sz val="11"/>
        <color indexed="18"/>
        <rFont val="Aptos Narrow"/>
      </rPr>
      <t>Jessica_martinez24@hotmail.com</t>
    </r>
  </si>
  <si>
    <t>JESSICA.MARTINEZ@GOBIERNOBOGOTA.GOV.CO</t>
  </si>
  <si>
    <t xml:space="preserve">TRABAJADORA SOCIAL </t>
  </si>
  <si>
    <t>6A 3M 22D</t>
  </si>
  <si>
    <t>MARIA STEFANY SERNA VILLEGAS</t>
  </si>
  <si>
    <t>FDLF-CPS-326-2025 (130072)</t>
  </si>
  <si>
    <t>FDLF-CD-325-2025 (130072)</t>
  </si>
  <si>
    <t>https://community.secop.gov.co/Public/Tendering/OpportunityDetail/Index?noticeUID=CO1.NTC.8085811&amp;isFromPublicArea=True&amp;isModal=False</t>
  </si>
  <si>
    <t>14-46-101141270</t>
  </si>
  <si>
    <t xml:space="preserve">CALLE 16I No. 97A- 37 BOGOTÁ D.C. </t>
  </si>
  <si>
    <t>ESTEFANYSERNA322@GMAIL.COM</t>
  </si>
  <si>
    <t>MARIA.SERNA@GOBIERNOBOGOTA.GOV.CO</t>
  </si>
  <si>
    <t xml:space="preserve">TRABAJADORA PROFESIONAL  </t>
  </si>
  <si>
    <t xml:space="preserve">2A 11M 14D </t>
  </si>
  <si>
    <t>ANDRES ANTONIO ARTUNDUAGA TORRES</t>
  </si>
  <si>
    <t>WILLIAM ORLANDO GARZON GALEANO</t>
  </si>
  <si>
    <t>FDLF-CPS-327-2025 (130829)</t>
  </si>
  <si>
    <t>FDLF-CD-326-2025 (130829)</t>
  </si>
  <si>
    <r>
      <rPr>
        <u val="single"/>
        <sz val="11"/>
        <color indexed="18"/>
        <rFont val="Aptos Narrow"/>
      </rPr>
      <t>https://community.secop.gov.co/Public/Tendering/OpportunityDetail/Index?noticeUID=CO1.NTC.8085191&amp;isFromPublicArea=True&amp;isModal=False</t>
    </r>
  </si>
  <si>
    <t>360-47-994000046184</t>
  </si>
  <si>
    <t xml:space="preserve">CARRERA 111A No. 22I-39 BOGOTÁ D.C. </t>
  </si>
  <si>
    <t xml:space="preserve">FAMISANR </t>
  </si>
  <si>
    <r>
      <rPr>
        <u val="single"/>
        <sz val="11"/>
        <color indexed="18"/>
        <rFont val="Aptos Narrow"/>
      </rPr>
      <t>GARZONWILLIAM99@GMAIL.COM</t>
    </r>
  </si>
  <si>
    <t xml:space="preserve">5A 11M 30D </t>
  </si>
  <si>
    <t xml:space="preserve">SANTIAGO ROMAN GARCIA </t>
  </si>
  <si>
    <t>FDLF-CPS-329-2025 (131481)</t>
  </si>
  <si>
    <t>FDLF-CD-328-2025 (131481)</t>
  </si>
  <si>
    <r>
      <rPr>
        <u val="single"/>
        <sz val="11"/>
        <color indexed="18"/>
        <rFont val="Aptos Narrow"/>
      </rPr>
      <t>https://community.secop.gov.co/Public/Tendering/OpportunityDetail/Index?noticeUID=CO1.NTC.8088126&amp;isFromPublicArea=True&amp;isModal=False</t>
    </r>
  </si>
  <si>
    <t>14-46-101141231</t>
  </si>
  <si>
    <t xml:space="preserve">CARRERA 53 No. 104B-48 BOGOTÁ D.C. </t>
  </si>
  <si>
    <r>
      <rPr>
        <u val="single"/>
        <sz val="11"/>
        <color indexed="18"/>
        <rFont val="Aptos Narrow"/>
      </rPr>
      <t>Rogarsa41@gmail.com</t>
    </r>
  </si>
  <si>
    <t xml:space="preserve">COMUNICADOR SOCIAL Y PERIODISTA </t>
  </si>
  <si>
    <t xml:space="preserve">3A 3M 8D </t>
  </si>
  <si>
    <t>GLORIA CATALINA PARRA MARTINEZ</t>
  </si>
  <si>
    <t>FDLF-CPS-330-2025 (131481)</t>
  </si>
  <si>
    <t>FDLF-CD-329-2025 (131481)</t>
  </si>
  <si>
    <t>https://community.secop.gov.co/Public/Tendering/OpportunityDetail/Index?noticeUID=CO1.NTC.8087448&amp;isFromPublicArea=True&amp;isModal=False</t>
  </si>
  <si>
    <t>11-46-101081696</t>
  </si>
  <si>
    <t xml:space="preserve">CALLE 77 No.100B- 45 BOGOTÁ D.C. </t>
  </si>
  <si>
    <t xml:space="preserve"> CATALINAPARRA_18@YAHOO.ES</t>
  </si>
  <si>
    <t xml:space="preserve">4A 11M 24D </t>
  </si>
  <si>
    <t>ANA JULIA SANCHEZ</t>
  </si>
  <si>
    <t>Abogado Cobro persuasivo</t>
  </si>
  <si>
    <t>Título de pregrado en los núcleos de conocimiento en Derecho y Afines.</t>
  </si>
  <si>
    <t>PRESTAR SERVICIOS PROFESIONALES EN LOS PROCESOS DE COBRO PERSUASIVO DE LAS OBLIGACIONES CLARAS, EXPRESAS, Y ACTUALMENTE EXIGIBLES, POR CONCEPTO DE MULTAS EN EL MARCO DE LA GESTIÓN POLICIVA DE LA ALCALDÍA LOCAL DE FONTIBON</t>
  </si>
  <si>
    <t>KATHY ALEXANDRA BENAVIDES BELLO</t>
  </si>
  <si>
    <t>FDLF-CPS--331-2025 (132082)</t>
  </si>
  <si>
    <t>FDLF-CD-330-2025 (132082)</t>
  </si>
  <si>
    <r>
      <rPr>
        <u val="single"/>
        <sz val="11"/>
        <color indexed="18"/>
        <rFont val="Aptos Narrow"/>
      </rPr>
      <t>https://community.secop.gov.co/Public/Tendering/OpportunityDetail/Index?noticeUID=CO1.NTC.8089266&amp;isFromPublicArea=True&amp;isModal=False</t>
    </r>
  </si>
  <si>
    <t>17-46-101052559</t>
  </si>
  <si>
    <t xml:space="preserve"> 13/05/2025 </t>
  </si>
  <si>
    <t xml:space="preserve">CALLE 90 No. 81-61 BOGOTÁ D.C. </t>
  </si>
  <si>
    <r>
      <rPr>
        <u val="single"/>
        <sz val="11"/>
        <color indexed="18"/>
        <rFont val="Aptos Narrow"/>
      </rPr>
      <t>katyalexandra@gmail.com</t>
    </r>
  </si>
  <si>
    <t>310 777 57 63</t>
  </si>
  <si>
    <t>2A 5M 16D</t>
  </si>
  <si>
    <t xml:space="preserve">MAYK ALBERTO MOSQUERA RAMOS </t>
  </si>
  <si>
    <t>FDLF-CPS-332-2025 (130300)</t>
  </si>
  <si>
    <t>FDLF-CD-331-2025 (130300)</t>
  </si>
  <si>
    <r>
      <rPr>
        <u val="single"/>
        <sz val="11"/>
        <color indexed="18"/>
        <rFont val="Aptos Narrow"/>
      </rPr>
      <t>https://community.secop.gov.co/Public/Tendering/OpportunityDetail/Index?noticeUID=CO1.NTC.8087361&amp;isFromPublicArea=True&amp;isModal=False</t>
    </r>
  </si>
  <si>
    <t>14-46-101141323</t>
  </si>
  <si>
    <t xml:space="preserve">CARRERA 4 No. 24-37 BOGOTÁ D.C. </t>
  </si>
  <si>
    <t xml:space="preserve">BOGOTA D.C. </t>
  </si>
  <si>
    <r>
      <rPr>
        <u val="single"/>
        <sz val="11"/>
        <color indexed="18"/>
        <rFont val="Aptos Narrow"/>
      </rPr>
      <t>M.K30@HOTMAIL.COM</t>
    </r>
  </si>
  <si>
    <t>ADMINISTRADOR DE EMPRESAS CON MAESTRIA EN POlÍTICAS PÚBLICAS</t>
  </si>
  <si>
    <t>1A 3M 12D</t>
  </si>
  <si>
    <t>WILLIAM MORENO RINCON</t>
  </si>
  <si>
    <t>FDLF-CPS-333-2025  (130260)</t>
  </si>
  <si>
    <t>FDLF-CD-332-2025 (130260)</t>
  </si>
  <si>
    <t>https://community.secop.gov.co/Public/Tendering/OpportunityDetail/Index?noticeUID=CO1.NTC.8087609&amp;isFromPublicArea=True&amp;isModal=False</t>
  </si>
  <si>
    <t>14-46-101141234</t>
  </si>
  <si>
    <t xml:space="preserve">CARRERA 122 No. 17F-54 BOGOTÁ D.C. </t>
  </si>
  <si>
    <t>SALUDTOTAL</t>
  </si>
  <si>
    <t>WILMORI65@GMAIL.COM</t>
  </si>
  <si>
    <t xml:space="preserve">3A 7M 12D </t>
  </si>
  <si>
    <t>KAREN YULIANA TORRES RUIDIAZ</t>
  </si>
  <si>
    <t>FDLF-CPS-334-2025 (130829)</t>
  </si>
  <si>
    <t>FDLF-CD-333-2025 (130829)</t>
  </si>
  <si>
    <r>
      <rPr>
        <u val="single"/>
        <sz val="11"/>
        <color indexed="18"/>
        <rFont val="Aptos Narrow"/>
      </rPr>
      <t>https://community.secop.gov.co/Public/Tendering/OpportunityDetail/Index?noticeUID=CO1.NTC.8087292&amp;isFromPublicArea=True&amp;isModal=False</t>
    </r>
  </si>
  <si>
    <t>14-46-101141244</t>
  </si>
  <si>
    <t xml:space="preserve"> 16/05/2025</t>
  </si>
  <si>
    <t xml:space="preserve">TRANSVERSLA 5G No.48B -40 SUR TORRE 3 BOGOTÁ D.C. </t>
  </si>
  <si>
    <r>
      <rPr>
        <u val="single"/>
        <sz val="11"/>
        <color indexed="18"/>
        <rFont val="Aptos Narrow"/>
      </rPr>
      <t>Karentorres288@gmail.com</t>
    </r>
  </si>
  <si>
    <t xml:space="preserve">4A 10M 6D </t>
  </si>
  <si>
    <t>ANA ADELINA NAVARRETE AREVALO</t>
  </si>
  <si>
    <t>FDLF-CPS-335-2025 (130829)</t>
  </si>
  <si>
    <t>FDLF-CD-334-2025 (130829)</t>
  </si>
  <si>
    <r>
      <rPr>
        <u val="single"/>
        <sz val="11"/>
        <color indexed="18"/>
        <rFont val="Aptos Narrow"/>
      </rPr>
      <t>https://community.secop.gov.co/Public/Tendering/OpportunityDetail/Index?noticeUID=CO1.NTC.8087285&amp;isFromPublicArea=True&amp;isModal=False</t>
    </r>
  </si>
  <si>
    <t>14-46-101141246</t>
  </si>
  <si>
    <t xml:space="preserve">CARRERA 102 No. 155B- 03 BOGOTÁ D.C. </t>
  </si>
  <si>
    <r>
      <rPr>
        <u val="single"/>
        <sz val="11"/>
        <color indexed="18"/>
        <rFont val="Aptos Narrow"/>
      </rPr>
      <t>navarreteana696@gmail.com</t>
    </r>
  </si>
  <si>
    <t xml:space="preserve">23A 6M 14D </t>
  </si>
  <si>
    <t>JOAN ESTEBAN ROJAS SIERRA</t>
  </si>
  <si>
    <t>FDLF-CPS-336-2025 (130829)</t>
  </si>
  <si>
    <t>FDLF-CD-335-2025 (130829)</t>
  </si>
  <si>
    <r>
      <rPr>
        <u val="single"/>
        <sz val="11"/>
        <color indexed="18"/>
        <rFont val="Aptos Narrow"/>
      </rPr>
      <t>https://community.secop.gov.co/Public/Tendering/OpportunityDetail/Index?noticeUID=CO1.NTC.8087298&amp;isFromPublicArea=True&amp;isModal=False</t>
    </r>
  </si>
  <si>
    <t>17-46-101052552</t>
  </si>
  <si>
    <t xml:space="preserve">CALLE 42F SUR No. 72 I -76 BOGOTÁ D.C </t>
  </si>
  <si>
    <r>
      <rPr>
        <u val="single"/>
        <sz val="11"/>
        <color indexed="18"/>
        <rFont val="Aptos Narrow"/>
      </rPr>
      <t>Johansierra0829@gmail.com</t>
    </r>
  </si>
  <si>
    <t>JOAN.ROJAS@GOBIERNOBOGOTA.GOV.CO</t>
  </si>
  <si>
    <t xml:space="preserve">5A 4M 16D </t>
  </si>
  <si>
    <t>MIREYA PAEZ GARCIA</t>
  </si>
  <si>
    <t>FDLF-CPS-337-2025 (130829)</t>
  </si>
  <si>
    <t>FDLF-CD-336-2025 (130829)</t>
  </si>
  <si>
    <r>
      <rPr>
        <u val="single"/>
        <sz val="11"/>
        <color indexed="18"/>
        <rFont val="Aptos Narrow"/>
      </rPr>
      <t>https://community.secop.gov.co/Public/Tendering/OpportunityDetail/Index?noticeUID=CO1.NTC.8087683&amp;isFromPublicArea=True&amp;isModal=False</t>
    </r>
  </si>
  <si>
    <t>21-44-101469005</t>
  </si>
  <si>
    <t xml:space="preserve">CALLE 56 A No. 27- 75 SUR BOGOTÁ D.C. </t>
  </si>
  <si>
    <t>MIREYAPAEZ359@GMAIL.COM</t>
  </si>
  <si>
    <t xml:space="preserve">7A 1M 21D </t>
  </si>
  <si>
    <t>LAURA CRISTINA IZAQUITA HURTADO</t>
  </si>
  <si>
    <t>FDLF-CPS-338-2025 (130829)</t>
  </si>
  <si>
    <t>FDLF-CD-337-2025 (130829)</t>
  </si>
  <si>
    <r>
      <rPr>
        <u val="single"/>
        <sz val="11"/>
        <color indexed="18"/>
        <rFont val="Aptos Narrow"/>
      </rPr>
      <t>https://community.secop.gov.co/Public/Tendering/OpportunityDetail/Index?noticeUID=CO1.NTC.8087781&amp;isFromPublicArea=True&amp;isModal=False</t>
    </r>
  </si>
  <si>
    <t>14-46-101141254</t>
  </si>
  <si>
    <t xml:space="preserve">CALLE 70D BIS A No.105H -68 BOGOTÁ D.C. </t>
  </si>
  <si>
    <t>LCRISTINA 8@HOTMAIL.COM</t>
  </si>
  <si>
    <t xml:space="preserve">6A 7M 21D </t>
  </si>
  <si>
    <t>LUIS ABEL PALOMINO ASPRILLA</t>
  </si>
  <si>
    <t>FDLF-CPS-339-2025 (130050)</t>
  </si>
  <si>
    <t>FDLF-CD-338-2025 (130050)</t>
  </si>
  <si>
    <r>
      <rPr>
        <u val="single"/>
        <sz val="11"/>
        <color indexed="18"/>
        <rFont val="Aptos Narrow"/>
      </rPr>
      <t>https://community.secop.gov.co/Public/Tendering/OpportunityDetail/Index?noticeUID=CO1.NTC.8155764&amp;isFromPublicArea=True&amp;isModal=False</t>
    </r>
  </si>
  <si>
    <t xml:space="preserve">	1421</t>
  </si>
  <si>
    <t>14-44-101236074</t>
  </si>
  <si>
    <t xml:space="preserve"> 27/05/2025 </t>
  </si>
  <si>
    <t xml:space="preserve">CALLE 69B No. 119B -09 BOGOTÁ D.C.  </t>
  </si>
  <si>
    <t xml:space="preserve">SALUDTOTAL </t>
  </si>
  <si>
    <r>
      <rPr>
        <u val="single"/>
        <sz val="11"/>
        <color indexed="18"/>
        <rFont val="Aptos Narrow"/>
      </rPr>
      <t>LUCHOPALOMIMO99@GMAIL.COM</t>
    </r>
  </si>
  <si>
    <t xml:space="preserve">5A 0M 24D </t>
  </si>
  <si>
    <t>DANIEL ESTEBAN LÓPEZ BERNAL</t>
  </si>
  <si>
    <t>FDLF-CPS-340-2025 (131435)</t>
  </si>
  <si>
    <t>FDLF-CD-339-2025 (131435)</t>
  </si>
  <si>
    <r>
      <rPr>
        <u val="single"/>
        <sz val="11"/>
        <color indexed="18"/>
        <rFont val="Aptos Narrow"/>
      </rPr>
      <t>https://community.secop.gov.co/Public/Tendering/OpportunityDetail/Index?noticeUID=CO1.NTC.8087761&amp;isFromPublicArea=True&amp;isModal=False</t>
    </r>
  </si>
  <si>
    <t>11-46-101-08-11626</t>
  </si>
  <si>
    <t xml:space="preserve">CALLE 182 No. 51- 31 BOGOTÁ D.C. </t>
  </si>
  <si>
    <r>
      <rPr>
        <u val="single"/>
        <sz val="11"/>
        <color indexed="18"/>
        <rFont val="Aptos Narrow"/>
      </rPr>
      <t>Dl12079@gmail.com</t>
    </r>
  </si>
  <si>
    <t xml:space="preserve">8A 0M 12D </t>
  </si>
  <si>
    <t>ANDRES GARCIA CUVILLOS</t>
  </si>
  <si>
    <t>FDLF-CPS-342-2025 (129817)</t>
  </si>
  <si>
    <t>FDLF-CD-341-2025 (129817)</t>
  </si>
  <si>
    <r>
      <rPr>
        <u val="single"/>
        <sz val="11"/>
        <color indexed="18"/>
        <rFont val="Aptos Narrow"/>
      </rPr>
      <t>https://community.secop.gov.co/Public/Tendering/OpportunityDetail/Index?noticeUID=CO1.NTC.8098468&amp;isFromPublicArea=True&amp;isModal=False</t>
    </r>
  </si>
  <si>
    <t>14-46-101141484</t>
  </si>
  <si>
    <t xml:space="preserve">CARRERA 112A BIS No. 71C - 62 BOGOTÁ D.C. </t>
  </si>
  <si>
    <r>
      <rPr>
        <u val="single"/>
        <sz val="11"/>
        <color indexed="18"/>
        <rFont val="Aptos Narrow"/>
      </rPr>
      <t>afescobarjuridico@gmail.com</t>
    </r>
  </si>
  <si>
    <t>ANDRES.GARCIA@GOBIERNOBOGOTA.GOV.CO</t>
  </si>
  <si>
    <t>BACHILLER Y CURSÓ 
DÉCIMO SEMESTRE DEL PLAN DE ESTUDIOS DEL PROGRAMA DERECHO</t>
  </si>
  <si>
    <t xml:space="preserve">3A 7M 17D </t>
  </si>
  <si>
    <t>SAMUEL DAVID VARGAS CASAS</t>
  </si>
  <si>
    <t>FDLF-CPS-343-2025 (129817)</t>
  </si>
  <si>
    <t>FDLF-CD-342-2025 (129817)</t>
  </si>
  <si>
    <t>https://community.secop.gov.co/Public/Tendering/OpportunityDetail/Index?noticeUID=CO1.NTC.8106810&amp;isFromPublicArea=True&amp;isModal=False</t>
  </si>
  <si>
    <t>11-46-101081802</t>
  </si>
  <si>
    <t xml:space="preserve">CALLE 21 SUR No.10 -18 ESTE BOGOTÁ D.C. </t>
  </si>
  <si>
    <t xml:space="preserve">
SAMVARCAS@HOTMAIL.COM
</t>
  </si>
  <si>
    <t xml:space="preserve"> 
SAMUEL.VARGAS@GOBIERNOBOGOTA.GOV.CO
</t>
  </si>
  <si>
    <t>8A 8M 29D</t>
  </si>
  <si>
    <t>LUIS CARLOS ABADIA ALVARADO</t>
  </si>
  <si>
    <t>FDLF-CPS-344-2025   (129817)</t>
  </si>
  <si>
    <t>FDLF-CD-343-2025 (129817)</t>
  </si>
  <si>
    <r>
      <rPr>
        <u val="single"/>
        <sz val="11"/>
        <color indexed="18"/>
        <rFont val="Aptos Narrow"/>
      </rPr>
      <t>https://community.secop.gov.co/Public/Tendering/OpportunityDetail/Index?noticeUID=CO1.NTC.8105084&amp;isFromPublicArea=True&amp;isModal=False</t>
    </r>
  </si>
  <si>
    <t>360- 47- 994000046386</t>
  </si>
  <si>
    <t xml:space="preserve">CALLR 17A No.96G -45 BOGOTÁ D.C. </t>
  </si>
  <si>
    <t>LUISCARLOSABADIA.1@GMAIL.COM</t>
  </si>
  <si>
    <t>BACHILLER Y TÉCNICO PROFESIONAL EN MERCADOTÉCNICA</t>
  </si>
  <si>
    <t xml:space="preserve">3A 0M 19D </t>
  </si>
  <si>
    <t>ARTHUR ALEJANDRO OSMA CARO</t>
  </si>
  <si>
    <t>FDLF-CPS-345-2025 (129504)</t>
  </si>
  <si>
    <t>FDLF-CD-344-2025 (129504)</t>
  </si>
  <si>
    <r>
      <rPr>
        <u val="single"/>
        <sz val="11"/>
        <color indexed="18"/>
        <rFont val="Aptos Narrow"/>
      </rPr>
      <t>https://community.secop.gov.co/Public/Tendering/OpportunityDetail/Index?noticeUID=CO1.NTC.8090826&amp;isFromPublicArea=True&amp;isModal=False</t>
    </r>
  </si>
  <si>
    <t>360- 47 -994000046263</t>
  </si>
  <si>
    <t xml:space="preserve">CALLE 25 G No. 85A -40 BOGOTÁ D.C. </t>
  </si>
  <si>
    <r>
      <rPr>
        <u val="single"/>
        <sz val="11"/>
        <color indexed="18"/>
        <rFont val="Aptos Narrow"/>
      </rPr>
      <t>alejosmacaro@gmail.com</t>
    </r>
  </si>
  <si>
    <t>SAMUEL.VARGAS@GOBIERNOBOGOTA.GOV.CO</t>
  </si>
  <si>
    <t xml:space="preserve">2A 5M 16D </t>
  </si>
  <si>
    <t>CARLOS EDUARDO TORRES CHAVEZ</t>
  </si>
  <si>
    <t>FDLF-CPS-346-2025 (130050)</t>
  </si>
  <si>
    <t>FDLF-CD-345-2025 (130050)</t>
  </si>
  <si>
    <r>
      <rPr>
        <u val="single"/>
        <sz val="11"/>
        <color indexed="18"/>
        <rFont val="Aptos Narrow"/>
      </rPr>
      <t>https://community.secop.gov.co/Public/Tendering/OpportunityDetail/Index?noticeUID=CO1.NTC.8159366&amp;isFromPublicArea=True&amp;isModal=False</t>
    </r>
  </si>
  <si>
    <t>14-46-101142119</t>
  </si>
  <si>
    <t xml:space="preserve">CALLE  17 No. 97 -66 BOGOTÁ D.C. </t>
  </si>
  <si>
    <t>CARLOSEDUARDOTORRESCHAVES2024@GMAIL.COM</t>
  </si>
  <si>
    <t xml:space="preserve">6A 0M 25D </t>
  </si>
  <si>
    <t>Técnico Reactivacion económica</t>
  </si>
  <si>
    <t xml:space="preserve">YUDY STEFANNY VILLAMIL VARGAS  </t>
  </si>
  <si>
    <t>FDLF-CPS-347 - 2025 (132053)</t>
  </si>
  <si>
    <t>FDLF-CD-346-2025 (132053)</t>
  </si>
  <si>
    <r>
      <rPr>
        <u val="single"/>
        <sz val="11"/>
        <color indexed="18"/>
        <rFont val="Aptos Narrow"/>
      </rPr>
      <t>https://community.secop.gov.co/Public/Tendering/OpportunityDetail/Index?noticeUID=CO1.NTC.8091235&amp;isFromPublicArea=True&amp;isModal=False</t>
    </r>
  </si>
  <si>
    <t>37-46-101007213</t>
  </si>
  <si>
    <t xml:space="preserve">DIAGONAL 16B No. 108- 25 BL 17 APTO 302 BOGOTÁ D.C. </t>
  </si>
  <si>
    <r>
      <rPr>
        <u val="single"/>
        <sz val="11"/>
        <color indexed="18"/>
        <rFont val="Aptos Narrow"/>
      </rPr>
      <t>YUDY.VILLAMIL19@GMAIL.COM</t>
    </r>
  </si>
  <si>
    <t>YUDYS.VILLAMIL@GOBIERNOBOGOTA.GOV.CO</t>
  </si>
  <si>
    <t>9 SEMESTRES DEL PROGRAMA DE ADMINISTRACION DE EMPRESAS</t>
  </si>
  <si>
    <t xml:space="preserve">7A 0M 19D </t>
  </si>
  <si>
    <t>Profesional Planeación</t>
  </si>
  <si>
    <t>PRESTAR SERVICIOS PROFESIONALES PARA EL APOYO A LA FORMULACIÓN Y SEGUIMIENTO DEL PLAN DE DESARROLLO LOCAL Y LOS CONTRATOS SUSCRITOS PARA DAR CUMPLIMIENTO A LOS PROYECTOS DE INVERSIÓN FINANCIADOS CON LOS RECURSOS DEL FONDO DE DESARROLLO LOCAL</t>
  </si>
  <si>
    <t>LUIS ALBERTO BLANCO ARANGO</t>
  </si>
  <si>
    <t>FDLF-CPS-348 - 2025 (132688)</t>
  </si>
  <si>
    <t>FDLF-CD-347-2025 (132688)</t>
  </si>
  <si>
    <r>
      <rPr>
        <u val="single"/>
        <sz val="11"/>
        <color indexed="18"/>
        <rFont val="Aptos Narrow"/>
      </rPr>
      <t>https://community.secop.gov.co/Public/Tendering/OpportunityDetail/Index?noticeUID=CO1.NTC.8125104&amp;isFromPublicArea=True&amp;isModal=False</t>
    </r>
  </si>
  <si>
    <t>25-46-101041761</t>
  </si>
  <si>
    <t xml:space="preserve">CALLE 64A  No.2 - 09 BOGOTÁ D.C. </t>
  </si>
  <si>
    <r>
      <rPr>
        <u val="single"/>
        <sz val="11"/>
        <color indexed="18"/>
        <rFont val="Aptos Narrow"/>
      </rPr>
      <t>LUIS.BLANCO9012@GMAIL.COM</t>
    </r>
  </si>
  <si>
    <t>LUIS.BLANCO@GOBIERNOBOGOTA.GOV.CO</t>
  </si>
  <si>
    <t>PROFESIONAL EN GESTION Y DESARROLLO URBANO</t>
  </si>
  <si>
    <t xml:space="preserve">2A 10M 30D </t>
  </si>
  <si>
    <t>Profesional Mujer y genero</t>
  </si>
  <si>
    <t>YIRA YOMARA MORENO BERNAL</t>
  </si>
  <si>
    <t>FDLF-CPS-349 - 2025 (132692)</t>
  </si>
  <si>
    <t>FDLF-CD-348-2025 (132692)</t>
  </si>
  <si>
    <r>
      <rPr>
        <u val="single"/>
        <sz val="11"/>
        <color indexed="18"/>
        <rFont val="Aptos Narrow"/>
      </rPr>
      <t>https://community.secop.gov.co/Public/Tendering/OpportunityDetail/Index?noticeUID=CO1.NTC.8124093&amp;isFromPublicArea=True&amp;isModal=False</t>
    </r>
  </si>
  <si>
    <t>14-44-101235707</t>
  </si>
  <si>
    <t xml:space="preserve">CARRERA 103 No.23G- 70 BOGOTÁ D.C </t>
  </si>
  <si>
    <t>YRA.YOMARA@GMAIL.COM</t>
  </si>
  <si>
    <t>Abogado reactivacion economica</t>
  </si>
  <si>
    <t>132538 </t>
  </si>
  <si>
    <t xml:space="preserve">INGRID LIZETH OTALORA   </t>
  </si>
  <si>
    <t>FDLF-CPS-350-2025 (132538)</t>
  </si>
  <si>
    <t>FDLF-CD-349-2025 (132538)</t>
  </si>
  <si>
    <t>https://community.secop.gov.co/Public/Tendering/OpportunityDetail/Index?noticeUID=CO1.NTC.8125511&amp;isFromPublicArea=True&amp;isModal=False</t>
  </si>
  <si>
    <t>37-46-101007246</t>
  </si>
  <si>
    <t xml:space="preserve">CARRERA 98 No. 16D – 65 BOGOTÁ D.C. </t>
  </si>
  <si>
    <r>
      <rPr>
        <u val="single"/>
        <sz val="11"/>
        <color indexed="18"/>
        <rFont val="Aptos Narrow"/>
      </rPr>
      <t>INGRIDOTALORA.2016@GMAIL.COM</t>
    </r>
  </si>
  <si>
    <t>DIANA CONSUELO PEDRAZA BAQUERO</t>
  </si>
  <si>
    <t>FDLF-CPS-351-2025 (129504)</t>
  </si>
  <si>
    <t>FDLF-CD-350-2025 (129504)</t>
  </si>
  <si>
    <r>
      <rPr>
        <u val="single"/>
        <sz val="11"/>
        <color indexed="18"/>
        <rFont val="Aptos Narrow"/>
      </rPr>
      <t>https://community.secop.gov.co/Public/Tendering/OpportunityDetail/Index?noticeUID=CO1.NTC.8102130&amp;isFromPublicArea=True&amp;isModal=False</t>
    </r>
  </si>
  <si>
    <t>14-46-101141378</t>
  </si>
  <si>
    <t xml:space="preserve">CALLE 48 SUR 86-60 APTO 226 TORRE 7 BOGOTÁ D.C. </t>
  </si>
  <si>
    <t xml:space="preserve">5A 10M 13D </t>
  </si>
  <si>
    <t>GLORIA CATALINA ROSERO TOLEDO</t>
  </si>
  <si>
    <t>FDLF-CPS-352-2025 (129504)</t>
  </si>
  <si>
    <t>FDLF-CD-351-2025 (129504)</t>
  </si>
  <si>
    <r>
      <rPr>
        <u val="single"/>
        <sz val="11"/>
        <color indexed="18"/>
        <rFont val="Aptos Narrow"/>
      </rPr>
      <t>https://community.secop.gov.co/Public/Tendering/OpportunityDetail/Index?noticeUID=CO1.NTC.8102131&amp;isFromPublicArea=True&amp;isModal=False</t>
    </r>
  </si>
  <si>
    <t>360- 47- 994000046331</t>
  </si>
  <si>
    <t xml:space="preserve">CARRERA 80 No. 8-11 APTO 615 BOGOTÁ D.C. </t>
  </si>
  <si>
    <r>
      <rPr>
        <u val="single"/>
        <sz val="11"/>
        <color indexed="18"/>
        <rFont val="Aptos Narrow"/>
      </rPr>
      <t>CATALINATOLEDO38@HOTMAIL.COM</t>
    </r>
  </si>
  <si>
    <t xml:space="preserve">
GLORIA.ROSERO@GOBIERNOBOGOTA.GOV.CO
</t>
  </si>
  <si>
    <t xml:space="preserve">4A 2M 21D </t>
  </si>
  <si>
    <t xml:space="preserve">WENDY CAMILA ROSERO RODRIGUEZ </t>
  </si>
  <si>
    <t>FDLF-CPS-353-2025 (129504)</t>
  </si>
  <si>
    <t>FDLF-CD-352-2025 (129504)</t>
  </si>
  <si>
    <r>
      <rPr>
        <u val="single"/>
        <sz val="11"/>
        <color indexed="18"/>
        <rFont val="Aptos Narrow"/>
      </rPr>
      <t>https://community.secop.gov.co/Public/Tendering/OpportunityDetail/Index?noticeUID=CO1.NTC.8102132&amp;isFromPublicArea=True&amp;isModal=False</t>
    </r>
  </si>
  <si>
    <t>14-46-101141362</t>
  </si>
  <si>
    <t xml:space="preserve">CARRERA 71D No. 12C- 60 BOGOTÁS D.C. </t>
  </si>
  <si>
    <t>ROSEROWEENDY25@GMAIL.COM</t>
  </si>
  <si>
    <t xml:space="preserve">3A 4M 19D </t>
  </si>
  <si>
    <t xml:space="preserve"> YESENIA VALOYES ARROYO</t>
  </si>
  <si>
    <t>FDLF-CPS-354-2025 (130050)</t>
  </si>
  <si>
    <t>FDLF-CD-353-2025 (130050)</t>
  </si>
  <si>
    <r>
      <rPr>
        <u val="single"/>
        <sz val="11"/>
        <color indexed="18"/>
        <rFont val="Aptos Narrow"/>
      </rPr>
      <t>https://community.secop.gov.co/Public/Tendering/OpportunityDetail/Index?noticeUID=CO1.NTC.8121420&amp;isFromPublicArea=True&amp;isModal=False</t>
    </r>
  </si>
  <si>
    <t>14-44-101235525</t>
  </si>
  <si>
    <t xml:space="preserve"> 22/05/2025</t>
  </si>
  <si>
    <t xml:space="preserve">CALLE 17C No.136- 13 BOGOTÁ D.C. </t>
  </si>
  <si>
    <r>
      <rPr>
        <u val="single"/>
        <sz val="11"/>
        <color indexed="18"/>
        <rFont val="Aptos Narrow"/>
      </rPr>
      <t>YESENIAVALOYES@GMAIL.COM</t>
    </r>
  </si>
  <si>
    <t>BACHILLER-TECNICO LABORAL POR COMPETENCIAS EN LOGISTICA DE MERCADEO DE PUNTO DE VENTAS</t>
  </si>
  <si>
    <t xml:space="preserve">HERNANDO ERNESTO RODRIGUEZ MONCADA </t>
  </si>
  <si>
    <t>FDLF-CPS-355-2025 (130050)</t>
  </si>
  <si>
    <t>FDLF-CD-354-2025 (130050)</t>
  </si>
  <si>
    <r>
      <rPr>
        <u val="single"/>
        <sz val="11"/>
        <color indexed="18"/>
        <rFont val="Aptos Narrow"/>
      </rPr>
      <t>https://community.secop.gov.co/Public/Tendering/OpportunityDetail/Index?noticeUID=CO1.NTC.8120889&amp;isFromPublicArea=True&amp;isModal=False</t>
    </r>
  </si>
  <si>
    <t>14-44-101235523</t>
  </si>
  <si>
    <t xml:space="preserve">CALLE 17 C No. 136 -13 BOGOTÁ D.C. </t>
  </si>
  <si>
    <t xml:space="preserve">SALUDA TOTAL </t>
  </si>
  <si>
    <r>
      <rPr>
        <u val="single"/>
        <sz val="11"/>
        <color indexed="18"/>
        <rFont val="Aptos Narrow"/>
      </rPr>
      <t>RODRIGUEZHERNANDO596@GMAIL.COM</t>
    </r>
  </si>
  <si>
    <t xml:space="preserve">7A 2M 12D </t>
  </si>
  <si>
    <t>DANIEL CAMILO CABRALES RAYO</t>
  </si>
  <si>
    <t>FDLF-CPS-356-2025 (129817)</t>
  </si>
  <si>
    <t>FDLF-CD-355-2025 (129817)</t>
  </si>
  <si>
    <r>
      <rPr>
        <u val="single"/>
        <sz val="11"/>
        <color indexed="18"/>
        <rFont val="Aptos Narrow"/>
      </rPr>
      <t>https://community.secop.gov.co/Public/Tendering/OpportunityDetail/Index?noticeUID=CO1.NTC.8106863&amp;isFromPublicArea=True&amp;isModal=False</t>
    </r>
  </si>
  <si>
    <t>NB-100383322</t>
  </si>
  <si>
    <t xml:space="preserve"> 19/05/2025</t>
  </si>
  <si>
    <t xml:space="preserve">CARRERA 104 No. 15A- 90 BOGOTÁ D.C. </t>
  </si>
  <si>
    <r>
      <rPr>
        <u val="single"/>
        <sz val="11"/>
        <color indexed="18"/>
        <rFont val="Aptos Narrow"/>
      </rPr>
      <t>danielcabrales.z9go@gmail.com</t>
    </r>
  </si>
  <si>
    <t xml:space="preserve">5A 1M 12D </t>
  </si>
  <si>
    <t>JOSE LUIS  BORJA GUERRERO</t>
  </si>
  <si>
    <t>FDLF-CPS-357-2025 (127695)</t>
  </si>
  <si>
    <t>FDLF-CD-356-2025 (127695)</t>
  </si>
  <si>
    <r>
      <rPr>
        <u val="single"/>
        <sz val="11"/>
        <color indexed="18"/>
        <rFont val="Aptos Narrow"/>
      </rPr>
      <t>https://community.secop.gov.co/Public/Tendering/OpportunityDetail/Index?noticeUID=CO1.NTC.8102823&amp;isFromPublicArea=True&amp;isModal=False</t>
    </r>
  </si>
  <si>
    <t>11-46-101081871</t>
  </si>
  <si>
    <t xml:space="preserve">CALLE 9 No.29- 25 BOGOTÁ D.C. </t>
  </si>
  <si>
    <t xml:space="preserve"> DIAMANTEAGENCIA.DMT@GMAIL </t>
  </si>
  <si>
    <r>
      <rPr>
        <u val="single"/>
        <sz val="11"/>
        <color indexed="18"/>
        <rFont val="Aptos Narrow"/>
      </rPr>
      <t> JOSE.BORJA@GOBIERNOBOGOTA.GOV.CO</t>
    </r>
  </si>
  <si>
    <t xml:space="preserve">314 2928322 </t>
  </si>
  <si>
    <t xml:space="preserve">TECNÓLOGO EN DISEÑO GRÁFICO </t>
  </si>
  <si>
    <t xml:space="preserve">3A 8M 22D </t>
  </si>
  <si>
    <t>CAMILO ERNESTO RINCON BETANCOURT</t>
  </si>
  <si>
    <t>FDLF-CPS-358-2025   (127695)</t>
  </si>
  <si>
    <t>FDLF-CD-357-2025 (127695)</t>
  </si>
  <si>
    <r>
      <rPr>
        <u val="single"/>
        <sz val="11"/>
        <color indexed="18"/>
        <rFont val="Aptos Narrow"/>
      </rPr>
      <t>https://community.secop.gov.co/Public/Tendering/OpportunityDetail/Index?noticeUID=CO1.NTC.8106931&amp;isFromPublicArea=True&amp;isModal=False</t>
    </r>
  </si>
  <si>
    <t>NB-100383284</t>
  </si>
  <si>
    <t xml:space="preserve">CALLE 10B No. 88A-17 BOGOTÁ D.C. </t>
  </si>
  <si>
    <r>
      <rPr>
        <u val="single"/>
        <sz val="11"/>
        <color indexed="18"/>
        <rFont val="Aptos Narrow"/>
      </rPr>
      <t>CAMIRINBETA@HOTMAIL.COM</t>
    </r>
  </si>
  <si>
    <t>CAMILOE.RINCON@GOBIERNOBOGOTA.GOV.CO</t>
  </si>
  <si>
    <t xml:space="preserve">TITULO PROFESIONAL DE PUBLICISTA </t>
  </si>
  <si>
    <t xml:space="preserve">15A 4M 22D </t>
  </si>
  <si>
    <t>Tecnología en gestión de mercados ;Tecnico en mercadeo y publicidad;técnico profesional en contabilidad
licenciatura en ciencias de la educación;técnico profesional en gestión contable;técnico en secretariado;tecnico profesional judicial;tecnico en administracion de empresas;tecnico laboral en contabilidad;tecnico o tecnologo en contaduria;tecnico o tecnologo industrial;licenciatura en linguistica y literatura;tecnico o tecnologo en ciencias sociales y humanidades;tecnico o tecnologo en administracion publica;técnico en administración;tecnico o tecnologo en negocios internacionales</t>
  </si>
  <si>
    <t xml:space="preserve">CAMILO ANDRES CAMPOS ÑUGO </t>
  </si>
  <si>
    <t>FDLF-CPS-359-2025 (127695)</t>
  </si>
  <si>
    <t>FDLF-CD-358-2025 (127695)</t>
  </si>
  <si>
    <r>
      <rPr>
        <u val="single"/>
        <sz val="11"/>
        <color indexed="18"/>
        <rFont val="Aptos Narrow"/>
      </rPr>
      <t>https://community.secop.gov.co/Public/Tendering/OpportunityDetail/Index?noticeUID=CO1.NTC.8107219&amp;isFromPublicArea=True&amp;isModal=False</t>
    </r>
  </si>
  <si>
    <t>14-46-101142543</t>
  </si>
  <si>
    <t xml:space="preserve">CARRERA 103A No. 131A -74 BOGOTÁ D.C. </t>
  </si>
  <si>
    <r>
      <rPr>
        <u val="single"/>
        <sz val="11"/>
        <color indexed="18"/>
        <rFont val="Aptos Narrow"/>
      </rPr>
      <t>camiloandrescampos@hotmail.com</t>
    </r>
  </si>
  <si>
    <t>CAMILO.CAMPOS@GOBIERNOBOGOTA.GOV.CO</t>
  </si>
  <si>
    <t xml:space="preserve">TITULO PROFESIONA DE ADMINISTRADOR DE EMPRESAS </t>
  </si>
  <si>
    <t>12A 6M 21D</t>
  </si>
  <si>
    <t>FDLF-CPS-360-2025 (130753)</t>
  </si>
  <si>
    <t>FDLF-CD-359-2025 (130753)</t>
  </si>
  <si>
    <r>
      <rPr>
        <u val="single"/>
        <sz val="11"/>
        <color indexed="18"/>
        <rFont val="Aptos Narrow"/>
      </rPr>
      <t>https://community.secop.gov.co/Public/Tendering/OpportunityDetail/Index?noticeUID=CO1.NTC.8115506&amp;isFromPublicArea=True&amp;isModal=False</t>
    </r>
  </si>
  <si>
    <t>11-46-101081888</t>
  </si>
  <si>
    <t xml:space="preserve"> 20/05/2025</t>
  </si>
  <si>
    <t xml:space="preserve">CALLE 64 H No 69C-18 BOGOTÁ D.C. </t>
  </si>
  <si>
    <t>angyeforero1410 gmail.com</t>
  </si>
  <si>
    <t>321317 3446</t>
  </si>
  <si>
    <t xml:space="preserve">INGENIERA CIVIL ESPECIALISTA EN GERENCIA DE PROYECTOS EN INTELIGENCIA DE NEGOCIOS </t>
  </si>
  <si>
    <t xml:space="preserve">2A 0M 21D </t>
  </si>
  <si>
    <t xml:space="preserve">OSCAR ANDRES CAPERA RODRIGUEZ </t>
  </si>
  <si>
    <t>FDLF-CPS-361-2025   (130753)</t>
  </si>
  <si>
    <t>FDLF-CD-360-2025 (130753)</t>
  </si>
  <si>
    <r>
      <rPr>
        <u val="single"/>
        <sz val="11"/>
        <color indexed="18"/>
        <rFont val="Aptos Narrow"/>
      </rPr>
      <t>https://community.secop.gov.co/Public/Tendering/OpportunityDetail/Index?noticeUID=CO1.NTC.8107447&amp;isFromPublicArea=True&amp;isModal=False</t>
    </r>
  </si>
  <si>
    <t>21-46-101115329</t>
  </si>
  <si>
    <t xml:space="preserve">CARRERA 1C BIS A ESTE No. 38D -14 SUR BOGOTÁ D.C. </t>
  </si>
  <si>
    <t xml:space="preserve">
OSCARCAPERA.R@OUTLOOK.COM
</t>
  </si>
  <si>
    <t>OSCAR.CAPERA@GOBIERNOBOGOTA.GOV.CO</t>
  </si>
  <si>
    <t>ARQUITECTO ESPECIALISTA EN GERENCIA DE OBRA</t>
  </si>
  <si>
    <t xml:space="preserve">2A 3M 5D </t>
  </si>
  <si>
    <t>TECNICO SEGURIDAD</t>
  </si>
  <si>
    <t>CONTRATAR EL PERSONAL DE APOYO PARA SUMINISTRAR DOTACIONES A ORGANISMOS DE SEGURIDAD</t>
  </si>
  <si>
    <t xml:space="preserve"> Titulo de Pregrado en ARQUITECTURA, INGENIERÍA CIVIL Y CONSTRUCCIONES, INGENIERÍA DE TRANSPORTES Y VIAS, INGENIERIA CATASTRAL Y GEODESTA y Afines,</t>
  </si>
  <si>
    <t xml:space="preserve">WILLINGTON EDUARDO ORTIZ MARTINEZ </t>
  </si>
  <si>
    <t>FDLF-CPS-362-2025   (131149)</t>
  </si>
  <si>
    <t>FDLF-CD-361-2025 (131149)</t>
  </si>
  <si>
    <r>
      <rPr>
        <u val="single"/>
        <sz val="11"/>
        <color indexed="18"/>
        <rFont val="Aptos Narrow"/>
      </rPr>
      <t>https://community.secop.gov.co/Public/Tendering/OpportunityDetail/Index?noticeUID=CO1.NTC.8107717&amp;isFromPublicArea=True&amp;isModal=False</t>
    </r>
  </si>
  <si>
    <t>NB-100383453</t>
  </si>
  <si>
    <t xml:space="preserve">CARRERA 96F No.22K -40 BOGOTÁ D.C. </t>
  </si>
  <si>
    <t>CAJA DE RETIRO DE LAS FUERZAS MILITARES</t>
  </si>
  <si>
    <t xml:space="preserve">
WILINGTONORTIZ1342@GMAIL.COM
</t>
  </si>
  <si>
    <t>TÉCNICO LABORAL POR COMPETENCIAS EN ASISTENCIA ADMINISTRATIVA Y TÉCNICO PROFESIONAL EN AROMECANICA</t>
  </si>
  <si>
    <t xml:space="preserve">23A 8M 21D </t>
  </si>
  <si>
    <t>JONATHAN DAVID AGUILAR DUARTE</t>
  </si>
  <si>
    <t>FDLF-CPS-363-2025   (130753)</t>
  </si>
  <si>
    <t>FDLF-CD-362-2025 (130753)</t>
  </si>
  <si>
    <r>
      <rPr>
        <u val="single"/>
        <sz val="11"/>
        <color indexed="18"/>
        <rFont val="Aptos Narrow"/>
      </rPr>
      <t>https://community.secop.gov.co/Public/Tendering/OpportunityDetail/Index?noticeUID=CO1.NTC.8115653&amp;isFromPublicArea=True&amp;isModal=False</t>
    </r>
  </si>
  <si>
    <t>14-46-101141480</t>
  </si>
  <si>
    <t xml:space="preserve">CALLE 16 I No. 98-82 BOGOTÁ D.C. </t>
  </si>
  <si>
    <r>
      <rPr>
        <u val="single"/>
        <sz val="11"/>
        <color indexed="18"/>
        <rFont val="Aptos Narrow"/>
      </rPr>
      <t>DAVID.031671@GMAIL.COM</t>
    </r>
  </si>
  <si>
    <r>
      <rPr>
        <u val="single"/>
        <sz val="11"/>
        <color indexed="18"/>
        <rFont val="Aptos Narrow"/>
      </rPr>
      <t>JONATHAN.AGUILAR@GOBIERNOBOGOTA.GOV.CO</t>
    </r>
  </si>
  <si>
    <t>YEIMY PAOLA TORRES GAMBOA</t>
  </si>
  <si>
    <t>FDLF-CPS-364-2025 (130176)</t>
  </si>
  <si>
    <t>FDLF-CD-363-2025 (130176)</t>
  </si>
  <si>
    <t xml:space="preserve">https://community.secop.gov.co/Public/Tendering/OpportunityDetail/Index?noticeUID=CO1.NTC.8127106&amp;isFromPublicArea=True&amp;isModal=False
</t>
  </si>
  <si>
    <t>14-46-101141544</t>
  </si>
  <si>
    <t xml:space="preserve">CARRERA 2ª No. 162A- 22 BOGOTÁ D.C. </t>
  </si>
  <si>
    <r>
      <rPr>
        <u val="single"/>
        <sz val="11"/>
        <color indexed="18"/>
        <rFont val="Aptos Narrow"/>
      </rPr>
      <t>PAOTORRESGAMBOA@GMAIL.COM</t>
    </r>
  </si>
  <si>
    <r>
      <rPr>
        <u val="single"/>
        <sz val="11"/>
        <color indexed="18"/>
        <rFont val="Aptos Narrow"/>
      </rPr>
      <t>YEIMY.TORRES@GOBIERNOBOGOTA.GOV.CO</t>
    </r>
  </si>
  <si>
    <t xml:space="preserve">3A 7M 30D </t>
  </si>
  <si>
    <t>FABIO ALEXANDER ROZO MEDINA</t>
  </si>
  <si>
    <t>FDLF-CPS-365-2025 (131441)</t>
  </si>
  <si>
    <t>FDLF-CD-364-2025 (131441)</t>
  </si>
  <si>
    <r>
      <rPr>
        <u val="single"/>
        <sz val="11"/>
        <color indexed="18"/>
        <rFont val="Aptos Narrow"/>
      </rPr>
      <t>https://community.secop.gov.co/Public/Tendering/OpportunityDetail/Index?noticeUID=CO1.NTC.8170335&amp;isFromPublicArea=True&amp;isModal=False</t>
    </r>
  </si>
  <si>
    <t>14-46-101141947</t>
  </si>
  <si>
    <t xml:space="preserve">CARRERA 102 No. 154-31 INT 6 APTO 304 PRADO DE SUBA BOGOTÁ D.C. </t>
  </si>
  <si>
    <t>ALEXROZO2012@GMAIL.COM</t>
  </si>
  <si>
    <t xml:space="preserve">5A 1M 19D </t>
  </si>
  <si>
    <t>Profesional apoyo prevención</t>
  </si>
  <si>
    <t>Implementar 4 estrategias de atención y prevención del hostigamiento escolar (Bullying) en la localidad</t>
  </si>
  <si>
    <t>PRESTAR SERVICIOS PROFESIONALES EN LA FORMULACIÓN, PLANEACIÓN, PRESENTACIÓN Y SEGUIMIENTO DE LOS TEMAS ORIENTADOS A LA PREVENCIÓN DE LA VIOLENCIA EN EL CONTEXTO FAMILIAR Y VIOLENCIA SEXUAL, EN EL MARCO DEL PROYECTO 2400</t>
  </si>
  <si>
    <t>CAROLINA CAMPOS RODRIGUEZ</t>
  </si>
  <si>
    <t>FDLF-CPS-366-2025 (131483)</t>
  </si>
  <si>
    <t>FDLF-CD-365-2025 (131483)</t>
  </si>
  <si>
    <r>
      <rPr>
        <u val="single"/>
        <sz val="11"/>
        <color indexed="18"/>
        <rFont val="Aptos Narrow"/>
      </rPr>
      <t>https://community.secop.gov.co/Public/Tendering/OpportunityDetail/Index?noticeUID=CO1.NTC.8109937&amp;isFromPublicArea=True&amp;isModal=False</t>
    </r>
  </si>
  <si>
    <t>39-46-101015484</t>
  </si>
  <si>
    <t>CALLE 74A No. 70F - 29</t>
  </si>
  <si>
    <t>CAROCAMPOS04@GMAIL.COM</t>
  </si>
  <si>
    <t xml:space="preserve">4A 10M 18D </t>
  </si>
  <si>
    <t>VALERIA DURAN DIAZ</t>
  </si>
  <si>
    <t>FDLF-CPS-367-2025 (131483)</t>
  </si>
  <si>
    <t>FDLF-CD-366-2025 (131483)</t>
  </si>
  <si>
    <r>
      <rPr>
        <u val="single"/>
        <sz val="11"/>
        <color indexed="18"/>
        <rFont val="Aptos Narrow"/>
      </rPr>
      <t>https://community.secop.gov.co/Public/Tendering/OpportunityDetail/Index?noticeUID=CO1.NTC.8123525&amp;isFromPublicArea=True&amp;isModal=Fals</t>
    </r>
  </si>
  <si>
    <t xml:space="preserve">	1424</t>
  </si>
  <si>
    <t>NB-100384173</t>
  </si>
  <si>
    <t xml:space="preserve">CARRERA 53A No.127-70  BOGOTÁ D.C. </t>
  </si>
  <si>
    <t>VALE_DURANDIAZ98@HOTMAIL.COM</t>
  </si>
  <si>
    <t>VALERIA.DURAN@GOBIERNOBOGOTA.GOV.CO</t>
  </si>
  <si>
    <t xml:space="preserve">POLITÓLOGA </t>
  </si>
  <si>
    <t xml:space="preserve">2A 2M 2D </t>
  </si>
  <si>
    <t>ALYSSON NATALIA AVILA TRUJILLO</t>
  </si>
  <si>
    <t>FDLF-CPS-368-2025(130742)</t>
  </si>
  <si>
    <t>FDLF-CD-367-2025(130742)</t>
  </si>
  <si>
    <t xml:space="preserve">https://community.secop.gov.co/Public/Tendering/OpportunityDetail/Index?noticeUID=CO1.NTC.8119301&amp;isFromPublicArea=True&amp;isModal=False
</t>
  </si>
  <si>
    <t>NB-100384023</t>
  </si>
  <si>
    <t xml:space="preserve">CALLE 58 B BIS SUR No. 22B -05 BOGOTÁ D.C. </t>
  </si>
  <si>
    <r>
      <rPr>
        <u val="single"/>
        <sz val="11"/>
        <color indexed="18"/>
        <rFont val="Aptos Narrow"/>
      </rPr>
      <t>NATALIIATRU@GMAIL.COM</t>
    </r>
  </si>
  <si>
    <t xml:space="preserve">BACHILLER ESPECIALIDAD COMUNICACIÓN GRÁFICA Y TÉCNICO EN ASESORIA COMERCIAL Y OPERACIONES DE ENTIDADES FINANCIERAS </t>
  </si>
  <si>
    <t xml:space="preserve">3A 4M 0D </t>
  </si>
  <si>
    <t>JOSE IGNACIO CALDERON RUBIO</t>
  </si>
  <si>
    <t>FDLF-CPS-369-2025(130742)</t>
  </si>
  <si>
    <t>FDLF-CD-368-2025(130742)</t>
  </si>
  <si>
    <t xml:space="preserve">https://community.secop.gov.co/Public/Tendering/OpportunityDetail/Index?noticeUID=CO1.NTC.8119202&amp;isFromPublicArea=True&amp;isModal=False
</t>
  </si>
  <si>
    <t>39-44-101172431</t>
  </si>
  <si>
    <t xml:space="preserve">CALLE 51 SUR No. 88F - 55 INT 3 BOGOTÁ D.C. </t>
  </si>
  <si>
    <r>
      <rPr>
        <u val="single"/>
        <sz val="11"/>
        <color indexed="18"/>
        <rFont val="Aptos Narrow"/>
      </rPr>
      <t>7JOSE7CALDERON7@GMAIL.COM</t>
    </r>
  </si>
  <si>
    <t xml:space="preserve">BACHILLER ACADÉMICO Y TÉCNICO EN ASISTENCIA ADMINISTRATIVA </t>
  </si>
  <si>
    <t xml:space="preserve">3A 7M 29D </t>
  </si>
  <si>
    <t>JHON ROJAS PEINADO</t>
  </si>
  <si>
    <t>FDLF-CPS-370-2025(130742)</t>
  </si>
  <si>
    <t>FDLF-CD-369-2025(130742)</t>
  </si>
  <si>
    <t xml:space="preserve">https://community.secop.gov.co/Public/Tendering/OpportunityDetail/Index?noticeUID=CO1.NTC.8119405&amp;isFromPublicArea=True&amp;isModal=False
</t>
  </si>
  <si>
    <t>14-46-101141516</t>
  </si>
  <si>
    <t xml:space="preserve">CALLE 23D No. 86-51 BL 3 BOGOTÁ D.C. </t>
  </si>
  <si>
    <r>
      <rPr>
        <u val="single"/>
        <sz val="11"/>
        <color indexed="18"/>
        <rFont val="Aptos Narrow"/>
      </rPr>
      <t>JOHNROJASP12@GMAIL.COM</t>
    </r>
  </si>
  <si>
    <t xml:space="preserve"> BACHILLER ACADÉMICO</t>
  </si>
  <si>
    <t xml:space="preserve">13A 8M 18D </t>
  </si>
  <si>
    <t>JULIO CESAR JIMENEZ  ARIAS</t>
  </si>
  <si>
    <t>FDLF-CPS-371-2025(130742)</t>
  </si>
  <si>
    <t>FDLF-CD-370-2025(130742)</t>
  </si>
  <si>
    <r>
      <rPr>
        <u val="single"/>
        <sz val="11"/>
        <color indexed="18"/>
        <rFont val="Aptos Narrow"/>
      </rPr>
      <t>https://community.secop.gov.co/Public/Tendering/ContractNoticePhases/View?PPI=CO1.PPI.39354738&amp;isFromPublicArea=True&amp;isModal=False</t>
    </r>
  </si>
  <si>
    <t>21-46-101115589</t>
  </si>
  <si>
    <t xml:space="preserve">CALLE 2A BIS A No. 3- 78 BOGOTÁ D.C. </t>
  </si>
  <si>
    <r>
      <rPr>
        <u val="single"/>
        <sz val="11"/>
        <color indexed="18"/>
        <rFont val="Aptos Narrow"/>
      </rPr>
      <t>JIMENEZARIASJULIOCESAR30@GMAIL.COM</t>
    </r>
  </si>
  <si>
    <t xml:space="preserve">BACHILLER ACADÉMICO Y TÉCNICO LABORAL POR COMPETENCIAS EN AUXILIAR DE COCINA </t>
  </si>
  <si>
    <t xml:space="preserve">5A 8M 26D </t>
  </si>
  <si>
    <t>PRESTAR SERVICIOS PROFESIONALES A LA ALCALDÍA LOCAL DE FONTIBÓN PARA DESARROLLAR ACTIVIDADES RELACIONADAS CON LOS PUEBLOS INDÍGENAS EN EL MARCO DEL PROYECTO ENFOCADO HACIA LA PAZ, LA MEMORIA Y LA RECONCILIACIÓN.</t>
  </si>
  <si>
    <t>JOSE WILSON GUERRERO IBARGUEN</t>
  </si>
  <si>
    <t>FDLF-CPS-372-2025(132668</t>
  </si>
  <si>
    <t>FDLF-CD-371-2025(132668)</t>
  </si>
  <si>
    <r>
      <rPr>
        <u val="single"/>
        <sz val="11"/>
        <color indexed="18"/>
        <rFont val="Aptos Narrow"/>
      </rPr>
      <t>https://community.secop.gov.co/Public/Tendering/OpportunityDetail/Index?noticeUID=CO1.NTC.8111880&amp;isFromPublicArea=True&amp;isModal=False</t>
    </r>
  </si>
  <si>
    <t>25-46-101041710</t>
  </si>
  <si>
    <t xml:space="preserve"> 15/052025</t>
  </si>
  <si>
    <t xml:space="preserve">CARRERA 113 No. 19A- 11 AP 1412 BOGOTÁ D.C. </t>
  </si>
  <si>
    <t>CHOCO</t>
  </si>
  <si>
    <t>ISTMINA</t>
  </si>
  <si>
    <r>
      <rPr>
        <u val="single"/>
        <sz val="11"/>
        <color indexed="18"/>
        <rFont val="Aptos Narrow"/>
      </rPr>
      <t>Wilsong6@gmail.com</t>
    </r>
  </si>
  <si>
    <t>JOSEW.GUERRERO@GOBIERNOBOGOTA.GOV.CO</t>
  </si>
  <si>
    <t xml:space="preserve">ADMINISTRADOR DE NEGOCIOS CON MAGISTER ENH GESTIÓN Y EVALUACION DE PROYECTOS DE INVERSION </t>
  </si>
  <si>
    <t xml:space="preserve">10A 7M 17D </t>
  </si>
  <si>
    <t>PROFESIONAL VICTIMAS</t>
  </si>
  <si>
    <t>YONATAN ORDOÑEZ HURTADO</t>
  </si>
  <si>
    <t>FDLF-CPS-373-2025(132667)</t>
  </si>
  <si>
    <t>FDLF-CD-372-2025(132667)</t>
  </si>
  <si>
    <t xml:space="preserve">https://community.secop.gov.co/Public/Tendering/OpportunityDetail/Index?noticeUID=CO1.NTC.8125497&amp;isFromPublicArea=True&amp;isModal=False
</t>
  </si>
  <si>
    <t xml:space="preserve">	1429</t>
  </si>
  <si>
    <t>14-46-101141586</t>
  </si>
  <si>
    <t xml:space="preserve">TRANSVERSAL 24 No.17-67 BOGOTÁ D.C. </t>
  </si>
  <si>
    <r>
      <rPr>
        <u val="single"/>
        <sz val="11"/>
        <color indexed="18"/>
        <rFont val="Aptos Narrow"/>
      </rPr>
      <t>CALEB.EMANUEL23@GMAIL.COM</t>
    </r>
  </si>
  <si>
    <r>
      <rPr>
        <u val="single"/>
        <sz val="11"/>
        <color indexed="18"/>
        <rFont val="Aptos Narrow"/>
      </rPr>
      <t>YONATAN.ORDONEZH@GOBIERNOBOGOTA.GOV.CO</t>
    </r>
  </si>
  <si>
    <t xml:space="preserve"> ADMINISTRADOR PÚBLICO ESPECIALISTA EN GERENCIA DE PROYECTOS </t>
  </si>
  <si>
    <t xml:space="preserve">2A 9M 20D </t>
  </si>
  <si>
    <t>1.Realizar la formulación, evaluación, presentación y seguimiento de los proyectos contemplados en el
plan de Desarrollo Local, conforme las líneas de inversión locales.
2 . Realizar la proyección de respuestas requeridas por la ciudadanía, entes de control y diversas entidades
sobre las acciones implementadas para la atención de víctimas residentes en la localidad de Fontibón.
3 . Participar y acompañar las instancias de participación que aborden el tema de víctimas y que le sean
asignadas
4 . Asistir a las reuniones de seguimiento de los asuntos designados, citaciones de la Junta Administradora
Local de la Alcaldía Local de Fontibón y demás eventos requeridos desde el despacho.
5 . Realizar la formulación de proyectos e iniciativas ciudadanas en el marco del ejercicio de presupuestos
participativos alrededor del tema de víctimas
6 . Realizar las actividades programadas por las organizaciones e instancias de víctimas para visibilizar sus
demandas y garantizar el ejercicio de sus derechos
7 . Apoyar la realización de las labores cotidianas que surjan en el marco del proyecto relacionado con
Victimas del FDLD
8 . Asistir a las reuniones, actividades y/o capacitaciones a las que le convoque el supervisor o que se encuentren en el marco del contratoLas demás que le sean asignadas por el supervisor del contrato y que se deriven del objeto contractual
9. Gestionar ante las entidades que corresponda la inclusión de habitantes victimas de la localidad en
programas o proyectos que fortalezcan sus capacidades.
10. Recibir, clasificar, gestionar, tramitar y apoyar la proyección de respuestas y garantizar el archivo, custodia y conservación de documentos y demás correspondencia que, por competencia, le sea asignada virtual o físicamente, atendiendo al objeto contractual.
11. Asistir y acompañar las reuniones, mesas de trabajo, audiencias, jornadas, eventos, talleres,
capacitaciones y demás actividades que se requieran en los diferentes espacios institucionales en que
intervenga la alcaldía local de Fontibón.
12.Realizar el apoyo a la supervisión de los contratos que le sean designados por el supervisor del contrato.
13. Las demás obligaciones que sean asignadas por el supervisor y que surjan de la naturaleza del
Contrato</t>
  </si>
  <si>
    <t>Profesional pyba 2</t>
  </si>
  <si>
    <t>PRESTAR SERVICIOS PROFESIONALES A LA ALCALDÍA LOCAL DE FONTIBÓN EN LA PROMOCIÓN, ARTICULACIÓN, ACOMPAÑAMIENTO Y SEGUIMIENTO PARA LA ATENCIÓN Y PROTECCIÓN DE LOS ANIMALES DOMÉSTICOS Y SILVESTRES DE LA LOCALIDAD</t>
  </si>
  <si>
    <t>LIXVECK GUZMÁN PINEDA</t>
  </si>
  <si>
    <t>FDLF-CPS-374-2025 (130627)</t>
  </si>
  <si>
    <t>FDLF-CD-373-2025 (130627)</t>
  </si>
  <si>
    <r>
      <rPr>
        <u val="single"/>
        <sz val="11"/>
        <color indexed="18"/>
        <rFont val="Aptos Narrow"/>
      </rPr>
      <t>https://community.secop.gov.co/Public/Tendering/OpportunityDetail/Index?noticeUID=CO1.NTC.8126733&amp;isFromPublicArea=True&amp;isModal=False</t>
    </r>
  </si>
  <si>
    <t>14-46-101141576</t>
  </si>
  <si>
    <t>AK 80 No. 8C -85 TO 2 AP 1407 BOGOTÁ D.C.</t>
  </si>
  <si>
    <t>LIXGUZMAN23@GMAIL.COM</t>
  </si>
  <si>
    <t xml:space="preserve"> 
LIXVECK.GUZMAN@GOBIERNOBOGOTA.GOV.CO
</t>
  </si>
  <si>
    <t xml:space="preserve">MEDICA VETERINARIA </t>
  </si>
  <si>
    <t xml:space="preserve">2A 10M 28D </t>
  </si>
  <si>
    <t>Apoyo Cultura</t>
  </si>
  <si>
    <t>PRESTAR SERVICIOS DE APOYO EN LAS ACTIVIDADES DE ACOMPAÑAMIENTO, CONTROL Y ORGANIZACIÓN  PARA LAS ACCIONES Y ESTRATEGIAS DE CULTURA GENERADAS POR LA ALCALDÍA LOCAL DE FONTIBON</t>
  </si>
  <si>
    <t>DILAN SANTIAGO GONZALEZ CASTRO</t>
  </si>
  <si>
    <t>FDLF-CPS-375 - 2025 (132537</t>
  </si>
  <si>
    <t>FDLF-CD-374-2025(132537)</t>
  </si>
  <si>
    <r>
      <rPr>
        <u val="single"/>
        <sz val="11"/>
        <color indexed="18"/>
        <rFont val="Aptos Narrow"/>
      </rPr>
      <t>https://community.secop.gov.co/Public/Tendering/OpportunityDetail/Index?noticeUID=CO1.NTC.8133902&amp;isFromPublicArea=True&amp;isModal=False</t>
    </r>
  </si>
  <si>
    <t>14-46-101141665</t>
  </si>
  <si>
    <t>21.000.000 </t>
  </si>
  <si>
    <t>CALLE 17 A SUR No. 14 B- 11</t>
  </si>
  <si>
    <t>CASTROSANTIAGOG@GMAIL.COM</t>
  </si>
  <si>
    <t xml:space="preserve">3A1M 9D </t>
  </si>
  <si>
    <t>Asistencial Mujer y género</t>
  </si>
  <si>
    <t xml:space="preserve">Título de bachiller </t>
  </si>
  <si>
    <t>24ExL</t>
  </si>
  <si>
    <t>JOSE BERNARDO CARVAJAL CHELA</t>
  </si>
  <si>
    <t>FDLF-CPS-376 - 2025 (132541)</t>
  </si>
  <si>
    <t>FDLF-CD-375-2025 (132541)</t>
  </si>
  <si>
    <t>https://community.secop.gov.co/Public/Tendering/OpportunityDetail/Index?noticeUID=CO1.NTC.8133728&amp;isFromPublicArea=True&amp;isModal=False</t>
  </si>
  <si>
    <t>18-46-101029606</t>
  </si>
  <si>
    <t xml:space="preserve">CARRERA 103 A  No. 21- 12 BOGOTÁ D.C. </t>
  </si>
  <si>
    <t>CONTRTATACIÓN</t>
  </si>
  <si>
    <t xml:space="preserve">CAPITALSALUD </t>
  </si>
  <si>
    <t>CHELACARVAJAL4@GMAIL.COM</t>
  </si>
  <si>
    <t xml:space="preserve">2A 5M 3D </t>
  </si>
  <si>
    <t>SANDRA MARCELA BARRIGA SANCHEZ</t>
  </si>
  <si>
    <t>FDLF-CPS-377 - 2025 (130753)</t>
  </si>
  <si>
    <t>FDLF-CD-376-2025 (131753)</t>
  </si>
  <si>
    <t>https://community.secop.gov.co/Public/Tendering/OpportunityDetail/Index?noticeUID=CO1.NTC.8133549&amp;isFromPublicArea=True&amp;isModal=False</t>
  </si>
  <si>
    <t>14-46-101141735</t>
  </si>
  <si>
    <t xml:space="preserve">DIEGO FERNANDO MOLINA FIGUEROA </t>
  </si>
  <si>
    <t xml:space="preserve">CARRERA 105 F No.70 C- 24 BOGOTÁ D.C. </t>
  </si>
  <si>
    <t>ARQSAMMY1220@GMAIL.COM</t>
  </si>
  <si>
    <t xml:space="preserve">ARQUITECTURA </t>
  </si>
  <si>
    <t xml:space="preserve">5A 11M 20D </t>
  </si>
  <si>
    <t>EDUARDO MENDEZ RODRIGUEZ</t>
  </si>
  <si>
    <t>FDLF-CPS-378-2025 (130260)</t>
  </si>
  <si>
    <t>FDLF-CD-377-2025 (130260)</t>
  </si>
  <si>
    <r>
      <rPr>
        <u val="single"/>
        <sz val="11"/>
        <color indexed="18"/>
        <rFont val="Aptos Narrow"/>
      </rPr>
      <t>https://community.secop.gov.co/Public/Tendering/OpportunityDetail/Index?noticeUID=CO1.NTC.8134869&amp;isFromPublicArea=True&amp;isModal=False</t>
    </r>
  </si>
  <si>
    <t>14-46-101141706</t>
  </si>
  <si>
    <t xml:space="preserve">CARRERA 96K No. 23F -12 BOGOTÁ D.C. </t>
  </si>
  <si>
    <r>
      <rPr>
        <sz val="11"/>
        <color indexed="8"/>
        <rFont val="Aptos Narrow"/>
      </rPr>
      <t>GUALOREX2016@GMAIL.COM</t>
    </r>
  </si>
  <si>
    <t xml:space="preserve">3A 11M 29D </t>
  </si>
  <si>
    <t>Gestor del conocimiento innovación</t>
  </si>
  <si>
    <t>INNOVACIÓN</t>
  </si>
  <si>
    <t>Fontibón camina hacia la innovación pública y la Bogotaneidad</t>
  </si>
  <si>
    <t>Fortalecer 1 unidad de innovación publica y social a nivel local</t>
  </si>
  <si>
    <t>INNOVACION</t>
  </si>
  <si>
    <t>Título de pregrado de los núcleos de conocimiento en Administración,Contaduría Pública, Economía; Ingeniería y afines; Matemáticas,Estadística y Afines; Educación; Ciencia Política, Relaciones Internacionales, Comunicación Social, Periodismo y Afines; Derecho yAfines; Filosofía, Teología y Afines; Formación Relacionada con el Campo Militar o Policial; Geografía, Historia, Lenguas Modernas, Literatura,Lingüística y Afines; Psicología, Sociología, Trabajo Social y Afines.</t>
  </si>
  <si>
    <t>PRESTAR SERVICIOS PROFESIONALES ESPECIALIZADOS PARA  DESARROLLAR LA CONSTRUCCION DE LA RUTA DE ACCION Y LA IMPLEMENTACION DEL LABORATORIO DE INNOVACIÓN PÚBLICA - HYNTILAB  EN LA ALCALDÍA LOCAL DE FONTIBÓN.</t>
  </si>
  <si>
    <t xml:space="preserve">DIANA MARCELA CASTILLO CRUZ </t>
  </si>
  <si>
    <t>FDLF-CPS-379-2025 (130798)</t>
  </si>
  <si>
    <t>FDLF-CD-378-2025 (130798)</t>
  </si>
  <si>
    <r>
      <rPr>
        <u val="single"/>
        <sz val="11"/>
        <color indexed="18"/>
        <rFont val="Aptos Narrow"/>
      </rPr>
      <t>https://community.secop.gov.co/Public/Tendering/OpportunityDetail/Index?noticeUID=CO1.NTC.8155850&amp;isFromPublicArea=True&amp;isModal=False</t>
    </r>
  </si>
  <si>
    <t>11-46-101082286</t>
  </si>
  <si>
    <t xml:space="preserve">DIAGONAL 66 C SUR No. 19 A- 55 BOGOTÁ D.C. </t>
  </si>
  <si>
    <t>DMARCECC@HOTMAIL.COM</t>
  </si>
  <si>
    <t>INGENIERA DE PRODUCCIÓN ESPECIALISTA EN GERENCIA DE LA CALIDAD Y AUDITORIA EN SALUD</t>
  </si>
  <si>
    <t xml:space="preserve">3A 0M 13D </t>
  </si>
  <si>
    <t xml:space="preserve">Profesional Casa  del Consumidor </t>
  </si>
  <si>
    <t>PRESTAR SERVICIOS PROFESIONALES PARA APOYAR LAS ACTIVIDADES TÉCNICAS Y ADMINISTRATIVAS PROPIAS DE LA CASA DEL CONSUMIDOR, EN EL MARCO DEL CONVENIO SUSCRITO ENTRE LA SUPERINTENDENCIA DE INDUSTRIA Y COMERCIO Y LA ALCALDIA LOCAL DE FONTIBON.</t>
  </si>
  <si>
    <t>CAMILO ANDRES OTERO SALTAREN</t>
  </si>
  <si>
    <t>FDLF-CPS-380-2025 (132543)</t>
  </si>
  <si>
    <t>FDLF-CD-379-2025 (132543)</t>
  </si>
  <si>
    <t>https://community.secop.gov.co/Public/Tendering/OpportunityDetail/Index?noticeUID=CO1.NTC.8184227&amp;isFromPublicArea=True&amp;isModal=False</t>
  </si>
  <si>
    <t>47-46-101026494</t>
  </si>
  <si>
    <t>CAROLINA LOZANO</t>
  </si>
  <si>
    <t xml:space="preserve"> 29/05/2025 </t>
  </si>
  <si>
    <t xml:space="preserve">CARRERA 46 No. 187- 30 BOGOTÁ D.C. </t>
  </si>
  <si>
    <t>CAMILOTERO11@GMAIL.COM</t>
  </si>
  <si>
    <t>CAMILO.OTERO@GOBIERNOBOGOTA.GOV.CO</t>
  </si>
  <si>
    <t xml:space="preserve">2A 2M 9D </t>
  </si>
  <si>
    <t xml:space="preserve">ADOLFO CALLEJAS MORALES </t>
  </si>
  <si>
    <t>FDLF-CPS-381-2025 (130753)</t>
  </si>
  <si>
    <t>FDLF-CD-380-2025 (130753)</t>
  </si>
  <si>
    <r>
      <rPr>
        <u val="single"/>
        <sz val="11"/>
        <color indexed="18"/>
        <rFont val="Aptos Narrow"/>
      </rPr>
      <t>https://community.secop.gov.co/Public/Tendering/OpportunityDetail/Index?noticeUID=CO1.NTC.8177379&amp;isFromPublicArea=True&amp;isModal=False</t>
    </r>
  </si>
  <si>
    <t>NB-100385682</t>
  </si>
  <si>
    <t xml:space="preserve">CALLE 23 G No. 104 A- 57 BOGOTÁ D.C. </t>
  </si>
  <si>
    <t>INGADOLFOC@GMAIL.COM</t>
  </si>
  <si>
    <t>ADOLFOC.MORALES@GOBIERNOBOGOTA.GOV.CO</t>
  </si>
  <si>
    <t xml:space="preserve">5A 6M 12D </t>
  </si>
  <si>
    <t>Abogados planeación</t>
  </si>
  <si>
    <t>PRESTAR SERVICIOS PROFESIONALES A NIVEL JURIDICO EN LAS ACTIVIDADES TENDIENTES AL TRÁMITE, GESTIÓN, REVISIÓN Y SEGUIMIENTO CONTRACTUAL DE LA EJECUCIÓN DEL PLAN DE DESARROLLO LOCAL Y LOS CONTRATOS SUSCRITOS PARA DAR CUMPLIMIENTO A LOS PROYECTOS DE INVERSIÓN FINANCIADOS CON LOS RECURSOS DEL FONDO DE DESARROLLO LOCAL.</t>
  </si>
  <si>
    <t>JENNYFER ANDREA BELTRAN SUAREZ     </t>
  </si>
  <si>
    <t>FDLF-CPS-383-2025   (132542)</t>
  </si>
  <si>
    <t>FDLF-CD-382-2025 (132542)</t>
  </si>
  <si>
    <r>
      <rPr>
        <u val="single"/>
        <sz val="11"/>
        <color indexed="18"/>
        <rFont val="Aptos Narrow"/>
      </rPr>
      <t>https://community.secop.gov.co/Public/Tendering/OpportunityDetail/Index?noticeUID=CO1.NTC.8176492&amp;isFromPublicArea=True&amp;isModal=False</t>
    </r>
  </si>
  <si>
    <t>33-44-101263164</t>
  </si>
  <si>
    <t xml:space="preserve"> 30/05/2025</t>
  </si>
  <si>
    <t xml:space="preserve">CALLE 21 No. 75 A-73 BOGOTÁ D.C. </t>
  </si>
  <si>
    <t>JENNYFERB_21@HOTMAIL.COM</t>
  </si>
  <si>
    <t>JENNYFER.BELTRAN@GOBIERNOBOGOTA.GOV.CO</t>
  </si>
  <si>
    <t xml:space="preserve">2A 6M 20D </t>
  </si>
  <si>
    <t>MARIA CAMILA FORERO ROMERO</t>
  </si>
  <si>
    <t xml:space="preserve">3344101264866	 
</t>
  </si>
  <si>
    <t xml:space="preserve">ANDRES FELIPE ESCOBAR PALACIO </t>
  </si>
  <si>
    <t>FDLF-CPS-384-2025   (132542)</t>
  </si>
  <si>
    <t>FDLF-CD-383-2025 (132542)</t>
  </si>
  <si>
    <r>
      <rPr>
        <u val="single"/>
        <sz val="11"/>
        <color indexed="18"/>
        <rFont val="Aptos Narrow"/>
      </rPr>
      <t>https://community.secop.gov.co/Public/Tendering/OpportunityDetail/Index?noticeUID=CO1.NTC.8176167&amp;isFromPublicArea=True&amp;isModal=False</t>
    </r>
  </si>
  <si>
    <t>11-44-101255969</t>
  </si>
  <si>
    <t>38.500.000 </t>
  </si>
  <si>
    <t>CALLE 2 No.18- 131 ED SAN CANCIO  apto 503</t>
  </si>
  <si>
    <t xml:space="preserve">QUINDIO </t>
  </si>
  <si>
    <t xml:space="preserve">ARMENIA </t>
  </si>
  <si>
    <t>AFESCOBARJURIDICO@GMAIL.COM</t>
  </si>
  <si>
    <t>ANDRES.ESCOBAR@GOBIERNOBOGOTA.GOV.CO</t>
  </si>
  <si>
    <t>tecnico reactivacion economica</t>
  </si>
  <si>
    <t>Título De Formación Técnica o Tecnológica en  Derecho, Administración, Finanzas, Documentación y registro de operaciones contables, Contabilidad, Contaduría, judicial, Comercio Internacional, Gestión Documental, Asesoría Comercial Y operaciones en Entidades Financieras, Gestión comercial en Seguros, Recursos Humanos, Sistemas, informática, Archivo, secretariado,  industrial, Mercadeo y Publicidad, Negocios, sistemas de gestión, operaciones lógística, asistencia general, turismo y hotelería, comunicación, diseño, gestión de calidad, seguridad, salud ocupacional y ambiente; o áreas afines; o Acreditación Y Aprobación Del 50% O Más De Un Plan De Estudios Profesional.</t>
  </si>
  <si>
    <t>SERGIO FERNANDO RAMIREZ LEAL</t>
  </si>
  <si>
    <t>FDLF-CPS-385-2025 (132540)</t>
  </si>
  <si>
    <t>FDLF-CD-384-2025 (132540)</t>
  </si>
  <si>
    <r>
      <rPr>
        <u val="single"/>
        <sz val="11"/>
        <color indexed="18"/>
        <rFont val="Aptos Narrow"/>
      </rPr>
      <t>https://community.secop.gov.co/Public/Tendering/OpportunityDetail/Index?noticeUID=CO1.NTC.8207576&amp;isFromPublicArea=True&amp;isModal=False</t>
    </r>
  </si>
  <si>
    <t xml:space="preserve">	1412</t>
  </si>
  <si>
    <t xml:space="preserve">	21-46-101116404</t>
  </si>
  <si>
    <t xml:space="preserve">CARRERA 69 No. 12A- 72 BOGOTÁ D.C. </t>
  </si>
  <si>
    <r>
      <rPr>
        <u val="single"/>
        <sz val="11"/>
        <color indexed="18"/>
        <rFont val="Aptos Narrow"/>
      </rPr>
      <t>SERGIOFERNANDORAMIREZ@GMAIL.COM</t>
    </r>
  </si>
  <si>
    <t>TECNICO LABORAL EN AUXILIAR ADMINISTRATIVO</t>
  </si>
  <si>
    <t xml:space="preserve">4A 0M 1D </t>
  </si>
  <si>
    <t>OLGA ELENA MENDOZA NAVARRO</t>
  </si>
  <si>
    <t>OLGA.MENDOZA@GOBIERNOBOGOTA.GOV.CO</t>
  </si>
  <si>
    <t>Técnico prensa</t>
  </si>
  <si>
    <t>54ExL</t>
  </si>
  <si>
    <t>PRESTAR SERVICIOS DE APOYO PARA DESARROLLAR EL CUBRIMIENTO DE LAS ACTIVIDADES, Y ACCIONES DE LA AGENDA DE FORTALECIMIENTO DE LA ALCALDÍA LOCAL DE FONTIBÓN, ASÍ COMO LA GENERACIÓN DE CONTENIDOS PERIODÍSTICOS PARA LOS DIFERENTES PROYECTOS Y ACTIVIDADES QUE SE REQUIERAN.</t>
  </si>
  <si>
    <t>MARTHA YELIPSA LEON RODRIGUEZ</t>
  </si>
  <si>
    <t>FDLF-CPS-387-2025  (130795)</t>
  </si>
  <si>
    <t>FDLF-CD-386-2025 (130795)</t>
  </si>
  <si>
    <t>https://community.secop.gov.co/Public/Tendering/OpportunityDetail/Index?noticeUID=CO1.NTC.8165051&amp;isFromPublicArea=True&amp;isModal=False</t>
  </si>
  <si>
    <t>25-46-101041886</t>
  </si>
  <si>
    <t>33.600.000 </t>
  </si>
  <si>
    <t>GUSTAVO ADOLFO GARZON GUZMAN</t>
  </si>
  <si>
    <t xml:space="preserve">CARRERA 94A No. 65-42 SUR BOGOTÁ D.C. </t>
  </si>
  <si>
    <r>
      <rPr>
        <u val="single"/>
        <sz val="11"/>
        <color indexed="18"/>
        <rFont val="Aptos Narrow"/>
      </rPr>
      <t>YELIPSALEON@GMAIL.COM</t>
    </r>
  </si>
  <si>
    <t xml:space="preserve">TECNÓLOGA EN GESTIÓN DE LA PROPIEDAD HORIZONTAL </t>
  </si>
  <si>
    <t xml:space="preserve">11A 6M 0D </t>
  </si>
  <si>
    <t>MANUEL RICARDO ALVARADO PIZA</t>
  </si>
  <si>
    <t>FDLF-CPS-388-2025(130742)</t>
  </si>
  <si>
    <t>FDLF-CD-387-2025(130742)</t>
  </si>
  <si>
    <r>
      <rPr>
        <u val="single"/>
        <sz val="11"/>
        <color indexed="18"/>
        <rFont val="Aptos Narrow"/>
      </rPr>
      <t>https://community.secop.gov.co/Public/Tendering/OpportunityDetail/Index?noticeUID=CO1.NTC.8169226&amp;isFromPublicArea=True&amp;isModal=False</t>
    </r>
  </si>
  <si>
    <t>11-46-101082539</t>
  </si>
  <si>
    <t>TRANSVERSAL 78B No. 46A- 26 SUR APTO 721 - TORRE 1 BOGOTÁ D.C.</t>
  </si>
  <si>
    <t>PIZACHEQUE2015@GMAIL.COM</t>
  </si>
  <si>
    <t xml:space="preserve">4A 8M 30D </t>
  </si>
  <si>
    <t>Referente innovación</t>
  </si>
  <si>
    <t>Título de pregrado de los núcleos de conocimiento en Administración,Contaduría Pública, Economía; Ingeniería y afines; Matemáticas,Estadística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</si>
  <si>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PRESTAR SERVICIOS PROFESIONALES ESPECIALIZADOS PARA EL FORTALECIMIENTO DEL LABORATORIO DE INNOVACIÓN PÚBLICA - HYNTILAB A TRAVÉS DE LA GESTIÓN DEL CONOCIMIENTO, LA PEDAGOGÍA Y LA ARTICULACIÓN CON LOS DEMÁS EQUIPOS DE TRABAJO DE LA ALCALDÍA LOCAL DE FONTIBÓN.</t>
  </si>
  <si>
    <t>JORGE ELIECER LOZANO OSPINA</t>
  </si>
  <si>
    <t>FDLF-CPS-389-2025  (130799)</t>
  </si>
  <si>
    <t>FDLF-CD-388-2025 (130799)</t>
  </si>
  <si>
    <r>
      <rPr>
        <u val="single"/>
        <sz val="11"/>
        <color indexed="18"/>
        <rFont val="Aptos Narrow"/>
      </rPr>
      <t>https://community.secop.gov.co/Public/Tendering/OpportunityDetail/Index?noticeUID=CO1.NTC.8165795&amp;isFromPublicArea=True&amp;isModal=False</t>
    </r>
  </si>
  <si>
    <t>33-46-101066166</t>
  </si>
  <si>
    <t xml:space="preserve"> 26/05/2025 </t>
  </si>
  <si>
    <t xml:space="preserve">CALLE 44C No. 50 -82 BOGOTÁ D.C. </t>
  </si>
  <si>
    <r>
      <rPr>
        <u val="single"/>
        <sz val="11"/>
        <color indexed="18"/>
        <rFont val="Aptos Narrow"/>
      </rPr>
      <t>JELOZANOO@GMAIL.COM</t>
    </r>
  </si>
  <si>
    <t>INGENIERO DE SISTEMAS ESPECIALISTA EN INFORMATICA PARA LA GERENCIA DE PROYECTOS</t>
  </si>
  <si>
    <t xml:space="preserve">4A 4M 28D </t>
  </si>
  <si>
    <t>LUISA FERNANDA PINTO MONROY</t>
  </si>
  <si>
    <t>FDLF-CPS-390-2025 (131441)</t>
  </si>
  <si>
    <t>FDLF-CD-389-2025 (131441)</t>
  </si>
  <si>
    <r>
      <rPr>
        <u val="single"/>
        <sz val="11"/>
        <color indexed="18"/>
        <rFont val="Aptos Narrow"/>
      </rPr>
      <t>https://community.secop.gov.co/Public/Tendering/OpportunityDetail/Index?noticeUID=CO1.NTC.8169698&amp;isFromPublicArea=True&amp;isModal=False</t>
    </r>
  </si>
  <si>
    <t>11-44-101255882</t>
  </si>
  <si>
    <t xml:space="preserve">CALLE 31 No.13A- 51 BOGOTÁ D.C. </t>
  </si>
  <si>
    <r>
      <rPr>
        <u val="single"/>
        <sz val="11"/>
        <color indexed="18"/>
        <rFont val="Aptos Narrow"/>
      </rPr>
      <t>LPINTOM8@GMAIL.COM</t>
    </r>
  </si>
  <si>
    <t>TECNICO CDI</t>
  </si>
  <si>
    <t xml:space="preserve">Título de formación técnica o tecnológica o acreditación y aprobación del 50% o más de un plan de estudios profesional. Núcleos de conocimiento en Administración, tecnico o tecnologo en formulacion de proyectos ,Contaduría Pública, Economía; </t>
  </si>
  <si>
    <r>
      <rPr>
        <sz val="11"/>
        <color indexed="8"/>
        <rFont val="Aptos Narrow"/>
      </rPr>
      <t xml:space="preserve">PRESTAR LOS SERVICIOS DE </t>
    </r>
    <r>
      <rPr>
        <sz val="11"/>
        <color indexed="22"/>
        <rFont val="Aptos Narrow"/>
      </rPr>
      <t>APOYO TECNICO PARA REALIZAR LAS LABORES DE ENTREGA Y RECIBO DE LAS COMUNICACIONES EMITIDAS O RECIBIDAS</t>
    </r>
    <r>
      <rPr>
        <sz val="11"/>
        <color indexed="8"/>
        <rFont val="Aptos Narrow"/>
      </rPr>
      <t xml:space="preserve"> POR LA ALCALDÍA LOCAL DE FONTIBÓN</t>
    </r>
  </si>
  <si>
    <t>MARIA FERNANADA BEJARANO ORDOÑEZ</t>
  </si>
  <si>
    <t>FDLF-CPS-391-2025(133042)</t>
  </si>
  <si>
    <t>FDLF-CD-390-2025 (133042)</t>
  </si>
  <si>
    <r>
      <rPr>
        <u val="single"/>
        <sz val="11"/>
        <color indexed="18"/>
        <rFont val="Aptos Narrow"/>
      </rPr>
      <t>https://community.secop.gov.co/Public/Tendering/OpportunityDetail/Index?noticeUID=CO1.NTC.8180611&amp;isFromPublicArea=True&amp;isModal=False</t>
    </r>
  </si>
  <si>
    <t>14-46-101142074</t>
  </si>
  <si>
    <t xml:space="preserve">CALLE 55 SUR No. 31-61 BOGOTÁ D.C. </t>
  </si>
  <si>
    <r>
      <rPr>
        <u val="single"/>
        <sz val="11"/>
        <color indexed="18"/>
        <rFont val="Aptos Narrow"/>
      </rPr>
      <t>MARYFERBEJARANO@GMAIL.COM</t>
    </r>
  </si>
  <si>
    <t xml:space="preserve">TECNÓLOGA EN FORMULACIÓN DE PROYECTOS </t>
  </si>
  <si>
    <t>ASISTENCIAL 2 INFRAESTRUCTURA</t>
  </si>
  <si>
    <t>PRESTAR LOS SERVICIOS DE APOYO ASISTENCIAL  A LAS ACTIVIDADES CORRESPONDIENTES A TEMAS DE INFRAESTRUCTURA, MALLA VIAL Y ESPACIO PUBLICO PARA LA ALCALDÍA LOCAL DE FONTIBÓN</t>
  </si>
  <si>
    <t>MARIA PAULA PINTOR QUINTERO</t>
  </si>
  <si>
    <t>FDLF-CPS-392-2025 (132989)</t>
  </si>
  <si>
    <t>FDLF-CD-391-2025 (132989)</t>
  </si>
  <si>
    <r>
      <rPr>
        <u val="single"/>
        <sz val="11"/>
        <color indexed="18"/>
        <rFont val="Aptos Narrow"/>
      </rPr>
      <t>https://community.secop.gov.co/Public/Tendering/OpportunityDetail/Index?noticeUID=CO1.NTC.8195508&amp;isFromPublicArea=True&amp;isModal=False</t>
    </r>
  </si>
  <si>
    <t xml:space="preserve">	1433</t>
  </si>
  <si>
    <t>21-46-101116138</t>
  </si>
  <si>
    <t xml:space="preserve">LUISA FERNANDA CHAVEZ </t>
  </si>
  <si>
    <t xml:space="preserve"> 30/05/2025 </t>
  </si>
  <si>
    <t xml:space="preserve">CALLE 74C No. 71-42 BOGOTÁ D.C. </t>
  </si>
  <si>
    <r>
      <rPr>
        <u val="single"/>
        <sz val="11"/>
        <color indexed="18"/>
        <rFont val="Aptos Narrow"/>
      </rPr>
      <t>MARIAPAULAPINTOR622@GMAIL.COM</t>
    </r>
  </si>
  <si>
    <t>ECONOMISTA INFRAESTRUCTURA</t>
  </si>
  <si>
    <t>Título de pregrado en los núcleos de conocimiento en Administración, Contaduría Pública, Economía; Ingeniería y afines;</t>
  </si>
  <si>
    <t>PRESTAR LOS SERVICIOS PROFESIONALES PARA LA FORMULACIÓN, SEGUIMIENTO, EVALUACIÓN Y SUPERVISIÓN DE LOS PROYECTOS DE INFRAESTRUCTURA, MALLA VIAL, ESPACIO PÚBLICO, Y PARQUES DE LA LOCALIDAD DE FONTIBÓN</t>
  </si>
  <si>
    <t>SANDRA MILENA ROTAVISTA TRIANA</t>
  </si>
  <si>
    <t>FDLF-CPS-393-2025   (132991)</t>
  </si>
  <si>
    <t>FDLF-CD-392-2025 (132991)</t>
  </si>
  <si>
    <r>
      <rPr>
        <u val="single"/>
        <sz val="11"/>
        <color indexed="18"/>
        <rFont val="Aptos Narrow"/>
      </rPr>
      <t>https://community.secop.gov.co/Public/Tendering/OpportunityDetail/Index?noticeUID=CO1.NTC.8195729&amp;isFromPublicArea=True&amp;isModal=False</t>
    </r>
  </si>
  <si>
    <t>14-44-101236614</t>
  </si>
  <si>
    <t xml:space="preserve">CALLE 151 No.111A- 82 BOGOTÁ D.C. </t>
  </si>
  <si>
    <t>SANDRAROTAVISTA@HOTMAIL.COM</t>
  </si>
  <si>
    <t>LEONARDO EUSTAQUIO MAYO CUADRO</t>
  </si>
  <si>
    <t>FDLF-CPS-394-2025 (130050)</t>
  </si>
  <si>
    <t>FDLF-CD-393-2025 (130050)</t>
  </si>
  <si>
    <r>
      <rPr>
        <u val="single"/>
        <sz val="11"/>
        <color indexed="18"/>
        <rFont val="Aptos Narrow"/>
      </rPr>
      <t>https://community.secop.gov.co/Public/Tendering/OpportunityDetail/Index?noticeUID=CO1.NTC.8222459&amp;isFromPublicArea=True&amp;isModal=False</t>
    </r>
  </si>
  <si>
    <t>14-46-101142521</t>
  </si>
  <si>
    <t>25/11/2025 </t>
  </si>
  <si>
    <t xml:space="preserve">CALLE 2 No. 2- 90 SUR BOGOTÁ D.C. </t>
  </si>
  <si>
    <r>
      <rPr>
        <u val="single"/>
        <sz val="11"/>
        <color indexed="18"/>
        <rFont val="Aptos Narrow"/>
      </rPr>
      <t>SANMUELCUADRO0620@GMAIL.COM</t>
    </r>
  </si>
  <si>
    <t xml:space="preserve">6A 1M 18D </t>
  </si>
  <si>
    <t>Profesional territorio seguridad</t>
  </si>
  <si>
    <t>Título de pregrado en los núcleos de conocimiento en Administración,Contaduría Pública, Economía; Ingeniería y afines; Matemáticas,Estadística y Afines; Educación; Ciencia Política, Relaciones Internacionales, Comunicación Social, Periodismo y Afines; Derecho y Afines; Filosofía, Teología y Afines; Formación Relacionada con el Campo Militar o Policial; Geografía, Historia, Lenguas Modernas, Literatura,Lingüística y Afines; Psicología, Sociología, Trabajo Social y Afines.</t>
  </si>
  <si>
    <t>PRESTAR SERVICIOS PROFESIONALES A LA ALCALDÍA LOCAL DE FONTIBÓN, EN LA EJECUCIÓN DE ACTIVIDADES, TAREAS Y ACOMPAÑAMIENTO EN TEMAS ORIENTADOS A LA SEGURIDAD Y CONVIVENCIA CIUDADANA.</t>
  </si>
  <si>
    <t>JUAN DIEGO GALVIS SANABRIA</t>
  </si>
  <si>
    <t>FDLF-CPS-396-2025(130827)</t>
  </si>
  <si>
    <t>FDLF-CD-395-2025 (130827)</t>
  </si>
  <si>
    <r>
      <rPr>
        <u val="single"/>
        <sz val="11"/>
        <color indexed="18"/>
        <rFont val="Aptos Narrow"/>
      </rPr>
      <t>https://community.secop.gov.co/Public/Tendering/OpportunityDetail/Index?noticeUID=CO1.NTC.8187140&amp;isFromPublicArea=True&amp;isModal=False</t>
    </r>
  </si>
  <si>
    <t>14-46-101142370</t>
  </si>
  <si>
    <t xml:space="preserve">CARRERA 3 No. 32-20 TUNJA </t>
  </si>
  <si>
    <t xml:space="preserve">BOYACA </t>
  </si>
  <si>
    <t xml:space="preserve">TUNJA </t>
  </si>
  <si>
    <r>
      <rPr>
        <u val="single"/>
        <sz val="11"/>
        <color indexed="18"/>
        <rFont val="Aptos Narrow"/>
      </rPr>
      <t>JUAN.SANA.123@HOTMAIL.COM</t>
    </r>
  </si>
  <si>
    <t>JUAND.GALVIS@GOBIERNOBOGOTA.GOV.CO</t>
  </si>
  <si>
    <t xml:space="preserve">2A 5M 14D </t>
  </si>
  <si>
    <t>FABIO ALFONSO SANABRIA BUITRAGO</t>
  </si>
  <si>
    <t>DIANA CAROLINA GUTIERREZ GROSSO.</t>
  </si>
  <si>
    <t>FDLF-CPS-397-2025 (130176)</t>
  </si>
  <si>
    <t>FDLF-CD-396-2025 (130176)</t>
  </si>
  <si>
    <r>
      <rPr>
        <u val="single"/>
        <sz val="11"/>
        <color indexed="18"/>
        <rFont val="Aptos Narrow"/>
      </rPr>
      <t>https://community.secop.gov.co/Public/Tendering/ContractNoticePhases/View?PPI=CO1.PPI.39681209&amp;isFromPublicArea=True&amp;isModal=False</t>
    </r>
  </si>
  <si>
    <t>14-46-101142173</t>
  </si>
  <si>
    <t xml:space="preserve">CLL 23 C  69C 20 ALMADIA </t>
  </si>
  <si>
    <t>BOGOTÁ, D.C</t>
  </si>
  <si>
    <t>DIANAGUTIERREZ042009@GMAIL.COM</t>
  </si>
  <si>
    <t xml:space="preserve"> BACTERIOLOGA Y LABORATISTA CLINICA  MAGISTER EN GENTICA HUMANA</t>
  </si>
  <si>
    <t xml:space="preserve">2A 2M 21D </t>
  </si>
  <si>
    <t>Título de formación técnica o tecnológica o acreditación y aprobación del 50% o más de un plan de estudios profesional. Núcleos de conocimiento en Administración, tecnico profesional en Aeromecanica,Contaduría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</si>
  <si>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PRESTAR SERVICIOS DE APOYO A LA GESTION PARA DESARROLLAR ACTIVIDADES ADMINISTRATIVAS RELACIONADAS CON LA GESTIÓN AMBIENTAL DE ACUERDO CON LAS DIRECTRICES Y RESPONSABILIDADES TRAZADAS POR EL FONDO DE DESARROLLO LOCAL DE FONTIBÓN</t>
  </si>
  <si>
    <t>FDLF-CPS-398-2025   (132994)</t>
  </si>
  <si>
    <t>FDLF-CD-397-2025 (132994)</t>
  </si>
  <si>
    <r>
      <rPr>
        <u val="single"/>
        <sz val="11"/>
        <color indexed="18"/>
        <rFont val="Aptos Narrow"/>
      </rPr>
      <t>https://community.secop.gov.co/Public/Tendering/OpportunityDetail/Index?noticeUID=CO1.NTC.8208644&amp;isFromPublicArea=True&amp;isModal=False</t>
    </r>
  </si>
  <si>
    <t>NB-100387391</t>
  </si>
  <si>
    <t>24.000.000 </t>
  </si>
  <si>
    <t xml:space="preserve"> 04/06/2025 </t>
  </si>
  <si>
    <t xml:space="preserve">CARRERA 94 No. 22A- 90 IN 3 AP 102 BRR CAPELLANIA BOGOTÁ D.C. </t>
  </si>
  <si>
    <r>
      <rPr>
        <u val="single"/>
        <sz val="11"/>
        <color indexed="18"/>
        <rFont val="Aptos Narrow"/>
      </rPr>
      <t>CLAU04@GMAIL.COM</t>
    </r>
  </si>
  <si>
    <t>CLAUDIA.MORENO@GOBIERNOBOGOTA.GOV.CO</t>
  </si>
  <si>
    <t>TECNICO LABORAL POR COMPETENCIAS EN ADMINISTRACION</t>
  </si>
  <si>
    <t xml:space="preserve">3A 10M 30D </t>
  </si>
  <si>
    <t>PROFESIONAL OPERATIVOS IVC</t>
  </si>
  <si>
    <t>PRESTAR SERVICIOS COMO PROFESIONAL DE APOYO A LA GESTIÓN RELACIONADA CON EL ESPACIO PÚBLICO, ESTABLECIMIENTOS DE COMERCIO Y LAS ACCIONES OPERATIVAS PARA EL CONTROL AMBIENTAL PARA LA ALCALDÍA LOCAL DE FONTIBÓN.</t>
  </si>
  <si>
    <t>MANUEL DAVID MARTINEZ ESTUPIÑAN</t>
  </si>
  <si>
    <t>FDLF-CPS-399-2025(133038)</t>
  </si>
  <si>
    <t>FDLF-CD-398-2025 (133038)</t>
  </si>
  <si>
    <r>
      <rPr>
        <u val="single"/>
        <sz val="11"/>
        <color indexed="18"/>
        <rFont val="Aptos Narrow"/>
      </rPr>
      <t>https://community.secop.gov.co/Public/Tendering/OpportunityDetail/Index?noticeUID=CO1.NTC.8199437&amp;isFromPublicArea=True&amp;isModal=False</t>
    </r>
  </si>
  <si>
    <t>11-46-101082714</t>
  </si>
  <si>
    <t>DEISY CAROLINA LOZANO</t>
  </si>
  <si>
    <t xml:space="preserve">IVC </t>
  </si>
  <si>
    <t xml:space="preserve">CALLE 83 SUR No 94 - 89 BOGOTÁ D.C. </t>
  </si>
  <si>
    <r>
      <rPr>
        <u val="single"/>
        <sz val="11"/>
        <color indexed="18"/>
        <rFont val="Aptos Narrow"/>
      </rPr>
      <t>MANUEL_MARTINEZ_E@HOTMAIL.COM</t>
    </r>
  </si>
  <si>
    <t xml:space="preserve">1A 5M 23D </t>
  </si>
  <si>
    <t>EDWIN YESID PADILLA MONTOYA</t>
  </si>
  <si>
    <t>FDLF-CPS-401-2025 (130050)</t>
  </si>
  <si>
    <t>FDLF-CD-400-2025 (130050)</t>
  </si>
  <si>
    <r>
      <rPr>
        <u val="single"/>
        <sz val="11"/>
        <color indexed="18"/>
        <rFont val="Aptos Narrow"/>
      </rPr>
      <t>https://community.secop.gov.co/Public/Tendering/OpportunityDetail/Index?noticeUID=CO1.NTC.8208093&amp;isFromPublicArea=True&amp;isModal=False</t>
    </r>
  </si>
  <si>
    <t>14-44-101236970</t>
  </si>
  <si>
    <t xml:space="preserve">CARRERA 96B No. 18-30 BOGOTÁ D.C. </t>
  </si>
  <si>
    <r>
      <rPr>
        <u val="single"/>
        <sz val="11"/>
        <color indexed="18"/>
        <rFont val="Aptos Narrow"/>
      </rPr>
      <t>YECINEMA@GMAIL.COM</t>
    </r>
  </si>
  <si>
    <t>7A 0M 2D</t>
  </si>
  <si>
    <t>NELSON ANDRES RODRIGUEZ SONSA</t>
  </si>
  <si>
    <t>FDLF-CPS-402-2025 (130050)</t>
  </si>
  <si>
    <t>FDLF-CD-401-2025 (130050)</t>
  </si>
  <si>
    <r>
      <rPr>
        <u val="single"/>
        <sz val="11"/>
        <color indexed="18"/>
        <rFont val="Aptos Narrow"/>
      </rPr>
      <t>https://community.secop.gov.co/Public/Tendering/OpportunityDetail/Index?noticeUID=CO1.NTC.8208095&amp;isFromPublicArea=True&amp;isModal=False</t>
    </r>
  </si>
  <si>
    <t>14-44-101236974</t>
  </si>
  <si>
    <t xml:space="preserve">CARRERA 135 No. 15- 16 BOGOTÁ D.C </t>
  </si>
  <si>
    <t xml:space="preserve">
NELSON9981@HOTMAIL.COM</t>
  </si>
  <si>
    <t xml:space="preserve">7A 6M 1D </t>
  </si>
  <si>
    <t>Técnico prevención</t>
  </si>
  <si>
    <t>PRESTAR SERVICIOS DE APOYO A LA ALCALDÍA LOCAL DE FONTIBÓN EN EL DESARROLLO DE LAS ACCIONES ENCAMINADAS A LA PREVENCIÓN Y ATENCIÓN DEL HOSTIGAMIENTO ESCOLAR, DE LA VIOLENCIA EN EL CONTEXTO FAMILIAR Y/O VIOLENCIA SEXUAL, DE ABORDAJE DE LA CONFLICTIVIDAD ESCOLAR, EN LOS COMPONENTES DE ORIENTACIÓN, ASESORÍA FAMILIAR, POSICIONAMIENTO Y PROMOCIÓN DEL BUEN TRATO.</t>
  </si>
  <si>
    <t>EFRAIN DAVID AYALA SALAMANCA</t>
  </si>
  <si>
    <t>FDLF-CPS-403-2025   (131489)</t>
  </si>
  <si>
    <t>FDLF-CD-402-2025 (131489)</t>
  </si>
  <si>
    <r>
      <rPr>
        <u val="single"/>
        <sz val="11"/>
        <color indexed="18"/>
        <rFont val="Aptos Narrow"/>
      </rPr>
      <t>https://community.secop.gov.co/Public/Tendering/OpportunityDetail/Index?noticeUID=CO1.NTC.8211375&amp;isFromPublicArea=True&amp;isModal=False</t>
    </r>
  </si>
  <si>
    <t>21-46-101116468</t>
  </si>
  <si>
    <t>CARRERA 13B No. 50D -02 SUR</t>
  </si>
  <si>
    <t>EDAYALAS@CORREO.UDISTRITAL.EDU.CO</t>
  </si>
  <si>
    <t xml:space="preserve">TECNÓLOGO LABORAL POR COMPETENCIAS </t>
  </si>
  <si>
    <t>PUBLICISTA PLANEACION</t>
  </si>
  <si>
    <t>Título de pregrado en los núcleos de conocimiento  Profesional en ciencias políticas, relaciones internacionales, Publicidad, Gestión y Desarrollo Urbano, Administración, comunicación social, cultura física deporte y recreación, y áreas afines con las ciencias sociales y humanas</t>
  </si>
  <si>
    <t>PRESTAR SERVICIOS PROFESIONALES PARA EL APOYO A LA FORMULACIÓN ,SEGUIMIENTO,Y ACOMPAÑAMIENTO DE LAS ESTATEGIAS DE DIVULGACION DE ACTIVIDADES DE LOS CONTRATOS SUSCRITOS PARA DAR CUMPLIMIENTO A LOS PROYECTOS DE INVERSIÓN FINANCIADOS CON LOS RECURSOS DEL FONDO DE DESARROLLO LOCAL</t>
  </si>
  <si>
    <t>KELVIN YOUSEF MACHADO PALACIOS</t>
  </si>
  <si>
    <t>FDLF-CPS-405-2025(132998)</t>
  </si>
  <si>
    <t>FDLF-CD-404-2025 (132998)</t>
  </si>
  <si>
    <r>
      <rPr>
        <u val="single"/>
        <sz val="11"/>
        <color indexed="18"/>
        <rFont val="Aptos Narrow"/>
      </rPr>
      <t>https://community.secop.gov.co/Public/Tendering/OpportunityDetail/Index?noticeUID=CO1.NTC.8215786&amp;isFromPublicArea=True&amp;isModal=False</t>
    </r>
  </si>
  <si>
    <t xml:space="preserve">CALLE 94 No. 72A-92 BOGOTÁ D.C. </t>
  </si>
  <si>
    <r>
      <rPr>
        <u val="single"/>
        <sz val="11"/>
        <color indexed="18"/>
        <rFont val="Aptos Narrow"/>
      </rPr>
      <t xml:space="preserve">KELVINMACHADO3@GMAIL.COM </t>
    </r>
  </si>
  <si>
    <t xml:space="preserve">PUBLICISTA </t>
  </si>
  <si>
    <t xml:space="preserve">1A 7M 6D </t>
  </si>
  <si>
    <t>PROFESIONAL PLANEACION</t>
  </si>
  <si>
    <t>Título de pregrado en los núcleos de conocimiento en Ingenieria Civil, Arquitectura, Administración de Empresas, contaduria, Economia y afines,Profesional en lenguas Modernas y Afines</t>
  </si>
  <si>
    <t>PRESTAR SERVICIOS PROFESIONALES PARA  EL APOYO AL SEGUIMIENTO TECNICO ADMINISTRATIVO DEL PLAN DE DESARROLLO LOCAL Y LOS CONTRATOS SUSCRITOS PARA DAR CUMPLIMIENTO A LOS PROYECTOS DE INVERSIÓN FINANCIADOS CON LOS RECURSOS DEL FONDO DE DESARROLLO LOCAL</t>
  </si>
  <si>
    <t>MARIA FERNANDA BARAJAS AGUILERA</t>
  </si>
  <si>
    <t>FDLF-CPS-406-2025   (132996)</t>
  </si>
  <si>
    <t>FDLF-CD-405-2025 (132996)</t>
  </si>
  <si>
    <r>
      <rPr>
        <u val="single"/>
        <sz val="11"/>
        <color indexed="18"/>
        <rFont val="Aptos Narrow"/>
      </rPr>
      <t>https://community.secop.gov.co/Public/Tendering/OpportunityDetail/Index?noticeUID=CO1.NTC.8228633&amp;isFromPublicArea=True&amp;isModal=False</t>
    </r>
  </si>
  <si>
    <t>11-44-101256830</t>
  </si>
  <si>
    <t>36.000.000 </t>
  </si>
  <si>
    <t>EDWAR YESID ROA LOZANO</t>
  </si>
  <si>
    <t xml:space="preserve">CARRERA 20 No. 39- 04 BOGOTÁ D.C. </t>
  </si>
  <si>
    <r>
      <rPr>
        <u val="single"/>
        <sz val="11"/>
        <color indexed="18"/>
        <rFont val="Aptos Narrow"/>
      </rPr>
      <t>MAFAGUI08@GMAIL.COM</t>
    </r>
  </si>
  <si>
    <t>PROFESIONAL EN LENGUAS MODERNAS</t>
  </si>
  <si>
    <t>2A 8M 6D</t>
  </si>
  <si>
    <t>MONICA AREVALO BONILLA</t>
  </si>
  <si>
    <t>FDLF-CPS-407-2025  (132996)</t>
  </si>
  <si>
    <t>FDLF-CD-406-2025 (132996)</t>
  </si>
  <si>
    <r>
      <rPr>
        <u val="single"/>
        <sz val="11"/>
        <color indexed="18"/>
        <rFont val="Aptos Narrow"/>
      </rPr>
      <t>https://community.secop.gov.co/Public/Tendering/OpportunityDetail/Index?noticeUID=CO1.NTC.8229133&amp;isFromPublicArea=True&amp;isModal=False</t>
    </r>
  </si>
  <si>
    <t>360-47-994000047158</t>
  </si>
  <si>
    <t xml:space="preserve"> 08/06/2025</t>
  </si>
  <si>
    <t>CALLE 22 L No. 96 H 19 BLOQUE 3 APTO 103</t>
  </si>
  <si>
    <r>
      <rPr>
        <u val="single"/>
        <sz val="11"/>
        <color indexed="18"/>
        <rFont val="Aptos Narrow"/>
      </rPr>
      <t>MONICAAREVALOBONILLA@GMAIL.COM</t>
    </r>
  </si>
  <si>
    <r>
      <rPr>
        <u val="single"/>
        <sz val="11"/>
        <color indexed="18"/>
        <rFont val="Aptos Narrow"/>
      </rPr>
      <t>MONICA.AREVALO@GOBIERNOBOGOTA.GOV.CO</t>
    </r>
  </si>
  <si>
    <t xml:space="preserve">2A 5M 9D </t>
  </si>
  <si>
    <t>JIMMY FABIAN RAMIREZ ZABALA</t>
  </si>
  <si>
    <t>FDLF-CPS-408-2025 (130050)</t>
  </si>
  <si>
    <t>FDLF-CD-407-2025 (130050)</t>
  </si>
  <si>
    <r>
      <rPr>
        <u val="single"/>
        <sz val="11"/>
        <color indexed="18"/>
        <rFont val="Aptos Narrow"/>
      </rPr>
      <t>https://community.secop.gov.co/Public/Tendering/ContractNoticePhases/View?PPI=CO1.PPI.39827482&amp;isFromPublicArea=True&amp;isModal=False</t>
    </r>
  </si>
  <si>
    <t>14-44-101237079</t>
  </si>
  <si>
    <t xml:space="preserve"> 04/06/2025</t>
  </si>
  <si>
    <t xml:space="preserve">CALLE 41D SUR No. 81D- 54 BOGOTÁ D.C. </t>
  </si>
  <si>
    <r>
      <rPr>
        <u val="single"/>
        <sz val="11"/>
        <color indexed="18"/>
        <rFont val="Aptos Narrow"/>
      </rPr>
      <t>JIMMYFABIANRAMIREZ@GMAIL.COM</t>
    </r>
  </si>
  <si>
    <t>PROFESIONAL AGRICULTURA URBANA</t>
  </si>
  <si>
    <t>131566
 remplaza a127649</t>
  </si>
  <si>
    <r>
      <rPr>
        <sz val="11"/>
        <color indexed="8"/>
        <rFont val="Aptos Narrow"/>
      </rPr>
      <t xml:space="preserve">Título de pregrado en los núcleos de conocimiento en Administración Ambiental o Administración Ambiental y de Recursos Naturales o Administración Financiera o Economista o Economía o Ingeniería Agroindustrial o Ingeniería Ambiental o Ingeniería Forestal o Ingeniería Industrial o Biología o Administración de Empresas o Administración y Finanzas o Administración Financiera y de Sistemas o Administración de Empresas Comerciales o Economista Empresarial o </t>
    </r>
    <r>
      <rPr>
        <sz val="11"/>
        <color indexed="17"/>
        <rFont val="Aptos Narrow"/>
      </rPr>
      <t xml:space="preserve">ingeniería Ambiental </t>
    </r>
    <r>
      <rPr>
        <sz val="11"/>
        <color indexed="8"/>
        <rFont val="Aptos Narrow"/>
      </rPr>
      <t>y Sanitaria o ingeniería Agroforestal o Administración y Gestión Ambiental o Administración Pública Territorial o Administración de Empresas y Gestión Ambiental o Administración del Medio Ambiente o Biología Ambiental, afines.</t>
    </r>
  </si>
  <si>
    <t>JULIO MARIO FRANCO RODRIGUEZ</t>
  </si>
  <si>
    <t>FDLF-CPS-409-2025 (131566)</t>
  </si>
  <si>
    <t>FDLF-CD-408-2025 (131566)</t>
  </si>
  <si>
    <r>
      <rPr>
        <u val="single"/>
        <sz val="11"/>
        <color indexed="18"/>
        <rFont val="Aptos Narrow"/>
      </rPr>
      <t>https://community.secop.gov.co/Public/Tendering/OpportunityDetail/Index?noticeUID=CO1.NTC.8241487&amp;isFromPublicArea=True&amp;isModal=False</t>
    </r>
  </si>
  <si>
    <t>14-46-101142769</t>
  </si>
  <si>
    <t xml:space="preserve">DIAGONAL 46A  No.51D -43 SUR BOGOTÁ D.C. </t>
  </si>
  <si>
    <r>
      <rPr>
        <u val="single"/>
        <sz val="11"/>
        <color indexed="18"/>
        <rFont val="Aptos Narrow"/>
      </rPr>
      <t>JULIO93DFORMES@GMAIL.COM</t>
    </r>
  </si>
  <si>
    <r>
      <rPr>
        <u val="single"/>
        <sz val="11"/>
        <color indexed="18"/>
        <rFont val="Aptos Narrow"/>
      </rPr>
      <t>JULIO.FRANCO@GOBIERNOBOGOTA.GOV.CO</t>
    </r>
  </si>
  <si>
    <t>INGENIERO AMBIENTAL Y SANITARIO ESPECIALISTA EN RECURSOS HÍDRICOS</t>
  </si>
  <si>
    <t xml:space="preserve">3A 1M 30D </t>
  </si>
  <si>
    <t>1 . Atender la gestión y/o actividades relacionadas con la Agricultura Urbana en la Localidad de Fontibón.
2 . Realizar talleres y/o capacitaciones a la comunidad sobre Agricultura Urbana en la localidad de Fontibón.
3 . Citar la reunión Mensual de Mesa de huerteros, asistir como delegado del Fondo de Desarrollo Local de
Fontibón y demás acciones correspondientes al espacio designado.
4 . Realizar visitas técnicas de seguimiento a huertas urbanas de la localidad de Fontibón; generando
recomendaciones a las comunidades para su debido mantenimiento y uso público.
5 . Adelantar el trámite correspondiente ante el jardín Botánico de Bogotá -JBB, DADEP y/o entidad que
corresponda, con el propósito de realizar la gestión para la aprobación y/o evaluación de lugares a intervenir
en el marco del objeto contractual y cuando sea requerido.
6 . Realizar informe de caracterización de las huertas urbanas y/o escenarios ambientales de la localidad de
Fontibón.
7 . Recibir, clasificar, gestionar, tramitar y colaborar en la proyección de respuestas y garantizar el archivo,
custodia y conservación de documentos y demás correspondencia que, por competencia, le sea asignada
virtual o físicamente, atendiendo al objeto contractual.
8 . Realizar la formulación y/o evaluación de los proyectos de inversión local contemplados en el Plan de
Desarrollo Local de Fontibón, así como el apoyo a la supervisión que le sea designado por el Alcalde local.
9 . Asistir a las capacitaciones convocadas por el Alcalde y Programas del Sistema Integrado de Gestión y
evidenciar la participación de estas.
10 . Asistir a las reuniones, actividades y/o capacitaciones a las que le convoque el supervisor o que se
encuentren en el marco del contrato.
11 . Realizar el apoyo a la supervisión de los contratos que le sean designados por el supervisor del
contrato.
12 . Las demás que le sean asignadas por el supervisor del contrato y que se deriven del objeto contractual.</t>
  </si>
  <si>
    <t>Líder de proyectos creativos innovación</t>
  </si>
  <si>
    <t>Título de pregrado en los núcleos de conocimiento en Administración,Contaduría Pública, Economía; Ingeniería y afines; Matemáticas,Estadística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</si>
  <si>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DAVID SANTIAGO RODRIGUEZ MORENO</t>
  </si>
  <si>
    <t>FIRMA ENTIDAD</t>
  </si>
  <si>
    <t>FDLF-CPS-454-2025  (134718)</t>
  </si>
  <si>
    <t>FDLF-CD-452-2025 (134718)</t>
  </si>
  <si>
    <t>https://community.secop.gov.co/Public/Tendering/OpportunityDetail/Index?noticeUID=CO1.NTC.8459997&amp;isFromPublicArea=True&amp;isModal=False</t>
  </si>
  <si>
    <t xml:space="preserve">CARRERA 89A BIS No. 8a-65 </t>
  </si>
  <si>
    <r>
      <rPr>
        <u val="single"/>
        <sz val="11"/>
        <color indexed="18"/>
        <rFont val="Aptos Narrow"/>
      </rPr>
      <t>DAVIDSANTIAGOR123@GMAIL.COM</t>
    </r>
  </si>
  <si>
    <t xml:space="preserve"> PROFESIONAL EN FINANZAS Y NEGOCIOS INTERNACIONALES </t>
  </si>
  <si>
    <t>Diseñador prensa innovación</t>
  </si>
  <si>
    <t>Título de pregrado en los núcleos de conocimiento en Administración,Contaduría Pública, Economía; Ingeniería y afines; Matemáticas,Estadística y Afines; Educación; Ciencia Política, RelacionesInternacionales, Comunicación Social, Periodismo y Afines; Derecho yAfines; Filosofía, Teología y Afines; Formación Relacionada con el CampoMilitar o Policial; Geografía, Historia, Lenguas Modernas, Literatura,Lingüística y Afines; Psicología, Sociología, Trabajo Social y Afines.</t>
  </si>
  <si>
    <t>PRESTAR SERVICIOS PROFESIONALES PARA EL FORTALECIMIENTO DEL LABORATORIO DE INNOVACIÓN PÚBLICA - HYNTILAB A TRAVÉS DE LA  ESTIÓN DEL CONOCIMIENTO, LA COMUNICACIÓN E IMAGEN Y LA ARTICULACIÓN CON LOS DEMÁS EQUIPOS DE TRABAJO DE LA ALCALDÍA LOCAL DE FONTIBÓN.</t>
  </si>
  <si>
    <t>MAYRA ALEJANDRA RIOS AGUILAR</t>
  </si>
  <si>
    <t>FDLF-CPS- 428-2025 (130819)</t>
  </si>
  <si>
    <t>FDLF-CD-427-2025 (130819)</t>
  </si>
  <si>
    <r>
      <rPr>
        <u val="single"/>
        <sz val="11"/>
        <color indexed="18"/>
        <rFont val="Aptos Narrow"/>
      </rPr>
      <t>https://community.secop.gov.co/Public/Tendering/OpportunityDetail/Index?noticeUID=CO1.NTC.8273925&amp;isFromPublicArea=True&amp;isModal=False</t>
    </r>
  </si>
  <si>
    <t>21-44-101472621</t>
  </si>
  <si>
    <t>48.000.000 </t>
  </si>
  <si>
    <t xml:space="preserve">CALLE 64 No. 3 -44 Bogotá D.C. </t>
  </si>
  <si>
    <t>MAYRA.RIOS117@GMAIL.COM</t>
  </si>
  <si>
    <t xml:space="preserve">ADRIANA PATRICIA ROCHA DIAZ </t>
  </si>
  <si>
    <t>FDLF-CPS-412-2025 (132542)</t>
  </si>
  <si>
    <t>FDLF-CD-411-2025 (132542)</t>
  </si>
  <si>
    <r>
      <rPr>
        <u val="single"/>
        <sz val="11"/>
        <color indexed="18"/>
        <rFont val="Aptos Narrow"/>
      </rPr>
      <t>https://community.secop.gov.co/Public/Tendering/OpportunityDetail/Index?noticeUID=CO1.NTC.8234878&amp;isFromPublicArea=True&amp;isModal=False</t>
    </r>
  </si>
  <si>
    <t>21-46-101116519</t>
  </si>
  <si>
    <t xml:space="preserve">CALLE 10 No.  3A- 6 COTA, CUNDINAMARCA </t>
  </si>
  <si>
    <t xml:space="preserve">COTA </t>
  </si>
  <si>
    <r>
      <rPr>
        <u val="single"/>
        <sz val="11"/>
        <color indexed="18"/>
        <rFont val="Aptos Narrow"/>
      </rPr>
      <t>ADRIANABOGADA@OUTLOOK.COM</t>
    </r>
  </si>
  <si>
    <t xml:space="preserve">3A 1M 8D </t>
  </si>
  <si>
    <t>RUBI ESMERALDA BERNAL OSORIO</t>
  </si>
  <si>
    <t>FDLF-CPS-410-2025   (132542)</t>
  </si>
  <si>
    <t>FDLF-CD-409-2025 (132542)</t>
  </si>
  <si>
    <r>
      <rPr>
        <u val="single"/>
        <sz val="11"/>
        <color indexed="18"/>
        <rFont val="Aptos Narrow"/>
      </rPr>
      <t>https://community.secop.gov.co/Public/Tendering/OpportunityDetail/Index?noticeUID=CO1.NTC.8252456&amp;isFromPublicArea=True&amp;isModal=False</t>
    </r>
  </si>
  <si>
    <t xml:space="preserve">	21-44-101471959</t>
  </si>
  <si>
    <t xml:space="preserve">CALLE 14 B NO. 119 A 76 APTO 401 TORRE 3 BOGOTÁ D.C. </t>
  </si>
  <si>
    <r>
      <rPr>
        <u val="single"/>
        <sz val="11"/>
        <color indexed="18"/>
        <rFont val="Aptos Narrow"/>
      </rPr>
      <t>BERNALESMERALDA@HOTMAIL.COM</t>
    </r>
  </si>
  <si>
    <r>
      <rPr>
        <u val="single"/>
        <sz val="11"/>
        <color indexed="18"/>
        <rFont val="Aptos Narrow"/>
      </rPr>
      <t>RUBI.BERNAL@GOBIERNOBOGOTA.GOV.CO</t>
    </r>
  </si>
  <si>
    <t xml:space="preserve">2A 4M 29D </t>
  </si>
  <si>
    <t>ANGELICA JERIANY BERNAL VALDES</t>
  </si>
  <si>
    <t>FDLF-CPS-411-2025   (132542)</t>
  </si>
  <si>
    <t>FDLF-CD-410-2025 (132542)</t>
  </si>
  <si>
    <r>
      <rPr>
        <u val="single"/>
        <sz val="11"/>
        <color indexed="18"/>
        <rFont val="Aptos Narrow"/>
      </rPr>
      <t>https://community.secop.gov.co/Public/Tendering/OpportunityDetail/Index?noticeUID=CO1.NTC.8245317&amp;isFromPublicArea=True&amp;isModal=False</t>
    </r>
  </si>
  <si>
    <t>47-46-101026704</t>
  </si>
  <si>
    <t xml:space="preserve">CARRERA 102 No. 70 -50 BOGOTÁ D.C. </t>
  </si>
  <si>
    <r>
      <rPr>
        <u val="single"/>
        <sz val="11"/>
        <color indexed="18"/>
        <rFont val="Aptos Narrow"/>
      </rPr>
      <t>ANGELICA.JBERNAL@GMAIL.COM</t>
    </r>
  </si>
  <si>
    <t>ANGELICA.BERNAL@GOBIERNOBOGOTA.GOV.CO</t>
  </si>
  <si>
    <t xml:space="preserve">3A 5M 25D </t>
  </si>
  <si>
    <t>Título de pregrado en los núcleos de conocimiento en Administración, Ingenieria industrial,Contaduría Pública, Economía; Ingeniería y afines; Matemáticas, Estadística y Afines; Educación; Ciencia Política, Relaciones Internacionales, Comunicación Social, Periodismo y Afines; Derecho y Afines; Filosofía, Teología y Afines; Formación Relacionada con el Campo Militar o Policial; Geografía, Historia, Lenguas Modernas, Literatura, Lingüística y Afines; Psicología, Sociología, Trabajo Social y Afines.</t>
  </si>
  <si>
    <t>PEDRO JOSE PEREZ PEREZ</t>
  </si>
  <si>
    <t>FDLF-CPS-442-2025  (132666)</t>
  </si>
  <si>
    <t>FDLF-CD-440-2025 (132666)</t>
  </si>
  <si>
    <r>
      <rPr>
        <u val="single"/>
        <sz val="11"/>
        <color indexed="18"/>
        <rFont val="Aptos Narrow"/>
      </rPr>
      <t>https://community.secop.gov.co/Public/Tendering/OpportunityDetail/Index?noticeUID=CO1.NTC.8337775&amp;isFromPublicArea=True&amp;isModal=False</t>
    </r>
  </si>
  <si>
    <t>96-46-101023656</t>
  </si>
  <si>
    <t xml:space="preserve"> 07/07/2025</t>
  </si>
  <si>
    <t xml:space="preserve">AC 22 No. 89- 54 AP 408 BOGOTÁ D.C. </t>
  </si>
  <si>
    <t>CAJACOPI</t>
  </si>
  <si>
    <r>
      <rPr>
        <u val="single"/>
        <sz val="11"/>
        <color indexed="18"/>
        <rFont val="Aptos Narrow"/>
      </rPr>
      <t>PEDROJOSEPEREZ81@GMAIL.COM</t>
    </r>
  </si>
  <si>
    <r>
      <rPr>
        <u val="single"/>
        <sz val="11"/>
        <color indexed="18"/>
        <rFont val="Aptos Narrow"/>
      </rPr>
      <t>PEDROJ.PEREZ@GOBIERNOBOGOTA.GOV.CO</t>
    </r>
  </si>
  <si>
    <t xml:space="preserve">9A 9M 11D </t>
  </si>
  <si>
    <t>Contratar los productos y servicios para Fortalecer  organizaciones sociales e Instancias de participación ciudadana y las reconocidas por las comunidades étnicas.</t>
  </si>
  <si>
    <t xml:space="preserve">ENTREGAR A TÍTULO DE COMODATO O PRÉSTAMO DE USO, EN FORMA GRATUITA, A LAS INSTANCIAS FORMALES Y NO FORMALES DE PARTICIPACIÓN EN LA LOCALIDAD DE FONTIBÓN </t>
  </si>
  <si>
    <t>28 HIJOS DE LA TIERRA</t>
  </si>
  <si>
    <t>REPARTO ABOGADOS</t>
  </si>
  <si>
    <t>FDLF-CCM-440-2025 (128470)</t>
  </si>
  <si>
    <t>FDLF-CD-438-2025 (128470)</t>
  </si>
  <si>
    <r>
      <rPr>
        <u val="single"/>
        <sz val="11"/>
        <color indexed="18"/>
        <rFont val="Aptos Narrow"/>
      </rPr>
      <t>https://community.secop.gov.co/Public/Tendering/OpportunityDetail/Index?noticeUID=CO1.NTC.8369080&amp;isFromPublicArea=True&amp;isModal=False</t>
    </r>
  </si>
  <si>
    <t>27 PREICFES JÓVENES BOGOTÁ</t>
  </si>
  <si>
    <t>FDLF-CCM-421-2025 (128469)</t>
  </si>
  <si>
    <t>FDLF-CD-420-2025 (128469)</t>
  </si>
  <si>
    <r>
      <rPr>
        <u val="single"/>
        <sz val="11"/>
        <color indexed="18"/>
        <rFont val="Aptos Narrow"/>
      </rPr>
      <t>https://community.secop.gov.co/Public/Tendering/OpportunityDetail/Index?noticeUID=CO1.NTC.8368836&amp;isFromPublicArea=True&amp;isModal=False</t>
    </r>
  </si>
  <si>
    <t>14-44-101240333</t>
  </si>
  <si>
    <t xml:space="preserve">26 ORGANIZACIÓN YOLIZ </t>
  </si>
  <si>
    <t>52654008-4</t>
  </si>
  <si>
    <t>FDLF-CCM-423-2025 (128468)</t>
  </si>
  <si>
    <t>FDLF-CD-422-2025 (128468)</t>
  </si>
  <si>
    <r>
      <rPr>
        <u val="single"/>
        <sz val="11"/>
        <color indexed="18"/>
        <rFont val="Aptos Narrow"/>
      </rPr>
      <t>https://community.secop.gov.co/Public/Tendering/OpportunityDetail/Index?noticeUID=CO1.NTC.8270747&amp;isFromPublicArea=True&amp;isModal=False</t>
    </r>
  </si>
  <si>
    <t>14-44-101239173</t>
  </si>
  <si>
    <t xml:space="preserve">25 SÚBETE AL FREE </t>
  </si>
  <si>
    <t>FDLF-CCM-417-2025 (128467)</t>
  </si>
  <si>
    <t>FDLF-CD-416-2025 (128467)</t>
  </si>
  <si>
    <r>
      <rPr>
        <u val="single"/>
        <sz val="11"/>
        <color indexed="18"/>
        <rFont val="Aptos Narrow"/>
      </rPr>
      <t>https://community.secop.gov.co/Public/Tendering/OpportunityDetail/Index?noticeUID=CO1.NTC.8295738&amp;isFromPublicArea=True&amp;isModal=False</t>
    </r>
  </si>
  <si>
    <t>11-44-101258582</t>
  </si>
  <si>
    <t>24 PLATAFORMA LOCAL DE JUVENTUD DE FONTIBÓN</t>
  </si>
  <si>
    <t xml:space="preserve">23 MESA DE HUERTERAS Y HUERTEROS URBANOS DE LA LOCALIDAD DE FONTIBÒN </t>
  </si>
  <si>
    <t>FDLF-CCM-439-2025 (128465)</t>
  </si>
  <si>
    <t>FDLF-CD-437-2025 (128465)</t>
  </si>
  <si>
    <r>
      <rPr>
        <u val="single"/>
        <sz val="11"/>
        <color indexed="18"/>
        <rFont val="Aptos Narrow"/>
      </rPr>
      <t>https://community.secop.gov.co/Public/Tendering/OpportunityDetail/Index?noticeUID=CO1.NTC.8371565&amp;isFromPublicArea=True&amp;isModal=False</t>
    </r>
  </si>
  <si>
    <t>22 COPACOS FONTIBON</t>
  </si>
  <si>
    <t xml:space="preserve">21 GUARDIA ALBIROJA </t>
  </si>
  <si>
    <t xml:space="preserve">20 CONSEJO LOCAL DE PROTECCIÓN Y BIENESTAR ANIMAL CLPYBA </t>
  </si>
  <si>
    <t>CREACIÓN PROCESO SECOP</t>
  </si>
  <si>
    <t>FDLF-CCM-419-2025 (128462)</t>
  </si>
  <si>
    <t>FDLF-CD-418-2025 (128462)</t>
  </si>
  <si>
    <t>19 HOGAR DE PASO MIS CACHORROS</t>
  </si>
  <si>
    <t>18 ARTE EN MOVIMIENTO</t>
  </si>
  <si>
    <t>79855114-8</t>
  </si>
  <si>
    <t xml:space="preserve">REVISION DOCUMENTACIÓN </t>
  </si>
  <si>
    <t>FDLF-CCM-424-2025 (128460)</t>
  </si>
  <si>
    <t>FDLF-CD-423-2025 (128460)</t>
  </si>
  <si>
    <t>https://community.secop.gov.co/Public/Tendering/OpportunityDetail/Index?noticeUID=CO1.NTC.8270748&amp;isFromPublicArea=True&amp;isModal=False</t>
  </si>
  <si>
    <t>17 COMITÉ LOCAL DE SEGURIDAD ALIMENTARIA Y NUTRICIONAL</t>
  </si>
  <si>
    <t>16 FÚTBOL SOCIAL COLOMBIANO</t>
  </si>
  <si>
    <t>15 HOGAR DE PASO SOMOS CALLEJEROS FONTIBÓN</t>
  </si>
  <si>
    <t xml:space="preserve">14 MESA DE GRAFITI DE FONTIBÓN </t>
  </si>
  <si>
    <t>13 CONSEJO CONSULTIVO LGBTI</t>
  </si>
  <si>
    <t>12 HUERTA COMUNITARIA NUKAK</t>
  </si>
  <si>
    <t>1069734952-9</t>
  </si>
  <si>
    <t>FDLF-CCM-425-2025 (128454)</t>
  </si>
  <si>
    <t>FDLF-CD-424-2025 (128454)</t>
  </si>
  <si>
    <t>https://community.secop.gov.co/Public/Tendering/OpportunityDetail/Index?noticeUID=CO1.NTC.8270765&amp;isFromPublicArea=True&amp;isModal=False</t>
  </si>
  <si>
    <t xml:space="preserve">11 MESA DE ORIENTADORES DE FONTIBÓN </t>
  </si>
  <si>
    <t>FDLF-CCM-441-2025 (128453)</t>
  </si>
  <si>
    <t>FDLF-CD-439-2025 (128453)</t>
  </si>
  <si>
    <r>
      <rPr>
        <u val="single"/>
        <sz val="11"/>
        <color indexed="18"/>
        <rFont val="Aptos Narrow"/>
      </rPr>
      <t>https://community.secop.gov.co/Public/Tendering/OpportunityDetail/Index?noticeUID=CO1.NTC.8368814&amp;isFromPublicArea=True&amp;isModal=False</t>
    </r>
  </si>
  <si>
    <t xml:space="preserve">10 MESA DE DIRECTIVOS DOCENTES </t>
  </si>
  <si>
    <t>9 AGRUPACIÓN CULTURAL CINE REVOLTIJO</t>
  </si>
  <si>
    <t>1016083123-2</t>
  </si>
  <si>
    <t>FDLF-CCM-444-2025 (128451)</t>
  </si>
  <si>
    <t>FDLF-CD-442-2025 (128451)</t>
  </si>
  <si>
    <r>
      <rPr>
        <u val="single"/>
        <sz val="11"/>
        <color indexed="18"/>
        <rFont val="Aptos Narrow"/>
      </rPr>
      <t>https://community.secop.gov.co/Public/Tendering/OpportunityDetail/Index?noticeUID=CO1.NTC.8379428&amp;isFromPublicArea=True&amp;isModal=False</t>
    </r>
  </si>
  <si>
    <t>8 FONTIRUEDA</t>
  </si>
  <si>
    <t xml:space="preserve">7 BICINEMA </t>
  </si>
  <si>
    <t xml:space="preserve">6 NEUMA </t>
  </si>
  <si>
    <t>FDLF-CCM-420-2025 (128448)</t>
  </si>
  <si>
    <t>FDLF-CD-419-2025 (128448)</t>
  </si>
  <si>
    <r>
      <rPr>
        <u val="single"/>
        <sz val="11"/>
        <color indexed="18"/>
        <rFont val="Aptos Narrow"/>
      </rPr>
      <t>https://community.secop.gov.co/Public/Tendering/OpportunityDetail/Index?noticeUID=CO1.NTC.8300646&amp;isFromPublicArea=True&amp;isModal=False</t>
    </r>
  </si>
  <si>
    <t>14-44-101238951</t>
  </si>
  <si>
    <t>5 COLECTIVO GALERIA LA RODANTE</t>
  </si>
  <si>
    <t>FDLF-CCM-429-2025 (128447)</t>
  </si>
  <si>
    <t>FDLF-CD-428-2025 (128447)</t>
  </si>
  <si>
    <t>4 CONSEJO LOCAL DE ARTE CULTURA Y PATRIMONIO CLACP FONTIBÓN</t>
  </si>
  <si>
    <t>FDLF-CCM-416-2025 (128446)</t>
  </si>
  <si>
    <t>FDLF-CD-415-2025 (128446)</t>
  </si>
  <si>
    <t>https://community.secop.gov.co/Public/Tendering/OpportunityDetail/Index?noticeUID=CO1.NTC.8270539&amp;isFromPublicArea=True&amp;isModal=False</t>
  </si>
  <si>
    <t>11-44-101259031</t>
  </si>
  <si>
    <t>3 BAZERO</t>
  </si>
  <si>
    <t>FDLF-CCM-426-2025 (128445)</t>
  </si>
  <si>
    <t>FDLF-CD-425-2025 (128445)</t>
  </si>
  <si>
    <t>2 DANZANTE TATATIO</t>
  </si>
  <si>
    <t>FDLF-CCM-418-2025 (128444)</t>
  </si>
  <si>
    <t>FDLF-CD-417-2025 (128444)</t>
  </si>
  <si>
    <r>
      <rPr>
        <u val="single"/>
        <sz val="11"/>
        <color indexed="18"/>
        <rFont val="Aptos Narrow"/>
      </rPr>
      <t>https://community.secop.gov.co/Public/Tendering/OpportunityDetail/Index?noticeUID=CO1.NTC.8274076&amp;isFromPublicArea=True&amp;isModal=False</t>
    </r>
  </si>
  <si>
    <t>1 ASOCIACIÓN MOVIMIENTO SOCIAL AFRODESCENDIENTE SANKOFA</t>
  </si>
  <si>
    <t>ASISTENCIAL INFRAESTRUCTURA</t>
  </si>
  <si>
    <t>PRESTAR LOS SERVICIOS ASISTENCIALES PARA EL APOYO A LAS ACTIVIDADES CORRESPONDIENTES A TEMAS DE INFRAESTRUCTURA, MALLA VIAL Y ESPACIO PUBLICO PARA LA ALCALDÍA LOCAL DE FONTIBÓN</t>
  </si>
  <si>
    <t>LILIANA MARCELA RAMIREZ</t>
  </si>
  <si>
    <t>FDLF-CPS-404-2025(132988)</t>
  </si>
  <si>
    <t>FDLF-CD-403-2025 (132988)</t>
  </si>
  <si>
    <r>
      <rPr>
        <u val="single"/>
        <sz val="11"/>
        <color indexed="18"/>
        <rFont val="Aptos Narrow"/>
      </rPr>
      <t>https://community.secop.gov.co/Public/Tendering/OpportunityDetail/Index?noticeUID=CO1.NTC.8244670&amp;isFromPublicArea=True&amp;isModal=False</t>
    </r>
  </si>
  <si>
    <t>14-46-101142758</t>
  </si>
  <si>
    <t xml:space="preserve">CARRERA 112 No. 80- 59 BOGOTÁ D.C. </t>
  </si>
  <si>
    <t xml:space="preserve">PORVENIR  </t>
  </si>
  <si>
    <r>
      <rPr>
        <u val="single"/>
        <sz val="11"/>
        <color indexed="18"/>
        <rFont val="Aptos Narrow"/>
      </rPr>
      <t>MARCELARAMIREZ_04@HOTMAIL.COM</t>
    </r>
  </si>
  <si>
    <r>
      <rPr>
        <u val="single"/>
        <sz val="11"/>
        <color indexed="18"/>
        <rFont val="Aptos Narrow"/>
      </rPr>
      <t>MARCELA.RAMIREZ@GOBIERNOBOGOTA.GOV.CO</t>
    </r>
  </si>
  <si>
    <t xml:space="preserve">4A 1M 4D </t>
  </si>
  <si>
    <t>ASISTENCIAL DESPACHO</t>
  </si>
  <si>
    <t>PRESTAR SERVICIOS DE APOYO ASISTENCIAL A LA GESTIÓN , ADMINISTRATIVA,TÉCNICA Y OPERATIVA DEL DESPACHO DE LA ALCALDÍA LOCAL DE FONTIBÓN.</t>
  </si>
  <si>
    <t>FDLF-CPS-448-2025  (132993)</t>
  </si>
  <si>
    <t>FDLF-CD-446-2025 (132993)</t>
  </si>
  <si>
    <r>
      <rPr>
        <u val="single"/>
        <sz val="11"/>
        <color indexed="18"/>
        <rFont val="Aptos Narrow"/>
      </rPr>
      <t>https://community.secop.gov.co/Public/Tendering/OpportunityDetail/Index?noticeUID=CO1.NTC.8387093&amp;isFromPublicArea=True&amp;isModal=False</t>
    </r>
  </si>
  <si>
    <t>14-46-101143722</t>
  </si>
  <si>
    <t xml:space="preserve">CALLE 55 A No. 64-02 SUR BOGOTÁ D.C. </t>
  </si>
  <si>
    <r>
      <rPr>
        <u val="single"/>
        <sz val="11"/>
        <color indexed="18"/>
        <rFont val="Aptos Narrow"/>
      </rPr>
      <t>NOHORA.RODRIGUEZ07@GMAIL.COM</t>
    </r>
  </si>
  <si>
    <t xml:space="preserve">4A 9M 26D </t>
  </si>
  <si>
    <t>TECNICO INFRAESTRUCTURA</t>
  </si>
  <si>
    <t>36 EXL</t>
  </si>
  <si>
    <t>PROF JUSTICIA REST</t>
  </si>
  <si>
    <t>Título de pregrado en los núcleos de conocimiento en ciencias de la educacion ; licenciaturas en educacion y afines; ciencias sociales y humanas  y afines; Pedagogia, Psicología, Sociología, Trabajo Social y Afines.</t>
  </si>
  <si>
    <t xml:space="preserve">PRESTAR SERVICIOS PROFESIONALES A LA ALCALDIA LOCAL DE FONTIBON PARA APOYAR LAS DIFERENTES ACTIVIDADES DE ATENCIÓN Y ESTRATEGIAS DESARROLLADAS EN LOS TEMAS DE PREVENCIÓN DEL FEMINICIDIO Y LAS VIOLENCIAS CONTRA LAS MUJERES  EN SUS DIFERENCIAS Y DIVERSIDADES . </t>
  </si>
  <si>
    <t>LAURA MAYERLY ROJAS OSPINA</t>
  </si>
  <si>
    <t>FDLF-CPS-432-2025  (134098)</t>
  </si>
  <si>
    <t>FDLF-CD-431-2025 (134098)</t>
  </si>
  <si>
    <r>
      <rPr>
        <u val="single"/>
        <sz val="11"/>
        <color indexed="18"/>
        <rFont val="Aptos Narrow"/>
      </rPr>
      <t>https://community.secop.gov.co/Public/Tendering/OpportunityDetail/Index?noticeUID=CO1.NTC.8408453&amp;isFromPublicArea=True&amp;isModal=False</t>
    </r>
  </si>
  <si>
    <t>14-46-101143911</t>
  </si>
  <si>
    <t xml:space="preserve">DIANA MERCEDES CASTIBLANCO </t>
  </si>
  <si>
    <t xml:space="preserve"> 17/07/2025</t>
  </si>
  <si>
    <t xml:space="preserve">CARRERA 88D  No. 6D- 12 BOGOTÁ D.C. </t>
  </si>
  <si>
    <r>
      <rPr>
        <u val="single"/>
        <sz val="11"/>
        <color indexed="18"/>
        <rFont val="Aptos Narrow"/>
      </rPr>
      <t>LAURAROJAS0202@GMAIL.COM</t>
    </r>
  </si>
  <si>
    <t>LAURA.ROJASO@GOBIERNOBOGOTA.GOV.CO</t>
  </si>
  <si>
    <t xml:space="preserve">0A 6M 3D </t>
  </si>
  <si>
    <t>JEIMY PAOLA RAMIREZ VILLAMIL</t>
  </si>
  <si>
    <t>PTE REMITIR PARA CDP</t>
  </si>
  <si>
    <t>FDLF-CPS-433-2025  (133123)</t>
  </si>
  <si>
    <t>FDLF-CD-432-2025 (133123)</t>
  </si>
  <si>
    <t>https://community.secop.gov.co/Public/Tendering/OpportunityDetail/Index?noticeUID=CO1.NTC.8408453&amp;isFromPublicArea=True&amp;isModal=False</t>
  </si>
  <si>
    <t>17-46-101052830</t>
  </si>
  <si>
    <t xml:space="preserve">CARRERA 19 No. 164 -53  BOGOTÁ D.C. </t>
  </si>
  <si>
    <r>
      <rPr>
        <u val="single"/>
        <sz val="11"/>
        <color indexed="18"/>
        <rFont val="Aptos Narrow"/>
      </rPr>
      <t>JEIVILLAMILU.D@GMAIL.COM</t>
    </r>
  </si>
  <si>
    <t>JEIMY.RAMIREZ@GOBIERNOBOGOTA.GOV.CO</t>
  </si>
  <si>
    <t xml:space="preserve">2A 9M 7D </t>
  </si>
  <si>
    <t>LEYDY MARITZA  GARCIA BRICEÑO</t>
  </si>
  <si>
    <t>FDLF-CPS-431-2025 (133123)</t>
  </si>
  <si>
    <t>FDLF-CD-430-2025 (133123)</t>
  </si>
  <si>
    <r>
      <rPr>
        <u val="single"/>
        <sz val="11"/>
        <color indexed="18"/>
        <rFont val="Aptos Narrow"/>
      </rPr>
      <t>https://community.secop.gov.co/Public/Tendering/OpportunityDetail/Index?noticeUID=CO1.NTC.8293697&amp;isFromPublicArea=True&amp;isModal=False</t>
    </r>
  </si>
  <si>
    <t>14-46-101143110</t>
  </si>
  <si>
    <t xml:space="preserve">CALLE 41 SUR No. 78N- 54 BOGOTÁ D.C. </t>
  </si>
  <si>
    <r>
      <rPr>
        <u val="single"/>
        <sz val="11"/>
        <color indexed="18"/>
        <rFont val="Aptos Narrow"/>
      </rPr>
      <t>LEIDYGARBRIC@GMAIL.COM</t>
    </r>
  </si>
  <si>
    <t xml:space="preserve">2A 7M 7D </t>
  </si>
  <si>
    <t>ANGÉLICA ANDREA ALFONSO ARÉVALO</t>
  </si>
  <si>
    <t>FDLF-CPS-437-2025  (133123)</t>
  </si>
  <si>
    <t>FDLF-CD-435-2025 (133123)</t>
  </si>
  <si>
    <r>
      <rPr>
        <u val="single"/>
        <sz val="11"/>
        <color indexed="18"/>
        <rFont val="Aptos Narrow"/>
      </rPr>
      <t>https://community.secop.gov.co/Public/Tendering/OpportunityDetail/Index?noticeUID=CO1.NTC.8338718&amp;isFromPublicArea=True&amp;isModal=False</t>
    </r>
  </si>
  <si>
    <t>96-46-101029794</t>
  </si>
  <si>
    <t>DIANA MERCEDES CASTIBLANCO</t>
  </si>
  <si>
    <t xml:space="preserve">CALLE 57 H SUR No. 68D- 56 BOGOTÁ D.C. </t>
  </si>
  <si>
    <r>
      <rPr>
        <u val="single"/>
        <sz val="11"/>
        <color indexed="18"/>
        <rFont val="Aptos Narrow"/>
      </rPr>
      <t>ANGELICAALFONSO.PSI@GMAIL.COM</t>
    </r>
  </si>
  <si>
    <t xml:space="preserve">6A 7M  29D </t>
  </si>
  <si>
    <t>ADRIANA YANETH URIBE FLOREZ</t>
  </si>
  <si>
    <t>FDLF-CPS-438-2025 (133123)</t>
  </si>
  <si>
    <t>FDLF-CD-436-2025 (133123)</t>
  </si>
  <si>
    <t>https://community.secop.gov.co/Public/Tendering/OpportunityDetail/Index?noticeUID=CO1.NTC.8341764&amp;isFromPublicArea=True&amp;isModal=False</t>
  </si>
  <si>
    <t>96-46-101029802</t>
  </si>
  <si>
    <t>7/07/2025 </t>
  </si>
  <si>
    <t xml:space="preserve">MUJER Y GENERO </t>
  </si>
  <si>
    <t xml:space="preserve">CALLE 163 B No. 50 32 BOGOTÁ D.C. </t>
  </si>
  <si>
    <r>
      <rPr>
        <u val="single"/>
        <sz val="11"/>
        <color indexed="18"/>
        <rFont val="Aptos Narrow"/>
      </rPr>
      <t>ADRIANAU6@GMAIL.COM</t>
    </r>
  </si>
  <si>
    <t xml:space="preserve">7A 5M 15D </t>
  </si>
  <si>
    <t xml:space="preserve">GINNA MARCELA REYES SANCHEZ </t>
  </si>
  <si>
    <t>FDLF-CPS-446-2025  (133123)</t>
  </si>
  <si>
    <t>FDLF-CD-444-2025 (133123)</t>
  </si>
  <si>
    <t xml:space="preserve">https://community.secop.gov.co/Public/Tendering/OpportunityDetail/Index?noticeUID=CO1.NTC.8419982&amp;isFromPublicArea=True&amp;isModal=False
</t>
  </si>
  <si>
    <t>360-47-994000048393</t>
  </si>
  <si>
    <t xml:space="preserve">MUJER Y GÉNERO
</t>
  </si>
  <si>
    <t xml:space="preserve">CARRERA 68 C No. 37 B 29 SUR BOGOTÁ D.C. </t>
  </si>
  <si>
    <r>
      <rPr>
        <u val="single"/>
        <sz val="11"/>
        <color indexed="18"/>
        <rFont val="Aptos Narrow"/>
      </rPr>
      <t>GINNAREYESTS@GMAIL.COM</t>
    </r>
  </si>
  <si>
    <r>
      <rPr>
        <u val="single"/>
        <sz val="11"/>
        <color indexed="18"/>
        <rFont val="Aptos Narrow"/>
      </rPr>
      <t>GINNA.REYES@GOBIERNOBOGOTA.GOV.CO</t>
    </r>
  </si>
  <si>
    <t xml:space="preserve">2A 4M 8D </t>
  </si>
  <si>
    <t>PRESTAR SERVICIOS DE APOYO EN LAS ACTIVIDADES DE SEGURIDAD Y CONVIVENCIA CIUDADANA, DE ACUERDO CON LAS NECESIDADES Y ESTRATEGIAS EMANADAS DESDE LA ALCALDÍA LOCAL DE FONTIBÓN..</t>
  </si>
  <si>
    <t xml:space="preserve">ANDRES FELIPE CASTILLO AGREDO  </t>
  </si>
  <si>
    <t>FDLF-CPS-414-2025 (133208)</t>
  </si>
  <si>
    <t>FDLF-CD-413-2025 (133208)</t>
  </si>
  <si>
    <t>https://community.secop.gov.co/Public/Tendering/OpportunityDetail/Index?noticeUID=CO1.NTC.8251171&amp;isFromPublicArea=True&amp;isModal=False</t>
  </si>
  <si>
    <t>14-46-101142843</t>
  </si>
  <si>
    <t>EDISON VENERA</t>
  </si>
  <si>
    <t xml:space="preserve">CALLE 14 No. 107- 54 CA 342 BOGOTÁ D.C. </t>
  </si>
  <si>
    <r>
      <rPr>
        <u val="single"/>
        <sz val="11"/>
        <color indexed="18"/>
        <rFont val="Aptos Narrow"/>
      </rPr>
      <t>ANDRES.CASTILLO9509@GMAIL.COM</t>
    </r>
  </si>
  <si>
    <t xml:space="preserve">4A 9M 15D </t>
  </si>
  <si>
    <t>FDLF-CPS-415-2025  (133208)</t>
  </si>
  <si>
    <t>FDLF-CD-414-2025 (133208)</t>
  </si>
  <si>
    <t>https://community.secop.gov.co/Public/Tendering/OpportunityDetail/Index?noticeUID=CO1.NTC.8258525&amp;isFromPublicArea=True&amp;isModal=False</t>
  </si>
  <si>
    <t>CBO-100025831</t>
  </si>
  <si>
    <t xml:space="preserve">CARRERA 79B No. 6A-53 BOGOTÁ D.C. </t>
  </si>
  <si>
    <r>
      <rPr>
        <u val="single"/>
        <sz val="11"/>
        <color indexed="18"/>
        <rFont val="Aptos Narrow"/>
      </rPr>
      <t>ESTUDIOGRANIMPACTO@GMAIL.COM</t>
    </r>
  </si>
  <si>
    <t xml:space="preserve">7A 8M 1D </t>
  </si>
  <si>
    <t>Logistico Tecnico de Audio</t>
  </si>
  <si>
    <t xml:space="preserve">Título de formación  Técnico o tecnólogo en Sonido, Producción Musical, Ingeniería de Sonido o técnica o tecnológica en carreras afineso acreditación y aprobación del 50% o más de un plan de estudios profesional. Núcleos de conocimiento en Administración, tecnico o tecnologo en Logistica ,Contaduría Pública, Economía; </t>
  </si>
  <si>
    <t>60ExL</t>
  </si>
  <si>
    <t>PRESTAR SERVICIOS DE APOYO TÉCNICOS EN LAS ACTIVIDADES DE ACOMPAÑAMIENTO, INSTALACIÓN, OPERACIÓN, MANTENIMIENTO Y REPARACIÓN DE EQUIPOS DE AUDIO, SISTEMAS Y VIDEO DE LA ALCALDIA LOCAL DE FONTIBÓN, PARA LA REALIZACIÓN DE ACTIVIDADES LOGÍSTICA ENCAMINADA A LAS ESTRATEGIAS GENERADAS POR LA ALCALDÍA LOCAL DE FONTIBÓN.</t>
  </si>
  <si>
    <t>SOLICITUD DE CORRECCIONES</t>
  </si>
  <si>
    <t>Gestor de seguridad</t>
  </si>
  <si>
    <t>FDLF-CPS-413-2025 (133258)</t>
  </si>
  <si>
    <t>FDLF-CD-412-2025 (133258)</t>
  </si>
  <si>
    <t>https://community.secop.gov.co/Public/Tendering/OpportunityDetail/Index?noticeUID=CO1.NTC.8243479&amp;isFromPublicArea=True&amp;isModal=False</t>
  </si>
  <si>
    <t>39-46-101015715</t>
  </si>
  <si>
    <t xml:space="preserve">TRANSVERSAL 63 No.  68 F 27 SUR BOGOTÁ D.C. </t>
  </si>
  <si>
    <r>
      <rPr>
        <u val="single"/>
        <sz val="11"/>
        <color indexed="18"/>
        <rFont val="Aptos Narrow"/>
      </rPr>
      <t>JHOSEBECAR@GMAIL.COM</t>
    </r>
  </si>
  <si>
    <t xml:space="preserve">8A 1M 10D </t>
  </si>
  <si>
    <t xml:space="preserve">PRESTAR SERVICIOS DE APOYO A LA GESTIÓN DE LAS FUNCIONES A CARGO DEL ÁREA DE GESTIÓN DEL DESARROLLO LOCAL EN MATERIA DE MANEJO DE INVENTARIOS Y ELEMENTOS ADQUIRIDOS POR EL FONDO DE DESARROLLO LOCAL DE FONTIBÓN..
</t>
  </si>
  <si>
    <t>LUIS ALEJANDRO RODRIGUEZ HERNANDEZ</t>
  </si>
  <si>
    <t>FDLF-CPS-435-2025  (133746)</t>
  </si>
  <si>
    <t>FDLF-CD-434-2025 (133746)</t>
  </si>
  <si>
    <r>
      <rPr>
        <u val="single"/>
        <sz val="11"/>
        <color indexed="18"/>
        <rFont val="Aptos Narrow"/>
      </rPr>
      <t>https://community.secop.gov.co/Public/Tendering/OpportunityDetail/Index?noticeUID=CO1.NTC.8300883&amp;isFromPublicArea=True&amp;isModal=False</t>
    </r>
  </si>
  <si>
    <t>39-46-101015853</t>
  </si>
  <si>
    <t>MARIA ALEJANDRA CUELLAR</t>
  </si>
  <si>
    <t xml:space="preserve">CARREREA 104 No.  13 D - 76 CA 5 BOGOTÁ D.C. </t>
  </si>
  <si>
    <r>
      <rPr>
        <u val="single"/>
        <sz val="11"/>
        <color indexed="18"/>
        <rFont val="Aptos Narrow"/>
      </rPr>
      <t>ALEJANDRO27.20051234@GMAIL.COM</t>
    </r>
  </si>
  <si>
    <t xml:space="preserve">0A 4M 14D </t>
  </si>
  <si>
    <t>Apoyo IVC</t>
  </si>
  <si>
    <t>PAOLA ANDREA MOYANO PINZON</t>
  </si>
  <si>
    <t>FDLF-CPS-455-2025  (134407)</t>
  </si>
  <si>
    <t>FDLF-CD-453-2025 (134407)</t>
  </si>
  <si>
    <t xml:space="preserve">https://community.secop.gov.co/Public/Tendering/OpportunityDetail/Index?noticeUID=CO1.NTC.8448606&amp;isFromPublicArea=True&amp;isModal=False
</t>
  </si>
  <si>
    <t>NB-100395016</t>
  </si>
  <si>
    <t xml:space="preserve">CALLE 23 B No.113- 79 AP 446 BOGOTÁ D.C. </t>
  </si>
  <si>
    <r>
      <rPr>
        <u val="single"/>
        <sz val="11"/>
        <color indexed="18"/>
        <rFont val="Aptos Narrow"/>
      </rPr>
      <t>PAOMOY12@GMAIL.COM</t>
    </r>
  </si>
  <si>
    <t>PAOLA.MOYANO@GOBIERNOBOGOTA.GOV.CO</t>
  </si>
  <si>
    <t xml:space="preserve">PSICOLOGA </t>
  </si>
  <si>
    <t xml:space="preserve">5A 3M 23D </t>
  </si>
  <si>
    <t>contratacion abogado administrativo</t>
  </si>
  <si>
    <t>PRESTAR SERVICIOS PROFESIONALES AL FONDO DE DESARROLLO LOCAL DE FONTIBÓN, CON EL FIN DE FORTALECER LAS DIFERENTES ETAPAS DE LA GESTIÓN PÚBLICA, ORIENTADAS AL CUMPLIMIENTO DEL PLAN DE DESARROLLO LOCAL VIGENTE Y AL ADECUADO DESARROLLO DE LOS PROCESOS LEGALES Y ADMINISTRATIVOS QUE DE ESTE SE DERIVEN.</t>
  </si>
  <si>
    <t xml:space="preserve">ANGELICA MARIA PEREZ GARZON </t>
  </si>
  <si>
    <t>FDLF-CPS-445-2025(133780)</t>
  </si>
  <si>
    <t>FDLF-CD-443-2025(133780)</t>
  </si>
  <si>
    <r>
      <rPr>
        <u val="single"/>
        <sz val="11"/>
        <color indexed="18"/>
        <rFont val="Aptos Narrow"/>
      </rPr>
      <t>https://community.secop.gov.co/Public/Tendering/OpportunityDetail/Index?noticeUID=CO1.NTC.8377030&amp;isFromPublicArea=True&amp;isModal=False</t>
    </r>
  </si>
  <si>
    <t>14-46-101143675</t>
  </si>
  <si>
    <t xml:space="preserve">ANGIE RAMIREZ CARREÑO </t>
  </si>
  <si>
    <t xml:space="preserve">3A 6M 29D </t>
  </si>
  <si>
    <t xml:space="preserve">NATALIA NAVARRETE JIMENEZ </t>
  </si>
  <si>
    <t>Inspector de Obra</t>
  </si>
  <si>
    <t>Título de formación técnica o tecnológica o acreditación y aprobación del 50% o más de un plan de estudios profesional en  ARQUITECTURA, INGENIERÍA CIVIL Y  CONSTRUCCIONES, INGENIERIA CIVIL, INGENIERÍA DE TRANSPORTES Y VIAS, INGENIERIA CATASTRAL Y GEODESTA y Afines,</t>
  </si>
  <si>
    <t>PRESTAR SERVICIOS DE APOYO TECNICO A LAS ACTIVIDADES CORRESPONDIENTES A TEMAS DE INFRAESTRUCTURA COMO INSPECTOR DE OBRA PARA LA ALCALDÍA LOCAL DE FONTIBÓN</t>
  </si>
  <si>
    <t>DAVID IDELFONSO GOMEZ CRUZ</t>
  </si>
  <si>
    <t>FDLF-CPS-456-2025  (133615)</t>
  </si>
  <si>
    <t>FDLF-CD-454-2025 (133615)</t>
  </si>
  <si>
    <t>Tecnico Inspector de obra</t>
  </si>
  <si>
    <t>Título de formación técnica o tecnológica o acreditación y aprobación del 50% o más de un plan de estudios profesional. Núcleos de conocimiento en ADMINISTRACION DE OBRAS CIVILES,o INGENIERIA  CIVIL, o CONSTRUCCIONES CIVILES,o CONSTRUCCION OBRAS CIVILES EDIFICACION Y OBRA CIVIL, ADMINISTRACION DE OBRAS CIVILES, GESTION DE OBRAS CIVILES Y CONSTRUCCIONES, GESTION DE OBRAS CIVILES Y CONSTRUCCIONES, SEGURIDAD INDUSTRIAL, MEDIO AMBIENTE DE LA CONSTRUCCION, SEGURIDAD Y SALUD EN EL TRABAJO</t>
  </si>
  <si>
    <t>LAURA SOFIA MANTILLA HERNANDEZ</t>
  </si>
  <si>
    <t>FDLF-CPS-447-2025 (133616)</t>
  </si>
  <si>
    <t>FDLF-CD-445-2025 (133616)</t>
  </si>
  <si>
    <r>
      <rPr>
        <u val="single"/>
        <sz val="11"/>
        <color indexed="18"/>
        <rFont val="Aptos Narrow"/>
      </rPr>
      <t>https://community.secop.gov.co/Public/Tendering/OpportunityDetail/Index?noticeUID=CO1.NTC.8401015&amp;isFromPublicArea=True&amp;isModal=False</t>
    </r>
  </si>
  <si>
    <t>14-44-101239717</t>
  </si>
  <si>
    <t xml:space="preserve">CALLE 17C No.  134- 70 BOGOTÁ D.C. </t>
  </si>
  <si>
    <r>
      <rPr>
        <u val="single"/>
        <sz val="11"/>
        <color indexed="18"/>
        <rFont val="Aptos Narrow"/>
      </rPr>
      <t>LAURAMHERNANDEZ06@GMAIL.COM</t>
    </r>
  </si>
  <si>
    <t>7 SEMESTRES DE INGENIERIA CIVIL</t>
  </si>
  <si>
    <t>Tecnico administrativo INFRAESTRUCTURA</t>
  </si>
  <si>
    <t>DEISSY JAZMIN RIVERA RIVERA</t>
  </si>
  <si>
    <t>Psicosocial Prevencion</t>
  </si>
  <si>
    <t>ILBA YANETH MEZA CASTAÑEDA</t>
  </si>
  <si>
    <t>BANDEJA DE LA ALCALDESA</t>
  </si>
  <si>
    <t>FDLF-CPS-443-2025  (133617)</t>
  </si>
  <si>
    <t>FDLF-CD-441-2025 (133617)</t>
  </si>
  <si>
    <t>https://community.secop.gov.co/Public/Tendering/OpportunityDetail/Index?noticeUID=CO1.NTC.8344925&amp;isFromPublicArea=True&amp;isModal=False</t>
  </si>
  <si>
    <t>14-46-101143465</t>
  </si>
  <si>
    <t xml:space="preserve">TRANSVERSAL 1  68B- 44 SUR BOGOTÁ D.C. </t>
  </si>
  <si>
    <r>
      <rPr>
        <u val="single"/>
        <sz val="11"/>
        <color indexed="18"/>
        <rFont val="Aptos Narrow"/>
      </rPr>
      <t>JMEZACASTANEDA@YAHOO.COM</t>
    </r>
  </si>
  <si>
    <r>
      <rPr>
        <u val="single"/>
        <sz val="11"/>
        <color indexed="18"/>
        <rFont val="Aptos Narrow"/>
      </rPr>
      <t>ILBA.MEZA@GOBIERNOBOGOTA.GOV.CO</t>
    </r>
  </si>
  <si>
    <t xml:space="preserve">PSICÓLOGA  </t>
  </si>
  <si>
    <t>2A 4M 2D</t>
  </si>
  <si>
    <t>Profesional Cultura coordinador</t>
  </si>
  <si>
    <t>Realizar 18 eventos de promoción, circulación y apropiación de actividades artísticas, culturales y patrimoniales que fomenten la cosmogonía y cosmovisión de Fontibón</t>
  </si>
  <si>
    <t>PRESTAR LOS SERVICIOS PROFESIONALES PARA LA FORMULACIÓN OPERACIÓN, SEGUIMIENTO Y CUMPLIMIENTO DE LOS PROCEDIMIENTOS ADMINISTRATIVOS, OPERATIVOS Y TÉCNICOS DEL PROGRAMA INNOVARTE TALENTO Y PASIÓN POR FONTIBÓN DEL ÁREA DE CULTURA DEL FONDO DE DESARROLLO LOCAL</t>
  </si>
  <si>
    <t>EDWARD ERNESTO JEREZ</t>
  </si>
  <si>
    <t>FDLF-CPS-449-2025  (133843)</t>
  </si>
  <si>
    <t>FDLF-CD-447-2025 (133843)</t>
  </si>
  <si>
    <t xml:space="preserve">
https://community.secop.gov.co/Public/Tendering/OpportunityDetail/Index?noticeUID=CO1.NTC.8417861&amp;isFromPublicArea=True&amp;isModal=False
</t>
  </si>
  <si>
    <t>14-46-101144040</t>
  </si>
  <si>
    <t xml:space="preserve">CALLE 21 No. 88 A - 80 APTO 111 BOGOTÁ D.C. </t>
  </si>
  <si>
    <r>
      <rPr>
        <u val="single"/>
        <sz val="11"/>
        <color indexed="18"/>
        <rFont val="Aptos Narrow"/>
      </rPr>
      <t>EDWARDJEREZGONZALEZ@GMAIL.COM</t>
    </r>
  </si>
  <si>
    <r>
      <rPr>
        <u val="single"/>
        <sz val="11"/>
        <color indexed="18"/>
        <rFont val="Aptos Narrow"/>
      </rPr>
      <t>EDWARD.JEREZ@GOBIERNOBOGOTA.GOV.CO</t>
    </r>
  </si>
  <si>
    <t xml:space="preserve">4A 11M 25D </t>
  </si>
  <si>
    <t>Profesional seguimiento Cultura</t>
  </si>
  <si>
    <t>PRESTAR LOS SERVICIOS PROFESIONALES PARA EL SEGUIMIENTO, LA FORMULACIÓN, OPERACIÓN Y CUMPLIMIENTO DE LOS PROCEDIMIENTOS ADMINISTRATIVOS, OPERATIVOS Y TÉCNICOS DEL PROGRAMA INNOVARTE TALENTO Y PASIÓN POR FONTIBÓN, DE LOS PROYECTOS DE CULTURA DEL FONDO DE DESARROLLO LOCAL.</t>
  </si>
  <si>
    <t>FDLF-CPS-450-2025 (133847)</t>
  </si>
  <si>
    <t>FDLF-CD-448-2025 (133847)</t>
  </si>
  <si>
    <t>https://community.secop.gov.co/Public/Tendering/OpportunityDetail/Index?noticeUID=CO1.NTC.8417861&amp;isFromPublicArea=True&amp;isModal=False</t>
  </si>
  <si>
    <t>Profesional artes plasticas</t>
  </si>
  <si>
    <t>Título de pregrado en los núcleos de conocimiento Profesional en Música, profesional en artes escénicas, profesional en danza, profesional en artes Artes plásticas. Licenciatura en Pedagogía Musical, licenciatura en bellas artes, Licenciatura en Música, Licenciatura en Artes Escénicas, Licenciatura en Danzas y Teatro, Licenciatura en Educación Artística</t>
  </si>
  <si>
    <t>PRESTAR SERVICIOS PROFESIONALES PARA EL DESARROLLO, IMPLEMENTACIÓN Y SEGUIMIENTO DEL PROGRAMA COMPAÑIAS INNOVARTE TALENTO Y PASIÓN POR FONTIBÓN, COMO PROFESOR MULTIDISCIPLINARIO (Teatro,musica, danzas y Artes plasticas). CUMPLIENDO CON TODAS LAS ACCIONES REQUERIDAS PARA LA EJECIÓN DE ACTIVIDADES ARTÍSTICAS Y CULTURALES QUE SE PLANTEEN EN LOS PROYECTOS DE CULTURA DEL FONDO DE DESARROLLO LOCAL.</t>
  </si>
  <si>
    <t>ASHLEY ALANY TORO DIAZ</t>
  </si>
  <si>
    <t>Profesional danzas</t>
  </si>
  <si>
    <t>EMERSON FARITH FANDIÑO OROZCO</t>
  </si>
  <si>
    <t>Profesional Musica</t>
  </si>
  <si>
    <t>KATHERINE AREVALO FUQUEN</t>
  </si>
  <si>
    <t>Profesional teatro</t>
  </si>
  <si>
    <t>JOE NICOLAS MARIÑO MONTAÑEZ</t>
  </si>
  <si>
    <t>Oficial-Infraestructura</t>
  </si>
  <si>
    <t>2408/2397</t>
  </si>
  <si>
    <t xml:space="preserve"> Fontibón camina hacia la construcción y conservación de la malla vial/Fontibón camina hacia la construcción y conservación del espacio público</t>
  </si>
  <si>
    <t>INTERVENIR 5,5 KILÓMETROS - CARRIL DE MALLA VIAL URBANA (LOCAL Y/O INTERMEDIA) CON ACCIONES DE CONSTRUCCIÓN Y/O CONSERVACIÓN/Intervenir 6200 metros cuadrados de elementos del sistema de espacio público peatonal con acciones de construcción y/o conservación.</t>
  </si>
  <si>
    <t>EJECUTAR LAS ACTIVIDADES Y OBRAS NECESARIAS PARA LA CONSERVACIÓN DE LA MALLA VIAL Y EL ESPACIO PÚBLICO EN LA LOCALIDAD DE FONTIBÓN, A PRECIOS UNITARIOS FIJOS, SIN FÓRMULA DE REAJUSTE Y A MONTO AGOTABLE, EN LA CIUDAD DE BOGOTÁ D.C.</t>
  </si>
  <si>
    <t>ASISTENCIA TÉCNICA</t>
  </si>
  <si>
    <t>REALIZAR LA INTERVENTORÍA TÉCNICA, ADMINISTRATIVA, FINANCIERA, JURÍDICA, AMBIENTAL, SOCIAL Y DE SEGURIDAD Y SALUD EN EL TRABAJO AL CONTRATO DE OBRA PUBLICA RESULTANTE DEL PROCESO DE LICITACION PUBLICA CUYO OBJETO ES: "EJECUTAR LAS ACTIVIDADES Y OBRAS NECE SARIAS PARA LA CONSERVACIÓN DE LA MALLA VIAL Y EL ESPACIO PÚBLICO EN LA LOCALIDAD DE FONTIBÓN, A PRECIOS UNITARIOS FIJOS, SIN FÓRMULA DE REAJUSTE Y A MONTO AGOTABLE, EN LA CIUDAD DE BOGOTÁ D.C."</t>
  </si>
  <si>
    <t>Beneficiar 500 estudiantes con apoyo de sostenimiento para la permanencia en la educación posmedia (niveles de formación técnico profesional, tecnólogo, profesional universitario y educación para el trabajo y desarrollo humano)./Beneficiar 250 estudiantes en programas de educación posmedia (niveles de formación técnico profesional, tecnólogo, profesional universitario y educación para el trabajo y desarrollo humano).</t>
  </si>
  <si>
    <t>AUNAR ESFUERZOS Y RECURSOS TÉCNICOS, ADMINISTRATIVOS, JURÍDICOS, FINANCIEROS Y HUMANOS ENTRE EL FONDO DE DESARROLLO LOCAL DE FONTIBÓN Y LA AGENCIA ATENEA, PARA PROMOVER EL ACCESO Y LA PERMANENCIA DE LOS JÓVENES DE LA CIUDAD DE BOGOTÁ A LOS PROGRAMAS DE EDUCACIÓN POSMEDIA</t>
  </si>
  <si>
    <t>CON OBSERVACIONES</t>
  </si>
  <si>
    <t>FDLF-CI-427-2025 (133815)</t>
  </si>
  <si>
    <t>COMPRAVENTA</t>
  </si>
  <si>
    <t>FDLF-CD-426-2025 (133815)</t>
  </si>
  <si>
    <r>
      <rPr>
        <u val="single"/>
        <sz val="11"/>
        <color indexed="18"/>
        <rFont val="Aptos Narrow"/>
      </rPr>
      <t>https://community.secop.gov.co/Public/Tendering/OpportunityDetail/Index?noticeUID=CO1.NTC.8292701&amp;isFromPublicArea=True&amp;isModal=False</t>
    </r>
  </si>
  <si>
    <r>
      <rPr>
        <u val="single"/>
        <sz val="11"/>
        <color indexed="18"/>
        <rFont val="Aptos Narrow"/>
      </rPr>
      <t>DIEGO.FORERO077@EDUCACIONBOGOTA.EDU.CO</t>
    </r>
  </si>
  <si>
    <t>BYRON CHRISTOPHER BORDA CORREDOR</t>
  </si>
  <si>
    <t>FDLF-CPS-422-2025   (131493)</t>
  </si>
  <si>
    <t>FDLF-CD-421-2025 (131493)</t>
  </si>
  <si>
    <r>
      <rPr>
        <u val="single"/>
        <sz val="11"/>
        <color indexed="18"/>
        <rFont val="Aptos Narrow"/>
      </rPr>
      <t>https://community.secop.gov.co/Public/Tendering/OpportunityDetail/Index?noticeUID=CO1.NTC.8253530&amp;isFromPublicArea=True&amp;isModal=False</t>
    </r>
  </si>
  <si>
    <t>39-46-101015736</t>
  </si>
  <si>
    <t xml:space="preserve">CALLE 22A No. 98A-21 BOGOTÁ D.C. </t>
  </si>
  <si>
    <r>
      <rPr>
        <u val="single"/>
        <sz val="11"/>
        <color indexed="18"/>
        <rFont val="Aptos Narrow"/>
      </rPr>
      <t>BYRON-POP@HOTMAIL.COM</t>
    </r>
  </si>
  <si>
    <r>
      <rPr>
        <u val="single"/>
        <sz val="11"/>
        <color indexed="18"/>
        <rFont val="Aptos Narrow"/>
      </rPr>
      <t>BYRON.BORDA@GOBIERNOBOGOTA.GOV.C</t>
    </r>
  </si>
  <si>
    <t>Profesional Salud mental PP</t>
  </si>
  <si>
    <t>PRESTACIÓN DE SERVICIOS PROFESIONALES PARA IMPLEMENTAR LA GESTIÓN, EVALUACIÓN, SEGUIMIENTO Y SUPERVISIÓN DEL DESARROLLO DE CAPACIDADES EN LOS PROCESOS ORIENTADOS  A SALUD METAL DE LA LOCALIDAD DE FONTIBÓN</t>
  </si>
  <si>
    <t>JUAN CARLOS RAMIREZ BELLO</t>
  </si>
  <si>
    <t>FDLF-CPS-280-2025(130050)</t>
  </si>
  <si>
    <t>FDLC-CD-279-2025(130050)</t>
  </si>
  <si>
    <r>
      <rPr>
        <u val="single"/>
        <sz val="11"/>
        <color indexed="18"/>
        <rFont val="Aptos Narrow"/>
      </rPr>
      <t>https://community.secop.gov.co/Public/Tendering/OpportunityDetail/Index?noticeUID=CO1.NTC.8046517&amp;isFromPublicArea=True&amp;isModal=False</t>
    </r>
  </si>
  <si>
    <t>14-44-101235047</t>
  </si>
  <si>
    <t xml:space="preserve">LUISA FERNANDA CHAVEZ MANRIQUE </t>
  </si>
  <si>
    <t>Carrera 104 # 13d57</t>
  </si>
  <si>
    <r>
      <rPr>
        <u val="single"/>
        <sz val="11"/>
        <color indexed="18"/>
        <rFont val="Aptos Narrow"/>
      </rPr>
      <t>Feliz7891@gmail.com</t>
    </r>
  </si>
  <si>
    <t xml:space="preserve">25A 1M 18D </t>
  </si>
  <si>
    <t>Administrativo Bogotaneidad</t>
  </si>
  <si>
    <t>Desarrollar 4 acciones orientadas a la ciudadanía, en el marco de la estrategia "Bogotaneidad"</t>
  </si>
  <si>
    <t>PRESTAR SERVICIOS TÉCNICOS PARA APOYAR LA IMPLEMENTACIÓN DE LA POLÍTICA DE GESTIÓN DEL CONOCIMIENTO Y LA INNOVACIÓN, ASÍ COMO EN LA CONSTRUCCIÓN DE LA PROPUESTA BOGOTANEIDAD, MEDIANTE EL DESARROLLO Y PROMOCIÓN DE ESTRATEGIAS DE INNOVACIÓN SOCIAL QUE CONTRIBUYAN A LA TRANSFORMACIÓN CULTURAL DE LOS HABITANTES DE LA LOCALIDAD DE FONTIBÓN.</t>
  </si>
  <si>
    <t>YEISY LISETH SANCHEZ</t>
  </si>
  <si>
    <t>FDLF-CPS-453-2025 (133849)</t>
  </si>
  <si>
    <t>FDLF-CD-451-2025 (133849)</t>
  </si>
  <si>
    <t xml:space="preserve">https://community.secop.gov.co/Public/Tendering/OpportunityDetail/Index?noticeUID=CO1.NTC.8459671&amp;isFromPublicArea=True&amp;isModal=False
</t>
  </si>
  <si>
    <t>16/074/1987</t>
  </si>
  <si>
    <t>CALLE 60 A SUR No.73- 40 BOGOTÁ D.C.</t>
  </si>
  <si>
    <r>
      <rPr>
        <u val="single"/>
        <sz val="11"/>
        <color indexed="18"/>
        <rFont val="Aptos Narrow"/>
      </rPr>
      <t>YEISY816@GMAIL.COM</t>
    </r>
  </si>
  <si>
    <t>YEISSY.SANCHEZ@GOBIERNOBOGOTA.GOV.CO</t>
  </si>
  <si>
    <t>LICENCIADA EN EDUCACIÓN ARTISTICA</t>
  </si>
  <si>
    <t>2401/2415</t>
  </si>
  <si>
    <t>Fontibón camina hacia el arte y la cultura/Fontibón camina hacia las industrias culturales y creativas</t>
  </si>
  <si>
    <t>Otorgar 140 estímulos de apoyo al sector artístico y cultural local/Realizar 18 eventos de promoción, circulación y apropiación de actividades artísticas, culturales y patrimoniales que fomenten la cosmogonía y cosmovisión de Fontibón./Capacitar 2500 personas en los campos artísticos, interculturales, culturales, gastro turísticos y/o patrimoniales que fomenten la cosmogonía y cosmovisión de Fontibón/Beneficiar 40 organizaciones artísticas, culturales y patrimoniales con elementos entregados./Financiar 70 proyectos del sector cultural y creativo local</t>
  </si>
  <si>
    <t>Aunar esfuerzos técnicos, administrativos y financieros entre la SCRD, IDARTES y EL FONDO DE DESARROLLO LOCAL DE USAQUÉN; FONDO DE DESARROLLO LOCAL DE CHAPINERO; FONDO DE DESARROLLO LOCAL DE SAN CRISTÓBAL; FONDO DE DESARROLLO LOCAL DE USME; FONDO DE DESARROLLO LOCAL DE TUNJUELITO; FONDO DE DESARROLLO LOCAL DE BOSA; FONDO DE DESARROLLO LOCAL DE KENNEDY;FONDO DE DESARROLLO LOCAL DE FONTIBÓN; FONDO DE DESARROLLO LOCAL DE ENGATIVÁ; FONDO DE DESARROLLO LOCAL DE SUBA; FONDO DE DESARROLLO LOCAL DE BARRIOS UNIDOS; FONDO DE DESARROLLO LOCAL DE TEUSAQUILLO; FONDO DE DESARROLLO LOCAL ANTONIO NARIÑO;FONDO DE DESARROLLO LOCAL DE PUENTE ARANDA; FONDO DE DESARROLLO LOCAL RAFAEL URIBE URIBE; FONDO DE DESARROLLO LOCAL DE CIUDAD BOLÍVAR Y; EL FONDO DE DESARROLLO RURAL DE SUMAPAZ con el objetivo de Implementar el programa Más Cultura Local 2025, orientado a fortalecer las capacidades de los agentes culturales y artísticos de las localidades participantes e impulsar procesos sostenibles de transformación social, económica y comunitaria a través del arte y la cultura, en articulación con las metas y líneas estratégicas del Plan de Desarrollo Distrital 2024-2027 ¿Bogotá Camina Segura"</t>
  </si>
  <si>
    <t>SECRETARIA DISTRITAL DE CULTURA</t>
  </si>
  <si>
    <t>AUNAR ESFUERZOS TÉCNICOS, ADMINISTRATIVOS, CONTABLES, FINANCIEROS Y JURÍDICOS PARA LA GESTIÓN E INTERVENCIÓN DEL ESPACIO PÚBLICO PARA LA MOVILIDAD DE LA LOCALIDAD DE FONTIBON</t>
  </si>
  <si>
    <t>UNIDAD DE MANTENIMIENTO VIAL</t>
  </si>
  <si>
    <t>Un nuevo contrato para la participación ciudadana en Fontibón</t>
  </si>
  <si>
    <t>Fortalecer 223 Organizaciones  Jac E Instancias De Participación Ciudadana Durante El Cuatrienio</t>
  </si>
  <si>
    <t xml:space="preserve">JAC EL PEDREGAL </t>
  </si>
  <si>
    <t>FDLF-CCM-400-2025 (121387)</t>
  </si>
  <si>
    <t>FDLF-CD-399-2025 (121387)</t>
  </si>
  <si>
    <t>https://community.secop.gov.co/Public/Tendering/OpportunityDetail/Index?noticeUID=CO1.NTC.8199336&amp;isFromPublicArea=True&amp;isModal=False</t>
  </si>
  <si>
    <t>100387219-1</t>
  </si>
  <si>
    <t>CONTRATAR LA ADQUISICION DE UNA LICENCIA PARA LA COMUNICACIÓN SONORA DE LOS FONOGRAMAS E INTERPRETACIONES ARTÍSTICAS Y/O EJECUCIONES PERTENECIENTES ÚNICAMENTE A SUS TITULARES AFILIADOS, EN LOS EVENTOS Y
ACTIVIDADES REALIZADAS POR EL FONDO DE DESARROLLO LOCAL DE FONTIBÓN.</t>
  </si>
  <si>
    <t>ACIMPRO</t>
  </si>
  <si>
    <t> 890.984.107-0</t>
  </si>
  <si>
    <t>FDLF-CCV-452-2025 (134435)</t>
  </si>
  <si>
    <t>FDLF-CD-450-2025 (134435)</t>
  </si>
  <si>
    <r>
      <rPr>
        <u val="single"/>
        <sz val="11"/>
        <color indexed="18"/>
        <rFont val="Aptos Narrow"/>
      </rPr>
      <t>https://community.secop.gov.co/Public/Tendering/OpportunityDetail/Index?noticeUID=CO1.NTC.8410074&amp;isFromPublicArea=True&amp;isModal=False</t>
    </r>
  </si>
  <si>
    <t xml:space="preserve">LIZETH CATALINA CAICEDO SERNA </t>
  </si>
  <si>
    <t>ARRENDAMIENTO DE INMUEBLE PARA ARCHIVO INSTITUCIONAL DE LA ALCALDÍA LOCAL DE FONTIBÓN Y COMPLEMENTARIAMENTE PARA PARQUEADERO DE VEHÍCULOS DE PROPIEDAD, TENENCIA O CUIDADO DEL FONDO DE DESARROLLO LOCAL DE FONTIBÓN</t>
  </si>
  <si>
    <t>FDLF-CA-434-2025 ( )</t>
  </si>
  <si>
    <t>ARRENDAMIENTO</t>
  </si>
  <si>
    <t>FDLF-CD-433-2025 ()</t>
  </si>
  <si>
    <r>
      <rPr>
        <u val="single"/>
        <sz val="11"/>
        <color indexed="18"/>
        <rFont val="Aptos Narrow"/>
      </rPr>
      <t>https://community.secop.gov.co/Public/Tendering/OpportunityDetail/Index?noticeUID=CO1.NTC.8288164&amp;isFromPublicArea=True&amp;isModal=False</t>
    </r>
  </si>
  <si>
    <t>360-47-994000047531</t>
  </si>
  <si>
    <t xml:space="preserve">TRANSVERSAL 124 No. 18A -94 BOGOTÁ D.C. </t>
  </si>
  <si>
    <t>feproenmetal@gmail.com</t>
  </si>
  <si>
    <t>WALTER ORJUELA DIAZ</t>
  </si>
  <si>
    <t xml:space="preserve">	134767</t>
  </si>
  <si>
    <t>LA ADQUISICION DEL SERVICIO INTEGRAL DE ASEO Y CAFETERÍA IV CONFORME AL ACUERDO MARCO DE PRECIOS No. CCE-126-AMP-2023, PARA LAS DEPENDENCIAS DE LA ALCALDÍA LOCAL DE FONTIBÓN: SEDE ADMINISTRATIVA, LAS INSPECCIONES DE POLICIA, LA CASA DEL CONSUMIDOR, LA JUNTA ADMINISTRADORA LOCAL, LA BODEGA Y LA CASA DE LA CULTURA DE FONTIBÓN</t>
  </si>
  <si>
    <t>PRESTAR SERVICIOS DE APOYO TÉCNICO A LA ALCALDÍA LOCAL DE FONTIBÓN COMO MONITOR DEPORTIVO PARA LA FORMACIÓN DE LAS ESCUELAS DEPORTIVAS DE FONTIBÓN DE ACUERDO CON LO CONTEMPLADO EN ELPROYECTO407 - FONTIBÓN CAMINA HACIA EL DEPORTE Y LA RECREACIÓN</t>
  </si>
  <si>
    <t>DIEGO ALEXANDER RINCÓN VELOZA</t>
  </si>
  <si>
    <t>prevención</t>
  </si>
  <si>
    <t>Fontibón camina hacia el acceso a la justicia</t>
  </si>
  <si>
    <t>Fortalecer 4 programas de abordaje de conflictividad escolar para la convivencia con enfoque restaurativo y poblacional</t>
  </si>
  <si>
    <t>Título de pregrado en los núcleos de conocimiento Profesional en CIENCIAS SOCIALES o ADMINISTRACIÓN PÚBLICA o LICENCIATURA EN CIENCIAS DE LA EDUCACIÓN o CUALQUIER DISCIPLINA o CIENCIAS NATURALES o CIENCIAS MILITARES o ECONOMISTA o DERECHO o PSICOLOGÍA o TRABAJO SOCIAL o CONTADURIA PÚBLICA o ECONOMÍA o CIENCIA POLÍTICA o SOCIOLOGÍA o COMUNICADOR SOCIAL Y PERIODISTA o ADMINISTRACIÓN DE EMPRESAS o ADMINISTRACIÓN o CIENCIAS HUMANAS o CIENCIAS DE LA INFORMACIÓN Y BIBLIOTECOLOGÍA o CIENCIA POLÍTICA, RELACIONES INTERNACIONALES o CIENCIAS AMBIENTALES o ADMINISTRACION PUBLICA TERRITORIAL o CIENCIAS DEL DEPORTE Y LA EDUCACIÓN FÍSICA o CIENCIAS DE LA SALUD o PROFESIONAL EN CIENCIAS ECONOMICAS o PROFESIONAL EN CIENCIAS ADMINISTRATIVAS o Ciencias de la educación</t>
  </si>
  <si>
    <t>24 EXL</t>
  </si>
  <si>
    <t>PRESTAR SERVICIOS PROFESIONALES A LA ALCALDÍA LOCAL DE FONTIBÓN, EN EL DISEÑO, FORMULACIÓN, IMPLEMENTACIÓN, EVALUACIÓN PRESENTACIÓN Y EJECUCIÓN DE ESTRATEGIAS DE PREVENCIÓN DEL HOSTIGAMIENTO, LA CONFLICTIVIDAD ESCOLAR, EL FORTALECIMIENTO DE LOS COMITÉS DE CONVIVENCIA, LA PREVENCIÓN DE VIOLENCIAS EN EL CONTEXTO FAMILIAR Y/O VIOLENCIA SEXUAL EN TODOS LOS CICLOS DE VIDA, DE ACUERDO CON LO CONTEMPLADO EN EL(LOS) PROYECTO(S) 2311 FONTIBÓN CAMINA HACIA EL ACCESO A LA JUSTICIA</t>
  </si>
  <si>
    <t>JUAN DAVID LOPEZ VILLAMIL</t>
  </si>
  <si>
    <t>PAULA ANDREA MARIÑO BLANCO</t>
  </si>
  <si>
    <t>Profesional II Prevención</t>
  </si>
  <si>
    <t>Prestar servicios profesionales a la Alcaldía Local de Fontibón, en el diseño, formulación, implementación, evaluación presentación y ejecución de estrategias de prevención del hostigamiento, la conflictividad escolar, el fortalecimiento de los comités de convivencia, la prevención de violencias en el contexto familiar y/o violencia sexual en todos los ciclos de vida de acuerdo con lo contemplado en el(los) proyecto(s) 2400 Fontibón camina hacia la cultura ciudadana en torno a la seguridad.</t>
  </si>
  <si>
    <t xml:space="preserve">BARBARA GUILLIAM ALISON SUAREZ OLIVEROS </t>
  </si>
  <si>
    <t>PAUL SAULO GARZÓN CÉSPEDES</t>
  </si>
  <si>
    <t>ZAID MORENO CASTAÑEDA</t>
  </si>
  <si>
    <t>Bachiler IVC</t>
  </si>
  <si>
    <t>O</t>
  </si>
  <si>
    <t>/</t>
  </si>
  <si>
    <t>JUAN DIEGO GALVIS</t>
  </si>
  <si>
    <t>2024</t>
  </si>
  <si>
    <t>ROL</t>
  </si>
  <si>
    <t>2.SIPSE para Duplicar</t>
  </si>
  <si>
    <t>3.SIPSE Actual</t>
  </si>
  <si>
    <t>4.Fecha de Solicitud</t>
  </si>
  <si>
    <t>5.Proyecto</t>
  </si>
  <si>
    <t>6.Grupo de Trabajo</t>
  </si>
  <si>
    <t>7.Perfil</t>
  </si>
  <si>
    <t xml:space="preserve">8.Formación </t>
  </si>
  <si>
    <t>9.Experiencia</t>
  </si>
  <si>
    <t>10.Objeto</t>
  </si>
  <si>
    <t>11.Plazo</t>
  </si>
  <si>
    <t>12.Valor Mensual</t>
  </si>
  <si>
    <t xml:space="preserve">13.Valor total </t>
  </si>
  <si>
    <t>14.Contratista</t>
  </si>
  <si>
    <t>15.Tipo de Documento</t>
  </si>
  <si>
    <t>16.Cedula O Nit</t>
  </si>
  <si>
    <t>17.Estado  del   Proceso de Planeación</t>
  </si>
  <si>
    <t>18.Fecha Actualización seguimiento planeación</t>
  </si>
  <si>
    <t>19.Observaciones Complementarias Planeación</t>
  </si>
  <si>
    <t>20.Observaciones Despacho</t>
  </si>
  <si>
    <t>21.Fecha Vencimiento No Hay</t>
  </si>
  <si>
    <t xml:space="preserve">23.Estado  del   Proceso de Contratación </t>
  </si>
  <si>
    <t xml:space="preserve">24.Fecha Actualización seguimiento contratación </t>
  </si>
  <si>
    <t>25.Secuencia Contrato</t>
  </si>
  <si>
    <t>26.Vigencia</t>
  </si>
  <si>
    <t>27.No. Contrato</t>
  </si>
  <si>
    <t>28.Abogado responsable del proceso</t>
  </si>
  <si>
    <t>29.Modalidad de contratación</t>
  </si>
  <si>
    <t>30.Tipo de Contrato</t>
  </si>
  <si>
    <t xml:space="preserve">31.Número Proceso en SECOP </t>
  </si>
  <si>
    <t xml:space="preserve">32.Link SECOP / Tienda Virtual </t>
  </si>
  <si>
    <t>33.Disponibilidad Presupuestal</t>
  </si>
  <si>
    <t>34.Fecha CDP</t>
  </si>
  <si>
    <t>35.Valor CDP</t>
  </si>
  <si>
    <t>36.Fecha suscripción del contrato</t>
  </si>
  <si>
    <t>37.Número de Póliza</t>
  </si>
  <si>
    <t>38.Fecha Aprobación Póliza (SECOP)</t>
  </si>
  <si>
    <t>39.Duración del Contrato</t>
  </si>
  <si>
    <t>40.Duración del Contrato</t>
  </si>
  <si>
    <t>45. Fecha de Terminación</t>
  </si>
  <si>
    <t>48.SIPSE de la modificación</t>
  </si>
  <si>
    <t>50.AFILIACION ARL</t>
  </si>
  <si>
    <t xml:space="preserve">51.Fecha cesión </t>
  </si>
  <si>
    <t>52.Nombre cesionario</t>
  </si>
  <si>
    <t>53.Número documento de identidad cesionario</t>
  </si>
  <si>
    <t>54.Número de Póliza</t>
  </si>
  <si>
    <t>55.Fecha Aprobación Póliza</t>
  </si>
  <si>
    <t xml:space="preserve">56.Fecha de Modificación Adición </t>
  </si>
  <si>
    <t>57.Valor adicionado</t>
  </si>
  <si>
    <t>58.Valor total del contrato incluida Adición</t>
  </si>
  <si>
    <t>59.Número de Póliza</t>
  </si>
  <si>
    <t>60.Fecha Aprobación Póliza</t>
  </si>
  <si>
    <t xml:space="preserve">61.Fecha de Modificación Prórroga </t>
  </si>
  <si>
    <t>62.Tiempo Prorrogado (Dias o Meses)</t>
  </si>
  <si>
    <t>63.Número de Póliza</t>
  </si>
  <si>
    <t>64.Fecha Aprobación Póliza</t>
  </si>
  <si>
    <t xml:space="preserve">65.Fecha de Modificación Suspensión </t>
  </si>
  <si>
    <t>66.Tiempo Suspendido</t>
  </si>
  <si>
    <t>67.Número de Póliza</t>
  </si>
  <si>
    <t>68.Fecha Aprobación Póliza</t>
  </si>
  <si>
    <t xml:space="preserve">69.Fecha reactivación </t>
  </si>
  <si>
    <t>70.Número de Póliza</t>
  </si>
  <si>
    <t>71.Fecha Aprobación Póliza</t>
  </si>
  <si>
    <t>72.Fecha terminación incluyendo modificaciones</t>
  </si>
  <si>
    <t xml:space="preserve">73.Nombre supervisor / Apoyo a la supervisión </t>
  </si>
  <si>
    <t>74.Fecha de Terminación Apoyo A La Supervisión</t>
  </si>
  <si>
    <t>75.Alerta Actualización supervisor</t>
  </si>
  <si>
    <t>76.No. Radicado Memorando</t>
  </si>
  <si>
    <t>77.Fecha de Nacimiento</t>
  </si>
  <si>
    <t>78.Edad</t>
  </si>
  <si>
    <t>79.Sexo</t>
  </si>
  <si>
    <t>80.Identidad de Genero</t>
  </si>
  <si>
    <t>81.Ubicación</t>
  </si>
  <si>
    <t>82.Estado</t>
  </si>
  <si>
    <t>83.Total Girado</t>
  </si>
  <si>
    <t>84.Fecha de Corte</t>
  </si>
  <si>
    <t>85.Porcentaje de Ejecucíon</t>
  </si>
  <si>
    <t xml:space="preserve">86.Obligaciones </t>
  </si>
  <si>
    <t>Validación supervisor</t>
  </si>
  <si>
    <t>56.Fecha de Modificación Adición 2</t>
  </si>
  <si>
    <t>57.Valor adicionado2</t>
  </si>
  <si>
    <t>58.Valor total del contrato incluida Adición2</t>
  </si>
  <si>
    <t>59.Número de Póliza adicion2</t>
  </si>
  <si>
    <t>60.Fecha Aprobación Póliza Adición2</t>
  </si>
  <si>
    <t>61.Fecha de Modificación Prórroga 2</t>
  </si>
  <si>
    <t>62.Tiempo Prorrogado (Dias o Meses)2</t>
  </si>
  <si>
    <t>63.Número de Póliza2</t>
  </si>
  <si>
    <t>64.Fecha Aprobación Póliza2</t>
  </si>
  <si>
    <t>65.Fecha de Modificación Suspensión 2</t>
  </si>
  <si>
    <t>66.Tiempo Suspendido2</t>
  </si>
  <si>
    <t>67.Número de Póliza2</t>
  </si>
  <si>
    <t>68.Fecha Aprobación Póliza2</t>
  </si>
  <si>
    <t>69.Fecha reactivación 2</t>
  </si>
  <si>
    <t>70.Número de Póliza2</t>
  </si>
  <si>
    <t>71.Fecha Aprobación Póliza2</t>
  </si>
  <si>
    <t>72.Fecha terminación incluyendo modificaciones2</t>
  </si>
  <si>
    <t>56.Fecha de Modificación Adición 3</t>
  </si>
  <si>
    <t>57.Valor adicionado 3</t>
  </si>
  <si>
    <t>58.Valor total del contrato incluida Adición3</t>
  </si>
  <si>
    <t>59.Número de Póliza adición3</t>
  </si>
  <si>
    <t>60.Fecha Aprobación Póliza adición 3</t>
  </si>
  <si>
    <t>61.Fecha de Modificación Prórroga 3</t>
  </si>
  <si>
    <t>62.Tiempo Prorrogado (Dias o Meses)3</t>
  </si>
  <si>
    <t>63.Número de Póliza3</t>
  </si>
  <si>
    <t>64.Fecha Aprobación Póliza3</t>
  </si>
  <si>
    <t>65.Fecha de Modificación Suspensión 3</t>
  </si>
  <si>
    <t>66.Tiempo Suspendido3</t>
  </si>
  <si>
    <t>67.Número de Póliza3</t>
  </si>
  <si>
    <t>68.Fecha Aprobación Póliza 3</t>
  </si>
  <si>
    <t>69.Fecha reactivación 3</t>
  </si>
  <si>
    <t>70.Número de Póliza3</t>
  </si>
  <si>
    <t>71.Fecha Aprobación Póliza13</t>
  </si>
  <si>
    <t>72.Fecha terminación incluyendo modificaciones14</t>
  </si>
  <si>
    <t>TECNICO EN SISTEMAS DE INFORMACIÓN, BIBLIOTECOLOGÍA Y ARCHIVÍSTICA O CIENCIAS DE LA INFORMACIÓN, LA DOCUMENTACIÓN, BIBLIOTECOLOGÍA Y ARCHIVÍSTICA</t>
  </si>
  <si>
    <t>IBONN NERE ROA SÁNCHEZ</t>
  </si>
  <si>
    <t>FDLF-CPS-001-2024</t>
  </si>
  <si>
    <t>FDLF-CD-001-2024 (103252)</t>
  </si>
  <si>
    <r>
      <rPr>
        <u val="single"/>
        <sz val="11"/>
        <color indexed="18"/>
        <rFont val="Aptos Narrow"/>
      </rPr>
      <t>https://community.secop.gov.co/Public/Tendering/OpportunityDetail/Index?noticeUID=CO1.NTC.5720071&amp;isFromPublicArea=True&amp;isModal=False</t>
    </r>
  </si>
  <si>
    <t>14-46-101110838</t>
  </si>
  <si>
    <t>MES</t>
  </si>
  <si>
    <t>61 DIAS</t>
  </si>
  <si>
    <t>DIEGO ANDRES OVIEDO SANCHEZ</t>
  </si>
  <si>
    <t>20245920002143//20245920005683</t>
  </si>
  <si>
    <t>1 . Apoyar las labores relacionadas con la implementación del Subsistema Interno de Gestión Documental y
Archivos, así como apoyar la adecuada implementación de los instrumentos archivísticos emitidos por la
Secretaria Distrital de Gobierno
2 . Acompañar técnicamente a los auxiliares en la aplicación de la tabla de retención documental a la
documentación producida entre el 29 de diciembre de 2006 y el 29 de septiembre de 2016 en la Alcaldía
Local
3 . Realizar el control de calidad a la documentación intervenida por la Alcaldía velando porque sea
conformada según la estructura presentada en la Tabla de Retención Documental de la Entidad de la SGD
4 . Apoyar los procesos archivísticos necesarios para el cabal cumplimiento de la organización documental
de la dependencia
5 . Efectuar capacitación a los funcionarios en el diligenciamiento de los formatos establecidos por la
Dirección Administrativa para el buen funcionamiento de la gestión documental
6 . Presentar informes mensuales de avance sobre el proceso a su cargo
7 . Apoyar la preparación física de las transferencias documentales primarias y secundarias aplicando los
procedimientos definidos por la SDG en consonancia con lo establecido en el Decreto 1080 de 2015
8 . Las demás obligaciones que sean asignadas por la Líder de Gestión Documental y de acuerdo con el
objeto del contrato</t>
  </si>
  <si>
    <t>PRESTAR SERVICIOS DE APOYO OPERATIVO A LA ALCALDÍA LOCAL DE FONTIBÓN EN EL MARCO DEL PROYECTO DE INVERSIÓN NO 1772, EN EL MARCO DE LAS NECESIDADES DE LA ALCALDÍA LOCAL DE FONTIBÓN.</t>
  </si>
  <si>
    <t>CRISTIAN CAMILO TRUJILLO VEGA</t>
  </si>
  <si>
    <t>FDLF-CPS-002-2024</t>
  </si>
  <si>
    <t>FDLF-CD-002-2024 (103100)</t>
  </si>
  <si>
    <t>https://community.secop.gov.co/Public/Tendering/OpportunityDetail/Index?noticeUID=CO1.NTC.5721028&amp;isFromPublicArea=True&amp;isModal=False</t>
  </si>
  <si>
    <t>14-46-101110943</t>
  </si>
  <si>
    <t>WIILIAM ESTEBAN RUIZ BAUTISTA</t>
  </si>
  <si>
    <t>1 . Realizar capacitaciones y/o sensibilizaciones a ciudadanía, que permitan la ejecución de actividades relacionadas con el proyecto 1772; en el marco del fortalecimiento de cultura ciudadana para la gestión de residuos en la localidad de Fontibón. 2 . Apoyar la realización de actividades para la vinculación de recicladores de oficio y/o organizaciones de recicladores en el marco del proyecto 1772. 3 . Apoyar acciones para promover la transformación del entorno y de cuidado del espacio comunitario en puntos críticos; en alianza con las comunidades y/o entidades gubernamentales, con el propósito de generar apropiación del territorio. 4 . Asistir puntualmente a las capacitaciones o reuniones a las cuales sean convocados por la Alcaldía Local de Fontibón en el marco del Sistema Integrado de Gestión y evidenciar su participación en las mismas. 5 . Apoyar los procesos de capacitación, sensibilización y/o socialización a establecimientos de comercio en el marco de las practicas sobre gestión de residuos y procesos inadecuados de manejo de residuos. 6 . Realizar visitas técnicas de identificación y/o recuperación de puntos críticos de acumulación de residuos en la localidad de Fontibón. 7 . Las demás que le sean asignadas de acuerdo con el objeto del contrato y las obligaciones contractuales.</t>
  </si>
  <si>
    <t>ADMINISTRACIÓN DE EMPRESAS, ECONOMIA, FILOSOFIA,ADMINISTRACIÓN FINANCIERA, ADMINISTRACIÓN PUBLICA, CONTADURIA PUBLICA</t>
  </si>
  <si>
    <t>PRESTAR SUS SERVICIOS PROFESIONALES, APOYANDO LA FORMULACIÓN PROYECTOS  Y   ACOMPAÑANDO EL DESARROLLO DE LOS PROCESOS ADMINISTRATIVOS REQUERIDOS PARA EL CUMPLIMIENTO DE LOS PROYECTOS DE FUNCIONAMIENTO E INVERSIÓN DE LA ALCALDÍA LOCAL DE FONTIBÓN</t>
  </si>
  <si>
    <t>FDLF-CPS-003-2024</t>
  </si>
  <si>
    <t>FDLF-CD-003-2024 (103242)</t>
  </si>
  <si>
    <t>https://community.secop.gov.co/Public/Tendering/OpportunityDetail/Index?noticeUID=CO1.NTC.5722248&amp;isFromPublicArea=True&amp;isModal=False</t>
  </si>
  <si>
    <t>21-46-101087118</t>
  </si>
  <si>
    <t>20245920002153//20245920005683</t>
  </si>
  <si>
    <t>1 . Apoyar la formulación de proyectos y elaboracion de documentos contractuales para los procesos de funcionamiento de la Alcaldia Local de Fontibon. 2 . Apoyar los procesos que le sean indicados en los diferentes aplicativos disponibles en la Alcaldía local y que le sean solicitados de acuerdo a la Gestión en la que ejecuta sus labores. 3 . Realizar apoyo al seguimiento y supervisión a los contratos que sean convenidos desde el Fondo de Desarrollo Local, así como realizar las solicitudes y recomendaciones relacionadas con el cumplimiento del objeto de los mismos 4 . Apoyar la elaboración de estudios de sector, cuando los procesos de gestión de desarrollo local lo requieran. 5 . Apoyar la elaboración de evaluaciones financieras en los procesos de contratacion que realice el Fondo de desarrollo Local de Fontibon. 6 . Realizar acompañamiento en la identificación, implementación y seguimiento de acciones necesarias para el cumplimiento de las metas del Plan de Desarrollo Local en cuanto a sus objetivos, tiempos y presupuestos previstos. 7 . Brindar apoyo a la Gestión de Desarrollo Local para el seguimiento a la ejecución del presupuesto local, cuando sea requerido. 8 . Apoyar de manera general a la Alcaldía Local de Fontibon en la consolidación de información que le sea solicitada. 9 . Acatar las instrucciones y solicitudes que durante el desarrollo del contrato se le impartan por parte del supervisor del contrato, dando cumplimiento a los términos que se señalen para el cumplimiento de las mismas. 10 . Asistir a las reuniones de capacitación y trabajo que se desarrollen con relación con el objeto del contrato y representar a la Alcaldía en los eventos que se le deleguen. 11 . Las demás que sean inherentes al objeto contractual y sean solicitadas por el supervisor del contrato.</t>
  </si>
  <si>
    <t>CIENCIAS SOCIALES, MEDICINA VETERINARIA Y ZOOTECNIA, ZOOTECNIA, INGENIERÍA AGROINDUSTRIAL, INGENIERÍA AMBIENTAL, INGENIERÍA FORESTAL, ADMINISTRADOR DE SERVICIOS DE SALUD, INGENIERÍA AGRÍCOLA, CIENCIAS DE LA SALUD, INGENIERÍA DE ALIMENTOS, INGENIERÍA DE PRODUCCIÓN AGROINDUSTRIAL, INGENIERIA AGROFORESTAL, INGENIERIA AMBIENTAL Y SANITARIA</t>
  </si>
  <si>
    <t>APOYAR AL (LA) ALCALDE (SA) LOCAL EN LA PROMOCIÓN, ARTICULACIÓN, ACOMPAÑAMIENTO Y SEGUIMIENTO PARA LA ATENCIÓN Y PROTECCIÓN DE LOS ANIMALES DOMÉSTICOS Y SILVESTRES DE LA LOCALIDAD.</t>
  </si>
  <si>
    <t>MONICA PAOLA GOMEZ MORENO</t>
  </si>
  <si>
    <t>FDLF-CPS-004-2024</t>
  </si>
  <si>
    <t>FDLF-CD-004-2024 (103095)</t>
  </si>
  <si>
    <t>https://community.secop.gov.co/Public/Tendering/OpportunityDetail/Index?noticeUID=CO1.NTC.5721534&amp;isFromPublicArea=True&amp;isModal=False</t>
  </si>
  <si>
    <t>14-46-101111254</t>
  </si>
  <si>
    <t>NO REGISTRA</t>
  </si>
  <si>
    <t>1 . Articular acciones, actividades y jornadas con el IDPYBA en territorio. 2 . Asistir y acompañar reuniones de instancias de participación ciudadana, principalmente al Consejo Local PyBA. Presidir como delegado del Alcalde Local los consejos locales PyBA formalizados, dando cumplimiento al acuerdo 524 de 2013. 4 . Acompañar actividades, brigadas y jornadas PyBA, brindando apoyo logístico a nivel local, tanto con entidades como con la comunidad. 5 . Servir de enlace entre la comunidad y el IDPYBA para la atención de requerimientos relacionados con la protección y el bienestar animal de la localidad. 6 . Llevar a cabo el registro de perros potencialmente peligrosos ante la alcaldía localidad y el registro Ciudadano de 4 patas de IDPYBA. 7 . Coordinar una estrategia de identificación de problemáticas, necesidades y aliados en la localidad para la atención de los animales.</t>
  </si>
  <si>
    <t>PRESTAR SERVICIOS DE APOYO COMO AUXILIAR ADMINISTRATIVO Y OPERATIVO EN LA ALCALDÍA DE FONTIBÓN, PARA EL DESARROLLO LOS ACUERDOS CIUDADANOS PARA EL ESPACIO PÚBLICO EN EL MARCO DEL PROYECTO DE INVERSIÒN NO 1776</t>
  </si>
  <si>
    <t>RICARDO ALBERTO ARANGO URREGO </t>
  </si>
  <si>
    <t>FDLF-CPS-005-2024</t>
  </si>
  <si>
    <t>BRAYAN ALEJANDRO ALARCON HAMON</t>
  </si>
  <si>
    <t>FDLF-CD-005-2024 (103149)</t>
  </si>
  <si>
    <t>https://community.secop.gov.co/Public/Tendering/OpportunityDetail/Index?noticeUID=CO1.NTC.5720651&amp;isFromPublicArea=True&amp;isModal=False</t>
  </si>
  <si>
    <t>47-46-101017320</t>
  </si>
  <si>
    <t>ISABEL CRISTINA RAMIREZ VILLEGAS</t>
  </si>
  <si>
    <t>1 . Apoyar la gestión de Acuerdos Ciudadanos en el marco de la preservación del espacio público en la localidad de Fontibon, atendiendo las actividades de gestión social y comunitaria. 2 . Apoyar la articulación con las entidades distritales competentes en el marco de la preservación del espacio público y la armonización con los derechos de los vendedores informales que lo ocupan (decreto 98 de 2004) de la localidad de Fontibón. 3 . Prestar apoyo en las actividades propias del gestor social con la Alcaldia Local de Fontibón, las instancias de participación, las juntas de acción comunal, organizaciones sociales y/o sector privado entre otras. 4 . Prestar apoyo en la recolección oportuna, precisa y veraz de la información que se requiera sobre vendedores informales, estacionarios, periodicos, ocasionales o de temporada; apoyando los distintos requerimientos por parte de la Alcaldía Local de Fontibón. 5 . Socializar a la ciudadanía ofertas de la Alcaldia Local de Fontibón y del IDRD que tengan por objeto incentivar el uso de la Bicicleta como medio de transporte. 6 . Acompañar las formaciones y/o capacitaciones realizadas por las distintas entidades del distrito y/o por entidades educativas oficiales, realizadas a población biciusuaria, promoviendo la movilidad segura. 7 . Apoyar los aspectos logisticos requeridos en eventos, reuniones y/o actividades relacionadas con el objeto del contrato. 8 . Fortalecer la vinculación de vendedores informales, ambulantes, estacionarios, periodicos, ocasionales, de temporada y/o ciudadania en general al Acuerdo de vinculación de la ciudadania a programas del IDRD y acuerdos con vendedores informales y estacionarios de la localidad de Fontibón. 9 . Participar en las reuniones de equipo; atendiendo los lineamientos técnicos establecidos para la realización del Acuerdo de vinculación de la ciudadania a programas del IDRD y acuerdos con vendedores informales y estacionarios de la localidad de Fontibón. 10 . Las demás que sean inherentes al objeto contractual y sean solicitadas por el supervisor o el apoyo a la supervisión del contrato.</t>
  </si>
  <si>
    <t xml:space="preserve">PRESTACIÓN DE SERVICIOS DE APOYO EN LA EJECUCIÓN DE ACTIVIDADES COMO RASTRILLERO Y/O AYUDANTE DE OBRA CIVIL, QUE CON LLEVEN AL MEJORAMIENTO Y ADECUACIÓN DEL ESPACIO PÚBLICO Y MALLA VIAL DE LA LOCALIDAD </t>
  </si>
  <si>
    <t>HÉCTOR JULIO PULIDO</t>
  </si>
  <si>
    <t>FDLF-CPS-006-2024</t>
  </si>
  <si>
    <t>FDLF-CD-006-2024 (103231)</t>
  </si>
  <si>
    <t>https://community.secop.gov.co/Public/Tendering/OpportunityDetail/Index?noticeUID=CO1.NTC.5720789&amp;isFromPublicArea=True&amp;isModal=False</t>
  </si>
  <si>
    <t>14-44-101204465</t>
  </si>
  <si>
    <t>FRANK JAMIR CUADROS GUATAQUIRA</t>
  </si>
  <si>
    <t>1 . Apoyar en las actividades de señalización y demarcación de los frentes de obra de infraestructura que se lleven a cabo. 2 . Apoyar en las actividades de manejo de tráfico sobre los frentes de obra de infraestructura que se lleven a cabo, con el fin de obtener una circulación de vehículos y personas de manera asegura. 3 . Apoyar en las actividades designadas con el empleo y/o manejo de herramienta menor, que le sean requeridas. 4 . Apoyar en realización de actividades que le sean designadas por parte del Supervisor del contrato, relacionado con el objeto. 5 . Apoyar en la realización de trabajos auxiliares en obras de infraestructura. 6 . Responder por el uso adecuado de los implementos que se le asignen para la ejecución del contrato y de los materiales requeridos para la eficiente ejecución. 7 . Informar oportunamente al Supervisor del contrato sobre las anomalías que se presenten 8 . Solicitar oportunamente la herramienta y el material requerido. 9 . Correcto uso de elementos de protección personal en las actividades designadas. 10 . Las demás que demande la Administración Local a través de su Supervisor, que correspondan a la naturaleza del contrato y que sean necesarias para la consecución del fin del objeto contractual.</t>
  </si>
  <si>
    <t>TIRSON DAVID PABÓN</t>
  </si>
  <si>
    <t>FDLF-CPS-007-2024</t>
  </si>
  <si>
    <t>FDLF-CD-007-2024 (103231)</t>
  </si>
  <si>
    <t>https://community.secop.gov.co/Public/Tendering/OpportunityDetail/Index?noticeUID=CO1.NTC.5721827&amp;isFromPublicArea=True&amp;isModal=False</t>
  </si>
  <si>
    <t>14-44-101204467</t>
  </si>
  <si>
    <t>FDLF-CPS-008-2024</t>
  </si>
  <si>
    <t>FDLF-CD-008-2024 (103231)</t>
  </si>
  <si>
    <t>https://community.secop.gov.co/Public/Tendering/ContractNoticePhases/View?PPI=CO1.PPI.30121298&amp;isFromPublicArea=True&amp;isModal=False</t>
  </si>
  <si>
    <t>14-44-101204470</t>
  </si>
  <si>
    <t>LUIS CARLOS RAMOS</t>
  </si>
  <si>
    <t>FDLF-CPS-009-2024</t>
  </si>
  <si>
    <t>FDLF-CD-009-2024 (103231)</t>
  </si>
  <si>
    <t>https://community.secop.gov.co/Public/Tendering/OpportunityDetail/Index?noticeUID=CO1.NTC.5721472&amp;isFromPublicArea=True&amp;isModal=False</t>
  </si>
  <si>
    <t>14-44-101204468</t>
  </si>
  <si>
    <t>FDLF-CPS-010-2024</t>
  </si>
  <si>
    <t>JOHANA ANDREA ROCHA BELTRÁN</t>
  </si>
  <si>
    <t>FDLF-CD-010-2024 (103347)</t>
  </si>
  <si>
    <t>https://community.secop.gov.co/Public/Tendering/OpportunityDetail/Index?noticeUID=CO1.NTC.5731605&amp;isFromPublicArea=True&amp;isModal=False</t>
  </si>
  <si>
    <t>14-46-101111192</t>
  </si>
  <si>
    <t>1 . Prestar apoyo para la recolección oportuna, precisa y veraz de la información que se requiere sobre organizaciones, movimientos, partidos y/o iniciativas de participación, con el fin de dar trámite a los distintos requerimientos por parte de la Alcaldía Local. 2 . Presentar y difundir las actividades de participación y organización comunitaria en la localidad, según las orientaciones del Supervisor del contrato. 3 . Asistir a las actividades que se programen con ocasión al cumplimiento del Plan de Desarrollo 4 . Apoyar las acciones, procesos, eventos e iniciativas realizadas por las organizaciones e instancias juveniles de la localidad. 5 . Asistir a todas las reuniones, talleres o actividades interinstitucionales o comunitarias, así como atender las solicitudes de la comunidad, que permitan avanzar, consolidar y desarrollar adecuadamente los procesos de participación y fortalecimiento comunitario, especialmente los relacionados con población juvenil o en temáticas que estos prioricen. 6 . Elaborar y presentar los informes que le sean solicitados, incluyendo los requeridos por los diferentes Organismos de Control y demás entidades, incluyendo información contractual y trámite de proposiciones, remitiendo oportunamente la información necesaria en los tiempos requeridos. 7 . Brindar apoyo en la consolidación y respuesta de las observaciones que se deriven de los procesos contractuales y de las entidades distritales. 8 . Presentar los informes requeridos para la realización de los pagos y los demás que le sean solicitados, ante el uncionario que realice el control de ejecución del contrato, con sus respectivos soportes anexando evidencia de tipo de digital. 9 . Apoyar las demás actividades que se generen en el area de gestion del desarrollo Local y que le sean asignadas en el marco del objeto contractual.</t>
  </si>
  <si>
    <t>FDLF-CPS-011-2024</t>
  </si>
  <si>
    <t>FDLF-CD-011-2024 (103142)</t>
  </si>
  <si>
    <t>https://community.secop.gov.co/Public/Tendering/OpportunityDetail/Index?noticeUID=CO1.NTC.5747059&amp;isFromPublicArea=True&amp;isModal=False</t>
  </si>
  <si>
    <t>NB-100311328</t>
  </si>
  <si>
    <t>62 dias</t>
  </si>
  <si>
    <t>1 . Apoyar en campo la difusión de información y oferta institucional que requieran acompañamiento territorial y que vinculen a la comunidad o instituciones del nivel distrital, relacionadas con dar a conocer a la ciudadanía las competencias de las mismas, así como sus acciones administrativas y operativas en materia de seguridad y convivencia ciudadana 2 . Brindar apoyo y prestar sus servicios al plan integral de seguridad y convivencia del distrito de acuerdo a las instrucciones de la Alcaldía Local de Fontibón 3 . Apoyar la ejecución en campo de las actividades de entrega de publicidad, encuestas, convocatoria puerta a puerta, material e información sobre los proyectos de inversión del fondo de desarrollo local de Fontibón, que contribuya a mejorar la seguridad, convivencia y procesos comunitarios entre otras que se requieran 4 . Dar tramite a los requerimientos en general que realice la comunidad en materia de seguridad y convivencia 5 . Apoyar el proceso y desarrollo de las diferentes actividades previstas en cada uno de los componentes y actividades desarrolladas en el marco del proyecto 1775 6 . Apoyar a la administración local en la identificación de problemáticas territoriales relacionada con la seguridad y convivencia ciudadana, mediante el acompañamiento a espacios participativos como juntas zonales de seguridad y frentes de seguridad ciudadana 7 . Acompañar acciones operativas de inspección, vigilancia y control adelantadas por la alcaldía local de Fontibón 8 . Asistir a las capacitaciones convocadas por el alcalde local y programas del sistema integrado de gestión, presentar las evidencias de la participación de las mismas 9 . Brindar acompañamiento en territorio a manifestaciones, protestas y aglomeraciones que surjan en la jurisdicción territorial de la localidad de Fontibón 10 . Las demas que le sean asignadas por el supervisor en el marco contractual</t>
  </si>
  <si>
    <t>FDLF-CPS-012-2024</t>
  </si>
  <si>
    <t>FDLF-CD-012-2024 (103254)</t>
  </si>
  <si>
    <t>https://community.secop.gov.co/Public/Tendering/OpportunityDetail/Index?noticeUID=CO1.NTC.5752760&amp;isFromPublicArea=True&amp;isModal=False</t>
  </si>
  <si>
    <t xml:space="preserve">
11-46-101051316</t>
  </si>
  <si>
    <t>11-46-101051316</t>
  </si>
  <si>
    <t>20245920002463//20245920005683</t>
  </si>
  <si>
    <t>1 . Clasificar la correspondencia que le sea entregada para distribuir Trasladar correspondencia entre las diferentes sedes de la Alcaldía Local Realizar la entrega de correspondencia a la comunidad, entidades públicas y privadas cuando se requiera y en el menor tiempo posible 4 . Responder por el seguimiento de los documentos y correspondencia en general que le encomiende el fondo para entrega en las diferentes entidades y oficinas a las cuales va direccionada 5 . Garantizar el cumplimiento de los términos legales para la entrega de dicha correspondencia que le ha sido asignada 6 . Entregar diariamente la constancia de los radicados de entrega de la correspondencia a entidades, a comunidad y en general que le sea asignada 7 . Presentar al supervisor diariamente la justificación escrita y/o reporte de las causas que ocasionaron la no entrega oportuna de la correspondencia encomendada a las distintas entidades y comunidad en general 8 . Realizar acompañamiento al Supervisor del Contrato en actividades que desarrolle el Fondo en la ejecución de sus actividades 9 . Asistir a las reuniones que se le cite el FDLF 10 . Todo lo demás que se derive de la naturaleza del Contrato</t>
  </si>
  <si>
    <t xml:space="preserve">38 ExL </t>
  </si>
  <si>
    <t>NORBERTO HERREÑO VELASQUEZ</t>
  </si>
  <si>
    <t>FDLF-CPS-013-2024</t>
  </si>
  <si>
    <t>FDLF-CD-013-2024 (103246)</t>
  </si>
  <si>
    <t>https://community.secop.gov.co/Public/Tendering/ContractNoticePhases/View?PPI=CO1.PPI.30235484&amp;isFromPublicArea=True&amp;isModal=False</t>
  </si>
  <si>
    <t>21-46-101087777</t>
  </si>
  <si>
    <t>63 DIAS</t>
  </si>
  <si>
    <t>1 . Brindar acompañamiento en los procesos de organización del espacio público, acciones operativas de la localidad e interinstitucionales 2 . Realizar acciones, jornadas y gestiones que permitan el dialogo y la interacción entre la comunidad y las instituciones para promover la convivencia ciudadana y el uso de espacio publico. 3 . Apoyar en actividades logísticos para los distintos eventos o actividades que se desarrollen en la localidad 4 . Implementar y/o hacer seguimiento a las acciones necesarias para el cumplimiento de los procesos para los acuerdos ciudadanos en la localidad Fontibón 5 . Apoyar en campo en los procesos de difusión de información y de la oferta institucional de las entidades del nivel distrital o local que requieran acompañamiento territorial. 6 . Apoyar la ejecución en campo de las actividades de entrega de publicidad, encuestas, convocatoria puerta a puerta, difusión de material e información sobre los proyectos de inversión del fondo de desarrollo local de Fontibón. 7 . Apoyar a la administración local en la atención de problemáticas territoriales relacionada con la convivencia ciudadana y el uso de espacio público mediante el acompañamiento a espacios participativos con la ciudadanía. 8 . Acompañar acciones operativas adelantadas por la alcaldía local de Fontibón. 9 . Asistir a las capacitaciones convocadas por el alcalde local y programas del sistema integrado de gestión, presentar las evidencias de la participación de las mismas. 10 . Desarrollar acciones para el apoyo administrativo y actualización de las diferentes proyectos de inversión 11 . Las demás que le sean asignadas por el supervisor en el marco contractual.</t>
  </si>
  <si>
    <t>FDLF-CPS-014-2024</t>
  </si>
  <si>
    <t>FDLF-CD-014-2024 (103246)</t>
  </si>
  <si>
    <t>https://community.secop.gov.co/Public/Tendering/OpportunityDetail/Index?noticeUID=CO1.NTC.5753067&amp;isFromPublicArea=True&amp;isModal=False</t>
  </si>
  <si>
    <t xml:space="preserve">
14-46-101111638</t>
  </si>
  <si>
    <t xml:space="preserve">14-46-101111638
</t>
  </si>
  <si>
    <t>62 DIAS</t>
  </si>
  <si>
    <t>PUBLICIDAD,DISEÑO GRAFICO,MERCADEO Y PUBLICIDAD,DISEÑO INDUSTRIAL,DISEÑO Y PUBLICIDAD,CIENCIA POLÍTICA,COMUNICADOR SOCIAL Y PERIODISTA Y AFINES</t>
  </si>
  <si>
    <t>APOYAR AL EQUIPO DE PRENSA Y COMUNICACIONES DE LA ALCALDÍA LOCAL EN LA REALIZACIÓN DE PRODUCTOS Y PIEZAS DIGITALES, IMPRESAS Y PUBLICITARIAS DE GRAN FORMATO Y DE ANIMACIÓN GRÁFICA, ASÍ COMO APOYAR LA PRODUCCIÓN Y MONTAJE DE EVENTOS.</t>
  </si>
  <si>
    <t>ELVER ANDRES 	CHITIVA JIMENEZ</t>
  </si>
  <si>
    <t>FDLF-CPS-015-2024</t>
  </si>
  <si>
    <t>FDLF-CD-015-2024 (103239)</t>
  </si>
  <si>
    <t>https://community.secop.gov.co/Public/Tendering/OpportunityDetail/Index?noticeUID=CO1.NTC.5753985&amp;isFromPublicArea=True&amp;isModal=False</t>
  </si>
  <si>
    <t>14-46-101111426</t>
  </si>
  <si>
    <t>MARIA CAMILA HENAO MONTOYA</t>
  </si>
  <si>
    <t>1 . Desarrollar o diseñar las piezas gráficas para los contenidos de las redes sociales y sitio web de la Alcaldía Local. 2 . Realizar la adaptación gráfica de las campañas de la Alcaldía Local con el fin de lograr uniformidad en los mensajes y mantener un cronograma actualizado de las fechas de solicitud y entrega de las respectivas piezas 3 . Hacer seguimiento a la impresión y distribución de las piezas gráficas elaboradas para la estrategia digital y las .campañas internas y externas de la Alcaldía Local 4 . Realizar la producción de contenidos audiovisuales en diferentes plataformas, tales como animación y video, en diversos medios y soportes. 5 . Diseñar el montaje de piezas audiovisuales para la divulgación de las diferentes campañas y proyectos de la entidad. Realizar la conceptualización de contenidos y proyectos para su realización audiovisual. 7 . Las demás que le sean asignadas y que correspondan a la naturaleza del contrato.</t>
  </si>
  <si>
    <t>CIENCIAS SOCIALES,
ADMINISTRACIÓN PÚBLICA,FINANZAS Y COMERCIO EXTERIOR,
POLITÓLOGO,COMUNICACIÓN SOCIAL,PSICOLOGÍA,TRABAJO SOCIAL,
INGENIERÍA AGROINDUSTRIAL,INGENIERÍA AMBIENTAL,INGENIERÍA
CIVIL,CIENCIA POLÍTICA,RELACIONES INTERNACIONALES,
ADMINISTRACIÓN Y FINANZAS,LICENCIATURA EN CIENCIAS SOCIALES Y
HUMANAS,CIENCIAS HUMANAS,PROFESIONAL EN CULTURA FÍSICA,
DEPORTE Y RECREACIÓN,INGENIERÍA ADMINISTRATIVA, ADMINISTRACION PUBLICA TERRITORIAL,ADMINISTRADOR LOGISTICO, INGENIERIA CIVIL Y CONSTRUCCIONES,INGENIERIA CIVIL Y GEOMATICA Y AFINES</t>
  </si>
  <si>
    <t>PRESTAR SERVICIOS PROFESIONALES PARA EL FORTALECIMIENTO DE LA FUNCIÓN ADMINISTRATIVA Y DESARROLLO INSTITUCIONAL DEL COMPONENTE SOCIAL EN CUMPLIMIENTO A LAS METAS ESTABLECIDAS EN EL PLAN DE DESARROLLO LOCAL 2021-2024</t>
  </si>
  <si>
    <t>FERMAN ODAIR GONZALEZ ROMERO</t>
  </si>
  <si>
    <t>TERMINACIÓN ANTICIPADA</t>
  </si>
  <si>
    <t>FDLF-CPS-016-2024</t>
  </si>
  <si>
    <t>FDLF-CD-016-2024 (103235)</t>
  </si>
  <si>
    <t>https://community.secop.gov.co/Public/Tendering/OpportunityDetail/Index?noticeUID=CO1.NTC.5754154&amp;isFromPublicArea=True&amp;isModal=False</t>
  </si>
  <si>
    <t>11-46-101051093</t>
  </si>
  <si>
    <t>ALCALDESA</t>
  </si>
  <si>
    <t>1 . Hacer seguimiento y las actualizaciones del Plan Operativo Anual de Inversiones, Plan anual de Adquisiciones, que han sido adoptados para los procesos de contrataciòn del FDL 2 . Validar la pertinencia presupuestal de las solicitudes formuladas y presentadas por los formuladores de cada proyecto de inversión, para la formalización de los procesos de contratación requeridos en el marco de los proyectos de inversión. 3 . Brindar apoyo en el seguimiento a la utilización de recursos del Presupuesto de Inversión mediante el análisis de avance financiero y físico, de los programas y proyectos de inversión del FDLF, de acuerdo, con la normatividad vigente. 4 . Resolver consultas, prestar asistencia técnica, y facilitar los espacios de acompañamiento con los sectores administrativos para la toma de decisiones relacionadas con la programación, ejecución y seguimiento de los proyectos de inversión local, de acuerdo con los lineamientos establecidos para tal fin. 5 . Acompañar el proceso de cargue de los proyectos, procesos y seguimiento a los diferentes aplicativos (SIPSE, SEGPLAN, SECOP, entre otros) como parte del seguimiento a la Inversión. 6 . Generar la conciliación en el aplicativo SIPSE vs BOGDATA para los rubros de inversión, solicitando la liberación y/o anulación de los procesos y Certificados de disponibilidad presupuestal. 7 . Apoyar la elaboración y presentación de información a los diferentes organismos de control, Secretaria de Gobierno (incluidos derechos de petición), proposiciones del Concejo de Bogotá, requerimientos de la Contraloría Distrital, solicitudes y requerimientos de la Junta Administradora Local, comunidad en general y los demás entes públicos que requieran información relacionada con los proyectos de inversión del Fondo de Desarrollo Local de Fontibón. 8 . Realizar revisión a los memorandos, comunicaciones internas, externas y demás documentos que sean emitidos por el grupo de profesionales a cargo de los proyectos de inversión del Fondo de desarrollo local de Fontibón. 9 . Convocar a las diferentes entidades del orden Distrital y/o Local en los temas que ameritan trabajo interinstitucional con el proposito de trabajar de la mano con dichas entidades, para una correcta ejecución de los proyectos de inversión del Fondo de Desarrollo Local de Fontibón 10 . Asistir a reuniones de seguimiento de los asuntos designados, invitaciones a sesiones de la Junta Administradora Local de la Alcaldía Local de Fontibón. 11 . Brindar información técnica y oportuna para apoyar el seguimiento y actualización de las bases de datos, matrices y demás controles requeridos para las actividades de la Gestión del Desarrollo local 12 . Brindar apoyo en el diseño de la hoja de ruta para la implementación de las rendiciones de cuentas solicitadas por los diferentes entes de control.</t>
  </si>
  <si>
    <t>CIENCIAS SOCIALES, ADMINISTRACIÓN PÚBLICA,FISIOTERAPIA ,MEDICINA,ODONTOLOGÍA, PSICOLOGÍA,TRABAJO SOCIAL,ECONOMÍA,INGENIERÍA INDUSTRIAL, CIENCIA POLÍTICA,RELACIONES INTERNACIONALES,FILOSOFÍA, COMUNICADOR SOCIAL Y PERIODISTA,GERONTOLOGIA Y AFINES</t>
  </si>
  <si>
    <t>ANGELA PATRICIA BERNAL SANABRIA</t>
  </si>
  <si>
    <t>FDLF-CPS-017-2024</t>
  </si>
  <si>
    <t>FDLF-CD-017-2024 (103063)</t>
  </si>
  <si>
    <t>https://community.secop.gov.co/Public/Tendering/OpportunityDetail/Index?noticeUID=CO1.NTC.5754145&amp;isFromPublicArea=True&amp;isModal=False</t>
  </si>
  <si>
    <t>380-47-994000142384</t>
  </si>
  <si>
    <t>JULY KATHERINE CAÑON</t>
  </si>
  <si>
    <t>1 . Apoyar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del sector Salud 2 . Realizar acompañamiento a las diferentes actividades, reuniones, comités y mesas de participación en las que se le solicite la asistencia para articular objetivos y acciones con el despacho del alcalde local. 3 . Tramitar los requerimientos, oficios y/o derechos de petición que le sean asignados por competencia. 4 . Asistir a las capacitaciones convocadas por los diferentes programas institucionales de la entidad (PIGA, COPASO etc) y evidenciar la participación en las mismas. 5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6 . Realizar y apoyar técnica y administrativamente en la supervisión de los diferentes contratos asignados, para garantizar el desarrollo de la ejecución de los mismos 7 . Las demás que le indique la Supervisión del Contrato y que se deriven o tengan relación con la naturaleza y objeto del Contrato</t>
  </si>
  <si>
    <t>FDLF-CPS-018-2024</t>
  </si>
  <si>
    <t>FDLF-CD-018-2024 (103063)</t>
  </si>
  <si>
    <t>https://community.secop.gov.co/Public/Tendering/OpportunityDetail/Index?noticeUID=CO1.NTC.5754046&amp;isFromPublicArea=True&amp;isModal=False</t>
  </si>
  <si>
    <t>380 47 994000142341</t>
  </si>
  <si>
    <t>380-47-994000142341</t>
  </si>
  <si>
    <t>60 DIAS</t>
  </si>
  <si>
    <t>TECNICO PROFESIONAL EN EDUCACION FISICA,TECNICO EN EJECUCION DE EVENTOS DEPORTIVOS Y RECREATIVOS,TÉCNICO PROFESIONAL EN DEPORTE Y RECREACIÓN,TECNICO EN ADMINISTRACION DEPORTIVA,TECNICO EN ENTRENAMIENTO DEPORTIVO</t>
  </si>
  <si>
    <t xml:space="preserve">PRESTAR SERVICIOS DE APOYO TÉCNICO A LA ALCALDÍA LOCAL DE FONTIBÓN COMO MONITOR DEPORTIVO PARA LA FORMACIÓN DE LAS ESCUELAS DEPORTIVAS DE FONTIBÓN </t>
  </si>
  <si>
    <t>PEDRO PABLO PIÑEROS SALINAS</t>
  </si>
  <si>
    <t>FDLF-CPS-019-2024</t>
  </si>
  <si>
    <t>FDLF-CD-019-2024 (103036)</t>
  </si>
  <si>
    <t>https://community.secop.gov.co/Public/Tendering/OpportunityDetail/Index?noticeUID=CO1.NTC.5754804&amp;isFromPublicArea=True&amp;isModal=False</t>
  </si>
  <si>
    <t>21-46-101087896</t>
  </si>
  <si>
    <t>EDWARD ERNESTO JEREZ GONZALEZ</t>
  </si>
  <si>
    <t>1 . Elaborar un plan pedagogico - Metodologico por disciplina, que, describiendo las actividades,objetos, temas y contenidos, este incluye cronograma de actividades detallado con la modalidad en la que se impartiran las sesiones de clase de las escuelas de formación. 2 . Realizar la preparación técnica, pedagógica logística de cada clase, teniendo en cuenta el plan de trabajo asignado. 3 . Organizar, clasificar y consolidar en una base de datos de los participantes, con las evidencias de video de las sesiones de clase y realizando el cargue de las evidencias semanales físicas, digitales y virtuales de la alcaldía local de Fontibón. 4 . Registra por clase el nombre, numero de documento, deporte, barrio y UPZ de cada participante y Llevar el control y hacer seguimiento a los participantes que dejen de asistir a las clases programadas 5 . Sistematizar la ruta de trabajo, Plan mensual, Plan diario, Evaluación mensual, Bases de Datos y registro de asistencia en video. 6 . Apoyar las demás actividades que se generen en la gestión de planeación local y que le sean asignadas</t>
  </si>
  <si>
    <t>ADMINISTRACIÓN PÚBLICA,PSICOLOGÍA,TRABAJO SOCIAL,CONTADURIA PÚBLICA, ECONOMÍA,INGENIERÍA DE SISTEMAS,INGENIERÍA INDUSTRIAL, SOCIOLOGÍA,ADMINISTRACIÓN DE EMPRESAS Y AFINES</t>
  </si>
  <si>
    <t>12  ExP</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</si>
  <si>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</si>
  <si>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FDLF-CPS-020-2024</t>
  </si>
  <si>
    <t>FDLF-CD-020-2024 (102893)</t>
  </si>
  <si>
    <t>https://community.secop.gov.co/Public/Tendering/OpportunityDetail/Index?noticeUID=CO1.NTC.5754889&amp;isFromPublicArea=True&amp;isModal=False</t>
  </si>
  <si>
    <t>14-44-101204849</t>
  </si>
  <si>
    <t>ANA MARÍA AZUERO BRIÑEZ</t>
  </si>
  <si>
    <t>1 . Implementar con oportunidad y calidad los procedimientos, protocolos e instructivos establecidos por la Entidad para la operación y prestación del servicio Apoyos Económicos para personas mayores - Apoyo Económico Tipo C. 2 . Realizar las visitas de validación de condiciones de ingreso, las reportadas por informe único o por novedades identificadas en las Subdirecciones Locales; así como una visita de validación de condiciones anual de las personas mayores que no reportan novedad, procurando la oportunidad y calidad de la información. 3 . Realizar las consultas y cruces de bases de datos en SIRBE, VUR, Fosyga, Ruaf, Registraduría, Inhumados, rama judicial, comprobador de derechos, DNP (Lugar puntaje de SISBEN) y las demás consultas que permitan identificar alguna novedad de los participantes del servicio. 4 . Diligenciar de manera oportuna, sistemática y permanente la ficha SIRBE y demás instrumentos o formatos institucionales inherentes a los procedimientos del servicio Apoyos Económicos para personas mayores - Apoyo Económico Tipo C 5 . Verificar que se realice el registro de la totalidad de las variables contenidas en la ficha SIRBE en el Sistema de información Misional - SIRBE, las fichas de seguimiento y registro de visitas de validación de condiciones y los documentos que soportan la gestión y seguimiento de la operación y prestación del servicio. 6 . Clasificar, ordenar y archivar la documentación que genera el servicio Apoyos Económicos para personas mayores - Apoyo Económico Tipo C, de acuerdo con la normatividad vigente y los procedimientos establecidos por la Entidad, procurando el adecuado manejo y conservación de la documentación generada con ocasión de la prestación del servicio. Brindar la información requerida para dar respuesta a solicitudes de los ciudadanos, entes de control y demás agentes internos y externos o para la elaboración de informes o presentaciones de la Secretaría Distrital de Integración social, con calidad y oportunidad. 8 . Preparar, asistir y participar en los consejos, comités, comisiones, reuniones, mesas y/o demás espacios que indique el supervisor del contrato o sea convocado, socializando con oportunidad las actividades e información que de ellas se deriven. 9 . Realizar al inicio del contrato un plan de trabajo que dé cuenta del cumplimiento del objeto y obligaciones contractuales, presentando un informe mensual de avance con las evidencias respectivas sobre las actividades y/o productos programados, y una vez finalizado el contrato, entregar al/la supervisor/a en medio digital, un informe final con los archivos y productos generados durante la vigencia del contrato. 10 . Apoyar las contingencias y emergencias del Distrito Capital, de acuerdo con la normatividad, los lineamientos y protocolos establecidos por la administración Distrital y el Gobierno Nacional 11 . Cumplir con las demás actividades designadas por el supervisor del contrato relacionadas con el objeto contractual</t>
  </si>
  <si>
    <t>CARLOS JULIO GORDILLO  </t>
  </si>
  <si>
    <t>FDLF-CPS-021-2024</t>
  </si>
  <si>
    <t>FDLF-CD-021-2024 (103142)</t>
  </si>
  <si>
    <t>https://community.secop.gov.co/Public/Tendering/OpportunityDetail/Index?noticeUID=CO1.NTC.5755221&amp;isFromPublicArea=True&amp;isModal=False</t>
  </si>
  <si>
    <t xml:space="preserve">
NB-100311670</t>
  </si>
  <si>
    <t xml:space="preserve">NB-100311670
</t>
  </si>
  <si>
    <t>FDLF-CPS-022-2024</t>
  </si>
  <si>
    <t>FDLF-CD-022-2024 (103142)</t>
  </si>
  <si>
    <t>https://community.secop.gov.co/Public/Tendering/OpportunityDetail/Index?noticeUID=CO1.NTC.5756098&amp;isFromPublicArea=True&amp;isModal=False</t>
  </si>
  <si>
    <t xml:space="preserve">
NB-100311617</t>
  </si>
  <si>
    <t xml:space="preserve">NB-100311617
</t>
  </si>
  <si>
    <t>JULIO CESAR MUÑOZ OLMOS</t>
  </si>
  <si>
    <t>FDLF-CPS-023-2024</t>
  </si>
  <si>
    <t>FDLF-CD-023-2024 (103142)</t>
  </si>
  <si>
    <t>https://community.secop.gov.co/Public/Tendering/OpportunityDetail/Index?noticeUID=CO1.NTC.5756503&amp;isFromPublicArea=True&amp;isModal=False</t>
  </si>
  <si>
    <t xml:space="preserve">
14-46-101111789</t>
  </si>
  <si>
    <t xml:space="preserve">14-46-101111789
</t>
  </si>
  <si>
    <t>CIENCIAS SOCIALES, ADMINISTRACIÓN PÚBLICA,POLITÓLOGO,LICENCIATURA EN CIENCIAS SOCIALES,LICENCIATURA EN CIENCIA POLÍTICA,DERECHO,PSICOLOGÍA, TRABAJO SOCIAL,CIENCIA POLÍTICA,SOCIOLOGÍA,HISTORIA,ESTUDIOS POLÍTICOS Y RESOLUCIÓN DE CONFLICTOS,ADMINISTRACIÓN DE EMPRESAS,ADMINISTRACIÓN,LICENCIATURA EN CIENCIAS SOCIALES Y HUMANAS,ADMINISTRACION PUBLICA TERRITORIAL,PROFESIONAL EN CIENCIAS ADMINISTRATIVAS</t>
  </si>
  <si>
    <t>PRESTAR SERVICIOS PROFESIONALES PARA APOYAR AL FONDO DE DESARROLLO LOCAL DE FONTIBÓN EN TODOS LOS TEMAS RELACIONADOS CON LA POBLACIÓN VICTIMA EN EL MARCO DEL PROYECTO 1773 UN NUEVO CONTRATO PARA CONSTRUIR PAZ Y RECONCILIACIÓN EN FONTIBÓN.</t>
  </si>
  <si>
    <t>FDLF-CPS-024-2024</t>
  </si>
  <si>
    <t>FDLF-CD-024-2024 (103117)</t>
  </si>
  <si>
    <t>https://community.secop.gov.co/Public/Tendering/OpportunityDetail/Index?noticeUID=CO1.NTC.5758860&amp;isFromPublicArea=True&amp;isModal=False</t>
  </si>
  <si>
    <t xml:space="preserve">
14-46-101111590</t>
  </si>
  <si>
    <t>LINA MARIA BELTRAN TARAZON</t>
  </si>
  <si>
    <t>1 . Apoyar en la formulación, evaluación, presentación y seguimiento de los proyectos contemplados en el plan de Desarrollo Local, conforme las líneas de inversión locales. 2 . Apoyar la proyección de respuestas requeridas por la ciudadanía, entes de control y diversas entidades sobre las acciones implementadas para la atención de víctimas residentes en la localidad de Fontibón. 3 . Participar y acompañar las instancias de participación que aborden el tema de víctimas y que le sean asignadas 4 . Asistir a las reuniones de seguimiento de los asuntos designados, citaciones de la Junta Administradora Local de la Alcaldía Local de Fontibón y demás eventos requeridos desde el despacho. 5 . Apoyar la formulación de proyectos e iniciativas ciudadanas en el marco del ejercicio de presupuestos participativos alrededor del tema de víctimas 6 . Apoyar las actividades programadas por las organizaciiones e instancias de víctimas para visibilizar sus demandas y garantizar el ejercicio de sus derechos 7 . Apoyar la realización de las labores cotidianas que surjan en el marco del proyecto relacionado con Victimas del FDLD 8 . Generar espacios y escenarios que permitan dar a conocer la oferta institucional de las entidades públicas de nivel distrital y nacional aplicables la poblacion victima. 9 . Gestionar ante las entidades que corresponda la inclusión de habitantes victimas de la localidad en programas o proyectos que fortalezcan sus capacidades. 10 . Las demas que le sean asignadas por parte del apoyo a la supervisión</t>
  </si>
  <si>
    <t>PRESTAR LOS SERVICIOS PROFESIONALES A LA ALCALDÍA LOCAL DE FONTIBÓN, PARA LA FORMULACIÓN, EVALUACIÓN, SEGUIMIENTO Y APOYO A LA SUPERVISIÓN DEL PROYECTO DE VÍCTIMAS, ASÍ COMO EL ACOMPAÑAMIENTO A LOS PROCESOS QUE SE ADELANTEN PARA LA POBLACIÓN DE VÍCTIMAS QUE HABITA EN LA LOCALIDAD.</t>
  </si>
  <si>
    <t>LINA MARÍA BELTRÁN TARAZONA</t>
  </si>
  <si>
    <t>FDLF-CPS-025-2024</t>
  </si>
  <si>
    <t>FDLF-CD-025-2024 (103120)</t>
  </si>
  <si>
    <t>https://community.secop.gov.co/Public/Tendering/OpportunityDetail/Index?noticeUID=CO1.NTC.5758599&amp;isFromPublicArea=True&amp;isModal=False</t>
  </si>
  <si>
    <t>14-46-101111540</t>
  </si>
  <si>
    <t xml:space="preserve">14-46-101111540
</t>
  </si>
  <si>
    <t>1 . Apoyar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 víctimas del conflicto armado y grupos étnicos. 2 . Realizar acompañamiento a las diferentes actividades, reuniones, comités y mesas de participación en las que se le solicite la asistencia para articular objetivos y acciones con el despacho del alcalde local. 3 . Tramitar los requerimientos, oficios y/o derechos de petición que le sean asignados por competencia. 4 . Asistir a las capacitaciones convocadas por los diferentes programas institucionales de la entidad (PIGA, COPASO etc) y evidenciar la participación en las mismas. 5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6 . Realizar y apoyar técnica y administrativamente en la supervisión de los diferentes contratos asignados, para garantizar el desarrollo de la ejecución de los mismos . 7 . Las demás que le indique la Supervisión del Contrato y que se deriven o tengan relación con la naturaleza y objeto del Contrato.</t>
  </si>
  <si>
    <t>103041 </t>
  </si>
  <si>
    <t>ADMINISTRACIÓN AMBIENTAL,ADMINISTRACIÓN PÚBLICA,FINANZAS Y COMERCIO EXTERIOR,POLITÓLOGO,COMERCIO INTERNACIONAL,MERCADEO Y PUBLICIDAD,DERECHO,PSICOLOGÍA,TRABAJO SOCIAL,CONTADURIA PÚBLICA,ECONOMÍA,ARQUITECTURA,INGENIERÍA INDUSTRIAL, FINANZAS, GOBIERNO Y RELACIONES INTERNACIONALES,RELACIONES INTERNACIONALES,ADMINISTRACIÓN DE EMPRESAS,ADMINISTRACIÓN Y FINANZAS,FINANZAS Y NEGOCIOS INTERNACIONALES,PROFESIONAL EN MERCADEO,ADMINISTRACION DE EMPRESAS HOTELERAS Y TURISTICAS, NEGOCIOS INTERNACIONALES,ADMINISTRACION PUBLICA TERRITORIAL Y AFINES</t>
  </si>
  <si>
    <t>PRESTAR SERVICIOS PROFESIONALES PARA APOYAR LAS ACTIVIDADES DE REACTIVACIÓN ECONÓMICA DESARROLLADAS POR LA ALCALDÍA LOCAL DE FONTIBÓN</t>
  </si>
  <si>
    <t>BRENDA BEATRIZ DE LIMA BOLIVAR</t>
  </si>
  <si>
    <t>FDLF-CPS-026-2024</t>
  </si>
  <si>
    <t>FDLF-CD-026-2024 (103041 )</t>
  </si>
  <si>
    <t>https://community.secop.gov.co/Public/Tendering/OpportunityDetail/Index?noticeUID=CO1.NTC.5767003&amp;isFromPublicArea=True&amp;isModal=False</t>
  </si>
  <si>
    <t xml:space="preserve">
14-44-101205132</t>
  </si>
  <si>
    <t>1 . Realizar acompañamiento a las diferentes actividades, reuniones, comités y mesas de participación en las que se le solicite la asistencia para articular objetivos y acciones con el despacho del alcalde local. 2 . Tramitar los requerimientos, oficios y/o derechos de petición que le sean asignados por competencia. 3 . Asistir a las capacitaciones convocadas por los diferentes programas institucionales de la entidad (PIGA, COPASO etc) y evidenciar la participación en las mismas. 4 . Realizar acompañamiento a los emprendimientos y empresas que esten vinculadas en algun programa de Reactivacion económica del Fondo de desarrollo local de Fontibon. 5 . Acompañar las ferias solicitadas por los ciudadanos, entidades o internas del Fondo de Desarrollo Local de Fontibon. 6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7 . Realizar Visitas a empresas y emprendimientos de los programas de Reactivacion economica de la localidad de Fontibon 8 . Realizar y apoyar técnica y administrativamente en la supervisión de los diferentes contratos asignados, para garantizar el desarrollo de la ejecución de los mismos. 9 . Las demás que sean inherentes al objeto contractual y sean solicitadas por el supervisor del contrato</t>
  </si>
  <si>
    <t>ALISSON CAROLAY OVALLE FORERO</t>
  </si>
  <si>
    <t>FDLF-CPS-027-2024</t>
  </si>
  <si>
    <t>FDLF-CD-027-2024 (103041 )</t>
  </si>
  <si>
    <t>https://community.secop.gov.co/Public/Tendering/OpportunityDetail/Index?noticeUID=CO1.NTC.5767022&amp;isFromPublicArea=True&amp;isModal=False</t>
  </si>
  <si>
    <t>14-44-101205119</t>
  </si>
  <si>
    <t xml:space="preserve">14-44-101205119	</t>
  </si>
  <si>
    <t>CIENCIAS SOCIALES, LICENCIADO EN EDUCACIÓN PREESCOLAR ,ADMINISTRACIÓN PÚBLICA, LICENCIATURA EN CIENCIAS DE LA EDUCACIÓN,DERECHO,CIENCIA POLÍTICA,ADMINISTRACIÓN DE EMPRESAS,LICENCIATURA EN CIENCIAS DE LA COMUNICACIÓN,CIENCIAS HUMANAS,PROFESIONAL EN CIENCIAS ECONOMICAS ,PROFESIONAL EN CIENCIAS ADMINISTRATIVAS</t>
  </si>
  <si>
    <t>PRESTAR SERVICIOS PROFESIONALES PARA APOYAR LOS PROYECTOS DE INVERSIÓN ORIENTADOS A LOS TEMAS DE EDUCACIÓN</t>
  </si>
  <si>
    <t>MARLOM EDISON GONZALEZ SILVA</t>
  </si>
  <si>
    <t>FDLF-CPS-028-2024</t>
  </si>
  <si>
    <t>CAROLINA CARMENZA CAROLINA COTES ROBAYO</t>
  </si>
  <si>
    <t>FDLF-CD-028-2024 (102916)</t>
  </si>
  <si>
    <t>https://community.secop.gov.co/Public/Tendering/OpportunityDetail/Index?noticeUID=CO1.NTC.5764533&amp;isFromPublicArea=True&amp;isModal=False</t>
  </si>
  <si>
    <t>14-46-101111771</t>
  </si>
  <si>
    <t>ANDRES CAMILO VALLEJO MEDICIS</t>
  </si>
  <si>
    <t>14-46-101118100</t>
  </si>
  <si>
    <t>ANDREA DEL ROSARIO RUIZ GUERRERO</t>
  </si>
  <si>
    <t>20245920002243//20245920007193</t>
  </si>
  <si>
    <t>1.Elaborar la formulación y la actualización de los proyectos de inversión que le sean asignados, especialmente para los proyectos de educación,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especialmente para los proyectos de educación. 3 . Verificar, calificar y evaluar técnica y económicamente las propuestas para los procesos que le sean asignados, especialmente procesos derivados de los proyectos de educación. 4 . Realizar el apoyo a la supervisión y liquidación de los contratos y convenios que le sean asignados; esto incluye realizar las reuniones de organización, comités técnicos y comités de contratación de los procesos que le sean asignados, especialmente procesos derivados de los proyectos de educación. 5 . Asistir a reuniones de seguimiento de los asuntos designados, invitaciones a sesiones de la Junta Administradora Local de la Alcaldía Local de Fontibón, así como a las instancias de participación que le sean asignadas; apoyar las rendiciones de cuentas solicitadas por los diferentes entes de control y demás eventos requeridos desde el despacho. 6 . Las demás que se le asignen y que surjan de la naturaleza del contrato</t>
  </si>
  <si>
    <t>LEVIS HENRY PAEZ HERNANDEZ </t>
  </si>
  <si>
    <t>FDLF-CPS-029-2024</t>
  </si>
  <si>
    <t>FDLF-CD-029-2024 (103142)</t>
  </si>
  <si>
    <t>https://community.secop.gov.co/Public/Tendering/OpportunityDetail/Index?noticeUID=CO1.NTC.5776786&amp;isFromPublicArea=True&amp;isModal=False</t>
  </si>
  <si>
    <t xml:space="preserve">
14-46-101111772</t>
  </si>
  <si>
    <t xml:space="preserve">14-46-101111772 2	</t>
  </si>
  <si>
    <t>FDLF-CPS-030-2024</t>
  </si>
  <si>
    <t>FDLF-CD-030-2024 (103142)</t>
  </si>
  <si>
    <t>https://community.secop.gov.co/Public/Tendering/OpportunityDetail/Index?noticeUID=CO1.NTC.5777352&amp;isFromPublicArea=True&amp;isModal=False</t>
  </si>
  <si>
    <t xml:space="preserve">
21-46-101088160</t>
  </si>
  <si>
    <t xml:space="preserve">21-46-101088160	</t>
  </si>
  <si>
    <t>GOBIERNO Y RELACIONES INTERNACIONALES,DESARROLLO FAMILIAR,LICENCIATURA EN CIENCIAS SOCIALES,MERCADEO Y PUBLICIDAD,COMUNICACIÓN SOCIAL,MEDICINA,PSICOLOGÍA,TRABAJO SOCIAL,CIENCIA POLÍTICA, FINANZAS, GOBIERNO Y RELACIONES INTERNACIONALES,CIENCIA POLÍTICA Y GOBIERNO,PROFESIONAL EN MERCADEO,ADMINISTRACION PUBLICA TERRITORIAL,PUBLICIDAD Y MERCADEO</t>
  </si>
  <si>
    <t>PRESTAR SERVICIOS PROFESIONALES PARA APOYAR A LA ALCALDÍA LOCAL EN LA FORMULACIÓN, PLANEACIÓN, PRESENTACIÓN Y SEGUIMIENTO DE LOS CONTRATOS JURÍDICOS DEL PROYECTO 1762.</t>
  </si>
  <si>
    <t>DANIELA STEPHANNY RODRIGUEZ TABARES</t>
  </si>
  <si>
    <t>FDLF-CPS-031-2024</t>
  </si>
  <si>
    <t>FDLF-CD-031-2024 (103047)</t>
  </si>
  <si>
    <t>https://community.secop.gov.co/Public/Tendering/OpportunityDetail/Index?noticeUID=CO1.NTC.5777384&amp;isFromPublicArea=True&amp;isModal=False</t>
  </si>
  <si>
    <t>CBC-100054849</t>
  </si>
  <si>
    <t xml:space="preserve">CBC-100054849	</t>
  </si>
  <si>
    <t>1 . Apoyar la formulación, gestión y seguimiento a los procesos contractuales y de acciones que adelante el Fondo de Desarrollo Local de Fontibón, en la ejecución del Plan de Desarrollo Local, específicamente del proyecto de inversión 1762 2 . Desarrollar y apoyar la planeación, gestión, convocatoria, acompañamiento y seguimiento a las acciones de campo llevadas a cabo en el marco de las actividades del proyecto de inversión 1762 3 . Apoyar la ejecución del cronograma y plan de trabajo de los procesos contractuales y locales del proyecto 1762, incluidas las jornadas de capacitación, y evaluación 4 . Generar articulación interinstitucional y Apoyar las actividades de gestión, acompañamiento y apoyo derivadas de los planes de acción, procesos y actividades definidas en el marco de las instancias y procesos de participación en la localidad 5 . Apoyar a la administración local en las diferentes reuniones, mesas de trabajo y jornadas convocadas por las entidades y comunidades que participan en el proceso de planeación participativa, así como en los diferentes comités y consejos locales que sean requeridos en el marco de la implementación del proyecto 1762. 6 . Recopilar y organizar información en los procesos de rendición de cuentas, mediante la difusión y consolidación de la información diferencial para los organismos de control, instancias, grupos poblacionales y territoriales según se solicite. 7 . Tramitar los requerimientos, oficios y/o derechos de petición que le sean asignados por competencia 8 . Las demás que le indique la Supervisión del Contrato y que se deriven o tengan relación con la naturaleza y objeto del Contrato.</t>
  </si>
  <si>
    <t>PRESTAR SERVICIOS DE APOYO COMO AUXILIAR ADMINISTRATIVO Y OPERATIVO EN LA ALCALDÍA DE FONTIBÓN, PARA EL DESARROLLO LOS ACUERDOS CIUDADANOS PARA EL ESPACIO PÚBLICO EN EL MARCO DEL PROYECTO DE INVERSIÒN NO 1776.</t>
  </si>
  <si>
    <t>JASMIN CAROLINA GARCIA HERNANDEZ </t>
  </si>
  <si>
    <t>FDLF-CPS-032-2024</t>
  </si>
  <si>
    <t>FDLF-CD-032-2024 (103149)</t>
  </si>
  <si>
    <t>https://community.secop.gov.co/Public/Tendering/OpportunityDetail/Index?noticeUID=CO1.NTC.5777386&amp;isFromPublicArea=True&amp;isModal=False</t>
  </si>
  <si>
    <t>14-46-101112018</t>
  </si>
  <si>
    <t>JOHAN MANUEL RAMOS RODRIGUEZ  </t>
  </si>
  <si>
    <t>FDLF-CPS-033-2024</t>
  </si>
  <si>
    <t>FDLF-CD-033-2024 (103142)</t>
  </si>
  <si>
    <t>https://community.secop.gov.co/Public/Tendering/OpportunityDetail/Index?noticeUID=CO1.NTC.5776794&amp;isFromPublicArea=True&amp;isModal=False</t>
  </si>
  <si>
    <t xml:space="preserve">
NB-100312128</t>
  </si>
  <si>
    <t xml:space="preserve">NB-100312128
</t>
  </si>
  <si>
    <t>ÁNGEL DE JESÚS CASTRO ROA</t>
  </si>
  <si>
    <t>FDLF-CPS-034-2024</t>
  </si>
  <si>
    <t>FDLF-CD-034-2024 (103036)</t>
  </si>
  <si>
    <t>https://community.secop.gov.co/Public/Tendering/OpportunityDetail/Index?noticeUID=CO1.NTC.5777269&amp;isFromPublicArea=True&amp;isModal=False</t>
  </si>
  <si>
    <t xml:space="preserve">
11-46-101051573</t>
  </si>
  <si>
    <t xml:space="preserve">11-46-101051573
</t>
  </si>
  <si>
    <t>FDLF-CPS-035-2024</t>
  </si>
  <si>
    <t>FDLF-CD-035-2024 (103036)</t>
  </si>
  <si>
    <t>https://community.secop.gov.co/Public/Tendering/OpportunityDetail/Index?noticeUID=CO1.NTC.5777237&amp;isFromPublicArea=True&amp;isModal=False</t>
  </si>
  <si>
    <t>11-46-101051408</t>
  </si>
  <si>
    <t xml:space="preserve">11-46-101051408	</t>
  </si>
  <si>
    <t>YONIX STEFANNY HUESO PIMIENTA</t>
  </si>
  <si>
    <t>FDLF-CPS-036-2024</t>
  </si>
  <si>
    <t>FDLF-CD-036-2024 (103036)</t>
  </si>
  <si>
    <t>https://community.secop.gov.co/Public/Tendering/OpportunityDetail/Index?noticeUID=CO1.NTC.5777402&amp;isFromPublicArea=True&amp;isModal=False</t>
  </si>
  <si>
    <t>14-46-101111762</t>
  </si>
  <si>
    <t xml:space="preserve">14-46-101111762
</t>
  </si>
  <si>
    <t>FREDDY ALEJANDRO ROJAS GONZÁLEZ</t>
  </si>
  <si>
    <t>FDLF-CPS-037-2024</t>
  </si>
  <si>
    <t>FDLF-CD-037-2024 (103036)</t>
  </si>
  <si>
    <t>https://community.secop.gov.co/Public/Tendering/OpportunityDetail/Index?noticeUID=CO1.NTC.5777380&amp;isFromPublicArea=True&amp;isModal=False</t>
  </si>
  <si>
    <t>11-46-101051650</t>
  </si>
  <si>
    <t>FDLF-CPS-038-2024</t>
  </si>
  <si>
    <t>FDLF-CD-038-2024 (103142)</t>
  </si>
  <si>
    <t>https://community.secop.gov.co/Public/Tendering/OpportunityDetail/Index?noticeUID=CO1.NTC.5782181&amp;isFromPublicArea=True&amp;isModal=False</t>
  </si>
  <si>
    <t>NB-100312105</t>
  </si>
  <si>
    <t xml:space="preserve">NB-100312105
</t>
  </si>
  <si>
    <t>JULIETH JOHANA GARCIA LOPEZ</t>
  </si>
  <si>
    <t>103100 </t>
  </si>
  <si>
    <t>DARCY ALEJANDRA TRIVIÑO BARRERA</t>
  </si>
  <si>
    <t>FDLF-CPS-039-2024</t>
  </si>
  <si>
    <t>FDLF-CD-039-2024 (103100 )</t>
  </si>
  <si>
    <t>https://community.secop.gov.co/Public/Tendering/OpportunityDetail/Index?noticeUID=CO1.NTC.5781984&amp;isFromPublicArea=True&amp;isModal=False</t>
  </si>
  <si>
    <t xml:space="preserve">CHU-100018175	</t>
  </si>
  <si>
    <t>FDLF-CPS-040-2024</t>
  </si>
  <si>
    <t>FDLF-CD-040-2024 (103246)</t>
  </si>
  <si>
    <t>https://community.secop.gov.co/Public/Tendering/OpportunityDetail/Index?noticeUID=CO1.NTC.5789620&amp;isFromPublicArea=True&amp;isModal=False</t>
  </si>
  <si>
    <t>33-44-101247420</t>
  </si>
  <si>
    <t xml:space="preserve">33-44-101247420
</t>
  </si>
  <si>
    <t>TECNOLOGIA EN CONTABILIDAD SISTEMATIZADA,TECNOLOGÍA EN CONTABILIDAD Y FINANZAS,TECNICO O TECNOLOGO EN CONTADURIA,TECNICO O TECNOLOGO INDUSTRIAL,TECNICO O TECNOLOGO EN ADMINISTRACION PUBLICA,TECNICO O TECNOLOGO EN PROCESOS INDUSTRIALES ; OBSERVACION(ES): Y AFINES TITULO DE FORMACION TECNICA O TECNOLOGICA, O ACREDITACIÓN Y APROBACIÓN DEL 50% O MAS DE UN PLAN DE ESTUDIOS DE UNA CARRERA PROFESIONAL</t>
  </si>
  <si>
    <t>PRESTAR SERVICIOS TÉCNICOS PARA DESARROLLAR ACTIVIDADES RELACIONADAS CON LA GESTIÓN ADMINISTRATIVA Y OPERATIVA DE ACUERDO CON LAS DIRECTRICES Y RESPONSABILIDADES TRAZADAS POR EL FONDO DE DESARROLLO LOCAL DE FONTIBÓN</t>
  </si>
  <si>
    <t>JOSE FRANCISCO SOLORZANO GOMEZ</t>
  </si>
  <si>
    <t>FDLF-CPS-041-2024</t>
  </si>
  <si>
    <t>FDLF-CD-041-2024 (103234)</t>
  </si>
  <si>
    <t>https://community.secop.gov.co/Public/Tendering/OpportunityDetail/Index?noticeUID=CO1.NTC.5783480&amp;isFromPublicArea=True&amp;isModal=False</t>
  </si>
  <si>
    <t xml:space="preserve">
14-46-101111850</t>
  </si>
  <si>
    <t>ERNESTO CAMILO DIAZ NARVAEZ</t>
  </si>
  <si>
    <t>1 . Verificar y tramitar ante el área de gestion del desarrollo administrativo y finanzas la radicación de cuentas de cobro, facturas de proveedores, de acuerdo con el PAC, entre otros. 2 . Apoyar las acciones de seguimiento, reporte y trámites requeridos con el plan anual de adquisiciones, plan de acción y ejecución presupuestal de la alcaldía de Fontibón. 3 . Documentar y/ o poner en práctica para la ejecución de las actividades antes descritas, los lineamientos establecidos en la implementación de los procesos la Alcaldía Local de Fontibón, que incorpora mejores prácticas 4 . Conocer y aplicar en lo de su competencia, lo establecido en las resoluciones, circulares, procedimientos y demás normas que emita la Alcaldía Local de Fontibón. 5 . Preparar y presentar los informes sobre las actividades desarrolladas de acuerdo con las instrucciones recibidas 6 . Elaborar actas, memorias y documentos que se generen de las actividades en la dependencia. 7 . Servir de enlace para gestionar con los equipos de trabajo del Fondo local, las actividades relacionadas con trámites de personal, infraestructura física, así como aspectos financieros como la radicación de cuentas de cobro, facturas de proveedores y Presupuesto Anual de Caja, entre otros. 8 . Brindar apoyo y acompañamiento técnico, administrativo, operativo a temas específicos que le sean encomendados por la Alcaldía Local, relacionados con el objeto contractual. 9 . Las demás que le sean asignadas y que este relacionadas con el objeto del contrato.</t>
  </si>
  <si>
    <t>ADMINISTRACIÓN PÚBLICA,GOBIERNO Y RELACIONES INTERNACIONALES,ECONOMISTA, DERECHO,INGENIERÍA CIVIL,INGENIERÍA DE PETRÓLEOS,CIENCIA POLÍTICA,FILOSOFÍA,SOCIOLOGÍA,ANTROPOLOGÍA,ADMINISTRACIÓN DE EMPRESAS</t>
  </si>
  <si>
    <t>PRESTAR SERVICIOS PROFESIONALES PARA APOYAR PROCESOS DE PARTICIPACIÓN CIUDADANA Y COMUNITARIA. ACOMPAÑAR Y ATENDER INSTANCIAS DE PARTICIPACIÓN Y PROCESOS DE ARTICULACIÓN INTERINSTITUCIONAL EN LA LOCALIDAD DE FONTIBÓN.</t>
  </si>
  <si>
    <t>ISABELLA DEL CARMEN FUENTES PALMET </t>
  </si>
  <si>
    <t>FDLF-CPS-042-2024</t>
  </si>
  <si>
    <t>FDLF-CD-042-2024 (103330)</t>
  </si>
  <si>
    <t xml:space="preserve">https://community.secop.gov.co/Public/Tendering/OpportunityDetail/Index?noticeUID=CO1.NTC.5784447&amp;isFromPublicArea=True&amp;isModal=False
</t>
  </si>
  <si>
    <t>14-46-101112642</t>
  </si>
  <si>
    <t xml:space="preserve">14-46-101112642	</t>
  </si>
  <si>
    <t>1 . Acompañar los procesos e instancias de participación con los diferentes entes poblacionales, territoriales y temáticos. 2 . Desarrollar procesos de orientación pedagógica y formación en temas de participación ciudadana y presupuestación participativa. 3 . Apoyar los procesos de convocatoria, difusión e inscripción de la ciudadanía en los procesos de orientación pedagógica y formación en temas de participación ciudadana y presupuestación participativa Implementar, adelantar y realizar el seguimiento de las metodologías en los procesos de orientación pedagógica y formación en temas de participación ciudadana y presupuestación participativa 5 . Asistir a la administración local en las diferentes reuniones, mesas de trabajo y jornadas convocadas por las entidades y comunidades de participan en el proceso planeación participativo. 6 . Desarrollar procesos de rendición de cuentas, mediante la difusión y consolidación de la información diferencial para los organismos de control, instancias, poblaciones y territorios según se solicite. 7 . Fortalecer los procesos interinstitucionales y de participación distritales y locales para la gestión del desarrollo local. 8 . Asistir a reuniones de seguimiento de los asuntos designados, invitaciones a sesiones de la Junta Administradora Local y las demás que requieran apoyo de los profesionales de Participación y Asuntos Poblacionales de la Alcaldía Local 9 . Generar espacios y escenarios que permitan dar a conocer la oferta institucional de las entidades públicas de nivel distrital y nacional aplicable en la localidad de Fontibón. 10 . Asistir a las reuniones de capacitación y trabajo que se desarrollen con relación con el objeto del contrato deleguen. 11 . Brindar información técnica y oportuna para apoyar el seguimiento y actualización de las bases de datos, para la Gestión del Desarrollo local. 12 . Apoyar las demás actividades que se generen en la gestión de Planeación Local y que le sean asiganadas.</t>
  </si>
  <si>
    <t>JENNIFER JOHANNA VILLAMIL DIAZ</t>
  </si>
  <si>
    <t>FDLF-CPS-043-2024</t>
  </si>
  <si>
    <t>FDLF-CD-043-2024 (103036)</t>
  </si>
  <si>
    <t>https://community.secop.gov.co/Public/Tendering/OpportunityDetail/Index?noticeUID=CO1.NTC.5784604&amp;isFromPublicArea=True&amp;isModal=False</t>
  </si>
  <si>
    <t>11-46-101051548</t>
  </si>
  <si>
    <t xml:space="preserve">11-46-101051548
</t>
  </si>
  <si>
    <t>RUBÉN EDUARDO MOYANO</t>
  </si>
  <si>
    <t>FDLF-CPS-044-2024</t>
  </si>
  <si>
    <t>FDLF-CD-044-2024 (103036)</t>
  </si>
  <si>
    <t>https://community.secop.gov.co/Public/Tendering/OpportunityDetail/Index?noticeUID=CO1.NTC.5784356&amp;isFromPublicArea=True&amp;isModal=False</t>
  </si>
  <si>
    <t>14-46-101111845</t>
  </si>
  <si>
    <t xml:space="preserve">14-46-101111845
</t>
  </si>
  <si>
    <t>FDLF-CPS-045-2024</t>
  </si>
  <si>
    <t>FDLF-CD-045-2024 (103036)</t>
  </si>
  <si>
    <t>https://community.secop.gov.co/Public/Tendering/OpportunityDetail/Index?noticeUID=CO1.NTC.5784464&amp;isFromPublicArea=True&amp;isModal=False</t>
  </si>
  <si>
    <t>14-46-101112326</t>
  </si>
  <si>
    <t xml:space="preserve">
14-46-101112326</t>
  </si>
  <si>
    <t>WILLIAM JAVIER RÚGELES </t>
  </si>
  <si>
    <t>FDLF-CPS-046-2024</t>
  </si>
  <si>
    <t>FDLF-CD-046-2024 (103036)</t>
  </si>
  <si>
    <t>https://community.secop.gov.co/Public/Tendering/ContractNoticePhases/View?PPI=CO1.PPI.30363426&amp;isFromPublicArea=True&amp;isModal=False</t>
  </si>
  <si>
    <t xml:space="preserve">
11-46-101051848</t>
  </si>
  <si>
    <t xml:space="preserve">11-46-101051848
</t>
  </si>
  <si>
    <t>11 DIAS</t>
  </si>
  <si>
    <t>30 DIAS</t>
  </si>
  <si>
    <t>JUNIOR ALFONSO HURTADO SOLER</t>
  </si>
  <si>
    <t>FDLF-CPS-047-2024</t>
  </si>
  <si>
    <t>FDLF-CD-047-2024 (103036)</t>
  </si>
  <si>
    <t>https://community.secop.gov.co/Public/Tendering/OpportunityDetail/Index?noticeUID=CO1.NTC.5788710&amp;isFromPublicArea=True&amp;isModal=False</t>
  </si>
  <si>
    <t>14-46-101112294</t>
  </si>
  <si>
    <t xml:space="preserve">14-46-101112294	</t>
  </si>
  <si>
    <t>CIENCIAS SOCIALES, ADMINISTRACIÓN PÚBLICA,POLITÓLOGO,GOBIERNO Y RELACIONES INTERNACIONALES,PEDAGOGÍA,LICENCIATURA EN ADMINISTRACIÓN EDUCATIVA,ADMINISTRACIÓN FINANCIERA,LICENCIATURA EN EDUCACIÓN BÁSICA CON ÉNFASIS EN CIENCIAS SOCIALES,DERECHO, PSICOLOGÍA,CIENCIA POLÍTICA,FINANZAS, GOBIERNO Y RELACIONES INTERNACIONALES,RELACIONES INTERNACIONALES,HISTORIA, ANTROPOLOGÍA,ADMINISTRACIÓN DE EMPRESAS,CIENCIA POLÍTICA Y GOBIERNO,PROFESIONAL EN CIENCIAS ADMINISTRATIVAS</t>
  </si>
  <si>
    <t>FDLF-CPS-048-2024</t>
  </si>
  <si>
    <t>FDLF-CD-048-2024 (102927)</t>
  </si>
  <si>
    <t>https://community.secop.gov.co/Public/Tendering/OpportunityDetail/Index?noticeUID=CO1.NTC.5795543&amp;isFromPublicArea=True&amp;isModal=False</t>
  </si>
  <si>
    <t xml:space="preserve">
14-46101112057</t>
  </si>
  <si>
    <t xml:space="preserve">14-46-101112057	</t>
  </si>
  <si>
    <t>20245920003363//20245920007193</t>
  </si>
  <si>
    <t>1 . Elaborar la formulación y la actualización de los proyectos de inversión que le sean asignados,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3 . Verificar, calificar y evaluar técnica y económicamente las propuestas para los procesos que le sean asignados. 4 . Realizar el apoyo a la supervisión y liquidación de los contratos y convenios que le sean asignados; esto incluye realizar reuniones de organización, comités técnicos y comités de contratación de los procesos que le sean asignados. 5 . Apoyar la convocatoria a las diferentes entidades del orden Distrital y/o Local en los temas que ameritan colaboración interinstitucional, para la ejecución de los proyectos de inversión, contratos y/o convenios que le sean asignados. 6 . Apoyar y asistir a reuniones de seguimiento de los asuntos designados, invitaciones a sesiones de la Junta Administradora Local de la Alcaldía Local de Fontibón, así como a las instancias de participación que le sean asignadas. 7 . Apoyar la elaboración de la estrategia de seguimiento a los beneficiarios del Programa de Educación Superior, tanto de vigencias anteriores como de la actual. 8 . Apoyar la elaboración de la estrategia de seguimiento al servicio social que deben prestar los beneficiarios del Programa de Educación Superior. 9 . Apoyar el seguimiento y control a la ejecución de los recursos de inversión de los beneficiarios seleccionados del Programa de Educación Superior para la localidad de Fontibón. 10 . Mantener las bases de datos actualizadas que se manejen en la Alcaldía Local de Fontibón para el control de procesos, ejecución de contratos y seguimiento a los proyectos de inversión. 11 . Las demás que le asigne el supervisor y apoyo a la supervisión del contrato. 12 . Apoyar las rendiciones de cuentas solicitadas por los diferentes entes de control y demás eventos requeridos por el apoyo a la supervisión.</t>
  </si>
  <si>
    <t>NELLY PRADA PEÑA</t>
  </si>
  <si>
    <t>FDLF-CPS-049-2024</t>
  </si>
  <si>
    <t>FDLF-CD-049-2024 (102927)</t>
  </si>
  <si>
    <t>https://community.secop.gov.co/Public/Tendering/OpportunityDetail/Index?noticeUID=CO1.NTC.5801740&amp;isFromPublicArea=True&amp;isModal=False</t>
  </si>
  <si>
    <t xml:space="preserve">
14-46-101112157</t>
  </si>
  <si>
    <t>14-46-101112157</t>
  </si>
  <si>
    <t>PRESTAR SERVICIOS PROFESIONALES PARA APOYAR LOS PROYECTOS DE INVERSIÓN ORIENTADOS A LOS TEMAS DE EDUCACIÓN.</t>
  </si>
  <si>
    <t>FDLF-CPS-050-2024</t>
  </si>
  <si>
    <t>FDLF-CD-050-2024 (102916)</t>
  </si>
  <si>
    <t>https://community.secop.gov.co/Public/Tendering/OpportunityDetail/Index?noticeUID=CO1.NTC.5803764&amp;isFromPublicArea=True&amp;isModal=False</t>
  </si>
  <si>
    <t>14-46-101112276</t>
  </si>
  <si>
    <t>1 .Elaborar la formulación y la actualización de los proyectos de inversión que le sean asignados, especialmente para los proyectos de educación,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especialmente para los proyectos de educación. 3 . Verificar, calificar y evaluar técnica y económicamente las propuestas para los procesos que le sean asignados, especialmente procesos derivados de los proyectos de educación. 4 . Realizar el apoyo a la supervisión y liquidación de los contratos y convenios que le sean asignados; esto incluye realizar las reuniones de organización, comités técnicos y comités de contratación de los procesos que le sean asignados, especialmente procesos derivados de los proyectos de educación. 5 . Asistir a reuniones de seguimiento de los asuntos designados, invitaciones a sesiones de la Junta Administradora Local de la Alcaldía Local de Fontibón, así como a las instancias de participación que le sean asignadas; apoyar las rendiciones de cuentas solicitadas por los diferentes entes de control y demás eventos requeridos desde el despacho. 6 . Las demás que se le asignen y que surjan de la naturaleza del contrato</t>
  </si>
  <si>
    <t>103149 </t>
  </si>
  <si>
    <t>MARIA CAMILA HERHANDEZ AGUDELO</t>
  </si>
  <si>
    <t>FDLF-CPS-051-2024</t>
  </si>
  <si>
    <t>FDLF-CD-051-2024 (103149 )</t>
  </si>
  <si>
    <t>https://community.secop.gov.co/Public/Tendering/OpportunityDetail/Index?noticeUID=CO1.NTC.5790063&amp;isFromPublicArea=True&amp;isModal=False</t>
  </si>
  <si>
    <t>340-47-994000053088</t>
  </si>
  <si>
    <t>ADMINISTRACIÓN PÚBLICA,ARQUITECTURA,INGENIERÍA AMBIENTAL,INGENIERÍA CIVIL, INGENIERÍA FORESTAL,INGENIERÍA INDUSTRIAL</t>
  </si>
  <si>
    <t>LUIGI NICK MORA CANO</t>
  </si>
  <si>
    <t>FDLF-CPS-052-2024</t>
  </si>
  <si>
    <t>FDLF-CD-052-2024 (103079)</t>
  </si>
  <si>
    <t>https://community.secop.gov.co/Public/Tendering/OpportunityDetail/Index?noticeUID=CO1.NTC.5791145&amp;isFromPublicArea=True&amp;isModal=False</t>
  </si>
  <si>
    <t>21-46-101088437</t>
  </si>
  <si>
    <t xml:space="preserve">21-46-101088437
</t>
  </si>
  <si>
    <t>1 . Planificar el trámite de los permisos, solicitudes o documentación necesaria para el desarrollo de las actividades programadas y establecidas durante la ejecución del contrato. 2 . Organizar y programar capacitaciones con las entidades del Sistema Distrital de Gestión de Riesgo y Cambio Climático para la mejora del equipo de riesgos. Realizar la elaboración y presentación de informes de gestión de riesgos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y dar respuesta a las diferentes solicitudes, que le sean asignados mediante ORFEO. 4 . Asistir a las capacitaciones convocadas por el Alcalde y Programas del Sistema Integrado de Gestión y evidenciar la participación de las mismas. 5 . Programar, asistir y verificar la realización de las diferentes actividades relacionadas con gestión de riesgos entre la administración local, la comunidad y las diferentes entidades o empresas relacionadas con el tema de gestión de riesgos en la localidad de Fontibón. 6 . Atender los requerimientos de la Central de Telecomunicaciones del IDIGER a través del Marco Distrital de Actuación del Sistema Distrital de Gestión de Riesgos y Cambio Climático, así como el acompañamiento a los Eventos SIRE en los que se requiera. 7 . Apoyar a la administración local en las reuniones mensuales del Consejo Local de Gestión de Riesgos y Cambio Climático (CLGRCC), que se desarrollan dentro del marco del Decreto Distrital 172 de 2014, así como en su articulación. 8 . Impulsar las estrategias de participación, ejecución y seguimiento de las políticas y planes, incluyendo las mesas especiales de participación contempladas en el Reglamento Interno del CLGRCC de Fontibón 9 . Apoyar a la administración en los temas relacionados con el sector hábitat del Distrito. 10 . Realizar la concertación del Sistema Único de Gestión de Aglomeraciones ¿ SUGA, del Permiso Único de Filmaciones Audiovisuales (PUFA) y apoyar al Fondo en la orientación referente a aglomeraciones, así como la respectiva evaluación. 11 . Realizar el apoyo a la supervisión de los procesos y/o contratos que le sean designados por el Alcalde Local. 12 . Realizar las demás actividades que se requieran para el cabal cumplimiento del objetivo, atendiendo lo estipulado en el pliego de condiciones, estudio previo y demás indicaciones que le sean dadas por el supervisor del contrato durante la ejecución</t>
  </si>
  <si>
    <t>FDLF-CPS-053-2024</t>
  </si>
  <si>
    <t>FDLF-CD-053-2024 (103246)</t>
  </si>
  <si>
    <t>https://community.secop.gov.co/Public/Tendering/OpportunityDetail/Index?noticeUID=CO1.NTC.5792749&amp;isFromPublicArea=True&amp;isModal=False</t>
  </si>
  <si>
    <t xml:space="preserve">
33-46-101056702</t>
  </si>
  <si>
    <t xml:space="preserve">33-46-101056702	</t>
  </si>
  <si>
    <t>ZULMA JANNETH QUIVANO VALDERRAMA</t>
  </si>
  <si>
    <t>FDLF-CPS-054-2024</t>
  </si>
  <si>
    <t>FDLF-CD-054-2024 (103246)</t>
  </si>
  <si>
    <t>https://community.secop.gov.co/Public/Tendering/OpportunityDetail/Index?noticeUID=CO1.NTC.5792964&amp;isFromPublicArea=True&amp;isModal=False</t>
  </si>
  <si>
    <t xml:space="preserve">
11-44-101220843</t>
  </si>
  <si>
    <t xml:space="preserve">11-44-101220843
</t>
  </si>
  <si>
    <t>RAFAEL ANTONIO VELASQUEZ</t>
  </si>
  <si>
    <t>FDLF-CPS-055-2024</t>
  </si>
  <si>
    <t>FDLF-CD-055-2024 (103246)</t>
  </si>
  <si>
    <t>https://community.secop.gov.co/Public/Tendering/OpportunityDetail/Index?noticeUID=CO1.NTC.5792966&amp;isFromPublicArea=True&amp;isModal=False</t>
  </si>
  <si>
    <t>33-46-101056726</t>
  </si>
  <si>
    <t xml:space="preserve">
33-46-101056726</t>
  </si>
  <si>
    <t>FDLF-CPS-056-2024</t>
  </si>
  <si>
    <t>FDLF-CD-056-2024 (103041 )</t>
  </si>
  <si>
    <t>https://community.secop.gov.co/Public/Tendering/OpportunityDetail/Index?noticeUID=CO1.NTC.5796112&amp;isFromPublicArea=True&amp;isModal=False</t>
  </si>
  <si>
    <t>14-46-101112062</t>
  </si>
  <si>
    <t xml:space="preserve">
14-46-101112062</t>
  </si>
  <si>
    <t>HYLEIN MICHELL VALBUENA CARDOZO</t>
  </si>
  <si>
    <t>FDLF-CPS-057-2024</t>
  </si>
  <si>
    <t>FDLF-CD-057-2024 (103100)</t>
  </si>
  <si>
    <t>https://community.secop.gov.co/Public/Tendering/OpportunityDetail/Index?noticeUID=CO1.NTC.5799978&amp;isFromPublicArea=True&amp;isModal=False</t>
  </si>
  <si>
    <t>21-46-101089178</t>
  </si>
  <si>
    <t>Karen Tatiana Parra Hernandez</t>
  </si>
  <si>
    <t xml:space="preserve">14-46-101119244	</t>
  </si>
  <si>
    <t>20245920002973//20245920007303</t>
  </si>
  <si>
    <t>TÉCNICO PROFESIONAL EN GESTIÓN EMPRESARIAL,TÉCNICO AUXILIAR DE INFORMÁTICA, TÉCNICO ASISTENTE ADMINISTRACIÓN DOCUMENTAL,TÉCNICO EN ADMINISTRACIÓN DOCUMENTAL,TECNOLOGÍA EN GESTIÓN EMPRESARIAL DE ECONOMÍA SOLIDARIA,TÉCNICO EN GESTIÓN DOCUMENTAL,TECNOLOGÍA EN GESTIÓN EMPRESARIAL,TECNOLOGIA EN GESTION DOCUMENTAL,TECNICO EN DOCUMENTACION Y REGISTRO DE OPERACIONES CONTABLES,TECNOLOGO EN GESTIÓN ADMINISTRATIVA,ADMINISTRACION DE EMPRESAS Y GESTION AMBIENTAL,TÉCNICO EN RECURSOS HUMANOS,TECNICO LABORAL POR COMPETENCIAS EN AUXILIAR ADMINISTRATIVO,TÉCNICO EN DOCUMENTACIÓN Y REGISTRO DE OPERACIONES CONTABLES, TECNÓLOGO EN GESTIÓN EMPRESARIAL</t>
  </si>
  <si>
    <t>PRESTAR SERVICIOS DE APOYO TÉCNICO PARA LA OPERACIÓN, SEGUIMIENTO Y CUMPLIMIENTO DE LOS PROCESOS Y PROCEDIMIENTOS DE LA ALCALDÍA LOCAL DE FONTIBÓN ORIENTADOS AL CUMPLIMIENTO DE LAS METAS DEL PROYECTO DE INVERSIÓN NO 1761</t>
  </si>
  <si>
    <t>JESSICA LIZETH LOPEZ ACERO</t>
  </si>
  <si>
    <t>FDLF-CPS-058-2024</t>
  </si>
  <si>
    <t>FDLF-CD-058-2024 (103043)</t>
  </si>
  <si>
    <t>https://community.secop.gov.co/Public/Tendering/OpportunityDetail/Index?noticeUID=CO1.NTC.5800482&amp;isFromPublicArea=True&amp;isModal=False</t>
  </si>
  <si>
    <t xml:space="preserve">
BCH-100033687</t>
  </si>
  <si>
    <t>1 . Apoyar la logística de los diferentes procesos del proyecto para la reactivación económica así como el Desarrollo de las actividades que le sean encomendadas en cumplimiento de los procedimientos internos para la correcta ejecución del programa de reactivación económica y según las necesidades de la Alcaldía. 2 . Realizar las visitas de campo requeridas para el desarrollo del programa de reactivación económica 3 . Apoyar Asistir a todas las reuniones, talleres, actividades o acciones interinstitucionales o comunitarias,que impliquen temas relacionados con la actividad económica, así como atender las solicitudes de la comunidad, que permitan avanzar, consolidar y desarrollar adecuadamente las acciones asociadas a la formulación y ejecución del programa de reactivación económica. 4 . Dar respuesta requerida a todos los derechos de petición t demás comunicaciones que sean asistidos con relación a su objeto actual, oportunamente con criterios de calidad requerida. 5 . Mantener el archivo de gestión a su cargo acorde a las normas archivísticas y las tablas de retención documental, así como los sistemas de la entidad que requieran actualizaciones periódicas de acuerdo a las indicaciones de su supervisor. 6 . Las demás que sean inherentes al objeto contractual y sean solicitadas por el supervisor del contrato.</t>
  </si>
  <si>
    <t>JOHN ALEXSANDER VARON RAMIREZ</t>
  </si>
  <si>
    <t>FDLF-CPS-059-2024</t>
  </si>
  <si>
    <t>FDLF-CD-059-2024 (103246)</t>
  </si>
  <si>
    <t>https://community.secop.gov.co/Public/Tendering/OpportunityDetail/Index?noticeUID=CO1.NTC.5814739&amp;isFromPublicArea=True&amp;isModal=False</t>
  </si>
  <si>
    <t xml:space="preserve">
14-46-101112584</t>
  </si>
  <si>
    <t>Oscar Javier Peña Perdomo//JORGE LUIS SANCHEZ HERNANDEZ</t>
  </si>
  <si>
    <t>1030596542//11036657</t>
  </si>
  <si>
    <t>14-46-101116361//340-47-994000054537</t>
  </si>
  <si>
    <t>23/05/2024// 25/05/2024</t>
  </si>
  <si>
    <t xml:space="preserve">340 - 47 - 994000054537
</t>
  </si>
  <si>
    <t>ÁLVARO JAIME GACHARNÁ CAMERO</t>
  </si>
  <si>
    <t>FDLF-CPS-060-2024</t>
  </si>
  <si>
    <t>FDLF-CD-060-2024 (103250)</t>
  </si>
  <si>
    <t>https://community.secop.gov.co/Public/Tendering/OpportunityDetail/Index?noticeUID=CO1.NTC.5814816&amp;isFromPublicArea=True&amp;isModal=False</t>
  </si>
  <si>
    <t>45-46101024294</t>
  </si>
  <si>
    <t>20245920003143//20245920005683</t>
  </si>
  <si>
    <t>1 . Realizar la atención a la ciudadanía de acuerdo con los lineamientos establecido por la Secretaria de Gobierno Distrital. 2 . Realizar la recepción y radicación de los documentos que ingresen a la Alcaldía Local de Fontibón. 3 . Realizar acompañamiento al Supervisor del Contrato en actividades que desarrolle el Fondo en la ejecución de sus actividades. 4 . Entregar cuando le sea solicitado la constancia de los radicados de entrega de la correspondencia a entidades, a comunidad y en general que le sea asignada 5 . Presentar los informes requeridos para la realización de los pagos y los demás que le sean solicitados, ante el funcionario que realice el control de ejecución del contrato, con sus respectivos soportes anexando evidencia de tipo de digital Mantener al día los procesos de inclusión en el sistema las constancias de radicados de la correspondencia que entra y sale de la entidad 7 . Realizar el reparto y asignación de la correspondencia de manera inmediata 8 . Mantener el archivo actualizado de los procesos relacionados con la gestión documental en los procesos de entrada y salida de información a la entidad 9 . Asistir puntualmente a las capacitaciones y reuniones convocadas por el supervisor 10 . Todo lo demás que se derive de la naturaleza del Contrato</t>
  </si>
  <si>
    <t>ADMINISTRACIÓN AMBIENTAL,ADMINISTRACIÓN PÚBLICA,ECOLOGÍA,ADMINISTRACIÓN FINANCIERA,ECONOMÍA,INGENIERÍA AMBIENTAL,INGENIERÍA INDUSTRIAL,BIOLOGÍA,ADMINISTRACIÓN DE EMPRESAS,INGENIERO SANITARIO Y AMBIENTAL,INGENIERIA AMBIENTAL Y SANITARIA, INGENIERÍA DEL DESARROLLO AMBIENTAL</t>
  </si>
  <si>
    <t>PRESTAR SERVICIOS PROFESIONALES PARA APOYAR LA FORMULACIÓN, SEGUIMIENTO Y APOYO A LA SUPERVISIÓN DE LOS PROCESOS CONTRACTUALES DERIVADOS DEL PROYECTO DE INVERSIÓN NO.1772, EN EL MARCO DE LAS NECESIDADES DE LA ALCALDÍA LOCAL DE FONTIBÓN</t>
  </si>
  <si>
    <t>WILLIAM ESTEBAN RUIZ BAUTISTA</t>
  </si>
  <si>
    <t>FDLF-CPS-061-2024</t>
  </si>
  <si>
    <t>FDLF-CD-061-2024 (105213)</t>
  </si>
  <si>
    <t>https://community.secop.gov.co/Public/Tendering/OpportunityDetail/Index?noticeUID=CO1.NTC.5815137&amp;isFromPublicArea=True&amp;isModal=False</t>
  </si>
  <si>
    <t>14-46-101112445</t>
  </si>
  <si>
    <t xml:space="preserve">14-46-101112445
</t>
  </si>
  <si>
    <t>1 . Atender la gestión y actividades relacionadas con la Agricultura Urbana en la Localidad de Fontibón. 2 . Atender la gestión y actividades relacionadas con los Proyectos Ciudadanos de Educación Ambiental en la Localidad de Fontibón. 3 . Acompañar y apoyar a la Comisión Ambiental Local en el seguimiento a los compromisos que se acuerden en sus reuniones. 4 . Coadyuvar en la implementación territorial de las estrategias que adelante la Gestión Policiva para dar cumplimiento a los objetivos propuestos en el Código Nacional de Policía y Convivencia. 5 . Realizar talleres y capacitaciones a la comunidad sobre normatividad ambiental distrital y otras temáticas de carácter ambiental aplicables. 6 . Apoyar la supervisión e interventoría de contratos y convenios relacionados con gestión ambiental externa que le sean designados por el Alcalde(sa) Local, conforme con lo establecido en el Manual de Supervisión e Interventoría de la Secretaria Distrital de Gobierno. 7 . Asistir y concertar reuniones o actividades con entidades locales, distritales, nacionales y organizaciones ambientales y sociales para tratar temas relacionados con el medio ambiente y desarrollo sostenible. 8 . Realizar la recolección de información y los reportes solicitados o establecidos en la normatividad ambiental por las diferentes entidades distritales, nacionales y entes de control, en lo que respecta a la gestión ambiental externa 9 . Atender los requerimientos formulados por las partes interesadas, en el aplicativo de gestión documental AGD de la Secretaria Distrital de Gobierno, frente a temas de gestión ambiental externa. 10 . Brindar acompañamiento en la atención y pronta respuesta de las emergencias locales. 11 . Asistir a las reuniones a las que sea citado o designado, para la atención de los asuntos relacionados con el objeto contractual. 12 . Acompañar y apoyar las actividades que tengan que ver con los puntos críticos en cuanto a recolección de basuras. 13 . Presentar informe mensual de las actividades realizadas en cumplimiento de las obligaciones pactadas. 14 . Entregar mensualmente el archivo de los documentos suscritos que haya generado en cumplimiento del objeto y obligaciones contractuales.</t>
  </si>
  <si>
    <t xml:space="preserve">PRESTAR SERVICIOS DE APOYO A LA ALCALDÍA LOCAL DE FONTIBÓN COMO MONITOR DEPORTIVO PARA LA FORMACIÓN DE LAS ESCUELAS DEPORTIVAS DE FONTIBÓN </t>
  </si>
  <si>
    <t>JHON ALEXANDER CASTAÑO VERA</t>
  </si>
  <si>
    <t>FDLF-CPS-062-2024</t>
  </si>
  <si>
    <t>FDLF-CD-062-2024 (102966)</t>
  </si>
  <si>
    <t>https://community.secop.gov.co/Public/Tendering/OpportunityDetail/Index?noticeUID=CO1.NTC.5808313&amp;isFromPublicArea=True&amp;isModal=False</t>
  </si>
  <si>
    <t>11-46-101051985</t>
  </si>
  <si>
    <t xml:space="preserve">11-46-101051985	</t>
  </si>
  <si>
    <t>1 . Elaborar un plan pedagógico - metodológico por disciplina, que, describiendo las actividades, objetos, temas y contenidos, este incluye cronograma de actividades detallado con la modalidad en la que se imparten las sesiones de clase de las escuelas de formación. 2 . Realizar la preparación técnica, pedagógica logística de cada clase, teniendo en cuenta el plan de trabajo asignado. 3 . Organizar, clasificar y consolidar la base de datos de los participantes, con las evidencias de video de las sesiones de clase y el cargue de las evidencias semanales físicas, digitales y virtuales de la alcaldía local de Fontibón. 4 . Realizar y dictar las clases teóricas y practicas de la escuela deportiva a los participantes inscritos 5 . Realizar las actividades encaminadas a formar a los participantes en la modalidad deportiva, recreativa o de actividad física correspondiente. 6 . Registra por clase el nombre, numero de documento, deporte, barrio y UPZ de cada participante y Llevar el control y seguimiento a los participantes que dejen de asistir a las clases programadas 7 . Apoyar las demás actividades que se generen en la gestión de planeación local y que le sean asignadas.</t>
  </si>
  <si>
    <t> 102966</t>
  </si>
  <si>
    <t>FDLF-CD-063-2024</t>
  </si>
  <si>
    <t>FDLF-CD-063-2024 (102966)</t>
  </si>
  <si>
    <t>https://community.secop.gov.co/Public/Tendering/OpportunityDetail/Index?noticeUID=CO1.NTC.5824881&amp;isFromPublicArea=True&amp;isModal=False</t>
  </si>
  <si>
    <t xml:space="preserve">
11-46-101052173</t>
  </si>
  <si>
    <t xml:space="preserve">11-46-101052173
</t>
  </si>
  <si>
    <t>FDLF-CPS-064-2024</t>
  </si>
  <si>
    <t>FDLF-CD-064-2024 (103149)</t>
  </si>
  <si>
    <t>https://community.secop.gov.co/Public/Tendering/OpportunityDetail/Index?noticeUID=CO1.NTC.5823293&amp;isFromPublicArea=True&amp;isModal=False</t>
  </si>
  <si>
    <t>14-46-101112480</t>
  </si>
  <si>
    <t xml:space="preserve">14-46-101112480	</t>
  </si>
  <si>
    <t>GOBIERNO Y RELACIONES INTERNACIONALES,LICENCIATURA EN CIENCIAS SOCIALES, DERECHO,ECONOMÍA,CIENCIA POLÍTICA,RELACIONES INTERNACIONALES,SOCIOLOGÍA,ANTROPOLOGÍA,LICENCIATURA EN CIENCIAS SOCIALES Y HUMANAS; ESPECIALIZACION(ES): ADMINISTRACIÓN PÚBLICA,ADMINISTRACIÓN,CIENCIAS ADMINISTRATIVAS Y CONSTITUCIONALES,ALTA DIRECCIÓN DEL ESTADO, DERECHO ADMINISTRATIVO,CIENCIA POLÍTICA</t>
  </si>
  <si>
    <t>30 ExP</t>
  </si>
  <si>
    <t xml:space="preserve">PRESTAR SERVICIOS ESPECIALIZADOS PARA APOYAR LA FORMULACIÓN, SEGUIMIENTO Y SUPERVISIÓN DE LOS PROCESOS CONTRACTUALES DERIVADOS DEL PROYECTO DE INVERSIÓN NO.1776, EN EL MARCO DE LAS NECESIDADES DE LA ALCALDÍA LOCAL DE FONTIBÓN </t>
  </si>
  <si>
    <t> ISABEL CRISTINA RAMIREZ VILLEGAS</t>
  </si>
  <si>
    <t>FDLF-CPS-065-2024</t>
  </si>
  <si>
    <t>FDLF-CD-065-2024 (103148)</t>
  </si>
  <si>
    <t>https://community.secop.gov.co/Public/Tendering/OpportunityDetail/Index?noticeUID=CO1.NTC.5825302&amp;isFromPublicArea=True&amp;isModal=False</t>
  </si>
  <si>
    <t>21-46-101088809</t>
  </si>
  <si>
    <t xml:space="preserve">
21-46-101088809</t>
  </si>
  <si>
    <t>1 . Coordinar en la formulación, evaluación, presentación y/o seguimiento de los proyectos contemplados en el Plan de Desarrollo Local, conforme las líneas de inversión locales, política pública y requerimientos técnicos de cada uno de los sectores distritales, especialmente los relacionados con Acuerdos Ciudadanos. Acatando los lineamientos que se establezcan desde la administración local. 2 . Apoyar la supervisión e interventoría de contratos o convenios relacionados con el proyecto de inversión que le sean designados por el alcalde(sa) Local, conforme con lo establecido en el Manual de Supervisión e Interventoría de la Secretaría Distrital de Gobierno. 3 . Efectuar la planeación, gestión, convocatoria, acompañamiento y seguimiento a las acciones de campo necesarias en el marco de las actividades del proyecto de inversión 1776. 4 . Asegurar la coordinación interinstitucional para los temas relacionados con los Acuerdos Ciudadanos. 5 . Asistir a la administración local en las diferentes reuniones, mesas de trabajo y jornadas convocadas por las entidades y comunidades que participan en el proceso de planeación participativa, así como en los diferentes Comités y consejos locales que sean requeridos en el marco de la implementación del proyecto. 6 . Proyectar, consolidar y/o dar el trámite correspondiente a las consultas, derechos de petición y demás requerimientos por parte de la ciudadanía u organismos de control relacionados con el objeto contractual. 7 . Acompañar y/o liderar procesos participativos y /o encuentros comunitarios con el objetivo de incentivar la vinculación a los Acuerdos Ciudadanos. 8 . Participar de las reuniones de coordinación y planeación que sean requeridas por el supervisor. 9 . Velar por el cumplimiento de los procedimientos establecidos para la definición programación, ejecución y seguimiento de las actividades. 10 . Generar recomendaciones a las acciones de mejora que permitan optimizar la vinculación de la ciudadania en el marco de acuerdos ciudadanos en Fontibón. 11 . Diligenciar las diferentes matrices y/o formatos para consolidar y actualizar información de caracterización de los vendedores informales en el espacio publico de la localidad de Fontibón. 12 . Realizar las actividades de gestión, acompañamiento y apoyo derivadas de los planes de acción, procesos y actividades definidas en el marco de las instancias y procesos de participación en la localidad. 13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14 . Las demás que sean inherentes al objeto contractual y sean solicitadas por el supervisor o el apoyo a la supervisión del contrato.</t>
  </si>
  <si>
    <t>BYRON GIL</t>
  </si>
  <si>
    <t>FDLF-CPS-066-2024</t>
  </si>
  <si>
    <t>FDLF-CD-066-2024 (103142)</t>
  </si>
  <si>
    <t>https://community.secop.gov.co/Public/Tendering/OpportunityDetail/Index?noticeUID=CO1.NTC.5832953&amp;isFromPublicArea=True&amp;isModal=False</t>
  </si>
  <si>
    <t xml:space="preserve">
33-46-101056804</t>
  </si>
  <si>
    <t>JOSE STEBAN RIVERA RUIZ</t>
  </si>
  <si>
    <t>FDLF-CPS-067-2024</t>
  </si>
  <si>
    <t>FDLF-CD-067-2024 (103250)</t>
  </si>
  <si>
    <t>https://community.secop.gov.co/Public/Tendering/OpportunityDetail/Index?noticeUID=CO1.NTC.5825832&amp;isFromPublicArea=True&amp;isModal=False</t>
  </si>
  <si>
    <t xml:space="preserve">
NB-100313476</t>
  </si>
  <si>
    <t>20245920003033//20245920005683</t>
  </si>
  <si>
    <t>1.Realizar la atención a la ciudadanía de acuerdo con los lineamientos establecido por la Secretaria de Gobierno Distrital.
2.Realizar la recepción y radicación de los documentos que ingresen a la Alcaldía Local de Fontibón.
3.Realizar acompañamiento al Supervisor del Contrato en actividades que desarrolle el Fondo en la ejecución de sus actividades. 
4.Entregar cuando le sea solicitado la constancia de los radicados de entrega de la correspondencia a entidades, a comunidad y en general que le sea asignada 
5.Presentar los informes requeridos para la realización de los pagos y los demás que le sean solicitados, ante el funcionario que realice el control de ejecución del contrato, con sus respectivos soportes anexando evidencia de tipo de digital
6. Mantener al día los procesos de inclusión en el sistema las constancias de radicados de la correspondencia que entra y sale de la entidad
7.Realizar el reparto y asignación de la correspondencia de manera inmediata
8.Mantener el archivo actualizado de los procesos relacionados con la gestión documental en los procesos de entrada y salida de información a la entidad
9.Asistir puntualmente a las capacitaciones y reuniones convocadas por el supervisor
10.Todo lo demás que se derive de la naturaleza del Contrato</t>
  </si>
  <si>
    <t>FDLF-CPS-068-2024</t>
  </si>
  <si>
    <t>FDLF-CD-068-2024 (103330)</t>
  </si>
  <si>
    <t>https://community.secop.gov.co/Public/Tendering/OpportunityDetail/Index?noticeUID=CO1.NTC.5825914&amp;isFromPublicArea=True&amp;isModal=False</t>
  </si>
  <si>
    <t xml:space="preserve">
14-46-101112798</t>
  </si>
  <si>
    <t xml:space="preserve">14-46-101112798	</t>
  </si>
  <si>
    <t>1 . Acompañar los procesos e instancias de participación con los diferentes entes poblacionales, territoriales y temáticos. 2 . Desarrollar procesos de orientación pedagógica y formación en temas de participación ciudadana y presupuestación participativa. 3 . Apoyar los procesos de convocatoria, difusión e inscripción de la ciudadanía en los procesos de orientación pedagógica y formación en temas de participación ciudadana y presupuestación participativa Implementar, adelantar y realizar el seguimiento de las metodologías en los procesos de orientación pedagógica y formación en temas de participación ciudadana y presupuestación participativa 5 . Asistir a la administración local en las diferentes reuniones, mesas de trabajo y jornadas convocadas por las entidades y comunidades de participan en el proceso planeación participativo. 6 . Desarrollar procesos de rendición de cuentas, mediante la difusión y consolidación de la información diferencial para los organismos de control, instancias, poblaciones y territorios según se solicite. 7 . Fortalecer los procesos interinstitucionales y de participación distritales y locales para la gestión del desarrollo local. 8 . Asistir a reuniones de seguimiento de los asuntos designados, invitaciones a sesiones de la Junta Administradora Local y las demás que requieran apoyo de los profesionales de Participación y Asuntos Poblacionales de la Alcaldía Local 9 . Generar espacios y escenarios que permitan dar a conocer la oferta institucional de las entidades públicas de nivel distrital y nacional aplicable en la localidad de Fontibón. 10 . Asistir a las reuniones de capacitación y trabajo que se desarrollen con relación con el objeto del contrato deleguen. 11 . Brindar información técnica y oportuna para apoyar el seguimiento y actualización de las bases de datos, para la Gestión del Desarrollo local. 12 . Apoyar las demás actividades que se generen en la gestión de Planeación Local y que le sean</t>
  </si>
  <si>
    <t>CHARLI ANDRÉS SAAVEDRA CORTES</t>
  </si>
  <si>
    <t>FDLF-CPS-069-2024</t>
  </si>
  <si>
    <t>FDLF-CD-069-2024 (103246)</t>
  </si>
  <si>
    <t>https://community.secop.gov.co/Public/Tendering/ContractNoticePhases/View?PPI=CO1.PPI.30521317&amp;isFromPublicArea=True&amp;isModal=False</t>
  </si>
  <si>
    <t xml:space="preserve">
NB-100313503</t>
  </si>
  <si>
    <t xml:space="preserve">NB-100313503	</t>
  </si>
  <si>
    <t>CIENCIAS SOCIALES, ADMINISTRACIÓN PÚBLICA,GOBIERNO Y RELACIONES INTERNACIONALES,DERECHO,PSICOLOGÍA,CIENCIA POLÍTICA, ADMINISTRACIÓN DE EMPRESAS,CIENCIA POLÍTICA Y GOBIERNO, CIENCIAS HUMANAS,CIENCIA POLÍTICA, RELACIONES INTERNACIONALES,ADMINISTRACION PUBLICA TERRITORIAL, PROFESIONAL EN CIENCIAS ECONOMICAS</t>
  </si>
  <si>
    <t>PRESTAR SERVICIOS PROFESIONALES DE APOYO A LA ALCALDÍA LOCAL, EN TEMAS ORIENTADOS A LA SEGURIDAD Y CONVIVENCIA EN FONTIBÓN.</t>
  </si>
  <si>
    <t>JOSÉ DAVID RODRIGUEZ MESA</t>
  </si>
  <si>
    <t>FDLF-CPS-070-2024</t>
  </si>
  <si>
    <t>FDLF-CD-070-2024 (103140)</t>
  </si>
  <si>
    <t>https://community.secop.gov.co/Public/Tendering/OpportunityDetail/Index?noticeUID=CO1.NTC.5831009&amp;isFromPublicArea=True&amp;isModal=False</t>
  </si>
  <si>
    <t>21-44-101437540</t>
  </si>
  <si>
    <t>1 . Implementar estrategias de atención de movilizaciones en el territorio para los gestores de convivencia bajo el direccionamiento estratégico de la secretaria de Seguridad, Convivencia y Justicia 2 . Acompañar los procesos de movilización ciudadana, monitoreo a disturbios, operativos de seguridad, actividades interinstitucionales, atención de emergencias, eventos masivos o de alta complejidad que constituyan un riesgo para la seguridad y convivencia ciudadana en la localidad 3 . Apoyar en la identificación de riesgos que puedan afectar la convivencia y seguridad ciudadana en los territorios. 4 . Hacer acompañamiento a los operativos de Inspección, Vigilancia y Control, recuperación de espacio público y ciudadanos habitantes de calle conjuntamente con Gestión Policiva jurídica y demás entidades del orden local o Distrital, desde un enfoque de seguridad y convivencia. 5 . Realizar reconocimiento en campo del territorio asignado, identificando las problemáticas en seguridad, invasión de espacio público puntos criticos de inseguridad para la población local. 6 . Entregar reporte semanal identificando y evidenciando el trabajo realizado en el territorio, avance y seguimiento a la labor de los gestores y problemáticas evidenciadas en materia de seguridad y convivencia. 7 . Responder en tiempos y forma los radicados, memorandos y derechos de petición que se le asignen por el aplicativo ORFEO o por correo electrónico. 8 . Prestar apoyo a las actividades de la Alcaldía Local de Fontibón en los planes de Contingencia que se requiera según la designación del alcalde Local, desde la gestión de Seguridad y Convivencia. 9 . Mapear e identificar las prácticas comunitarias de seguridad, convivencia, cuidado y construcción de tejido social en las comunidades de Fontibón. 10 . Facilitar el diálogo ciudadano, la resolución de conflictos y la interlocución entre autoridades y ciudadaníaen el marco de acciones de movilización social y restablecimiento de derechos. Gestionar y acompañar las Juntas Zonales de Seguridad y el fortalecimiento de Frentes de Seguridad en conjunto con la Policía y la Secretaría de Seguridad, Convivencia y Justicia. 12 . Apoyar en la formulación y ejecución de proyectos, estrategias, acciones y elaboración de estudios previos que le sean designados por el alcalde local</t>
  </si>
  <si>
    <t>FDLF-CPS-071-2024</t>
  </si>
  <si>
    <t>FDLF-CD-071-2024 (103100)</t>
  </si>
  <si>
    <t>https://community.secop.gov.co/Public/Tendering/OpportunityDetail/Index?noticeUID=CO1.NTC.5829375&amp;isFromPublicArea=True&amp;isModal=False</t>
  </si>
  <si>
    <t xml:space="preserve">
14-46-101112715</t>
  </si>
  <si>
    <t>PROFESIONAL EN DIRECCIÓN DE CINE, RADIO Y TELEVISIÓN,INGENIERÍA DE SISTEMAS Y TELEMÁTICA ,DISEÑO GRAFICO,COMUNICACIÓN AUDIOVISUAL,DISEÑO INDUSTRIAL,INGENIERÍA DE SISTEMAS,COMUNICADOR SOCIAL Y PERIODISTA,COMUNICACION DIGITAL,DIRECCION Y PRODUCCION DE CINE Y TELEVISION,COMUNICACIÓN Y ENTRETENIMIENTO DIGITAL, PROFESIONAL UNIVERSITARIO EN FOTOGRAFÍA PARA MEDIOS, NARRATIVAS DIGITALES</t>
  </si>
  <si>
    <t>PRESTAR LOS SERVICIOS PROFESDIONALES PARA DESARROLLAR EL CUBRIMIENTO DE LAS ACTIVIDADES, Y ACCIONES DE LA AGENDA DE FORTALECIMIENTO DE LA ALCALDÍA LOCAL, ASÍ COMO LA GENERACIÓN DE CONTENIDOS PERIODÍSTICOS PARA LOS DIFERENTES PROYECTOS Y ACTIVIDADES DEL FONDO.</t>
  </si>
  <si>
    <t>IBETH ELIANA PLAZAS BELTRÁN</t>
  </si>
  <si>
    <t>FDLF-CPS-072-2024</t>
  </si>
  <si>
    <t>FDLF-CD-072-2024 (103240)</t>
  </si>
  <si>
    <t>https://community.secop.gov.co/Public/Tendering/OpportunityDetail/Index?noticeUID=CO1.NTC.5834307&amp;isFromPublicArea=True&amp;isModal=False</t>
  </si>
  <si>
    <t>14- 46-101112741</t>
  </si>
  <si>
    <t xml:space="preserve">39-46-101012101
</t>
  </si>
  <si>
    <t>20245920002623//20245920007373</t>
  </si>
  <si>
    <t>1 . Apoyar en los cubrimientos de las activiades y desarrollo de temas asociados con la divulgación de informacion a la comunidad, de acuerdo con los temas asignados 2 . Realizar seguimiento a las necesidades y requerimientos comunicacionales de la Alcaldía Local 3 . Apoyar el cubrimiento de operativos, eventos y demás acciones que fortalezcan los procesos institucionales y de participacion de la Alcaldía Local 4 . desarrollar, gestionar y revisar las publicaciones impresas y/o digitales con contenidos de la entidad con la periodicidad que determine el líder de comunicaciones. 5 . Velar por la actualización de la página web de la entidad, con el contenido noticioso y de prensa a que haya lugar, 6 . Apoyar la realización, conceptualización y desarrollo de piezas audiovisuales requeridas por la Alcaldía Local. 7 . Apoyar en el monitoreo de medios de comunicación y seguimiento a los contenidos de la Alcaldía Local.</t>
  </si>
  <si>
    <t>INGRID PAOLA LEÓN VELÁSQUEZ</t>
  </si>
  <si>
    <t>FDLF-CPS-073-2024</t>
  </si>
  <si>
    <t>FDLF-CD-073-2024 (103236)</t>
  </si>
  <si>
    <t xml:space="preserve">
14-46-101112610</t>
  </si>
  <si>
    <t xml:space="preserve">14-46-101112610	</t>
  </si>
  <si>
    <t>1 . Realizar la revisión del cargue de Acta de Inicio, ARL y designación de supervisor en las plataformas de contratación pública SECOP I o SECOP II, según corresponda una vez sea suscrito y publicado el contrato. 2 . Apoyar la elaboración de las actas de inicio y la revisión de pólizas y su correspondiente cargue y flujo de aprobación en SECOP II. 3 . Apoyar actualizaciones las bases de datos de los contratos suscritos con el FDLF. 4 . Apoyar en el seguimiento y reparto de actividades de contratación o anexas remitidas por los diferentes canales oficiales.. 5 . Realizar el cargue del informe mensual y anual SIVICOF de la Contraloría, generando certificación 6 . Elaborar y enviar el informe trimestral y anual de la veeduría. 7 . Apoyar en las respuestas o certificados asignados por ORFEO. 8 . Apoyar la actualización y el cargue del (PAA) Plan Anual de Adquisiciones en la plataforma de SECOP II 9 . Revisar la oferta de la hojas de vida y su información en el aplicativo SIDEAP 10 . Apoyar la organización y archivo de los documentos que conforman el expediente contractual para su posterior remisión a gestión documental, verificando que la misma se encuentra publicada en la plataforma del SECOP. 11 . Apoyar la revisión en el aplicativo SECOP 2 de respectivo cierre de los procesos contractuales según la información reportada en la base de datos y /o enviar a liquidación los procesos en ese estado. 12 . Acordar con el supervisor las demás actividades necesarias para garantizar el cumplimiento del objeto contractual. 13 . Las demás que se le asignen y que surjan de la naturaleza del contrato.</t>
  </si>
  <si>
    <t>PROFESIONAL EN DIRECCIÓN DE CINE, RADIO Y TELEVISIÓN o INGENIERÍA DE SISTEMAS Y TELEMÁTICA o
DISEÑO GRAFICO o COMUNICACIÓN AUDIOVISUAL o DISEÑO INDUSTRIAL o INGENIERÍA DE SISTEMAS o
COMUNICADOR SOCIAL Y PERIODISTA o COMUNICACION DIGITAL o DIRECCION Y PRODUCCION DE CINE Y
TELEVISION o COMUNICACIÓN Y ENTRETENIMIENTO DIGITAL o PROFESIONAL UNIVERSITARIO EN
FOTOGRAFÍA PARA MEDIOS o NARRATIVAS DIGITALES</t>
  </si>
  <si>
    <t>COORDINAR, ACOMPAÑAR Y ASESORAR LOS PLANES Y ESTRATEGIAS DE COMUNICACIÓN INTERNA Y EXTERNA PARA LA DIVULGACIÓN DE LOS PROGRAMAS,PROYECTOS Y ACTIVIDADES DE LA ALCALDÍA LOCAL.</t>
  </si>
  <si>
    <t>MARÍA CAMILA HENAO MONTOYA</t>
  </si>
  <si>
    <t>FDLF-CPS-074-2024</t>
  </si>
  <si>
    <t>FDLF-CD-074-2024 (103237)</t>
  </si>
  <si>
    <t>https://community.secop.gov.co/Public/Tendering/OpportunityDetail/Index?noticeUID=CO1.NTC.5831102&amp;isFromPublicArea=True&amp;isModal=False</t>
  </si>
  <si>
    <t xml:space="preserve">
801026818</t>
  </si>
  <si>
    <t>1.Asesorar en el diseño de estrategias y campañas de comunicación de la Alcaldía Local en atención al cumplimento de su misionalidad y el desarrollo de los compromisos institucionales definidos en el Plan de Desarrollo Local y el Plan de Gestión Institucional. 
2.Orientar y coordinar con el equipo de prensa y comunicaciones de la Alcaldía Local el manejo efectivo de la información destinada a los medios de comunicación y a la opinión pública, y elaborar los textos y demás documentos requeridos para este fin, de acuerdo con los lineamientos establecidos por la Oficina Asesora de Comunicaciones de la Secretaría Distrital de Gobierno. 
3.Dirigir la implementación de mecanismos que fortalezcan la comunicación interna y externa de la Alcaldía Local, ofreciendo los elementos de soporte a nivel visual, gráfico y publicitario
4.Asesorar a las áreas de la Alcaldía Local en lo relacionado con la ejecución de eventos, coordinación de medios de comunicación, el cubrimiento de actividades programadas. 
5.Fortalecer la imagen corporativa de la Alcaldía Local a través del portafolio de servicios en la página web y demás herramientas digitales. 
6.Coordinar la implementación de las campañas internas y externas, mediante la difusión permanente, oportuna y clara de información de interés institucional, establecidas por la Oficina Asesora de Comunicaciones de la Secretaría Distrital de Gobierno en el marco de la gestión institucional. 
7.Crear plan de trabajo el cual debe tener seguimiento mensual donde se valide el cumplimiento de las actividades pactadas. 
8.Mensualmente y al final del contrato entregar informe de apoyo a la supervisión definido por la alcaldía de los contratos asignados y certificar los avances en el tiempo en el cual se realizó el ejercicio de supervisión. 
9.Ejercer el apoyo a la supervisión de los contratos que le sean asignados por el Alcalde Local.
10.Las demás que sean asignadas por el fondo de desarrollo local.</t>
  </si>
  <si>
    <t>FDLF-CPS-075-2024</t>
  </si>
  <si>
    <t>FDLF-CD-075-2024 (103250)</t>
  </si>
  <si>
    <r>
      <rPr>
        <u val="single"/>
        <sz val="11"/>
        <color indexed="18"/>
        <rFont val="Aptos Narrow"/>
      </rPr>
      <t>https://community.secop.gov.co/Public/Tendering/OpportunityDetail/Index?noticeUID=CO1.NTC.5832797&amp;isFromPublicArea=True&amp;isModal=False</t>
    </r>
  </si>
  <si>
    <t xml:space="preserve">
11-46-101052343</t>
  </si>
  <si>
    <t xml:space="preserve">11-46-101052343	</t>
  </si>
  <si>
    <t>TÉCNICO PROFESIONAL EN GESTIÓN EMPRESARIAL o PSICOLOGÍA SOCIAL COMUNITARIA o DISEÑO GRAFICO
o PSICOLOGÍA o INGENIERÍA INDUSTRIAL o FILOSOFÍA o SOCIOLOGÍA o ADMINISTRACIÓN DE EMPRESAS o
TÉCNICO AUXILIAR DE INFORMÁTICA o ADMINISTRACIÓN o TÉCNICO ASISTENTE ADMINISTRACIÓN
DOCUMENTAL o TÉCNICO EN ADMINISTRACIÓN DOCUMENTAL o TECNOLOGÍA EN GESTIÓN EMPRESARIAL DE
ECONOMÍA SOLIDARIA o TÉCNICO EN GESTIÓN DOCUMENTAL o TECNOLOGÍA EN GESTIÓN EMPRESARIAL o
TECNOLOGIA EN GESTION DOCUMENTAL o TECNICO EN DOCUMENTACION Y REGISTRO DE OPERACIONES
CONTABLES o TECNOLOGO EN GESTIÓN ADMINISTRATIVA o ADMINISTRACION DE EMPRESAS Y GESTION
AMBIENTAL o TÉCNICO EN RECURSOS HUMANOS o TECNICO LABORAL POR COMPETENCIAS EN AUXILIAR
ADMINISTRATIVO o TÉCNICO EN DOCUMENTACIÓN Y REGISTRO DE OPERACIONES CONTABLES o
TECNÓLOGO EN GESTIÓN EMPRESARIAL</t>
  </si>
  <si>
    <t>36ExR</t>
  </si>
  <si>
    <t xml:space="preserve">JAIME ALONSO ARIAS CHACON </t>
  </si>
  <si>
    <t>FDLF-CPS-076-2024</t>
  </si>
  <si>
    <t>FDLF-CD-076-2024 (103043)</t>
  </si>
  <si>
    <t>https://community.secop.gov.co/Public/Tendering/OpportunityDetail/Index?noticeUID=CO1.NTC.5840120&amp;isFromPublicArea=True&amp;isModal=False</t>
  </si>
  <si>
    <t>14-46-101112909</t>
  </si>
  <si>
    <t>1.Apoyar la logística de los diferentes procesos del proyecto para la reactivación económica así como el Desarrollo de las actividades que le sean encomendadas en cumplimiento de los procedimientos internos para la correcta ejecución del programa de reactivación económica y según las necesidades de la Alcaldía.
2.Realizar las visitas de campo requeridas para el desarrollo del programa de reactivación económica
3.Apoyar Asistir a todas las reuniones, talleres, actividades o acciones interinstitucionales o comunitarias,que impliquen temas relacionados con la actividad económica, así como atender las solicitudes de la comunidad, que permitan avanzar, consolidar y desarrollar adecuadamente las acciones asociadas a la formulación y ejecución del programa de reactivación económica.
4.Dar respuesta requerida a todos los derechos de petición t demás comunicaciones que sean asistidos con relación a su objeto actual, oportunamente con criterios de calidad requerida.
5.Mantener el archivo de gestión a su cargo acorde a las normas archivísticas y las tablas de retención documental, así como los sistemas de la entidad que requieran actualizaciones periódicas de acuerdo a las indicaciones de su supervisor.
6.Las demás que sean inherentes al objeto contractual y sean solicitadas por el supervisor del contrato.</t>
  </si>
  <si>
    <t>DISEÑO GRAFICO o COMUNICADOR SOCIAL Y PERIODISTA o PERIODISMO o LOCUCION Y MEDIOS
AUDIOVISUALES o DIRECCION Y PRODUCCION DE CINE Y TELEVISION o INGENIERÍA INDUSTRIAL o BELLAS
ARTES</t>
  </si>
  <si>
    <t xml:space="preserve">PRESTAR SERVICIOS PROFESIONALES PARA LA PRODUCCIÓN Y REALIZACIÓN DE CONTENIDOS AUDIOVISUALES DE LAS ACTIVIDADES, EVENTOS Y PROPUESTAS DE PRESUPUESTOS PARTICIPATIVOS ASOCIADAS AL PROCESO DE PARTICIPACIÓN CIUDADANA DEL FDLF </t>
  </si>
  <si>
    <t>DEISY ALEXANDRA SILVA MENDOZA</t>
  </si>
  <si>
    <t>FDLF-CPS-077-2024</t>
  </si>
  <si>
    <t>FDLF-CD-077-2024 (105586)</t>
  </si>
  <si>
    <t>https://community.secop.gov.co/Public/Tendering/OpportunityDetail/Index?noticeUID=CO1.NTC.5833929&amp;isFromPublicArea=True&amp;isModal=False</t>
  </si>
  <si>
    <t>37-46-101005849</t>
  </si>
  <si>
    <t xml:space="preserve">3746101005849	</t>
  </si>
  <si>
    <t>1.Planeación, producción y realización de contenidos audiovisuales para eventos y actividades en materia de participación ciudadana. 
2.Elaboración de propuestas y estrategias digitales para comunicar el trabajo, logros y propuestas materializadas en materia de presupuestos participativos y participación ciudadana. 
3.Acompañar y asistir instancias de participación ciudadana y organizaciones cuando lo requieran en materia de comunicaciones y realización audiovosual
4.Administrar y orientar el manejo de plataformas digitales y paginas web para el desarrollo de contenidos, publicación de información e implementación de estrategias digitales. 
5.Capacitar y acompañar procesos pedagogicos en manejo de plataformas y herramientas de de realización audiovisual y producción de contenidos. 6.
Fortalecer los procesos interinstitucionales y de participación distrital y locales para la gestión del desarrollo local. 
7. Asistir a reuniones de seguimiento de los asuntos designados, invitaciones a sesiones de la Junta Administradora Local y las demás que requieran apoyo de los profesionales de la gestión de Participación y Asuntos Poblacionales de la Alcaldía Local
8.Implementar, adelantar y realizar el seguimiento de las metodologías en los procesos de orientación pedagógica y formación en temas de participación ciudadana y presupuestación participativa 
9.Asistir a las reuniones de capacitación y trabajo que se desarrollen con relación con el objeto del contrato deleguen.
10.Brindar información técnica y oportuna para apoyar el seguimiento y actualización de las bases de datos, para la Gestión del Desarrollo local. 
11.Apoyar las demás actividades que se generen en la gestión de Planeación Local.</t>
  </si>
  <si>
    <t>ADMINISTRACIÓN DEPORTIVA o ECONOMISTA o PROFESIONAL EN CULTURA FÍSICA, DEPORTE Y RECREACIÓN
o LICENCIATURA EN EDUCACIÓN BASICA CON ENFASIS EN EDUCACION FISICA RECREACION Y DEPORTES o
ADMINISTRACION PUBLICA TERRITORIAL o ENTRENAMIENTO DEPORTIVO o LICENCIATURA EN EDUCACION
BASICA Y MEDIA VOCACIONAL AREA EDUCACION FISICA,</t>
  </si>
  <si>
    <t>PRESTAR SERVICIOS PROFESIONALES PARA APOYAR LA FORMULACIÓN, SEGUIMIENTO A LOS PROCESOS DERIVADOS DEL PROYECTO DE INVERSIÓN ORIENTADO A LOS TEMAS DEPORTIVOS DE ACTIVIDAD FÍSICA Y RECREATIVOS EN LA LOCALIDAD.</t>
  </si>
  <si>
    <t>JOHN FREDDY AMAYA MORENO</t>
  </si>
  <si>
    <t>FDLF-CPS-078-2024</t>
  </si>
  <si>
    <t>FDLF-CD-078-2024 (105020)</t>
  </si>
  <si>
    <t>https://community.secop.gov.co/Public/Tendering/OpportunityDetail/Index?noticeUID=CO1.NTC.5840117&amp;isFromPublicArea=True&amp;isModal=False</t>
  </si>
  <si>
    <t>11-46-101052658</t>
  </si>
  <si>
    <t xml:space="preserve">11-46-101052658
</t>
  </si>
  <si>
    <t>1.Apoyar a los monitores en la consolidación del Plan Pedagógico - Metodológico por Disciplina, que describe las actividades, objetivos, temas y contenidos, este incluye Cronograma de Actividades detallado con la modalidad en la que se impartirán las sesiones de clase de las escuelas de formación.
2.Apoyar a los monitores en la preparación técnica, pedagógica logística de cada clase, teniendo en cuenta el plan de trabajo asignado.
3.Apoyar al monitor en la implementación del plan pedagógico de cada clase.
4.Elaborar la clasificación, organización y consolidación en una base de datos de los participantes, con las evidencias de video de las sesiones de clase.
5.Organizar y actualizar de manera permanente la información de los procesos de formación y actividad física asignados para su ejecución y seguimiento. 6.
Apoyar el cargue semanal de las evidencias físicas, digitales y virtuales de las actividades de deportes de la Alcaldía Local de Fontibón.
7.Realizar el acompañamiento en las clases teóricas y prácticas de las escuelas deportivas a los participantes inscritos.
8.Realizar el acompañamiento en las actividades encaminadas a formar a los participantes en la modalidad deportiva, recreativa o de actividad física correspondiente.
9.Registrar por clase el nombre, número de documento, deporte barrio y UPZ de cada participante. Hacer Control y seguimiento a los participantes que dejen de asistir a las clases programadas
10.Sistematizar la ruta de trabajo, Plan mensual, Plan diario, Evaluación Mensual, Bases de Datos y registro de Asistencia en video. Informando al supervisor del contrato cualquier cambio que se presente. 
11.Presentar los informes requeridos para la realización de los pagos y los demás que le sean solicitados, ante el funcionario que realice el control de ejecución del contrato, con sus respectivos soportes anexando evidencia de tipo de digital.
12.Asistir a Gestión Para el Desarrollo Local en el acompañamiento a las reuniones que tengan que ver con recreación y deportes y que le sean asignadas.
13.Todo lo demás que se derive de la naturaleza del contrato y se requieran por el fondo en desarrollo de la función legal y jurídica</t>
  </si>
  <si>
    <t>ADMINISTRACIÓN PÚBLICA,ADMINISTRACIÓN FINANCIERA,CONTADURIA PÚBLICA, ECONOMÍA,INGENIERÍA INDUSTRIAL,ADMINISTRACIÓN DE EMPRESAS, INGENIERIA COMERCIAL</t>
  </si>
  <si>
    <t>PRESTAR SERVICIOS PROFESIONALES PARA APOYAR LOS PROCESOS RELACIONADOS CON LOS CONTRATOS DE INVERSIÓN Y FUNCIONAMIENTO, VERIFICACIÓN DEL PROCEDIMIENTO DE PAGOS Y REVISIÓN DE CARPETAS Y DOCUMENTOS DE PAGO ALLEGADAS AL DESPACHO PARA RESPECTIVA FIRMA DEL ALCALDE LOCAL.</t>
  </si>
  <si>
    <t>FDLF-CPS-079-2024</t>
  </si>
  <si>
    <t>FDLF-CD-079-2024 (105642)</t>
  </si>
  <si>
    <t>https://community.secop.gov.co/Public/Tendering/OpportunityDetail/Index?noticeUID=CO1.NTC.5845035&amp;isFromPublicArea=True&amp;isModal=False</t>
  </si>
  <si>
    <t>14-46-101113011</t>
  </si>
  <si>
    <t xml:space="preserve">14-46-101113011	</t>
  </si>
  <si>
    <t>1 . Apoyar técnica, administrativa y financieramente la revisión de los documentos soporte para realizar los pagos acordados en los contratos de prestación de servicios suscritos por el FDLF con personas naturales 2 . Adelantar la revisión técnica, administrativa y financiera de los documentos soporte para realizar los pagos acordados en los contratos de prestación de servicios suscritos por el FDLF con personas jurídicas 3 . Revisar y verificar el cumplimiento de los requisitos y de la documentación necesaria para la liquidación de cada uno de los contratos y convenios designados 4 . Revisar en su totalidad los expedientes contractuales y el cumplimiento de requisitos pactados en los contratos y convenios suscritos por el FDLF a efectos de aprobar su trámite de pago y liquidaciones, efectuando las observaciones y alertas requeridas 5 . Efectuar seguimiento a la reprogramación del PAC que realiza cada supervisor de apoyo, para lograr el oportuno desembolso de los pagos y liquidaciones proyectados para cada período, reportando la información de acuerdo con las indicaciones establecidas 6 . Realizar reuniones y/o mesas de trabajo con los profesionales de apoyo designados a fin de adelantar las acciones requeridas para el trámite de pago y liquidación de contratos o convenios suscritos por el FDLF 7 . Apoyar el proceso de fenecimiento y liberación de las obligaciones por pagar que se requieran según la normatividad aplicable y lo contemplado en la circular 020 DE 2020; Lineamientos Generales para el manejo y depuración de Obligaciones por Pagar-FDL. 8 . Reportar de forma periódica la información de contratos y/o convenios liquidados y terminados para el diligenciamiento oportuno del informe mensual que se reporta a través de la plataforma SIVICOF. 9 . Asistir y prestar su apoyo profesional en la mesa de seguimiento a las obligaciones por pagar liderada por la Secretaría Distrital de Gobierno y dar cumplimento oportuno a los compromisos y actividades designadas 10 . Apoyar la actualización de la matriz de obligaciones por pagar para el respectivo reporte mensual a la Secretaría Distrital de Gobierno y procesos asignados 11 . Apoyar la elaboración de los análisis y evaluaciones financieras para los procesos de contratación que realicé el Fondo de desarrollo local, preparando los documentos respectivos y asistiendo a las audiencias y/o reuniones relacionadas 12 . Proyectar la debida respuesta a derechos de petición, elaboración de informes y requerimientos de los diferentes Organismos de Control, ciudadanía y/o demás entidades que se le sean asignados, adjuntando los soportes que cada caso amerite, garantizando el cumplimiento de los términos legales otorgados. 13 . Clasificar y anexar en cada expediente la correspondencia que se gestione a través del sistema de gestión documental y que sea de competencia de la Gestión de pagos y liquidaciones. 14 . Asistir y participar activamente en las reuniones, mesas de trabajo y demás jornadas convocadas por el Alcalde Local, supervisor de apoyo y demás funcionarios de la Secretaría Distrital de Gobierno que le sean designadas. 15 . Todo lo demás que se derive de la naturaleza del Contrato y sea designado por parte del supervisor o apoyo a supervisión del contrato.</t>
  </si>
  <si>
    <t xml:space="preserve">
PRESTAR SERVICIOS DE APOYO ADMINISTRATIVO Y ASISTENCIALMENTE A LA GESTIÓN POLICIVA DE LA ALCALDÍA LOCAL</t>
  </si>
  <si>
    <t>FDLF-CPS-080-2024</t>
  </si>
  <si>
    <t>FDLF-CD-080-2024 (105592)</t>
  </si>
  <si>
    <t>https://community.secop.gov.co/Public/Tendering/OpportunityDetail/Index?noticeUID=CO1.NTC.5862986&amp;isFromPublicArea=True&amp;isModal=False</t>
  </si>
  <si>
    <t>62-46-101008762</t>
  </si>
  <si>
    <t xml:space="preserve">62-46-101008762
</t>
  </si>
  <si>
    <t>1.Realizar atención y orientación a la comunidad en general de manera oportuna y de calidad presencial y telefónica y direccionar sus solicitudes verbales y/o escritas para su respuesta
2.Garantizar el cumplimiento de los términos legales para el trámite de respuesta de correspondencia asignada por medio del aplicativo de Gestión Documental Orfeo
3.Apoyar la elaboración de documentos y actas de reuniones, radicación, entrega y archivo de documentos, memorandos y oficios cuando le sea requerido por el Profesional especializado
4.Apoyar todos los procesos administrativos y operacionales que se desarrollen en torno al proyecto de depuraciones e impulso procesal que desarrolla la Alcaldía Local, en cumplimiento a la meta contenida en el Plan de Desarrollo Distrital
5.Ingresar la información a los aplicativos dispuestos para el manejo de actuaciones administrativas,SI ACTUA, de los documentos, informes, imágenes y anexos relacionados con las actuaciones administrativas existentes en la Alcaldía Local
6.Apoyar en la organización del archivo de gestión y la verificación y depuración documental en actividades tales como clasificación, organización y foliación de los documentos que se le designan.
7.Apoyar al Profesional a cargo en la gestión de asuntos relacionados con disponibilidad de espacios, equipos, transporte, suministros y demás elementos requeridos para el desarrollo de sus actividades
8.Presentar informe mensual de las actividades realizadas en cumplimiento de las obligaciones pactadas
9.Entregar, mensualmente, el archivo de los documentos suscritos que haya generado en cumplimiento del objeto y obligaciones contractuales
10.Las demás que se le asignen y que surjan de la naturaleza del Contrato</t>
  </si>
  <si>
    <t xml:space="preserve">
PRESTAR SERVICIOS PROFESIONALES DE APOYO A LA ALCALDÍA LOCAL, EN TEMAS ORIENTADOS A LA PREVENCIÓN DE LA VIOLENCIA EN EL CONTEXTO FAMILIAR Y VIOLENCIA SEXUAL, EN EL MARCO DEL PROYECTO 1762</t>
  </si>
  <si>
    <t>VALENTINA SILVA VARGAS</t>
  </si>
  <si>
    <t>FDLF-CPS-081-2024</t>
  </si>
  <si>
    <t>FDLF-CD-081-2024 (103048)</t>
  </si>
  <si>
    <t>https://community.secop.gov.co/Public/Tendering/OpportunityDetail/Index?noticeUID=CO1.NTC.5856954&amp;isFromPublicArea=True&amp;isModal=False</t>
  </si>
  <si>
    <t>14-46-101113017</t>
  </si>
  <si>
    <t xml:space="preserve">14-46-101113017	</t>
  </si>
  <si>
    <t>1 . Apoyar a la Alcaldía Local de Fontibón en los diferentes espacios y actividades locales y distritales, en los que se promueva el buen trato; la prevención de la violencia intrafamiliar, sexual y la vulneración de los derechos de niños, niñas, adolescentes y familias 2 . Implementar, acompañar y hacer seguimiento a los procesos de sensibilización, movilización social, visibilización y comunicación en torno a la promoción del buen trato, entornos protectores y la prevención de la vulnerabilidad de los derechos de niños, niñas, adolescentes y familias 3 . Realizar análisis e informe de los registros cualitativos que se originen de los encuentros que implemente y acompañe en el marco del proyecto 1762. 4 . Realizar articulación con la Comisaria de Familia e instituciones que hacen parte de las diferentes instancias de participación que propendan por el posicionamiento del buen trato; para llevar a cabo acciones de promoción de entornos protectores en la localidad de Fontibón. 5 . Realizar contacto con las instituciones educativas, entidades locales, grupos y organizaciones comunitarias para la identificación de niños, niñas adolescentes y familias para ser vinculados a las estrategias locales y distritales que buscan prevenir la violencia intrafamiliar y sexual. 6 . Socializar los avances, dificultades o acontecimientos que en el desarrollo de las estrategias se consideren relevantes 7 . Desarrollar procesos de recolección, construcción y consolidación de información, para los requerimientos realizados por los diferentes entes de control, instancias de participación, entidades locales y distritales; que tengan relación con la promoción del buen trato. 8 . Consolidar la información del proyecto de inversión 1762, manteniendo al día los documentos físicos y digitales, que sustenten las diferentes etapas de ejecución. Apoyar la elaboración de los informes mensuales e informe final que sean requeridos en el marco del proyecto 1762, y que debe ser entregado a el/la supervisor/a, y/o apoyo a la supervisión. 9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10 . Las demás que le sean asignadas por el coordinador del proyecto.</t>
  </si>
  <si>
    <t>105607 </t>
  </si>
  <si>
    <t>PRESTAR SERVICIOS PROFESIONALES PARA APOYAR JURÍDICAMENTE LOS DIFERENTES PROCESOS QUE REQUIERA ADELANTAR LA ALCALDÍA LOCAL DE FONTIBÓN DESDE LAS ETAPAS PRECONTRACTUAL Y CONTRACTUAL, DE ACUERDO CON EL PLAN DE ADQUISICIONES Y AL PLAN DE CONTRATACIÓN</t>
  </si>
  <si>
    <t>LYDA MARCELA GARCIA LOPEZ  </t>
  </si>
  <si>
    <t>FDLF-CPS-082-2024</t>
  </si>
  <si>
    <t>FDLF-CD-082-2024 (105607 )</t>
  </si>
  <si>
    <t>https://community.secop.gov.co/Public/Tendering/OpportunityDetail/Index?noticeUID=CO1.NTC.5857030&amp;isFromPublicArea=True&amp;isModal=False</t>
  </si>
  <si>
    <t>14-46-101113909</t>
  </si>
  <si>
    <t xml:space="preserve">ANYELA VIVIANA BUITRAGO AMARILLO	</t>
  </si>
  <si>
    <t>N/A1016073899</t>
  </si>
  <si>
    <t xml:space="preserve">14-46-101121916
</t>
  </si>
  <si>
    <t>2 MESES</t>
  </si>
  <si>
    <t>1 . Apoyar la gestión y actuaciones administrativas del FONDO en desarrollo de procesos contractuales y de proyectos de líneas de inversión que adelante el FONDO en ejecución del Plan de Desarrollo Local necesaria en los tiempos requeridos. 2 . Apoyar la gestión y procedimientos jurídicos del Fondo de Desarrollo Local en el desarrollo de sus proyectos y gestiones administrativas. 3 . Apoyar la gestión y procedimientos de orden legal y administrativos en la proyección, consolidación y ejecución del plan de adquisiciones de la entidad, así como en la ejecución de sus proyectos y gestiones administrativas. 4 . Elaborar las evaluaciones jurídicas de los procesos contractuales que le sean asignados por el Alcalde Local o por el Supervisor del contrato, que el Alcalde Local designe. 5 . 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6 . Apoyar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7 . Apoyar los procesos de reporte de informes mensuales de la información Precontractual, Contractual y Pos contractuales de la entidad, en sus bases de datos,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8 . Realizar seguimiento al Portal Único de Contratación SECOP y realizar las publicaciones inherentes a la gestión contractual del FDLF. 9 . Proyectar, contestar las peticiones, correspondencia, solicitudes, requerimientos, solicitud de información, derechos de petición que le sean asignados incluyendo aquellas realizadas a través del aplicativo Orfeo. 10 . Mantener a paz y salvo la correspondencia remitida en los plazos legales que se tengan y una vez finalizado el contrato encontrarse a paz y salvo, incluyendo el aplicativo Orfeo. 11 . Acatar las instrucciones y solicitudes que durante el desarrollo del contrato se le impartan por parte del supervisor del contrato, dando cumplimiento a los términos que se señalen para el cumplimiento de estas. 12 . Presentar los informes requeridos para la realización de los pagos y los demás que le sean solicitados, ante el funcionario que realice el control de ejecución del contrato, con sus respectivos soportes anexando evidencia de tipo de digital. 13 . Guardar la debida reserva sobre los asuntos que conozca con ocasión de la ejecución del objeto del contrato, así como de todos aquellos relacionados con el mismo.</t>
  </si>
  <si>
    <t>105611 </t>
  </si>
  <si>
    <t>BACHILLER, SE DEBE ADJUNTAR CERTIFICADO DE CURSO DE ALTURAS VIGENTE</t>
  </si>
  <si>
    <t xml:space="preserve">
PRESTAR SERVICIOS DE APOYO OPERATIVO PARA LAS ACTIVIDADES RELACIONADAS CON EL MANTENIMIENTO Y REPARACIONES MENORES DE LA SEDE Y DE APOYO OPERATIVO A LOS PROYECTOS DE LA ALCALDÍA LOCAL DE FONTIBÓN</t>
  </si>
  <si>
    <t>FDLF-CPS-083-2024</t>
  </si>
  <si>
    <t>FDLF-CD-083-2024 (105611 )</t>
  </si>
  <si>
    <t>https://community.secop.gov.co/Public/Tendering/OpportunityDetail/Index?noticeUID=CO1.NTC.5856599&amp;isFromPublicArea=True&amp;isModal=False</t>
  </si>
  <si>
    <t>14-46-101113040</t>
  </si>
  <si>
    <t xml:space="preserve">14-46-101113040
</t>
  </si>
  <si>
    <t>20245920002883//20245920005683</t>
  </si>
  <si>
    <t>1 . Desarrollar actividades en servicios Generales de cargue, descargue y trasiego de utilería, para garantizar el correcto y normal funcionamiento de las instalaciones donde funcionan las diferentes sedes e instalaciones que tiene a su cargo la Alcaldía Local de Fontibón. 2 . Aseguramiento o reubicación del mobiliario de la administración, de acuerdo con las indicaciones de la administración 3 . Apoyar las actividades de servicios generales, cuando estas requieran la aplicación de fuerza física o trabajos en alturas. 4 . Realizar las tareas de montaje y desmontaje de los elementos logísticos para las actividades desarrolladas por la administración local 5 . Las actividades solicitadas deben realizarse dentro de los plazos asignados de acuerdo al tipo de reparación y la agenda de actividades programadas por operario. 6 . Realizar limpieza adecuada de todas las áreas donde se intervenga por causa de las actividades ejecutadas. 7 . En caso de cualquier novedad o anomalía, reportar la situación de manera inmediata al Supervisor. 8 . Suministrar a la Alcaldía Local de Fontibón, los reportes de las actividades que realice según la periodicidad con que se les solicite 9 . Las demás que se le asignen y que surjan de la naturaleza del contrato.</t>
  </si>
  <si>
    <t>ECOLOGÍA, INGENIERÍA AMBIENTAL,INGENIERO SANITARIO Y AMBIENTAL, INGENIERIA AMBIENTAL Y SANITARIA,INGENIERÍA DEL DESARROLLO AMBIENTAL,BIOLOGIA AMBIENTAL</t>
  </si>
  <si>
    <t>PRESTAR LOS SERVICIOS PROFESIONALES PARA APOYAR LA FORMULACIÓN, SEGUIMIENTO Y/O SUPERVISIÓN DE LOS PROCESOS CONTRACTUALES DERIVADOS DEL PROYECTO DE INVERSIÓN 1759 DEL FONDO DE DESARROLLO LOCAL DE FONTIBÓN.</t>
  </si>
  <si>
    <t>ANDRÉS FELIPE MONTEALEGRE</t>
  </si>
  <si>
    <t>FDLF-CPS-084-2024</t>
  </si>
  <si>
    <t>FDLF-CD-084-2024 (105024)</t>
  </si>
  <si>
    <t>https://community.secop.gov.co/Public/Tendering/OpportunityDetail/Index?noticeUID=CO1.NTC.5858263&amp;isFromPublicArea=True&amp;isModal=False</t>
  </si>
  <si>
    <t>11-46-101052672</t>
  </si>
  <si>
    <t xml:space="preserve">
11-46-101052672</t>
  </si>
  <si>
    <t>1 . Atender la gestión y/o actividades relacionadas con la Agricultura Urbana en la Localidad de Fontibón. 2 . Realizar talleres y/o capacitaciones a la comunidad sobre Agricultura Urbana en la localidad de Fontibón. 3 . Asistir a las reuniones a las que sea citado o designado, para la atención de los asuntos relacionados con el objeto contractual. 4 . Realizar visitas técnicas de seguimiento a huertas urbanas de la localidad de Fontibón; generando recomendaciones a las comunidades para su debido mantenimiento y uso público. 5 . Realizar la formulación y/o evaluación de los proyectos de inversión local contemplados en el Plan de Desarrollo Local de Fontibón. 6 . Apoyar la supervisión e interventoría de contratos y/o convenios relacionados con gestión ambiental de la localidad de Fontibón que le sean designados por el alcalde (Sa) Local, conforme con lo establecido en la normatividad vigente. 7 . Adelantar el trámite correspondiente ante el Jardin Botánico de Bogotá -JBB, DADEP y/o entidad que corresponda, con el propósito de realizar la gestión para la aprobación y/o evaluación de lugares a intervenir en el marco del objeto contractual y cuando sea requerido. 8 . Asistir a las capacitaciones convocadas por el Alcalde y/o Programas del Sistema Integrado de Gestión y evidenciar la participación de estas. 9 . Elaborar las respuestas de correspondencia que le sea asignada a través del aplicativo Orfeo y una vez finalizado el contrato presentar la paz y salvo correspondiente. 10 . Realizar informe de caracterización de las huertas urbanas y/o escenarios ambientales de la localidad de Fontibón. 11 . Las demás que se deriven del cumplimiento del objeto del contrato y la normatividad legal vigente</t>
  </si>
  <si>
    <t>DERECHO; ESPECIALIZACION(ES): ESPECIALISTA EN DERECHO TRIBUTARIO,DERECHO DE LOS NEGOCIOS INTERNACIONALES,DERECHO ADMINISTRATIVO,GESTIÓN PÚBLICA, DERECHO POLICIVO,ESPECIALIZACION EN DERECHO ADMINISTRATIVO, Núcleo Básico del Conocimiento - NBC: Derecho y Afines,ESPECIALIZACION EN DERECHO PUBLICO,ESPECIALISTA EN GOBIERNO, GERENCIA Y ASUNTOS PUBLICOS,ESPECIALISTA EN DERECHO PUBLICO, CIENCIAS Y SOCIOLOGIA POLITICA,DERECHO AMBIENTAL,DERECHO CONSTITUCIONAL</t>
  </si>
  <si>
    <t>PRESTAR LOS SERVICIOS DE PROFESIONAL ESPECIALIZADO APOYANDO AL ALCALDE LOCAL EN EL SEGUIMIENTO Y MEJORA DE LA ESTRATEGIA LOCAL IMPLEMENTADA PARA LA TERMINACION JURIDICA DE LAS ACTUACIONES ADMINISTRATIVAS QUE A LA FECHA CURSAN EN LA ALCALDIA LOCAL DE FONTIBON</t>
  </si>
  <si>
    <t>FDLF-CPS-085-2024</t>
  </si>
  <si>
    <t>FDLF-CD-085-2024 (105609)</t>
  </si>
  <si>
    <t>https://community.secop.gov.co/Public/Tendering/OpportunityDetail/Index?noticeUID=CO1.NTC.5859605&amp;isFromPublicArea=True&amp;isModal=False</t>
  </si>
  <si>
    <t>14-46-101113046</t>
  </si>
  <si>
    <t>1 . Sistematizar los resultados de realización y reporte a las herramientas institucionales para la depuración e impulso de las actuaciones administrativas a cargo del Alcalde Local como autoridad de policía. 2 . Generar una estrategia para el seguimiento a los procesos administrativos de competencia de la gestión, de acuerdo con la normatividad vigente y los procedimientos establecidos en la materia. 3 . Reportar y hacer seguimiento a los distintos procedimientos que organizan y apoyan la gestión de las autoridades de policía locales, de forma oportuna conforme a las orientaciones del Alcalde Local y las directrices institucionales y Distritales, en el marco de la normatividad vigente. 4 . Definir los lineamientos para la revisión jurídica de los informes técnicos para las actuaciones administrativas relacionadas con actividad económica, urbanismo y espacio público. 5 . Garantizar la publicación y la respuesta a los conceptos emitidos por el área, de acuerdo con el soporte jurídico y técnico. 6 . Realizar el seguimiento al reporte de las actuaciones administrativas en el Aplicativo SI ACTUA - ARCO, en lo relacionado con la Dirección para la Gestión Policiva 7 . Realizar un reporte sobre la aplicación de las directrices emitidas por la Dirección para la Gestión Policiva en la aplicación técnica y normativa de la gestión de las actuaciones administrativas. 8 . Orientar técnicamente al equipo de la alcaldía Local encargados de depurar expedientes administrativos y ejecutoria de los actos administrativos 9 . Organizar la estrategia territorial para surtir el trámite de notificación personal y mediante edicto de los actos administrativos y decisiones, en los términos de la Ley 1437 de 2011. 10 . Las demás que le sean asignadas y que este relacionadas con el objeto del Contrato.</t>
  </si>
  <si>
    <t>GOBIERNO Y RELACIONES INTERNACIONALES,DESARROLLO FAMILIAR,LICENCIATURA EN CIENCIAS SOCIALES,MERCADEO Y PUBLICIDAD,COMUNICACIÓN SOCIAL, MEDICINA,PSICOLOGÍA,TRABAJO SOCIAL,CIENCIA POLÍTICA,FINANZAS, GOBIERNO Y RELACIONES INTERNACIONALES,CIENCIA POLÍTICA Y GOBIERNO,PROFESIONAL EN MERCADEO,ADMINISTRACION PUBLICA TERRITORIAL,PUBLICIDAD Y MERCADEO</t>
  </si>
  <si>
    <t>PRESTAR SERVICIOS COMO PROFESIONALES PARA APOYAR A LA ALCALDÍA LOCAL DE FONTIBÓN EN EL DESARROLLO DEL PROYECTO 1762 EN LOS COMPONENTES DE ORIENTACIÓN, ASESORÍA FAMILIAR, POSICIONAMIENTO Y PROMOCIÓN DEL BUEN TRATO</t>
  </si>
  <si>
    <t>MARÍA DEL PILAR CHIQUITO TORRES</t>
  </si>
  <si>
    <t>FDLF-CPS-086-2024</t>
  </si>
  <si>
    <t>FDLF-CD-086-2024 (106533)</t>
  </si>
  <si>
    <t>https://community.secop.gov.co/Public/Tendering/OpportunityDetail/Index?noticeUID=CO1.NTC.5884689&amp;isFromPublicArea=True&amp;isModal=False</t>
  </si>
  <si>
    <t>14-46-101113379</t>
  </si>
  <si>
    <t xml:space="preserve">14-46-101113379
</t>
  </si>
  <si>
    <t>15 DIAS</t>
  </si>
  <si>
    <t>1 . Mantener una permanente comunicación e interacción con las instituciones respecto de las familias remitidas para la atención. 2 . Realizar un análisis de los registros cualitativos que se originen en los encuentros. 3 . Realizar contacto con la(s) Comisaria(s) de familia e instituciones que hacen parte del Comité Local de seguimiento a casos y del Consejo Red del Buen trato, para la identificación de familias para ser vinculadas a las acciones del componente. 4 . Realizar contacto con las instituciones educativas, entidades locales, grupos y organizaciones comunitarias para la identificación de niños, niñas adolescentes y familias para ser vinculados a la estrategia. 5 . Cuando se requiera, activar rutas de atención a víctimas de violencia intrafamiliar, dando traslado inmediato al comité de seguimiento a casos. 6 . Socializar los avances, dificultades o acontecimientos que en el desarrollo de las estrategias que se consideren relevantes. 7 . Rendir los informes correspondientes al desarrollo de los procesos de sensibilización, movilización social, visibilización y comunicación en torno a la promoción de entornos protectores y la prevención de la vulnerabilidad de los derechos de niños, niña, adolescentes y familias 8 . Desarrollar procesos de construcción, consolidación de información para la formulación de documentos contractuales, así como la respuesta de las observaciones que se deriven de los mismos para desarrollar la inversión del PDL 9 . Consolidar la información del proyecto, manteniendo al día los documentos requeridos que sustenten las diferentes etapas del mismo. 10 . Apoyar la elaboración de los informes mensuales e informe final que debe ser entregado a el/la supervisor/a y/o interventor/a y a los miembros delegados para el Comité Técnico. 11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12 . Las demás que le sean asignadas por el coordinador del proyecto.</t>
  </si>
  <si>
    <t>FINANZAS Y RELACIONES INTERNACIONALES,ECONOMISTA,COMUNICACIÓN SOCIAL,DERECHO, INGENIERÍA INDUSTRIAL,CIENCIA POLÍTICA,RELACIONES INTERNACIONALES,SOCIOLOGÍA,ANTROPOLOGÍA,ESTUDIOS POLÍTICOS Y RESOLUCIÓN DE CONFLICTOS,ADMINISTRACIÓN DE EMPRESAS,CIENCIA POLÍTICA Y GOBIERNO,ADMINISTRACIÓN,CIENCIA POLÍTICA, RELACIONES INTERNACIONALES,ADMINISTRACION PUBLICA</t>
  </si>
  <si>
    <t xml:space="preserve">
PRESTAR SERVICIOS PROFESIONALES PARA EL APOYO TECNICO EN PROCESOS DE PARTICIPACIÓN CIUDADANA, PRESUPUESTOS PARTICIPATIVOS SOBRE JUNTAS DE ACCIÓN COMUNAL Y PROPIEDAD HORIZONTAL</t>
  </si>
  <si>
    <t>FDLF-CPS-087-2024</t>
  </si>
  <si>
    <t>FDLF-CD-087-2024 (105588)</t>
  </si>
  <si>
    <t>https://community.secop.gov.co/Public/Tendering/OpportunityDetail/Index?noticeUID=CO1.NTC.5878485&amp;isFromPublicArea=True&amp;isModal=False</t>
  </si>
  <si>
    <t>14-46-101113282</t>
  </si>
  <si>
    <t xml:space="preserve">1446101113282	</t>
  </si>
  <si>
    <t>1 . Apoyar la elaboración, seguimiento y materialización de las propuestas de presupuestos participativos priorizadas en materia de propiedad horizontal y juntas de acción comunal en todas sus etapas. 2 . Apoyar en la coordinación, formulación, planeación y realización de procesos de capacitación a administradores de propiedad horizontal sobre la materia en cada uno de sus componentes. 3 . Brindar información técnica y oportuna para apoyar el seguimiento y actualización de las bases de datos, para la Gestión del Desarrollo local en materia de propiedad horizontal y Juntas de Acción Comunal. 4 . Apoyar la elaboración, actualización de las matrices de seguimiento y control que le sean requeridas sobre el objeto del contrato. 5 . Asistir a la administración local en las diferentes reuniones, mesas de trabajo y jornadas convocadas por las entidades y comunidades que participan en el proceso de presupuestos y planeación participativa relacionados con propiedad horizontal y juntas de acción comunal. 6 . Asistir a las reuniones de capacitación y trabajo que se desarrollen en relación con el objeto del contrato. 7 . Apoyar técnicamente procesos precontractuales que le sean asignados en su etapa de formulación, diagnóstico y viabilidad. 8 . Apoyar el seguimiento y gestión de los contratos suscritos con personas jurídicas y naturales celebrados por el Fondo de Desarrollo Local. 9 . Las demás que le sean asignadas relacionadas con el objeto contractual.</t>
  </si>
  <si>
    <t>CIENCIAS SOCIALES,ADMINISTRACIÓN PÚBLICA,POLITÓLOGO,CIENCIA POLÍTICA,FINANZAS, GOBIERNO Y RELACIONES INTERNACIONALES,ESTUDIOS POLÍTICOS Y RESOLUCIÓN DE CONFLICTOS,CIENCIA POLÍTICA Y GOBIERNO,CIENCIA POLÍTICA, RELACIONES INTERNACIONALES,ESPECIALIZACION EN ESTADO, POLITICAS PUBLICAS Y DESARROLLO; ESPECIALIZACION(ES): ALTA DIRECCIÓN DEL ESTADO,ANÁLISIS DE POLÍTICAS PÚBLICAS,GESTIÓN PÚBLICA,GOBIERNO Y GESTION PUBLICA TERRITORIALES, ESPECIALIZACION EN NEGOCIACION Y RESOLUCION DE CONFLICTOS, ESPECIALIZACION EN ESTADO, POLÍTICAS PÚBLICAS Y DESARROLLO</t>
  </si>
  <si>
    <t>53 ExP</t>
  </si>
  <si>
    <t xml:space="preserve">
PRESTAR SERVICIOS PROFESIONALES ESPECIALIZADOS PARA LA FORMULACIÓN, SEGUIMIENTO Y EVALUACIÓN DE POLÍTICAS, PLANES, PROGRAMAS Y PROYECTOS DE DESARROLLO LOCAL, PARA EL CUMPLIMIENTO DE LAS METAS DEL PLAN DE DESARROLLO LOCAL DE FONTIBÓN</t>
  </si>
  <si>
    <t>SEBASTIAN ALEXANDER RUIZ FIERRO</t>
  </si>
  <si>
    <t>FDLF-CPS-088-2024</t>
  </si>
  <si>
    <t>FDLF-CD-088-2024 (106325)</t>
  </si>
  <si>
    <t>https://community.secop.gov.co/Public/Tendering/OpportunityDetail/Index?noticeUID=CO1.NTC.5880671&amp;isFromPublicArea=True&amp;isModal=False</t>
  </si>
  <si>
    <t>14-46-101113331</t>
  </si>
  <si>
    <t>1 . Asistir a reuniones de articulación en lo que respecta a la gestión para el cumplimiento de metas en el fondo de desarrollo local de fontibón 2 . Realizar y apoyar el proceso de enlace entre las dependencias de la Alcaldía Local de Fontibón. 3 . Apoyar de manera general a la Alcaldía Local de Fontibón en la consolidación de información que le sea solicitada. 4 . Crear, proyectar y ejecutar comunicados y/o contenidos de la entidad para la relación estratégica interna y externa de la entidad. 5 . Aportar insumos a las dependencias de la alcaldía local de Fontibón con el fin de que sean usados para la articulación, comunicación y gestión estratégica. 6 . Apoyar la proyección, revisión y aprobación de documentos para firma del alcalde local. 7 . Asistir y/o acompañar a las actividades administrativas que se ejecuten durante las acciones técnicas que requiera el despacho. 8 . Apoyar la planeación, construcción, seguimiento y análisis de los instrumentos de planeación y gestión del Desarrollo Local de Fontibón, tales como, Plan de Desarrollo Local, Plan Anual de Adquisiciones, Plan Operativo Anual de Inversiones y Plan de Acción. 9 . Realizar la consolidación y presentación de información en los distintos formatos, sistemas o aplicativos establecidos por las entidades y entes de control de los distintos niveles territoriales. 10 . Las demás que sean inherentes al objeto contractual y sean solicitadas por el supervisor del contrato..</t>
  </si>
  <si>
    <t>MANUELA NARVAEZ BLANCO</t>
  </si>
  <si>
    <t>FDLF-CPS-089-2024</t>
  </si>
  <si>
    <t>FDLF-CD-089-2024 (103117)</t>
  </si>
  <si>
    <t>https://community.secop.gov.co/Public/Tendering/OpportunityDetail/Index?noticeUID=CO1.NTC.5879007&amp;isFromPublicArea=True&amp;isModal=False</t>
  </si>
  <si>
    <t>25-46-101033531</t>
  </si>
  <si>
    <t xml:space="preserve">25-46-101033531
</t>
  </si>
  <si>
    <t>CIENCIAS SOCIALES O ADMINISTRACIÓN PÚBLICA O POLITÓLOGO O LICENCIATURA EN CIENCIAS SOCIALES O
LICENCIATURA EN CIENCIA POLÍTICA O DERECHO O PSICOLOGÍA O TRABAJO SOCIAL O CIENCIA POLÍTICA O
SOCIOLOGÍA O HISTORIA O ESTUDIOS POLÍTICOS Y RESOLUCIÓN DE CONFLICTOS O ADMINISTRACIÓN DE
EMPRESAS O ADMINISTRACIÓN O LICENCIATURA EN CIENCIAS SOCIALES Y HUMANAS O ADMINISTRACION
PUBLICA TERRITORIAL O PROFESIONAL EN CIENCIAS ADMINISTRATIVAS</t>
  </si>
  <si>
    <t>NADIA PATRICIA ACOSTA CHARRIS</t>
  </si>
  <si>
    <t>FDLF-CPS-090-2024</t>
  </si>
  <si>
    <t>FDLF-CD-090-2024 (105590)</t>
  </si>
  <si>
    <t>https://community.secop.gov.co/Public/Tendering/OpportunityDetail/Index?noticeUID=CO1.NTC.5879610&amp;isFromPublicArea=True&amp;isModal=False</t>
  </si>
  <si>
    <t xml:space="preserve">
14-46-101113288</t>
  </si>
  <si>
    <t xml:space="preserve">1446101113288	</t>
  </si>
  <si>
    <t>PRESTAR SERVICIOS PROFESIONALES PARA APOYAR LAS ACTIVIDADES TÉCNICAS Y ADMINISTRATIVAS PROPIAS DE LA CASA DEL CONSUMIDOR EN EL MARCO DEL CONVENIO SUSCRITO ENTRE LA SUPERINTENDENCIA DE INDUSTRIA Y COMERCIO Y LA ALCALDIA LOCAL DE FONTIBON.</t>
  </si>
  <si>
    <t>DIEGO ALAEJANDRO ZAMBRANO PARAMO</t>
  </si>
  <si>
    <t>FDLF-CPS-091-2024</t>
  </si>
  <si>
    <t>FDLF-CD-091-2024 (105616)</t>
  </si>
  <si>
    <t>https://community.secop.gov.co/Public/Tendering/OpportunityDetail/Index?noticeUID=CO1.NTC.5879929&amp;isFromPublicArea=True&amp;isModal=False</t>
  </si>
  <si>
    <t xml:space="preserve">
14-46-101113326</t>
  </si>
  <si>
    <t xml:space="preserve">14-46-101113326	</t>
  </si>
  <si>
    <t>1.Prestar apoyo jurídico en las actividades de protección al consumidor de la Alcaldía Local de Fontibón realizando el impulso procesal a las diferentes actuaciones administrativas que se puedan adelantar con ocasión de la protección de los derechos de los consumidores para verificar si se encuentran conforme las disposiciones.
2.Proyectar los actos administrativos de fondo consistentes en resoluciones, fallos, pliegos de cargos, recursos a los expedientes que le sean asignadas, todo de conformidad con lo establecido con el supervisor del contrato o de su apoyo.
3.Realizar los correspondientes informes a las visitas técnicas realizadas indicando la orden de trabajo y el requerimiento y/o actuación administrativa asociada dentro del plazo estipulado.
4.Proyectar las respectivas comunicaciones requeridas en cada expediente, según le sean asignadas.
5.Apoyar las actividades en materia de  protección al consumidor de la Alcaldía Local de Fontibón para estudiar, proyectar, conceptuar y/o fallar querellas, conceptos jurídicos y derechos de petición que le sean asignados.
6.Tramitar jurídicamente los recursos y requerimientos que se surtan en el expediente y/o de las quejas de los ciudadanos.
7.Realizar acompañamiento a los operativos diurnos o nocturnos que se desarrollen en actividades de PROTECCIÓN AL CONSUMIDOR de la Alcaldía Local, relacionada con inspección, vigilancia y control.
8.Recopilar la información, allegar y practicar pruebas necesarias, conducentes y pertinentes a fin de asumir la decisión que en derecho corresponda.
9.Consolidar una base de datos donde recopile, organice y canalice la información sobre las quejas radicadas por la comunidad donde especifique dirección del establecimiento, actuación administrativa, y tramite realizado.
10.Brindar apoyo y acompañamiento jurídico, administrativo, operativo a temas específicos que le sean asignados.
11.Desarrollar actividades tendientes a garantizar el cumplimiento de las normas de metrología legal y reglamentos técnicos por parte de los productores y proveedores.
12.conservar el Manual de imagen de la Red Nacional de Protección al Consumidor, en todas las actividades del convenio específico, así como en los materiales de comunicación, difusión y promoción con el fin de consolidar recordación y asociación entre los habitantes de la localidad incluyendo en los mismos el LOGO institucional del FDLF.
13.Las demás que se consideren necesarias y hagan parte del objeto del convenio.</t>
  </si>
  <si>
    <t xml:space="preserve">
PRESTAR SERVICIOS PROFESIONALES PARA APOYAR JURÍDICAMENTE LOS DIFERENTES PROCESOS QUE REQUIERA ADELANTAR LA ALCALDÍA LOCAL DE FONTIBÓN DESDE LAS ETAPAS PRECONTRACTUAL Y CONTRACTUAL, DE ACUERDO CON EL PLAN DE ADQUISICIONES Y AL PLAN DE CONTRATACIÓN</t>
  </si>
  <si>
    <t> JOHANA ANDREA ROCHA BELTRÁN</t>
  </si>
  <si>
    <t>FDLF-CPS-092-2024</t>
  </si>
  <si>
    <t>FDLF-CD-092-2024 (105607)</t>
  </si>
  <si>
    <t>https://community.secop.gov.co/Public/Tendering/OpportunityDetail/Index?noticeUID=CO1.NTC.5880275&amp;isFromPublicArea=True&amp;isModal=False</t>
  </si>
  <si>
    <t>14-46-101113679</t>
  </si>
  <si>
    <t>8 DIAS</t>
  </si>
  <si>
    <t>9 DIAS</t>
  </si>
  <si>
    <t>1 . Apoyar la gestión y actuaciones administrativas del FONDO en desarrollo de procesos contractuales y de proyectos de líneas de inversión que adelante el FONDO en ejecución del Plan de Desarrollo Local necesaria en los tiempos requeridos. 2 . Apoyar la gestión y procedimientos jurídicos del Fondo de Desarrollo Local en el desarrollo de sus proyectos y gestiones administrativas. 3 . Apoyar la gestión y procedimientos de orden legal y administrativos en la proyección, consolidación y ejecución del plan de adquisiciones de la entidad, así como en la ejecución de sus proyectos y gestiones administrativas. 4 . Elaborar las evaluaciones jurídicas de los procesos contractuales que le sean asignados por el Alcalde Local o por el Supervisor del contrato, que el Alcalde Local designe. 5 . 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6 . Apoyar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7 . Apoyar los procesos de reporte de informes mensuales de la información Precontractual, Contractual y Pos contractuales de la entidad, en sus bases de datos,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8 . Realizar seguimiento al Portal Único de Contratación SECOP y realizar las publicaciones inherentes a la gestión contractual del FDLF. 9 . Proyectar, contestar las peticiones, correspondencia, solicitudes, requerimientos, solicitud de información, derechos de petición que le sean asignados incluyendo aquellas realizadas a través del aplicativo Orfeo. 10 . Mantener a paz y salvo la correspondencia remitida en los plazos legales que se tengan y una vez finalizado el contrato encontrarse a paz y salvo, incluyendo el aplicativo Orfeo. 11 . Acatar las instrucciones y solicitudes que durante el desarrollo del contrato se le impartan por parte del supervisor del contrato, dando cumplimiento a los términos que se señalen para el cumplimiento de estas. 12 . Presentar los informes requeridos para la realización de los pagos y los demás que le sean solicitados, ante el funcionario que realice el control de ejecución del contrato, con sus respectivos soportes anexando evidencia de tipo de digital. 13 . Guardar la debida reserva sobre los asuntos que conozca con ocasión de la ejecución del objeto del contrato, así como de todos aquellos relacionados con el mismo.14 . Elaborar y presentar los informes que le sean solicitados, incluyendo los requeridos por los diferentes Organismos de Control y demás entidades, incluyendo información contractual y tramite de proposiciones, remitiendo oportunamente la información necesaria en los tiempos requeridos. 15 . Las demás que le sean asignadas y que este relacionadas con el objeto del contrato</t>
  </si>
  <si>
    <t>DANIELA PARADA RODRÍGUEZ </t>
  </si>
  <si>
    <t>FDLF-CPS-093-2024</t>
  </si>
  <si>
    <t>FDLF-CD-093-2024 (105607)</t>
  </si>
  <si>
    <t>https://community.secop.gov.co/Public/Tendering/OpportunityDetail/Index?noticeUID=CO1.NTC.5880280&amp;isFromPublicArea=True&amp;isModal=False</t>
  </si>
  <si>
    <t xml:space="preserve">
14-46-101113677</t>
  </si>
  <si>
    <t>RAFAEL VELANDIA MONTES</t>
  </si>
  <si>
    <t>14-46-101116464</t>
  </si>
  <si>
    <t xml:space="preserve">14-46-101116464
</t>
  </si>
  <si>
    <t>ADMINISTRACIÓN PÚBLICA,ADMINISTRACIÓN FINANCIERA,DERECHO,ADMINISTRACIÓN DE NEGOCIOS,INGENIERÍA INDUSTRIAL,ADMINISTRACIÓN DE EMPRESAS,ADMINISTRACIÓN,INGENIERÍA ADMINISTRATIVA</t>
  </si>
  <si>
    <t>FDLF-CPS-094-2024</t>
  </si>
  <si>
    <t>FDLF-CD-094-2024 (105605)</t>
  </si>
  <si>
    <t>https://community.secop.gov.co/Public/Tendering/OpportunityDetail/Index?noticeUID=CO1.NTC.5880787&amp;isFromPublicArea=True&amp;isModal=False</t>
  </si>
  <si>
    <t xml:space="preserve">
14-46-101113673</t>
  </si>
  <si>
    <t xml:space="preserve">14-46-101113673
</t>
  </si>
  <si>
    <t>MEMORANDO 20245920007053</t>
  </si>
  <si>
    <t>1 . Apoyo en el cargue de eventos de solicitud de información a proveedores para la consecución de los insumos para la elaboración de estudios de mercado correspondientes a los proyectos que ejecuta la Alcaldía dentro de la plataforma Colombia Compra Eficiente SECOP II que le sean asignados. 2 . Recibir solicitudes y realizar seguimiento a la Gestión de Contratación en los procedimientos relacionados con afiliación de ARL, así como trámites y reportes de información de la plataforma SIDEAP. 3 . Realizar seguimiento en la Gestión de Contratación a los diligenciamientos y seguimientos de los planes de mejoramiento, especialmente los encaminados a dar cumplimiento a las recomendaciones de la Veeduría Distrital y la Contraloría. 4 . Mantener actualizados las bases de datos y herramientas utilizados para medir la gestión local contractual. 5 . Elaborar y realizar constante actualización a las bases de datos y proyección de los diferentes informes requeridos, de acuerdo a la periodicidad en que se solicite como lo son: transferencia del informe de contratación al Sistema de Vigilancia y Control Fiscal SIVICOF de la Contraloría de Bogotá D.C., Reporte de contratos, multas y sanciones a la Cámara de Comercio, Departamento Administrativo del Servicio Civil, entre otros que se requieran y le sean asignados. 6 . Realizar la publicación en el Portal Único de Contratación de los documentos que se requieran y prestar asistencia técnica al personal de apoyo que sea designado por la supervisión 7 . Responder oportunamente a los derechos de petición y solicitudes de la comunidad en general, que le sean asignados por la supervisión. 8 . Proyectar las certificaciones contractuales que le sean asignadas, así como reunir y validar la información en ellas contenidas. 9 . Brindar atención oportuna y eficaz a la ciudadanía, servidores públicos y demás interesados sobre los temas relacionados directamente con el Fondo de Desarrollo Local 10 . Las demás que le sean asignadas y que este relacionadas con el objeto del contrato</t>
  </si>
  <si>
    <t> 105604</t>
  </si>
  <si>
    <t>DERECHO; ESPECIALIZACION(ES): ESPECIALISTA EN DERECHO PUBLICO, CIENCIAS Y SOCIOLOGIA POLITICA</t>
  </si>
  <si>
    <t xml:space="preserve">
PRESTAR SERVICIOS PROFESIONALES ESPECIALIZADOS PARA APOYAR AL ALCALDE LOCAL EN EL SEGUIMIENTO, REVISIÓN Y CONSOLIDACIÓN DE LAS ETAPAS PRECONTRACTUALES Y CONTRACTUALES EN EL MARCO DEL PLAN ANUAL DE ADQUISICIONES DEL FONDO DE DESARROLLO LOCAL DE FONTIBÓN.</t>
  </si>
  <si>
    <t>JUNNY CRISTINA LA SERNA BULA </t>
  </si>
  <si>
    <t>FDLF-CPS-095-2024</t>
  </si>
  <si>
    <t>FDLF-CD-095-2024 (105604)</t>
  </si>
  <si>
    <t>https://community.secop.gov.co/Public/Tendering/OpportunityDetail/Index?noticeUID=CO1.NTC.5881056&amp;isFromPublicArea=True&amp;isModal=False</t>
  </si>
  <si>
    <t xml:space="preserve">
10-46-101113671</t>
  </si>
  <si>
    <t>1 . Apoyar la gestión y procedimiento en las actividades propias de los procesos de contratación en sus etapas precontractuales, contractuales y pos-contractuales, de conformidad con las disposiciones legales sobre la materia, lo cual incluye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2 . Apoyar la gestión y actuaciones administrativas del FONDO en desarrollo de procesos contractuales y de proyectos de líneas de inversión que adelante el FONDO en ejecución del Plan de Desarrollo Local. Apoyar la gestión y procedimientos jurídicos del Fondo de Desarrollo Local en el desarrollo de sus proyectos y gestiones administrativas. 4 . Apoyar la gestión y procedimientos de orden legal y administrativos en la proyección, consolidación y ejecución del plan de adquisiciones de la entidad, así como en la ejecución de sus proyectos y gestiones administrativas. 5 . Apoyar en la coordinación de las actividades propias de la gestión contractual del Fondo, según las instrucciones del Supervisor del contrato. 6 . Realizar las evaluaciones jurídicas de los procesos contractuales que le sean asignados por el Alcalde Local o por el Supervisor del contrato. 7 . Acompañar con la puntualidad requerida al Alcalde local y a los (las) profesionales del FONDO en las reuniones que se generen y requieran análisis jurídico, así como realizar acompañamiento al Supervisor del Contrato en actividades que desarrolle el Fondo en la ejecución de sus actividades 8 . Apoyar de acuerdo con la naturaleza de la contratación las actividades de apoyo a supervisión de las contrataciones vigentes, que le san asignadas. 9 . Elaborar y presentar los informes que le sean solicitados, incluyendo los requeridos por los diferentes Organismos de Control y demás entidades, incluyendo información contractual y trámite de proposiciones, remitiendo oportunamente la información necesaria en los tiempos requeridos. 10 . Realizar seguimiento al Portal Único de Contratación (SECOP) y realizar las publicaciones inherentes a la gestión contractual asignada. 11 . Apoyar en la revisión jurídica de estudios previos, pliegos de condiciones y demás documentos derivados de la gestión contractual del Fondo. 12 . Revisar las peticiones, correspondencia, solicitudes, requerimientos, solicitud de información, derechos de petición, incluyendo aquellos realizadas a través del aplicativo Orfeo. 13 . Acatar las instrucciones y solicitudes que durante el desarrollo del contrato se le impartan por parte del supervisor del contrato, dando cumplimiento a los términos que se señalen para el cumplimiento de estas.</t>
  </si>
  <si>
    <t>PRESTAR SERVICIOS DE APOYO A LA ALCALDÍA LOCAL DE FONTIBÓN COMO MONITOR DEPORTIVO PARA LA FORMACIÓN DE LAS ESCUELAS DEPORTIVAS DE FONTIBÓN</t>
  </si>
  <si>
    <t>CRISTIAN ALEJANDRO JIMENEZ CELIS</t>
  </si>
  <si>
    <t>FDLF-CPS-096-2024</t>
  </si>
  <si>
    <t>FDLF-CD-096-2024 (102966)</t>
  </si>
  <si>
    <t>https://community.secop.gov.co/Public/Tendering/OpportunityDetail/Index?noticeUID=CO1.NTC.5881404&amp;isFromPublicArea=True&amp;isModal=False</t>
  </si>
  <si>
    <t>340-47-994000053457</t>
  </si>
  <si>
    <t xml:space="preserve">340-47-994000053457
</t>
  </si>
  <si>
    <t>FDLF-CPS-097-2024</t>
  </si>
  <si>
    <t>FDLF-CD-097-2024 (105611)</t>
  </si>
  <si>
    <t>https://community.secop.gov.co/Public/Tendering/OpportunityDetail/Index?noticeUID=CO1.NTC.5880537&amp;isFromPublicArea=True&amp;isModal=False</t>
  </si>
  <si>
    <t>14-46-101113293</t>
  </si>
  <si>
    <t>20245920002923//20245920005683</t>
  </si>
  <si>
    <t>1 . Desarrollar actividades en servicios Generales de cargue, descargue y trasiego de utilería, para garantizar el correcto y normal funcionamiento de las instalaciones donde funcionan las diferentes sedes e instalaciones que tiene a su cargo la Alcaldía Local de Fontibón.  2 . Aseguramiento o reubicación del mobiliario de la administración, de acuerdo con las indicaciones de la administración 3 . Apoyar las actividades de servicios generales, cuando estas requieran la aplicación de fuerza física o trabajos en alturas. 4 . Realizar las tareas de montaje y desmontaje de los elementos logísticos para las actividades desarrolladas por la administración local 5 . Las actividades solicitadas deben realizarse dentro de los plazos asignados de acuerdo al tipo de reparación y la agenda de actividades programadas por operario. 6 . Realizar limpieza adecuada de todas las áreas donde se intervenga por causa de las actividades ejecutadas. 7 . En caso de cualquier novedad o anomalía, reportar la situación de manera inmediata al Supervisor. 8 . Suministrar a la Alcaldía Local de Fontibón, los reportes de las actividades que realice según la periodicidad con que se les solicite 9 . Las demás que se le asignen y que surjan de la naturaleza del contrato.</t>
  </si>
  <si>
    <t>FDLF-CPS-098-2024</t>
  </si>
  <si>
    <t>FDLF-CD-098-2024 (105611)</t>
  </si>
  <si>
    <t>https://community.secop.gov.co/Public/Tendering/OpportunityDetail/Index?noticeUID=CO1.NTC.5880374&amp;isFromPublicArea=True&amp;isModal=False</t>
  </si>
  <si>
    <t xml:space="preserve">
14-46-101113299</t>
  </si>
  <si>
    <t xml:space="preserve">14-46-101113299	</t>
  </si>
  <si>
    <t>ADMINISTRACIÓN PÚBLICA,POLITÓLOGO,GOBIERNO Y RELACIONES INTERNACIONALES, ADMINISTRACIÓN FINANCIERA,RELACIONES INTERNACIONALES Y ESTUDIOS POLÍTICOS,DERECHO,CONTADURIA PÚBLICA,RELACIONES INTERNACIONALES,ADMINISTRACIÓN DE EMPRESAS</t>
  </si>
  <si>
    <t>10  ExP</t>
  </si>
  <si>
    <t>PRESTAR SERVICIOS PROFESIONALES PARA REALIZAR EL ACOMPAÑAMIENTO OPERATIVO Y COMUNITARIO A LOS DIFERENTES SECTORES POBLACIONALES Y SU INTERLOCUCIÓN CON LA JUNTA ADMINISTRADORA LOCAL DE FONTIBÓN</t>
  </si>
  <si>
    <t>BRAYAN STIVEN BURGOS GAMBOA </t>
  </si>
  <si>
    <t>FDLF-CPS-099-2024</t>
  </si>
  <si>
    <t>FDLF-CD-099-2024 (103257)</t>
  </si>
  <si>
    <t>https://community.secop.gov.co/Public/Tendering/OpportunityDetail/Index?noticeUID=CO1.NTC.5880278&amp;isFromPublicArea=True&amp;isModal=False</t>
  </si>
  <si>
    <t>14-46-101113302</t>
  </si>
  <si>
    <t>JULIANA KATALINA ARDILA DIAZ</t>
  </si>
  <si>
    <t>NB-100318946</t>
  </si>
  <si>
    <t>1 . Desarrollar actividades propias como enlace desde el despacho con los diferentes sectores poblacionales y la Junta Administradora Local. 2 . Gestionar los enlaces de comunicación entre la Alcaldía Local de Fontibón y la comunidad residente en el sector. 3 . Desarrollar labores de relaciones interinstitucionales con los sectores presentes en la localidad de Fontibón y la comunidad. Llevar el control de cada una de las reuniones adelantadas con las diferentes comunidades, con el fin de informar la gestión de la alcaldía local de Fontibón. Apoyar gestiones, reuniones y demás que sean requeridas para desarrollar de manera conjunta las mesas de trabajo encaminadas a dar respuestas a las necesidades de la población local 6 . Apoyar todas las labores encomendadas de carácter interinstitucional con los sectores poblacionales. 7 . Acompañar y apoyar la comunicación concreta y articulación de acciones entre el Despacho del Alcalde Local de Fontibón con los líderes sociales para un manejo de respuestas inmediatas para generar una confianza institucional. 8 . Programar, agendar, y consolidar citas y reuniones pertinentes con los diferentes sectores sociales para disponer de la agenda que pueda tener el Alcalde Local para los encuentros comunales con ediles y comunidad en general. 9 . Participar en las reuniones asignadas con los diferentes sectores poblacionales, recoger sus inquietudes y gestionar los compromisos que adquiera la alcaldía local. Las demás que le sean asignadas y que estén relacionadas con el objeto contractual.</t>
  </si>
  <si>
    <t>TECNOLOGÍA EN GESTIÓN DE MERCADOS,TECNICO EN MERCADEO Y PUBLICIDAD,TÉCNICO EN SECRETARIADO,TECNICO EN ADMINISTRACION DE EMPRESAS,TECNICO LABORAL EN CONTABILIDAD,TÉCNICO EN ADMINISTRACIÓN,TECNICO O TECNOLOGO EN NEGOCIOS INTERNACIONALES</t>
  </si>
  <si>
    <t>73  ExL</t>
  </si>
  <si>
    <t>PRESTAR SERVICIOS DE APOYO TÉCNICO ADMINISTRATIVO Y OPERATIVO DEL DESPACHO DE LA ALCALDÍA LOCAL DE FONTIBÓN.</t>
  </si>
  <si>
    <t>FDLF-CPS-100-2024</t>
  </si>
  <si>
    <t>FDLF-CD-100-2024 (105640)</t>
  </si>
  <si>
    <t>https://community.secop.gov.co/Public/Tendering/OpportunityDetail/Index?noticeUID=CO1.NTC.5886124&amp;isFromPublicArea=True&amp;isModal=False</t>
  </si>
  <si>
    <t xml:space="preserve">
11-46-101053307</t>
  </si>
  <si>
    <t xml:space="preserve">11-46-101053307
</t>
  </si>
  <si>
    <t>1 . Brindar apoyo y acompañamiento técnico, administrativo, operativo a temas específicos que le sean encomendados por la Alcaldía Local, relacionadas con el objeto contractual. 2 . Apoyar al Despacho del alcalde en la consolidación, manejo y distribución de la información en los aplicativos y físicos cuando según se requiera. 3 . Recibir las cuentas de personas naturales y jurídicas que ingresan al despacho del alcalde para el traslado a la gestión del desarrollo local y realizar el respectivo seguimiento. 4 . Programar y garantizar el cumplimiento de la agenda de la Alcalde (sa) Local. 5 . Realizar acompañamiento en las reuniones donde la alcaldía local tenga espacios de participación. 6 . Realizar la actualización y seguimiento a la matriz de seguimiento de la documentación que ingresa y sale del despacho para firma de la Alcalde. 7 . Apoyar en las respuesta oportunas de solicitudes de los asuntos del despacho, recibida a través de los diferentes aplicativos del Fondo de Desarrollo local de Fontibon 8 . Servir de enlace entre las dependencias de la Alcaldía Local y el Despacho para la asignación de reuniones y demás actividades que se requieran. 9 . Realizar seguimiento y garantizar el cumplimiento de los compromisos adquiridos por el Alcalde local en las reuniones que realice con los diferentes sectores, entidades de distrito y comunidad en general. 10 . Las demás que se le asignen y que surjan de la naturaleza del contrato.</t>
  </si>
  <si>
    <t xml:space="preserve">
PRESTAR SERVICIOS PROFESIONALES PARA APOYAR JURÍDICAMENTE LOS DIFERENTES PROCESOS QUE REQUIERA ADELANTAR LA ALCALDÍA LOCAL DE FONTIBÓN DESDE LAS ETAPAS PRECONTRACTUAL Y CONTRACTUAL, DE ACUERDO CON EL PLAN DE ADQUISICIONES Y AL PLAN DE CONTRATACIÓN.</t>
  </si>
  <si>
    <t>FDLF-CPS-101-2024</t>
  </si>
  <si>
    <t>FDLF-CD-101-2024 (105607)</t>
  </si>
  <si>
    <t>https://community.secop.gov.co/Public/Tendering/OpportunityDetail/Index?noticeUID=CO1.NTC.5885374&amp;isFromPublicArea=True&amp;isModal=False</t>
  </si>
  <si>
    <t xml:space="preserve">
14-46-101113683</t>
  </si>
  <si>
    <t xml:space="preserve">14-46-101113683
</t>
  </si>
  <si>
    <t>PRESTAR SERVICIOS PROFESIONALES PARA APOYAR JURÍDICAMENTE LOS DIFERENTES PROCESOS QUE REQUIERA ADELANTAR LA ALCALDÍA LOCAL DE FONTIBÓN DESDE LAS ETAPAS PRECONTRACTUAL Y CONTRACTUAL, DE ACUERDO CON EL PLAN DE ADQUISICIONES Y AL PLAN DE CONTRATACIÓN.</t>
  </si>
  <si>
    <t xml:space="preserve"> CARMENZACAROLINA COTES ROBAYO</t>
  </si>
  <si>
    <t>FDLF-CPS-102-2024</t>
  </si>
  <si>
    <t>FDLF-CD-102-2024 (105607)</t>
  </si>
  <si>
    <t>https://community.secop.gov.co/Public/Tendering/OpportunityDetail/Index?noticeUID=CO1.NTC.5885528&amp;isFromPublicArea=True&amp;isModal=False</t>
  </si>
  <si>
    <t>340-47-994000053500</t>
  </si>
  <si>
    <t>NATALIA SABINA DE LA ROSA ATARA</t>
  </si>
  <si>
    <t>14-46-101117094</t>
  </si>
  <si>
    <t xml:space="preserve">14-46-101117094	</t>
  </si>
  <si>
    <t>CIENCIAS SOCIALES, ADMINISTRACIÓN PÚBLICA,FISIOTERAPIA ,MEDICINA,ODONTOLOGÍA, PSICOLOGÍA,TRABAJO SOCIAL,ECONOMÍA,INGENIERÍA INDUSTRIAL, CIENCIA POLÍTICA,RELACIONES INTERNACIONALES,FILOSOFÍA, COMUNICADOR SOCIAL Y PERIODISTA,GERONTOLOGIA</t>
  </si>
  <si>
    <t>26  ExP</t>
  </si>
  <si>
    <t xml:space="preserve">
PRESTAR SERVICIOS COMO PROFESIONAL PARA LA FORMULACIÓN, EVALUACIÓN, SEGUIMIENTO Y APOYO A LA SUPERVISIÓN DE LOS PROCESOS ORIENTADOS A LOS TEMAS DE SALUD DE LA LOCALIDAD</t>
  </si>
  <si>
    <t>YUDY JOHANA MORA QUIÑONEZ</t>
  </si>
  <si>
    <t>FDLF-CPS-103-2024</t>
  </si>
  <si>
    <t>FDLF-CD-103-2024 (103063)</t>
  </si>
  <si>
    <t>https://community.secop.gov.co/Public/Tendering/OpportunityDetail/Index?noticeUID=CO1.NTC.5882290&amp;isFromPublicArea=True&amp;isModal=False</t>
  </si>
  <si>
    <t>14-46-101113383</t>
  </si>
  <si>
    <t xml:space="preserve">14-46-101113383
</t>
  </si>
  <si>
    <t>PRESTAR SERVICIOS COMO PROFESIONAL PARA LA FORMULACIÓN, EVALUACIÓN, SEGUIMIENTO Y APOYO A LA SUPERVISIÓN DE LOS PROCESOS ORIENTADOS A LOS TEMAS DE SALUD DE LA LOCALIDAD</t>
  </si>
  <si>
    <t>JUDITH CASADIEGO BASTIDAS</t>
  </si>
  <si>
    <t>FDLF-CPS-104-2024</t>
  </si>
  <si>
    <t>FDLF-CD-104-2024 (103063)</t>
  </si>
  <si>
    <t>https://community.secop.gov.co/Public/Tendering/OpportunityDetail/Index?noticeUID=CO1.NTC.5882362&amp;isFromPublicArea=True&amp;isModal=False</t>
  </si>
  <si>
    <t xml:space="preserve">
14-46-101113354</t>
  </si>
  <si>
    <t>ANA PAOLA AREVALO TOVAR</t>
  </si>
  <si>
    <t xml:space="preserve">14-46-101118633	</t>
  </si>
  <si>
    <t xml:space="preserve">
PRESTAR SERVICIOS DE APOYO TÉCNICO PARA LA OPERACIÓN, SEGUIMIENTO Y CUMPLIMIENTO DE LOS PROCESOS Y PROCEDIMIENTOS DE LA ALCALDÍA LOCAL DE FONTIBÓN ORIENTADOS AL CUMPLIMIENTO DE LAS METAS DEL PROYECTO DE INVERSIÓN NO 1761</t>
  </si>
  <si>
    <t>FDLF-CPS-105-2024</t>
  </si>
  <si>
    <t>FDLF-CD-105-2024 (103043)</t>
  </si>
  <si>
    <t>https://community.secop.gov.co/Public/Tendering/OpportunityDetail/Index?noticeUID=CO1.NTC.5886119&amp;isFromPublicArea=True&amp;isModal=False</t>
  </si>
  <si>
    <t>14-46-101113398</t>
  </si>
  <si>
    <t>ADMINISTRACIÓN AMBIENTAL,ADMINISTRACIÓN PÚBLICA,FINANZAS Y COMERCIO EXTERIOR,POLITÓLOGO,COMERCIO INTERNACIONAL,MERCADEO Y PUBLICIDAD,DERECHO,PSICOLOGÍA,TRABAJO SOCIAL,CONTADURIA PÚBLICA,ECONOMÍA,ARQUITECTURA,INGENIERÍA INDUSTRIAL, FINANZAS, GOBIERNO Y RELACIONES INTERNACIONALES,RELACIONES INTERNACIONALES,ADMINISTRACIÓN DE EMPRESAS,ADMINISTRACIÓN Y FINANZAS,FINANZAS Y NEGOCIOS INTERNACIONALES,PROFESIONAL EN MERCADEO,ADMINISTRACION DE EMPRESAS HOTELERAS Y TURISTICAS, NEGOCIOS INTERNACIONALES,ADMINISTRACION PUBLICA TERRITORIAL</t>
  </si>
  <si>
    <t>24  ExL</t>
  </si>
  <si>
    <t>FDLF-CPS-106-2024</t>
  </si>
  <si>
    <t>FDLF-CD-106-2024 (103041)</t>
  </si>
  <si>
    <t>https://community.secop.gov.co/Public/Tendering/OpportunityDetail/Index?noticeUID=CO1.NTC.5888392&amp;isFromPublicArea=True&amp;isModal=False</t>
  </si>
  <si>
    <t xml:space="preserve">
14-46-101113831</t>
  </si>
  <si>
    <t xml:space="preserve">14-46-101113831	</t>
  </si>
  <si>
    <t>1 . Realizar acompañamiento a las diferentes actividades, reuniones, comités y mesas de participación en las que se le solicite la asistencia para articular objetivos y acciones con el despacho del alcalde local. 2 . Tramitar los requerimientos, oficios y/o derechos de petición que le sean asignados por competencia. 3 . Asistir a las capacitaciones convocadas por los diferentes programas institucionales de la entidad (PIGA, COPASO etc) y evidenciar la participación en las mismas. 4 . Realizar acompañamiento a los emprendimientos y empresas que esten vinculadas en algun programa de Reactivacion económica del Fondo de desarrollo local de Fontibon. 5 . Acompañar las ferias solicitadas por los ciudadanos, entidades o internas del Fondo de Desarrollo Local de Fontibon. 6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7 . Realizar Visitas a empresas y emprendimientos de los programas de Reactivacion economica de la localidad de Fontibon 8 . Realizar y apoyar técnica y administrativamente en la supervisión de los diferentes contratos asignados, para garantizar el desarrollo de la ejecución de los mismos. 9 . Las demás que sean inherentes al objeto contractual y sean solicitadas por el supervisor del contrato.</t>
  </si>
  <si>
    <t>CIENCIAS SOCIALES, ADMINISTRACIÓN PÚBLICA,FINANZAS Y COMERCIO EXTERIOR, POLITÓLOGO,COMUNICACIÓN SOCIAL,PSICOLOGÍA,TRABAJO SOCIAL, INGENIERÍA AGROINDUSTRIAL,INGENIERÍA AMBIENTAL,INGENIERÍA CIVIL,CIENCIA POLÍTICA,RELACIONES INTERNACIONALES, ADMINISTRACIÓN Y FINANZAS,LICENCIATURA EN CIENCIAS SOCIALES Y HUMANAS,CIENCIAS HUMANAS,PROFESIONAL EN CULTURA FÍSICA, DEPORTE Y RECREACIÓN,INGENIERÍA ADMINISTRATIVA, ADMINISTRACION PUBLICA TERRITORIAL,ADMINISTRADOR LOGISTICO, INGENIERIA CIVIL Y CONSTRUCCIONES,INGENIERIA CIVIL Y GEOMATICA, INGENIERÍA INDUSTRIAL,ADMINISTRACIÓN DE EMPRESAS,INGENIERÍA DE SISTEMAS</t>
  </si>
  <si>
    <t xml:space="preserve">36 ExL </t>
  </si>
  <si>
    <t>FDLF-CPS-107-2024</t>
  </si>
  <si>
    <t>DOLLY ESPERANZA BUITRAGO LOPEZ</t>
  </si>
  <si>
    <t>FDLF-CD-107-2024 (105618)</t>
  </si>
  <si>
    <t>https://community.secop.gov.co/Public/Tendering/OpportunityDetail/Index?noticeUID=CO1.NTC.5899107&amp;isFromPublicArea=True&amp;isModal=False</t>
  </si>
  <si>
    <t>11-44-101222128</t>
  </si>
  <si>
    <t xml:space="preserve">1-44-101222128	</t>
  </si>
  <si>
    <t>APOYAR JURÍDICAMENTE LA EJECUCIÓN DE LAS ACCIONES REQUERIDAS PARA LA DEPURACIÓN DE LAS ACTUACIONES ADMINISTRATIVAS QUE CURSAN EN LA ALCALDÍA LOCAL</t>
  </si>
  <si>
    <t>JENNY MARCELA OTALORA GOMEZ  </t>
  </si>
  <si>
    <t>FDLF-CPS-108-2024</t>
  </si>
  <si>
    <t>FDLF-CD-108-2024 (105594)</t>
  </si>
  <si>
    <t>https://community.secop.gov.co/Public/Tendering/OpportunityDetail/Index?noticeUID=CO1.NTC.5898239&amp;isFromPublicArea=True&amp;isModal=Fals</t>
  </si>
  <si>
    <t xml:space="preserve">
14-46-101113592</t>
  </si>
  <si>
    <t xml:space="preserve">14-46-101113592	</t>
  </si>
  <si>
    <t>1.Clasificar los expedientes asignados por vigencia y tipologías: espacio público, establecimientos de comercio Ley 232 de 1995 y régimen de obras y urbanismo.
2.Analizar jurídicamente los expedientes asignados, emitir el respectivo concepto de acuerdo con la revisión realizada para establecer la actuación jurídica a seguir conforme con la naturaleza del proceso que corresponda.
3.Determinar del reparto asignado, los expedientes que pueden ser archivados a partir de las causales de caducidad y/o prescripción y/o pérdida de fuerza de ejecutoria del acto administrativo.
4.Proyectar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5.Ajustar los proyectos de actos administrativos a partir de las observaciones y/o modificaciones sugeridas por el profesional que cumpla con el rol de supervisión estratégica de depuración e impulso procesal local de la Alcaldía, o quien este designe.6	
Proyectar para firma del alcalde local las solicitudes de información y/o concepto dirigidas a las instancias distritales competentes y realizar su respectivo seguimiento.
7.Realizar seguimiento a las visitas técnicas solicitadas y a la oportuna entrega del correspondiente informe.
8.Revisar, analizar y proyectar respuesta oportuna a la totalidad de las solicitudes que le sean asignadas, en el aplicativo institucional ORFEO y presentarlos al Profesional que cumpla con el rol de supervisión estratégica de depuración e impulso procesal local de la Alcaldía, para su revisión.
9.Incorporar al expediente físico los actos administrativos y/o la documentación generada por cada impulso procesal realizado.
10.Apoyar en los trámites necesarios a la Alcaldía Local para surtir el trámite de notificación personal y mediante edicto de los actos administrativos y decisiones, en los términos de la Ley 1437 de 2011.
11.Registrar correctamente en el Aplicativo ¿SI ACTUA¿ la actuación realizada en cada uno de los expedientes asignados
12.Asistir a las reuniones a las que sea citado o designado, para la atención de los asuntos relacionados con el objeto contractual.
13.Presentar informe mensual de las actividades realizadas en cumplimiento de las obligaciones pactadas.
14.Entregar, mensualmente, el archivo de los documentos suscritos que haya generado en cumplimiento del objeto y obligaciones contractuales.
15.Las demás que se le asignen y que surjan de la naturaleza del contrato.</t>
  </si>
  <si>
    <t>MARIA ALEJANDRA QUINTERO MARTINEZ</t>
  </si>
  <si>
    <t>FDLF-CPS-109-2024</t>
  </si>
  <si>
    <t>FDLF-CD-109-2024 (105594)</t>
  </si>
  <si>
    <t>https://community.secop.gov.co/Public/Tendering/OpportunityDetail/Index?noticeUID=CO1.NTC.5897891&amp;isFromPublicArea=True&amp;isModal=False</t>
  </si>
  <si>
    <t xml:space="preserve">
14-46-101113536</t>
  </si>
  <si>
    <t xml:space="preserve">14-46-101113536	</t>
  </si>
  <si>
    <t>CLARA ISABEL RAMIREZ CORDOBA</t>
  </si>
  <si>
    <t>FDLF-CPS-110-2024</t>
  </si>
  <si>
    <t>FDLF-CD-110-2024 (105594)</t>
  </si>
  <si>
    <t>https://community.secop.gov.co/Public/Tendering/OpportunityDetail/Index?noticeUID=CO1.NTC.5898786&amp;isFromPublicArea=True&amp;isModal=False</t>
  </si>
  <si>
    <t>CHU-100019712</t>
  </si>
  <si>
    <t xml:space="preserve">CHU-100019712	</t>
  </si>
  <si>
    <t>CIENCIAS SOCIALES, ADMINISTRACIÓN PÚBLICA,LICENCIATURA EN CIENCIAS DE LA EDUCACIÓN,PSICOLOGÍA SOCIAL COMUNITARIA,LICENCIATURA EN CIENCIAS SOCIALES,PSICOLOGÍA,INGENIERÍA INDUSTRIAL,CIENCIA POLÍTICA,FILOSOFÍA,HISTORIA,ANTROPOLOGÍA,ADMINISTRACIÓN DE EMPRESAS,ADMINISTRACIÓN Y FINANZAS,LICENCIATURA EN CIENCIAS DE LA COMUNICACIÓN,CIENCIA POLÍTICA Y GOBIERNO, ADMINISTRACIÓN,CIENCIAS HUMANAS,BELLAS ARTES,LICENCIATURA EN MUSICA,PROFESIONAL EN CIENCIAS ADMINISTRATIVAS</t>
  </si>
  <si>
    <t>PRESTAR SERVICIOS PROFESIONALES PARA APOYAR LA FORMULACIÓN, SEGUIMIENTO Y SUPERVISIÓN DE LOS PROCESOS DERIVADOS DEL PROYECTO DE INVERSIÓN NO.1758, EN EL MARCO DE LAS NECESIDADES DE LA ALCALDÍA LOCAL DE FONTIBÓN.</t>
  </si>
  <si>
    <t>VIVIANA CAROLINA FRANCO GONZALEZ</t>
  </si>
  <si>
    <t>FDLF-CPS-111-2024</t>
  </si>
  <si>
    <t>FDLF-CD-111-2024 (103037)</t>
  </si>
  <si>
    <t>https://community.secop.gov.co/Public/Tendering/OpportunityDetail/Index?noticeUID=CO1.NTC.5903473&amp;isFromPublicArea=True&amp;isModal=False</t>
  </si>
  <si>
    <t xml:space="preserve">
11-46-101053340</t>
  </si>
  <si>
    <t>11-46-101053340</t>
  </si>
  <si>
    <t>NESTOR JECFRID SANCHEZ SANTANA</t>
  </si>
  <si>
    <t>1 . Apoyar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del sector cultura, recreación y deporte. 2 . Realizar acompañamiento a las diferentes actividades, reuniones, comités y mesas de participación en las que se le solicite la asistencia para articular objetivos y acciones con el despacho del alcalde local. 3 . Tramitar los requerimientos, oficios y/o derechos de petición que le sean asignados por competencia. 4 . Asistir a las capacitaciones convocadas por los diferentes programas institucionales de la entidad (PIGA, COPASO etc) y evidenciar la participación en las mismas. 5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6 . Realizar y apoyar técnica y administrativamente en la supervisión de los diferentes contratos asignados, para garantizar el desarrollo de la ejecución de los mismos . 7 . Las demás que le indique la Supervisión del Contrato y que se deriven o tengan relación con la naturaleza y objeto del Contrato.</t>
  </si>
  <si>
    <t>ADMINISTRACIÓN PÚBLICA, ARQUITECTURA,INGENIERÍA AMBIENTAL,INGENIERÍA CIVIL,INGENIERÍA FORESTAL,INGENIERÍA INDUSTRIAL</t>
  </si>
  <si>
    <t>PRESTAR SERVICIOS PROFESIONALES PARA APOYAR LA FORMULACIÓN, SEGUIMIENTO Y APOYO A LA SUPERVISIÓN DE LOS PROCESOS CONTRACTUALES DERIVADOS DEL PROYECTO DE INVERSIÓN NO.1768, EN EL MARCO DE LAS NECESIDADES DE LA ALCALDÍA LOCAL DE FONTIBÓN</t>
  </si>
  <si>
    <t>SULY PAOLA CONTRERAS </t>
  </si>
  <si>
    <t>FDLF-CPS-112-2024</t>
  </si>
  <si>
    <t>FDLF-CD-112-2024 (106480)</t>
  </si>
  <si>
    <t>https://community.secop.gov.co/Public/Tendering/OpportunityDetail/Index?noticeUID=CO1.NTC.5903065&amp;isFromPublicArea=True&amp;isModal=False</t>
  </si>
  <si>
    <t xml:space="preserve">
14-46-101113708</t>
  </si>
  <si>
    <t xml:space="preserve">14-46-101113708
</t>
  </si>
  <si>
    <t>ADMINISTRACIÓN FINANCIERA,CONTADURIA PÚBLICA,ECONOMÍA,ADMINISTRACIÓN DE EMPRESAS,ADMINISTRACION PUBLICA TERRITORIAL</t>
  </si>
  <si>
    <t xml:space="preserve">
PRESTAR SUS SERVICIOS PROFESIONALES, APOYANDO LA FORMULACIÓN PROYECTOS Y ACOMPAÑANDO EL DESARROLLO DE LOS PROCESOS ADMINISTRATIVOS REQUERIDOS PARA EL CUMPLIMIENTO DE LOS PROYECTOS DE FUNCIONAMIENTO E INVERSIÓN DE LA ALCALDÍA LOCAL DE FONTIBÓN.</t>
  </si>
  <si>
    <t>MARTHA LUCIA VEGA RAMIREZ</t>
  </si>
  <si>
    <t>FDLF-CPS-113-2024</t>
  </si>
  <si>
    <t>FDLF-CD-113-2024 (105643)</t>
  </si>
  <si>
    <t>https://community.secop.gov.co/Public/Tendering/OpportunityDetail/Index?noticeUID=CO1.NTC.5913375&amp;isFromPublicArea=True&amp;isModal=False</t>
  </si>
  <si>
    <t xml:space="preserve">
NB-100315662</t>
  </si>
  <si>
    <t>CHRISTIAN DAVID MORA SILVA</t>
  </si>
  <si>
    <t>NB-100327660</t>
  </si>
  <si>
    <t>20245920003053//20245920005683</t>
  </si>
  <si>
    <t>1 . Apoyar la formulación de proyectos y elaboracion de documentos contractuales para los procesos de funcionamiento de la Alcaldia Local de Fontibon. 2 . Apoyar los procesos que le sean indicados en los diferentes aplicativos disponibles en la Alcaldía local y que le sean solicitados de acuerdo a la Gestión en la que ejecuta sus labores. 3 . Realizar apoyo al seguimiento y supervisión a los contratos que sean convenidos desde el Fondo de Desarrollo Local, así como realizar las solicitudes y recomendaciones relacionadas con el cumplimiento del objeto de los mismos 4 . Apoyar la elaboración de estudios de sector, cuando los procesos de gestión de desarrollo local lo requieran. 5 . Apoyar la elaboración de evaluaciones financieras en los procesos de contratacion que realice el Fondo de desarrollo Local de Fontibon. 6 . Realizar acompañamiento en la identificación, implementación y seguimiento de acciones necesarias para el cumplimiento de las metas del Plan de Desarrollo Local en cuanto a sus objetivos, tiempos y presupuestos previstos. 7 . Brindar apoyo a la Gestión de Desarrollo Local para el seguimiento a la ejecución del presupuesto local, cuando sea requerido. 8 . Apoyar de manera general a la Alcaldía Local de Fontibon en la consolidación de información que le sea solicitada. 9 . Acatar las instrucciones y solicitudes que durante el desarrollo del contrato se le impartan por parte del supervisor del contrato, dando cumplimiento a los términos que se señalen para el cumplimiento de las mismas. 10 . Asistir a las reuniones de capacitación y trabajo que se desarrollen con relación con el objeto del contrato y representar a la Alcaldía en los eventos que se le deleguen. 11 . Las demás que sean inherentes al objeto contractual y sean solicitadas por el supervisor del contrato</t>
  </si>
  <si>
    <t> 105582</t>
  </si>
  <si>
    <t>ARQUITECTURA, INGENIERÍA AMBIENTAL,INGENIERÍA CIVIL,INGENIERÍA DE TRANSPORTES Y VIAS</t>
  </si>
  <si>
    <t>48  ExP</t>
  </si>
  <si>
    <t>PRESTAR SERVICIOS PROFESIONALES PARA APOYAR A LA ALCALDÍA LOCAL EN LA FORMULACIÓN, PLANEACIÓN, PRESENTACIÓN Y SEGUIMIENTO DE LOS PROYECTOS DE INFRAESTRUCTURA DE LA ALCALDÍA.</t>
  </si>
  <si>
    <t>MIGUEL ANDRES BEJARANO ALFONSO</t>
  </si>
  <si>
    <t>FDLF-CPS-114-2024</t>
  </si>
  <si>
    <t>FDLF-CD-114-2024 (105582)</t>
  </si>
  <si>
    <t>https://community.secop.gov.co/Public/Tendering/OpportunityDetail/Index?noticeUID=CO1.NTC.5917360&amp;isFromPublicArea=True&amp;isModal=False</t>
  </si>
  <si>
    <t>39-44-101160888</t>
  </si>
  <si>
    <t xml:space="preserve">39-44-101160888	</t>
  </si>
  <si>
    <t>1 . Apoyar la planeación, formulación, evaluación, seguimiento y control de los proyectos de inversión local que le sean asignado y que estén contemplados en el Plan de Desarrollo Local 2021-2024 2 . Apoyar todas las actividades en los temas relacionados con seguimiento, revisión, estructuración de obras civiles, ya sea infraestructura de los espacios comunitarios, malla vial y/o gestión del riesgo por procesos de remoción en masa y en general todos los procesos de infraestructura civil de la entidad. 3 . Realizar el apoyo en la presentación y seguimiento de los proyectos, conforme las líneas de inversión local, políticas públicas y requerimientos técnicos de la entidad y de cada uno de los sectores Distritales. 4 . Proyectar, presentar y rendir los informes que requiera el Fondo, entes de control y/o comunidad de forma oportuna, veraz y clara sobre el estado de las infraestructuras de obra civil y demás procesos de ingeniería civil que ejecute el Fondo. 5 . Proyectar y presentar y dar contestación a los derechos de petición y solicitudes de la comunidad, entes de control en general relacionados con los proyectos bajo su gestión. Para lo cual deberá proyectar y remitir oportunamente la información necesaria en los tiempos requeridos, así como elaborar las respuestas de correspondencia que le sea asignada a través del aplicativo Orfeo y una vez finalizado el contrato presentar la paz y salvo correspondiente. 6 . Realizar las actividades administrativas, técnicas y operativas necesarias que se le asignen de acuerdo con los requerimientos de planeación, organización, articulación y control de los servicios, procesos, planes y programas a cargo del grupo de gestión administrativa y financiera. 7 . Asistir a la Administración Local en las diferentes reuniones, mesas de trabajo, visitas técnicas y jornadas convocadas por las Entidades, comunidades y la alcaldía que se den en desarrollo del proceso de apoyo a la supervisión, seguimiento y control de los proyectos locales o bajo seguimiento, ejecución y gestión del fondo. 8 . Realizar el acompañamiento al Supervisor del Contrato en actividades que desarrolle el Fondo en la ejecución de sus actividades. 9 . Realizar actividades de apoyo a la supervisión de los convenios y /o contratos que le sean asignados por el Alcalde Local. 10 . Todo lo demás que se derive de la naturaleza del Contrato y se requieran por el fondo en desarrollo de los proyectos que apoye.</t>
  </si>
  <si>
    <t xml:space="preserve">
PRESTAR SERVICIOS PROFESIONALES PARA APOYAR LOS PROCESOS RELACIONADOS CON LOS CONTRATOS DE INVERSIÓN Y FUNCIONAMIENTO, VERIFICACIÓN DEL PROCEDIMIENTO DE PAGOS Y REVISIÓN DE CARPETAS Y DOCUMENTOS DE PAGO ALLEGADAS AL DESPACHO PARA RESPECTIVA FIRMA DEL ALCALDE LOCAL</t>
  </si>
  <si>
    <t>FDLF-CPS-115-2024</t>
  </si>
  <si>
    <t>FDLF-CD-115-2024 (105642)</t>
  </si>
  <si>
    <t>https://community.secop.gov.co/Public/Tendering/OpportunityDetail/Index?noticeUID=CO1.NTC.5949043&amp;isFromPublicArea=True&amp;isModal=False</t>
  </si>
  <si>
    <t xml:space="preserve">
340 47 994000053690</t>
  </si>
  <si>
    <t>340-47-994000053690</t>
  </si>
  <si>
    <t xml:space="preserve">
PRESTAR SERVICIOS PROFESIONALES PARA APOYAR LOS PROCESOS RELACIONADOS CON LOS CONTRATOS DE INVERSIÓN Y FUNCIONAMIENTO, VERIFICACIÓN DEL PROCEDIMIENTO DE PAGOS Y REVISIÓN DE CARPETAS Y DOCUMENTOS DE PAGO ALLEGADAS AL DESPACHO PARA RESPECTIVA FIRMA DEL ALCALDE LOCAL.</t>
  </si>
  <si>
    <t>FDLF-CPS-116-2024</t>
  </si>
  <si>
    <t>FDLF-CD-116-2024 (105642)</t>
  </si>
  <si>
    <t>https://community.secop.gov.co/Public/Tendering/OpportunityDetail/Index?noticeUID=CO1.NTC.5917354&amp;isFromPublicArea=True&amp;isModal=False</t>
  </si>
  <si>
    <t xml:space="preserve">
340-47-994000053592</t>
  </si>
  <si>
    <t xml:space="preserve">340 47 994000053592	</t>
  </si>
  <si>
    <t>LUIS HERNANDO SOLER BOLAÑOS</t>
  </si>
  <si>
    <t>FDLF-CPS-117-2024</t>
  </si>
  <si>
    <t>FDLF-CD-117-2024 (105642)</t>
  </si>
  <si>
    <t>https://community.secop.gov.co/Public/Tendering/OpportunityDetail/Index?noticeUID=CO1.NTC.5917263&amp;isFromPublicArea=True&amp;isModal=False</t>
  </si>
  <si>
    <t xml:space="preserve">
14-46-101113883</t>
  </si>
  <si>
    <t>EDWARD JAIR MORENO MENA</t>
  </si>
  <si>
    <t>14-46-101116625</t>
  </si>
  <si>
    <t xml:space="preserve">14-46-101116625
</t>
  </si>
  <si>
    <t>20245920003193/20245920004913</t>
  </si>
  <si>
    <t>NELSON CASSIANI MIRANDA </t>
  </si>
  <si>
    <t>FDLF-CPS-118-2024</t>
  </si>
  <si>
    <t>FDLF-CD-118-2024 (105642)</t>
  </si>
  <si>
    <t>https://community.secop.gov.co/Public/Tendering/OpportunityDetail/Index?noticeUID=CO1.NTC.5922263&amp;isFromPublicArea=True&amp;isModal=False</t>
  </si>
  <si>
    <t>21-44-101438600</t>
  </si>
  <si>
    <t xml:space="preserve">21-44-101438600	</t>
  </si>
  <si>
    <t> 106496</t>
  </si>
  <si>
    <t xml:space="preserve">
APOYAR JURÍDICAMENTE LA EJECUCIÓN DE LAS ACCIONES REQUERIDAS PARA EL TRÁMITE E IMPULSO PROCESAL DE LAS ACTUACIONES CONTRAVENCIONALES Y/O QUERELLAS QUE CURSEN EN LAS INSPECCIONES DE POLICÍA DE LA LOCALIDAD.</t>
  </si>
  <si>
    <t>DORIS JULIETH ULLOA RODRIGUEZ</t>
  </si>
  <si>
    <t>FDLF-CPS-119-2024</t>
  </si>
  <si>
    <t>FDLF-CD-119-2024 (106496)</t>
  </si>
  <si>
    <t>https://community.secop.gov.co/Public/Tendering/OpportunityDetail/Index?noticeUID=CO1.NTC.5937970&amp;isFromPublicArea=True&amp;isModal=False</t>
  </si>
  <si>
    <t>11-44-101223413</t>
  </si>
  <si>
    <t>1.Revisar y analizar jurídicamente las actuaciones asignadas por el Inspector de Policía, emitir o proyectar el respectivo diagnóstico y establecer la actuación jurídica a seguir, conforme con la naturaleza del proceso.
2.Proyectar, para revisión y aprobación del Inspector de Policía, los actos que impongan medidas correctivas u órdenes de policía, conforme con la normatividad vigente.
3.Proyectar, para revisión y aprobación del Inspector de Policía, los actos por medio de los cuales se resuelvan los recursos interpuestos contra las decisiones adoptadas por los Comandantes de Estación, Subestación y el personal uniformado de la Policía Nacional.
4.Apoyar en la revisión del registro y actualización de las actuaciones y querellas que le asigne el Inspector de Policía para impulso, en el Aplicativo ARCO o el sistema dispuesto para su seguimiento. En caso contrario, proceder a informar para que el personal administrativo de la Inspección de Policía proceda a su registro y actualización.
5.Registrar en el Aplicativo ARCO el trámite realizado de los expedientes asignados, con el fin de darles cierre o el impulso respectivo.
6.Acompañar al Alcalde  Local y/o al Inspector de Policía a los operativos de Inspección, Vigilancia y Control en materia de seguridad, tranquilidad, ambiente y recursos naturales, actividad económica, urbanismo, espacio público y libertad de circulación, conforme con las instrucciones que éstos le impartan y los lineamientos distritales, en el marco de las normas vigentes.
7.Asistir a las reuniones a las que sea citado o designado, para la atención de los asuntos relacionados con el objeto contractual.
8.Presentar informe mensual de las actividades realizadas en cumplimiento de las obligaciones pactadas.
9.Entregar, mensualmente, el archivo de los documentos suscritos que haya generado en cumplimiento del objeto y obligaciones contractuales.
10.Las demás que se le asignen y que surjan de la naturaleza del Contrato.</t>
  </si>
  <si>
    <t>APOYAR JURÍDICAMENTE LA EJECUCIÓN DE LAS ACCIONES REQUERIDAS PARA EL TRÁMITE E IMPULSO PROCESAL DE LAS ACTUACIONES CONTRAVENCIONALES Y/O QUERELLAS QUE CURSEN EN LAS INSPECCIONES DE POLICÍA DE LA LOCALIDAD</t>
  </si>
  <si>
    <t>FDLF-CPS-120-2024</t>
  </si>
  <si>
    <t>FDLF-CD-120-2024 (106496)</t>
  </si>
  <si>
    <t>https://community.secop.gov.co/Public/Tendering/OpportunityDetail/Index?noticeUID=CO1.NTC.5938204&amp;isFromPublicArea=True&amp;isModal=False</t>
  </si>
  <si>
    <t xml:space="preserve">
11-44-101222698</t>
  </si>
  <si>
    <t xml:space="preserve">1144101222698	</t>
  </si>
  <si>
    <t>APOYAR JURÍDICAMENTE LA EJECUCIÓN DE LAS ACCIONES REQUERIDAS PARA EL TRÁMITE E IMPULSO PROCESAL DE LAS ACTUACIONES CONTRAVENCIONALES Y/O QUERELLAS QUE CURSEN EN LAS INSPECCIONES DE POLICÍA DE LA LOCALIDAD.</t>
  </si>
  <si>
    <t>FDLF-CPS-121-2024</t>
  </si>
  <si>
    <t>FDLF-CD-121-2024 (106496)</t>
  </si>
  <si>
    <t>https://community.secop.gov.co/Public/Tendering/OpportunityDetail/Index?noticeUID=CO1.NTC.5939423&amp;isFromPublicArea=True&amp;isModal=False</t>
  </si>
  <si>
    <t>11-46-101053697</t>
  </si>
  <si>
    <t>ADMINISTRACIÓN PÚBLICA, ECONOMISTA,DERECHO,CIENCIA POLÍTICA,FILOSOFÍA,SOCIOLOGÍA, ANTROPOLOGÍA,ADMINISTRACIÓN DE EMPRESAS</t>
  </si>
  <si>
    <t xml:space="preserve">
PRESTAR SERVICIOS PROFESIONALES PARA EL APOYO TECNICO EN PROCESOS DE PARTICIPACIÓN CIUDADANA, PRESUPUESTOS PARTICIPATIVOS, CONTRATACIÓN Y EN MATERIA DE PROPIEDAD HORIZONTAL</t>
  </si>
  <si>
    <t>ANGIE PAOLA NIÑO VERANO</t>
  </si>
  <si>
    <t>FDLF-CPS-122-2024</t>
  </si>
  <si>
    <t>FDLF-CD-122-2024 (105587)</t>
  </si>
  <si>
    <t>https://community.secop.gov.co/Public/Tendering/OpportunityDetail/Index?noticeUID=CO1.NTC.5914650&amp;isFromPublicArea=True&amp;isModal=False</t>
  </si>
  <si>
    <t>14-46-101113864</t>
  </si>
  <si>
    <t xml:space="preserve">14-46-101113864
</t>
  </si>
  <si>
    <t>1 . Apoyar técnicamente los procesos precontractuales que le sean asignados en su etapa de formulación, diagnóstico y viabilidad. 2 . Apoyar el seguimiento y gestión de los contratos suscritos con personas jurídicas y naturales celebrados por el Fondo de Desarrollo Local 3 . Apoyar en la coordinación, formulación, planeación y realización de procesos de capacitación a administradores de propiedad horizontal sobre la materia en todos sus componentes. 4 . Brindar información técnica y oportuna para apoyar el seguimiento y actualización de las bases de datos, para la Gestión del Desarrollo local. 5 . Apoyar la elaboración, actualización de las matrices de seguimiento y control que le sean requeridas 6 . Asistir a la administración local en las diferentes reuniones, mesas de trabajo y jornadas convocadas por las entidades y comunidades que participan en el proceso de presupuestos y planeación participativa. 7 . Asistir a las reuniones de capacitación y trabajo que se desarrollen en relación con el objeto del contrato. 8 . Las demás que le sean asignadas relacionadas con el objeto contractual</t>
  </si>
  <si>
    <t>ADMINISTRACIÓN PÚBLICA, POLITÓLOGO,DERECHO,TRABAJO SOCIAL,ECONOMÍA,INGENIERÍA AGROINDUSTRIAL,CIENCIA POLÍTICA,FILOSOFÍA,SOCIOLOGÍA, ANTROPOLOGÍA,ADMINISTRACIÓN DE EMPRESAS,CIENCIAS AMBIENTALES; ESPECIALIZACION(ES): ADMINISTRACIÓN PÚBLICA, ADMINISTRACIÓN,CIENCIAS ADMINISTRATIVAS Y CONSTITUCIONALES, ALTA DIRECCIÓN DEL ESTADO,DERECHO ADMINISTRATIVO,CIENCIA POLÍTICA,ESPECIALISTA EN GERENCIA DE PROYECTOS</t>
  </si>
  <si>
    <t>36  ExP</t>
  </si>
  <si>
    <t>PRESTAR SERVICIOS PROFESIONALES ESPECIALIZADOS PARA APOYAR EL PROYECTO DE PARTICIPACION EN LA PROMOCIÓN, ACOMPAÑAMIENTO Y ATENCIÓN DE LAS INSTANCIAS DE ARTICULACIONES INTERINSTITUCIONALES Y LAS INSTANCIAS DE PARTICIPACIÓN LOCALES, ASÍ COMO LOS PROCESOS COMUNITARIOS EN LA LOCALIDAD.</t>
  </si>
  <si>
    <t>FDLF-CPS-123-2024</t>
  </si>
  <si>
    <t>FDLF-CD-123-2024 (106201)</t>
  </si>
  <si>
    <t>https://community.secop.gov.co/Public/Tendering/OpportunityDetail/Index?noticeUID=CO1.NTC.5914253&amp;isFromPublicArea=True&amp;isModal=False</t>
  </si>
  <si>
    <t>14-46-101113875</t>
  </si>
  <si>
    <t>1 . Apoyar en la articulación, orientación y concertación de las acciones de la Alcaldía Local de la participación y fortalecimiento de la sociedad civil y sus organizaciones sociales. 2 . Acompañar los procesos e instancias de participación con los diferentes grupos poblacionales, territoriales y temáticos. Desarrollar y articular procesos de orientación pedagógica y formación en temas de participación ciudadana y presupuestación participativa. 4 . Apoyar y articular los procesos de convocatoria, difusión e inscripción de la ciudadanía en los temas de participación ciudadana y presupuestación participativa. 5 . Asistir a la administración local en las diferentes reuniones, mesas de trabajo y jornadas convocadas por las entidades y comunidades de participan en el proceso planeación participativo. 6 . Fortalecer los procesos interinstitucionales y de participación distrital y locales para la gestión del desarrollo local. Asistir a reuniones de seguimiento de los asuntos designados, invitaciones a sesiones de la Junta Administradora Local y las demás que requieran apoyo de los profesionales de la gestión de Participación y Asuntos Poblacionales de la Alcaldía Local 8 . Implementar, adelantar y realizar el seguimiento de las metodologías en los procesos de orientación pedagógica y formación en temas de participación ciudadana y presupuestación participativa 9 . Asistir a las reuniones de capacitación y trabajo que se desarrollen con relación con el objeto del contrato deleguen. 10 . Brindar información técnica y oportuna para apoyar el seguimiento y actualización de las bases de datos, para la Gestión del Desarrollo local. 11 . Apoyar las demás actividades que se generen en la gestión de Planeación Local.</t>
  </si>
  <si>
    <t> 105647</t>
  </si>
  <si>
    <t>ADMINISTRACIÓN PÚBLICA,ADMINISTRACIÓN FINANCIERA,ECONOMISTA,CONTADURIA PÚBLICA,ECONOMÍA,INGENIERÍA INDUSTRIAL,ADMINISTRACIÓN DE EMPRESAS,ADMINISTRACIÓN Y FINANZAS,INGENIERÍA FINANCIERA, ADMINISTRACION PUBLICA TERRITORIAL</t>
  </si>
  <si>
    <t>PRESTAR SERVICIOS PROFESIONALES PARA APOYAR LA GESTIÓN DE PROCESOS, PROCEDIMIENTOS Y TRÁMITES DE CARÁCTER PRESUPUESTAL</t>
  </si>
  <si>
    <t>MARÍA CAMILA MONJE</t>
  </si>
  <si>
    <t>FDLF-CPS-124-2024</t>
  </si>
  <si>
    <t>FDLF-CD-124-2024 (105647)</t>
  </si>
  <si>
    <t>https://community.secop.gov.co/Public/Tendering/OpportunityDetail/Index?noticeUID=CO1.NTC.5914193&amp;isFromPublicArea=True&amp;isModal=False</t>
  </si>
  <si>
    <t xml:space="preserve">
11-46-101053369</t>
  </si>
  <si>
    <t xml:space="preserve">11-46-101053369	</t>
  </si>
  <si>
    <t>1 . Apoyar a la Gestión de Presupuesto en la generación de Certificados de Disponibilidad Presupuestal y certificados de Registro Presupuestal que le sean solicitados por el ordenador de gasto, verificando los rubros a afectar en el Sistema Presupuestal y su remisión a la firma del responsable de Presupuesto 2 . Realizar en el Sistema Presupuestal la actualización o creación de terceros para los compromisos suscritos por el Fondo, de tal manera que se garantice la correcta gestión de pagos. 3 . Apoyar la Gestión de presupuesto en el tramite de los pagos a los contratistas personas naturales y jurídicas, servicios públicos, honorarios Junta administradora local (JAL), sentencias, resoluciones, entre otros. Revisando las causaciones contables recibidas y los demás documentos soporte del contrato, corroborando el cumplimiento de los requisitos de pago, documentos de identificación, registros presupuestales, cuentas bancarias y retenciones tributarias, entre otros. 4 . Elaborar las actas de liberación y fenecimiento de las obligaciones por pagar. 5 . Apoyar el proceso de programación de PAC, registro, cargue y generación de los movimientos requeridos a fin de garantizar el pago de las cuentas recibidas. 6 . Realizar el cargue de los archivos planos de cuentas por pagar en el sistema Presupuestal, y realizar la creación de lotes posterior a las respectivas firmas electrónicas y sus diferentes niveles de acuerdo con el cronograma de pagos establecido. 7 . Apoyar al responsable de presupuesto en la atención de los requerimientos que se realicen para la generación de Estados de Cuenta, Recibos de Pago, Ordenes de Pago, entre otros. 8 . Dar respuesta a las consultas verbales y escritas relacionadas con el tema de orden presupuestal y financiero, así como en la elaboración de informes que sobre la materia soliciten los órganos de control y/o las diferentes gestiones internas de la administración local dentro de los términos legales, de las solicitudes, requerimientos y peticiones que le sean asignados 9 . Asistir a las mesas técnicas de obligaciones por pagar que se realizan mensualmente y apoyar al analista presupuestal con la actualización permanente de la matriz de obligaciones por pagar y diligenciamiento de matriz informe SIVICOF. 10 . Apoyar al analista presupuestal en el trámite de las modificaciones contractuales, elaboración de anteproyecto de presupuesto y en la armonización presupuestal y en la proyección de documentos que sean competencia de la gestión de presupuesto. 11 . Brindar apoyo técnico al alcalde local y a Gestión para el Desarrollo Local Administrativo y financiero en los análisis financieros de las etapas pre-contractuales y contractuales que le sean asignados. 12 . Incluir la documentación soporte de los pagos efectuados por la gestión de presupuesto en los expedientes contractuales y según lo contemplado en las listas de chequeo, tablas de retención documental y procedimientos de la Alcaldía local. 13 . Las demás que sean designadas por el supervisor y/o profesional de apoyo a la supervisión de acuerdo con el objeto contractual.</t>
  </si>
  <si>
    <t>GIOVANNY ÓSCAR CONTRERAS NOVOA</t>
  </si>
  <si>
    <t>FDLF-CPS-125-2024</t>
  </si>
  <si>
    <t>FDLF-CD-125-2024 (105647)</t>
  </si>
  <si>
    <t>https://community.secop.gov.co/Public/Tendering/OpportunityDetail/Index?noticeUID=CO1.NTC.5930645&amp;isFromPublicArea=True&amp;isModal=False</t>
  </si>
  <si>
    <t>14-46-101113998</t>
  </si>
  <si>
    <t>FDLF-CPS-126-2024</t>
  </si>
  <si>
    <t>FDLF-CD-126-2024 (106218)</t>
  </si>
  <si>
    <t>https://community.secop.gov.co/Public/Tendering/OpportunityDetail/Index?noticeUID=CO1.NTC.5914657&amp;isFromPublicArea=True&amp;isModal=False</t>
  </si>
  <si>
    <t>14-46-101113775</t>
  </si>
  <si>
    <t>1 . Elaborar la formulación y la actualización de los proyectos de inversión que le sean asignados,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3 . Verificar, calificar y evaluar técnica y económicamente las propuestas para los procesos que le sean asignados. 4 . Realizar el apoyo a la supervisión y liquidación de los contratos y convenios que le sean asignados; esto incluye realizar reuniones de organización, comités técnicos y comités de contratación de los procesos que le sean asignados. 5 . Convocar a las diferentes entidades del orden Distrital y/o Local en los temas que ameritan colaboración interinstitucional, para la ejecución de los proyectos de inversión, contratos y/o convenios que le sean asignados. 6 . Asistir a reuniones de seguimiento de los asuntos designados, invitaciones a sesiones de la Junta Administradora Local de la Alcaldía Local de Fontibón, así como a las instancias de participación que le sean asignadas; apoyar las rendiciones de cuentas solicitadas por los diferentes entes de control y demás eventos requeridos desde el despacho. 7 . Elaborar estrategia para la validación de los preseleccionados al Programa de Educación Superior para la localidad de Fontibón 8 . Elaborar estrategia de seguimiento a los beneficiarios del Programa de Educación Superior, tanto de vigencias anteriores como de la actual. 9 . Elaborar estrategia de seguimiento al servicio social que deben prestar los beneficiarios del Programa de Educación Superior. 10 . Hacer seguimiento y control a la ejecución de los recursos de inversión de los beneficiarios seleccionados del Programa de Educación Superior para la localidad de Fontibón. 11 . Mantener las bases de datos actualizadas que se manejen en la Alcaldía Local de Fontibón para el control de procesos, ejecución de contratos y seguimiento a los proyectos de inversión. 12 . Diseñar estrategia de comunicación para la difusión de las convocatorias del Programa de Educación Superior, en concordancia con los lineamientos establecidos por la Secretaría Distrital de Educación y Prensa de la Alcaldía Local de Fontibón.</t>
  </si>
  <si>
    <t>ADMINISTRACIÓN FINANCIERA,CONTADURIA PÚBLICA,ECONOMÍA,ADMINISTRACIÓN DE EMPRESAS,ADMINISTRACION PUBLICA TERRITORIAL; ESPECIALIZACION (ES): ECONOMÍA DEL SECTOR PÚBLICO,ECONOMÍA,GERENCIA FINANCIERA,ESPECIALISTA EN GERENCIA DE PROYECTOS,ESPECIALISTA EN FINANZAS PUBLICAS,ADMINISTRACION FINANCIERA,ESPECIALISTA EN ALTA GERENCIA,ESPECIALISTA EN COMERCIO INTERNACIONAL, ESPECIALIZACIÓN EN SUPERVISIÓN Y CONTROL</t>
  </si>
  <si>
    <t>30  ExL</t>
  </si>
  <si>
    <t>PRESTAR SERVICIOS ESPECIALIZADOS PARA APOYAR LA FORMULACIÓN Y VERIFICACIÓN DE PROCESOS CONTRACTUALES CON RECURSOS DE FUNCIONAMIENTO E INVERSIÓN DEL FONDO DE DESARROLLO LOCAL DE FONTIBÓN.</t>
  </si>
  <si>
    <t>ERNESTO CAMILO SILVA NARVAEZ</t>
  </si>
  <si>
    <t>FDLF-CPS-127-2024</t>
  </si>
  <si>
    <t>FDLF-CD-127-2024 (105649)</t>
  </si>
  <si>
    <t>https://community.secop.gov.co/Public/Tendering/OpportunityDetail/Index?noticeUID=CO1.NTC.5922402&amp;isFromPublicArea=True&amp;isModal=False</t>
  </si>
  <si>
    <t>340-47-994000053602</t>
  </si>
  <si>
    <t xml:space="preserve">340 47 994000053602	</t>
  </si>
  <si>
    <t>1 . Apoyar la formulación, seguimiento y verificación de indicadores financieros de los procesos contractuales que que realice el Fondo de Desarrollo Local de Fontibon. 2 . Apoyar los procesos que le sean indicados en los diferentes aplicativos disponibles en la Alcaldía local y que le sean solicitados de acuerdo a la Gestión en la que ejecuta sus labores. 3 . Elaborar estudios de sector de los procesos contractuales que realice el Fondo de Desarrollo Local de Fontibon. 4 . Apoyar la verificación de estudios de sector de los procesos contractuales que realice el Fondo de Desarrollo Local de Fontibon. 5 . Apoyar la elaboración de evaluaciones financieras en los procesos de contratacion que realice el Fondo de Desarrollo Local de Fontibon. 6 . Brindar apoyo a la Gestión de Desarrollo Local para el seguimiento a la ejecución del presupuesto local, cuando sea requerido. 7 . Apoyar la proyección de respuestas requeridas por la ciudadanía, entes de control y diversas entidades sobre los asuntos que se le designen 8 . Asistir a las reuniones de seguimiento de los asuntos designados, citaciones de la Junta Administradora Local de la Alcaldía Local de Fontibón y demás eventos requeridos desde el despacho. 9 . Apoyar de manera general a la Alcaldía Local de Fontibon en la consolidación de información que le sea solicitada. 10 . Las demás que sean inherentes al objeto contractual y sean solicitadas por el supervisor del contrato.</t>
  </si>
  <si>
    <t>CIENCIAS SOCIALES,ADMINISTRACIÓN PÚBLICA,DERECHO,PSICOLOGÍA,TRABAJO SOCIAL,CONTADURIA PÚBLICA,ECONOMÍA,INGENIERÍA DE SISTEMAS,INGENIERÍA INDUSTRIAL, SOCIOLOGÍA,ADMINISTRACIÓN DE EMPRESAS,GERONTOLOGIA</t>
  </si>
  <si>
    <t>PRESTAR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</si>
  <si>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DUDLEY JOHANNA PALACIOS GARCÍA</t>
  </si>
  <si>
    <t>FDLF-CPS-128-2024</t>
  </si>
  <si>
    <t>FDLF-CD-128-2024 (106327)</t>
  </si>
  <si>
    <t>https://community.secop.gov.co/Public/Tendering/OpportunityDetail/Index?noticeUID=CO1.NTC.5931540&amp;isFromPublicArea=True&amp;isModal=False</t>
  </si>
  <si>
    <t xml:space="preserve">
NB 100316490</t>
  </si>
  <si>
    <t>1,Implementar los procesos y procedimientos oficiales para la operación y prestación del servicio como (Identificación, ingreso, prestación, seguimiento y egreso), atendiendo las orientaciones de la Política Pública Social para el Envejecimiento y la Vejez en el Distrito Capital, el Modelo de Atención integral para las personas mayores y la gestión territorial de Política Pública Social para el Envejecimiento y la Vejez en el Distrito Capital 2 . Garantizar que las personas mayores que son presentadas para el ingreso al servicio se encuentran en la lista de espera del servicio (Solicitud de servicio e inscritos) de la SDIS y que cumplen con los criterios de focalización y priorización establecidos en la normatividad vigente. 3 . Realizar las visitas de de validación de condiciones en el lugar de domicilio de las personas mayores que son presentadas para ingresar al servicio y que se encuentran registrados en la lista de espera del servicio de la SDIS, validación de condiciones que se realiza en el lugar de domicilio de la persona mayor. Realizar los cruces de bases de datos individuales de las personas mayores que ingresaran al servicio, a las personas mayores que se encuentran como participantes del servicio y a las personas mayores que son reportadas con novedades (Informe Único); realizar las acciones de seguimiento e identificación de presuntos cobros indebidos en el marco del seguimiento y control del servicio social. 5 . Garantizar que la información de las personas mayores vinculadas al servicio Apoyos para la Seguridad Económica Tipo C, se encuentre actualizada y realizar el seguimiento mediante los cruces de bases de datos, consulta en SIRBE, aplicativo Processa, Catastro, FOSYGA, RUAF, Registraduría, Inhumados, Rama judicial, Comprobador de Derechos, DNP (Puntaje de SISBEN), Simultaneidad, entre otros. Realizar la visitas de validación de condiciones de las personas mayores que presentan novedades por los cruces de bases de datos o en procedimiento de seguimiento y control que adelanta la Subdirección para la Vejez y la Alcaldia Local. 7 . Emitir los conceptos que le sean requeridos y aportar elementos de juicio, que sirvan de insumo, para la toma de decisiones relacionadas con el desarrollo de las acciones de ingreso, activación, suspensión, egreso y seguimiento, de las personas mayores vinculadas al servicio apoyo económico Tipo C teniendo en cuenta, las orientaciones de gestión territorial de la Política Pública Social para el Envejecimiento y la Vejez en el Distrito Capital 8 . Aplicar los instrumentos necesarios (fichas, formatos, entre otros) para realizar seguimiento a las actualizaciones y registro en el Sistema Misional SIRBE y las bases de datos, realizando las respectivas consultas, además de realizar la crítica (verificación) de dichos instrumentos. 9 . Diseñar, implementar y evaluar las actividades relacionadas con los encuentros de desarrollo humano, de acuerdo con los lineamientos técnicos brindados por la Subdirección para la Vejez 10 . Presentar dentro de los tiempos estipulados, los informes y productos requeridos por el-la Supervisor-a del contrato y el-la Subdirector-a para la Vejez, utilizando para ello los formatos institucionales oficiales, así como atender, tramitar y dar respuesta oportuna a las solicitudes de las y los ciudadanos y entes de control, teniendo en cuenta los lineamientos y términos establecidos. 11 . Participar en las reuniones y diferentes actividades que programe la Alcaldía Local, la Secretaría Distrital de Integración Social - Subdirección para la Vejez y la Subdireccion Local 12 . Las demás inherentes a sus obligaciones contractuales y que se requieran para el cabal cumplimiento del contrato.</t>
  </si>
  <si>
    <t>ADMINISTRACIÓN PÚBLICA, ADMINISTRACIÓN DEPORTIVA,ECONOMISTA,LICENCIATURA EN CIENCIAS DE LA EDUCACIÓN Y FÍSICA,ECONOMÍA,LICENCIATURA EN EDUCACIÓN FÍSICA,PROFESIONAL EN CULTURA FÍSICA, DEPORTE Y RECREACIÓN,ENTRENAMIENTO DEPORTIVO</t>
  </si>
  <si>
    <t xml:space="preserve">
PRESTAR SERVICIOS PROFESIONALES PARA APOYAR LA FORMULACIÓN, SEGUIMIENTO Y SUPERVISIÓN DE LOS PROCESOS DERIVADOS DEL PROYECTO DE INVERSIÓN NO.1757, ORIENTADO A LOS TEMAS DEPORTIVOS DE ACTIVIDAD FÍSICA Y RECREATIVOS EN LA LOCALIDAD</t>
  </si>
  <si>
    <t>LEONARDO NARVAEZ PUERTA</t>
  </si>
  <si>
    <t>FDLF-CPS-129-2024</t>
  </si>
  <si>
    <t>FDLF-CD-129-2024 (106906)</t>
  </si>
  <si>
    <t>https://community.secop.gov.co/Public/Tendering/OpportunityDetail/Index?noticeUID=CO1.NTC.5930726&amp;isFromPublicArea=True&amp;isModal=False</t>
  </si>
  <si>
    <t xml:space="preserve">
11-46-101053569</t>
  </si>
  <si>
    <t xml:space="preserve">11-46-101053569	</t>
  </si>
  <si>
    <t>1 . Realizar la formulación, evaluación, presentación y seguimiento de los proyectos contemplados en el Plan de Desarrollo Local 2021-2024, conforme la línea de inversión local, política pública y requerimientos técnicos de cada uno de los sectores distritales, especialmente los relacionados con los proyectos de deportes y actividad. 2 . Informar por escrito o de manera verbal, oportuna, veraz y clara a la comunidad en general sobre el estado de los proyectos a su cargo. 3 . Apoyar la supervisión de los convenios y /o contratos que le sean asignados por el Alcalde Local, realizando acompañamiento a los eventos y actividades de cada uno. 4 . Efectuar la planeación, gestión, convocatoria, acompañamiento y seguimiento las acciones de campo necesarias en el marco de las actividades del proyecto de inversión. 5 . Asistir a la administración local a las diferentes reuniones, mesas de trabajo y jornadas convocadas por las entidades y comunidades que participan en el proceso de identificación y formulación de los proyectos locales con la puntualidad requerida. 6 . Elaborar las respuestas de correspondencia y revisar los derechos de petición que le sean asignados a través del aplicativo Orfeo y una vez finalizado el contrato presentar paz y salvo correspondiente. 7 . Realizar la organización y actualización permanente de la información de los proyectos asignados para su formulación, ejecución y seguimiento de acuerdo a las matrices definidas para tal fin. 8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9 . Realizar las actividades de gestión, acompañamiento y apoyo derivadas de los planes de acción, procesos y actividades definidas en el marco de las instancias y procesos de participación en la localidad. 10 . Presentar los informes requeridos para la realización de los pagos y los demás que le sean solicitados, ante el funcionario que realice el control de ejecución del contrato, con sus respectivos soportes anexando evidencia de tipo de digital. 11 . Todo lo demás que se derive de la naturaleza del contrato y se requieran por el fondo en desarrollo de la función legal y jurídica.</t>
  </si>
  <si>
    <t>CESAR AUGUSTO BUITRAGO AMORTEGUI</t>
  </si>
  <si>
    <t>FDLF-CPS-130-2024</t>
  </si>
  <si>
    <t>FDLF-CD-130-2024 (105593)</t>
  </si>
  <si>
    <t>https://community.secop.gov.co/Public/Tendering/OpportunityDetail/Index?noticeUID=CO1.NTC.5927443&amp;isFromPublicArea=True&amp;isModal=False</t>
  </si>
  <si>
    <t>14-46-101114023</t>
  </si>
  <si>
    <t>1.Apoyar jurídicamente al Despacho y/o supervisor con la respuesta y trámites que le sean asignados en virtud de las tutelas, derechos de petición, Acciones de Grupo, Populares o entes de control.
2.Dar respuesta oportuna a la totalidad de las solicitudes que le sean asignadas, en el aplicativo institucional ORFEO y presentarlos al Profesional que cumpla con el rol de supervisión estratégica de depuración e impulso procesal local de la Alcaldía, para su revisión 
3.Realizar los actos jurídicos que correspondan (responder los requerimientos, oficiar entidades, emitir informes) en representación de la Alcaldía Local y el Fondo de Desarrollo local, frente a las Acciones de Grupo, Populares y de Tutela en los cuales se encuentren vinculados en el extremo pasivo o activo según sea el caso. 
4.Responder a los requerimientos y/o solicitudes que realicen los Entes de Control. 
5.Realizar el trámite administrativo que corresponda frente a los procesos que se encuentren en curso, pendientes o finalizados de temas relacionados con las zonas de cesión de la Localidad de Fontibón.
6.Asistir a las reuniones programadas, relacionadas con la ejecución del objeto contractual y elaborar las actas y/o ayudas de memoria respectivas
7.Presentar informe mensual de las actividades realizadas en cumplimiento de las obligaciones pactadas. 
8.Entregar, mensualmente, el archivo de los documentos suscritos que haya generado en cumplimiento del objeto y obligaciones contractuales. 
9. Las demás que por conducto del supervisor le sea asignados y que surjan de la naturaleza del contrato.</t>
  </si>
  <si>
    <t>ADMINISTRACIÓN AMBIENTAL, ADMINISTRACIÓN PÚBLICA,FINANZAS Y COMERCIO EXTERIOR, POLITÓLOGO,COMERCIO INTERNACIONAL,MERCADEO Y PUBLICIDAD, DERECHO,PSICOLOGÍA,TRABAJO SOCIAL,CONTADURIA PÚBLICA, ECONOMÍA,ARQUITECTURA,INGENIERÍA INDUSTRIAL,FINANZAS, GOBIERNO Y RELACIONES INTERNACIONALES,RELACIONES INTERNACIONALES,ADMINISTRACIÓN DE EMPRESAS,ADMINISTRACIÓN Y FINANZAS,FINANZAS Y NEGOCIOS INTERNACIONALES,PROFESIONAL EN MERCADEO,ADMINISTRACION DE EMPRESAS HOTELERAS Y TURISTICAS, NEGOCIOS INTERNACIONALES,ADMINISTRACION PUBLICA TERRITORIAL, COMUNICACIÓN SOCIAL,COMUNICADOR SOCIAL Y PERIODISTA, PERIODISMO</t>
  </si>
  <si>
    <t xml:space="preserve">
PRESTAR SERVICIOS PROFESIONALES PARA APOYAR LAS ACTIVIDADES DE REACTIVACIÓN ECONÓMICA DESARROLLADAS POR LA ALCALDÍA LOCAL DE FONTIBÓN</t>
  </si>
  <si>
    <t>MARÍA PAULA GÓMEZ CUEVAS</t>
  </si>
  <si>
    <t>FDLF-CPS-131-2024</t>
  </si>
  <si>
    <t>FDLF-CD-131-2024 (106212)</t>
  </si>
  <si>
    <t>https://community.secop.gov.co/Public/Tendering/OpportunityDetail/Index?noticeUID=CO1.NTC.5930939&amp;isFromPublicArea=True&amp;isModal=False</t>
  </si>
  <si>
    <t xml:space="preserve">
11-46-101053637</t>
  </si>
  <si>
    <t>45 DIAS</t>
  </si>
  <si>
    <t>1 . Ejecutar estrategias y acciones para la gestión de la reactivación económica en la localidad de acuerdo con lo establecido en las políticas distritales. 2 . Dar respuesta oportuna e integral a los derechos de petición que le sean designados. 3 . Gestionar y apoyar los espacios de participación social, sectorial y comunitaria frente a la gestión del programa de reactivación económica en la localidad. 4 . Realizar acompañamiento a los emprendimientos y empresas que esten vinculadas en algun programa de Reactivacion económica del Fondo de desarrollo local de Fontibon. 5 . Acompañar las ferias solicitadas por los ciudadanos, entidades o internas del Fondo de Desarrollo Local de Fontibon. 6 . Apoyar las acciones para el funcionamiento del programa de reactivación económica de la alcaldía local, incluyendo el componente de apoyo a mypimes y emprendimientos culturales y creativos de la localidad dentro del marco del proyecto de inversión 7 . Realizar Visitas a empresas y emprendimientos de los programas de Reactivacion economica de la localidad de Fontibon 8 . Gestionar y apoyar los espacios de participación social, sectorial y comunitaria frente a la gestión del programa de reactivación económica en la localidad. 9 . Realizar instrumentos e informes de los proyectos de Reactivacion Economica de la localidad de Fontibon 10 . Las demás que sean inherentes al objeto contractual y sean solicitadas por el supervisor del contrato.</t>
  </si>
  <si>
    <t>PRESTAR SERVICIOS PROFESIONALES PARA BRINDAR APOYO EN EL TRÁMITE Y DESARROLLO DE LOS DESPACHOS COMISORIOS QUE POR COMPETENCIA CORRESPONDEN A LA ALCALDÍA LOCAL DE FONTIBÓN</t>
  </si>
  <si>
    <t>FDLF-CPS-132-2024</t>
  </si>
  <si>
    <t>FDLF-CD-132-2024 (105591)</t>
  </si>
  <si>
    <t>https://community.secop.gov.co/Public/Tendering/OpportunityDetail/Index?noticeUID=CO1.NTC.5930718&amp;isFromPublicArea=True&amp;isModal=False</t>
  </si>
  <si>
    <t xml:space="preserve">
14-46-101114053</t>
  </si>
  <si>
    <t xml:space="preserve">14-46-101114053	</t>
  </si>
  <si>
    <t>1.Apoyar el trámite y procedimiento de los despachos comisorios que por competencia le corresponden a la Alcaldía de Fontibón. 
2.Realizar la revisión de los diferentes oficios, actuaciones procesales y pronunciamientos remitidos por los jueces de la Republica con ocasión del trámite de los Despachos Comisorios radicados en la Alcaldía Local de Fontibón
3.Proyectar los correspondientes autos y citaciones que deben realizar con ocasión del trámite de los Despachos Comisorios Radicados en la Alcaldía Local de Fontibón.
4.Revisar los documentos remitidos y hacer las devoluciones pertinentes a los juzgados de origen cuando los despachos comisorios no cumplan con los requisitos formales y/o sustanciales pertinentes
5.Apoyar la programación y realización de diligencias de despachos comisorios operativos con el fin de inspeccionar, vigilancia y control de espacio público y tendiente a la verificación de documentos exigidos por la ley a los Establecimientos de Comercio.
6.Elaborar las correspondientes respuestas a los requerimientos, quejas, reclamos, derechos de petición y acciones de Tutela que presente la ciudadanía con ocasión de los Despachos Comisorios radicados.
7.Brindar apoyo en la Supervisión de contratos que le sean asignados. 
8.Brindar apoyo y acompañamiento técnico, administrativo, operativo a temas específicos que le sean encomendados por la Alcaldía Local, relacionadas con el objeto contractual</t>
  </si>
  <si>
    <t>FDLF-CPS-133-2024</t>
  </si>
  <si>
    <t>FDLF-CD-133-2024 (106212)</t>
  </si>
  <si>
    <t>https://community.secop.gov.co/Public/Tendering/OpportunityDetail/Index?noticeUID=CO1.NTC.5931538&amp;isFromPublicArea=True&amp;isModal=False</t>
  </si>
  <si>
    <t xml:space="preserve">
11-46-101053634</t>
  </si>
  <si>
    <t>ALEJANDRO ALARCON HAMON</t>
  </si>
  <si>
    <t>FDLF-CPS-134-2024</t>
  </si>
  <si>
    <t>FDLF-CD-134-2024 (105607)</t>
  </si>
  <si>
    <t>https://community.secop.gov.co/Public/Tendering/OpportunityDetail/Index?noticeUID=CO1.NTC.5927440&amp;isFromPublicArea=True&amp;isModal=False</t>
  </si>
  <si>
    <t xml:space="preserve">
39-44-101160934</t>
  </si>
  <si>
    <t xml:space="preserve">39-44-101160934
</t>
  </si>
  <si>
    <t>INGENIERÍA DE SISTEMAS Y TELEMÁTICA ,INGENIERÍA DE SISTEMAS, TÉCNICO PROFESIONAL EN ANALISÍS Y DISEÑO DE SISTEMAS DE COMPUTACIÓN,TECNOLOGIA EN COMUNICACION SOCIAL - PERIODISMO,TECNICO EN ASISTENCIA ADMINISTRATIVA,TECNOLOGIA EN DISEÑO GRAFICO Y MULTIMEDIAL, TECNICO O TECNOLOGO EN CONTADURIA,TÉCNICO EN PRODUCCIÓN MULTIMEDIA,TÉCNICO EN SECRETARIADO GENERAL,INGENIERIA DE SISTEMAS Y TELECOMUNICACIONES</t>
  </si>
  <si>
    <t xml:space="preserve">
PRESTAR SERVICIOS DE APOYO TÉCNICO A LA ALCALDÍA LOCAL DE FONTIBÓN EN ACTIVIDADES INHERENTES A LA PARTICIPACIÓN CIUDADANA</t>
  </si>
  <si>
    <t>MARÍA ISABEL BUITRAGO POLOCHE</t>
  </si>
  <si>
    <t>FDLF-CPS-135-2024</t>
  </si>
  <si>
    <t>FDLF-CD-135-2024 (105589)</t>
  </si>
  <si>
    <t>https://community.secop.gov.co/Public/Tendering/OpportunityDetail/Index?noticeUID=CO1.NTC.5929654&amp;isFromPublicArea=True&amp;isModal=False</t>
  </si>
  <si>
    <t>11-46-101053636</t>
  </si>
  <si>
    <t>1 . Acompañar los procesos e instancias de participación con los diferentes grupos poblacionales, territoriales y temáticos 2 . Apoyar la implementación de iniciativas y propuestas de los procesos de presupuestos participativos en la localidad de Fontibón 3 . Acompañar y hacer seguimiento en las diferentes etapas de implementación y puesta en marcha del proceso de presupuestos participativos en la localidad de Fontibón 4 . Desarrollar y acompañar procesos de orientación y formación en temas de participación ciudadana y presupuestación participativa 5 . Brindar apoyo en el trámite y respuesta de las inquietudes, sugerencias e inquietudes de actores involucrados y ciudadanía en general sobre el proceso de presupuestos participativos 6 . Asistir a la administración local en las diferentes reuniones, mesas de trabajo y jornadas convocadas por las entidades y comunidades de participan en el proceso de presupuestos y planeación participativa. 7 . Apoyar la elaboración, actualización de las matrices de seguimiento y control que le sean requeridas 8 . Asistir a capacitaciones y/o reuniones relacionadas con el objeto del contrato y la actividad de la Alcaldía Local 9 . Las demás que le sean asignadas relacionadas con el objeto contractual</t>
  </si>
  <si>
    <t>ADMINISTRACIÓN PÚBLICA,GOBIERNO Y RELACIONES INTERNACIONALES,LICENCIATURA EN CIENCIAS SOCIALES, ADMINISTRACIÓN FINANCIERA,ECONOMISTA,DERECHO,CONTADURIA PÚBLICA,ECONOMÍA,INGENIERÍA INDUSTRIAL,CIENCIA POLÍTICA, RELACIONES INTERNACIONALES,SOCIOLOGÍA,ANTROPOLOGÍA, ADMINISTRACIÓN DE EMPRESAS,ADMINISTRACIÓN Y FINANZAS, LICENCIATURA EN CIENCIAS SOCIALES Y HUMANAS,INGENIERÍA FINANCIERA,ADMINISTRACION PUBLICA TERRITORIAL</t>
  </si>
  <si>
    <t xml:space="preserve">
PRESTAR SERVICIOS PROFESIONALES PARA ACOMPAÑAR EL SEGUMIENTO TECNICO PSICOSOCIAL Y LA GESTIÓN TECNICA OPERATIVA DEL PROGRAMA PARCEROS POR BOGOTA DE LA LOCALIDAD</t>
  </si>
  <si>
    <t>JONATHAN CAMILO TORRES SILVA</t>
  </si>
  <si>
    <t>FDLF-CPS-136-2024</t>
  </si>
  <si>
    <t>FDLF-CD-136-2024 (106484)</t>
  </si>
  <si>
    <t>https://community.secop.gov.co/Public/Tendering/OpportunityDetail/Index?noticeUID=CO1.NTC.5927397&amp;isFromPublicArea=True&amp;isModal=False</t>
  </si>
  <si>
    <t xml:space="preserve">
14-46-101114004</t>
  </si>
  <si>
    <t xml:space="preserve">14-46-101114004	</t>
  </si>
  <si>
    <t>HOSMAN YESID HUERTAS QUIROGA</t>
  </si>
  <si>
    <t>1 . Realizar el seguimiento a los profesionales psicosociales en el marco del desarrollo de sus actividades asociadas a la selección, formación, reporte de cumplimientoy seguimiento psicosocial de participantes; recepcionar los informes emitidos por estas, revisarlos y sistematizar información de reportes mensuales. 2 . Establecer el cronograma mensual de actividades de apoyo a servicios de ciudad que desarrollan los y las jovenes con la alcaldia local 3 . Gestión tecnica, operativa y logistica en el marco de la implementación del programa en la localidad que se le asigne. 4 . Asistir a la administración local en las diferentes reuniones, mesas de trabajo y jornadas convocadas por las entidades y comunidades que participan en el proceso de planeación participativa, así como en los diferentes Comités y consejos locales que sean requeridos en el marco de la implementación del proyecto 5 . Apoyar y asistir a reuniones de seguimiento de los asuntos designados,invitaciones a sesiones de la Junta Administradora Local de la Alcaldía Local de Fontibón, así como a las instancias de participación que le sean asignadas. 6 . Convocar a las diferentes entidades del orden Distrital y/o Local en los temas que ameritan colaboración interinstitucional, para la ejecución de los proyectos de inversión, contratos y/o convenios que le sean asignados. 7 . Apoyar las rendiciones de cuentas solicitadas por los diferentes entes de control y demás eventos requeridos por el apoyo a la supervisión. 8 . Realizar el apoyo a la supervisión y liquidación de los contratos y convenios que le sean asignados; esto incluye realizar reuniones de organización, comités técnicos y comités de contratación de los procesos que le sean asignados. 9 . Mantener las bases de datos actualizadas que se manejen en la Alcaldía Local de Fontibón para el control de procesos, ejecución de contratos y seguimiento a los proyectos de inversión. 10 . Apoyar al analista presupuestal en el trámite de las modificaciones contractuales, elaboración de anteproyecto de presupuesto y en la armonización presupuestal y en la proyección de documentos que sean competencia de la gestión de presupuesto. 11 . Cumplir con las demás que sean designadas por el supervisor y/o profesional de apoyo a la supervisión de acuerdo con el objeto contractual y que estén relacionadas con el objeto del contrato</t>
  </si>
  <si>
    <t xml:space="preserve">
PRESTAR SERVICIOS DE APOYO EN LAS ACTIVIDADES DE ACOMPAÑAMIENTO, CONTROL Y ORGANIZACIÓN LOGISTICA PARA LAS ACTIVIDADES Y ESTRATEGIAS GENERADAS POR LA ALCALDÍA LOCAL DE FONTIBON</t>
  </si>
  <si>
    <t> BRYAN ANDRES GUZMAN MONTENEGRO</t>
  </si>
  <si>
    <t>FDLF-CPS-137-2024</t>
  </si>
  <si>
    <t>FDLF-CD-137-2024 (106292)</t>
  </si>
  <si>
    <t>https://community.secop.gov.co/Public/Tendering/OpportunityDetail/Index?noticeUID=CO1.NTC.5937051&amp;isFromPublicArea=True&amp;isModal=False</t>
  </si>
  <si>
    <t>340 47 994000053736</t>
  </si>
  <si>
    <t>PARCIALMENTE TRAMITADO</t>
  </si>
  <si>
    <t>20245920004123//20245920005683</t>
  </si>
  <si>
    <t>JAMES STEVEN BOLAÑOS PIRAMANRIQUE</t>
  </si>
  <si>
    <t>FDLF-CPS-138-2024</t>
  </si>
  <si>
    <t>FDLF-CD-138-2024 (106292)</t>
  </si>
  <si>
    <t>https://community.secop.gov.co/Public/Tendering/OpportunityDetail/Index?noticeUID=CO1.NTC.5937048&amp;isFromPublicArea=True&amp;isModal=False</t>
  </si>
  <si>
    <t>14-46-101114370</t>
  </si>
  <si>
    <t xml:space="preserve">
14-46-101114370</t>
  </si>
  <si>
    <t>SANDRA PATRICIA  ZARAMA MUÑOZ</t>
  </si>
  <si>
    <t>FDLF-CPS-139-2024</t>
  </si>
  <si>
    <t>FDLF-CD-139-2024 (106548)</t>
  </si>
  <si>
    <t>https://community.secop.gov.co/Public/Tendering/OpportunityDetail/Index?noticeUID=CO1.NTC.5940023&amp;isFromPublicArea=True&amp;isModal=False</t>
  </si>
  <si>
    <t>CBC-1000055705</t>
  </si>
  <si>
    <t>CBC-100055705</t>
  </si>
  <si>
    <t>1.Acompañar y apoyar a los Inspectores de Policía en el desarrollo de las diligencias de inspección
2.Realizar las visitas que, en materia de urbanismo, espacio público o actividad económica, le sean asignadas por el respetivo Inspector de Policía, en desarrollo de la práctica de pruebas ordenadas dentro de una actuación y presentar el respectivo informe en los términos establecidos
3.En las visitas que realice en materia de urbanismo, verificar que las obras cumplan lo contenido en la norma de sismo resistencia vigente, lo anterior, sin perjuicio de las demás verificaciones que respecto al cumplimiento de las licencias de construcción deba realizar según lo contenido en la normatividad
vigente.
4.Emitir los conceptos y respuestas a las solicitudes y peticiones que le sean requeridos por el Inspector de Policía.
5.Asistir a las reuniones a las que sea citado o designado, para la atención de los asuntos relacionados con el objeto contractual
6.Presentar informe mensual de las actividades realizadas en cumplimiento de las obligaciones pactadas.
7.Entregar mensualmente, el archivo de los documentos suscritos que haya generado en cumplimiento del objeto y obligaciones contractuales
8.Las demás que se le asignen y que surjan de la naturaleza del Contrato</t>
  </si>
  <si>
    <t>APOYAR TÉCNICAMENTE LAS DISTINTAS ETAPAS DE LOS PROCESOS DE COMPETENCIA DE LAS INSPECCIONES DE POLICÍA DE LA LOCALIDAD, SEGÚN REPARTO.</t>
  </si>
  <si>
    <t>JOSE ALBEYRO AVILEZ CRUZ</t>
  </si>
  <si>
    <t>FDLF-CPS-140-2024</t>
  </si>
  <si>
    <t>FDLF-CD-140-2024 (106548)</t>
  </si>
  <si>
    <t>https://community.secop.gov.co/Public/Tendering/OpportunityDetail/Index?noticeUID=CO1.NTC.5939804&amp;isFromPublicArea=True&amp;isModal=False</t>
  </si>
  <si>
    <t>14-44-101207396</t>
  </si>
  <si>
    <t xml:space="preserve">1444101207396	</t>
  </si>
  <si>
    <t>CONTADURIA PÚBLICA</t>
  </si>
  <si>
    <t>PRESTAR SERVICIOS PROFESIONALES DE APOYO CONTABLE EN LOS PROCESOS DE CAUSACIÓN, SISTEMATIZACIÓN Y REGISTROS DE INFORMACIÓN CONTABLE</t>
  </si>
  <si>
    <t>FELIX ENRIQUE CASSERES CAÑATE</t>
  </si>
  <si>
    <t>FDLF-CPS-141-2024</t>
  </si>
  <si>
    <t>FDLF-CD-141-2024 (105650)</t>
  </si>
  <si>
    <t>https://community.secop.gov.co/Public/Tendering/OpportunityDetail/Index?noticeUID=CO1.NTC.5930739&amp;isFromPublicArea=True&amp;isModal=False</t>
  </si>
  <si>
    <t>540 47 994000029782</t>
  </si>
  <si>
    <t>Ivan Felipe Betancourth AlvaradoN/A</t>
  </si>
  <si>
    <t xml:space="preserve">14-46-101123161
</t>
  </si>
  <si>
    <t xml:space="preserve">JOAQUIN SALINAS TIBABUSO </t>
  </si>
  <si>
    <t>1 . Realizar el registro de Ingresos de Tesorería, y elaborar conciliación entre el valor de pagos y el valor de pagos en planilla de SHD- Conciliación Tesorería de manera mensual. 2 . Realiza el registro contable de movimientos de Almacén, (Entradas, Salidas, traslados, bajas etc) de los diferentes aplicativos, con su respectiva conciliación Mensual 3 . Proyectar la Liquidación de Impuestos de los contratos en su respectivo formato con el fin de enviarlos a la Gestión de Presupuesto para la realización del Giro. 4 . Contabilizar las causaciones de órdenes de pago del mes inmediatamente anterior en los aplicativos contables. 5 . Realizar el registro de Pagos realizados en el mes inmediatamente anterior en el aplicativo LIMAY 6 . Contabilizar las novedades que surjan y actos administrativos que dejen en firme o modifiquen el primero, clasificada según la etapa del proceso de multas informadas por la Gestión Jurídica y realizar conjuntamente con la misma la Conciliación Mensual 7 . Realizar cierre mensual, elaboración y presentación Estado de Situación Financiera y de Resultados, con su respectiva Certificación. 8 . Realizar cierre Trimestral (marzo, junio, septiembre y diciembre), realizando los respectivos informes, Validación y cargue de la información en los aplicativos de secretaria de Hacienda 9 . Realizar cierre Anual 31 de diciembre, presentando además de los informes trimestrales la Elaboración de las Notas de los Estados Financieros de las Entidades de Gobierno Distritales de conformidad con la Normatividad Vigente de la Contaduría General de la Nación y la Dirección Distrital de Contabilidad. 10 . Realizar y controlar los libros Contables Oficiales Libro Mayor y Libro Diario y enviar a publicar mensualmente los Estados Financieros. 11 . En el primer Trimestre de cada año Preparar la Información Exógena Distrital, validarla y presentarla en el aplicativo de la Secretaria Distrital de Hacienda. 12 . En el Primer Trimestre de cada año Preparar la información exógena Nacional y validarla en el aplicativo de la DIAN. 13 . Participar en la Elaboración de los Planes de Sostenibilidad Contable, Plan de Acción, Plan de Mejoramiento, Matriz de Riesgos, Plan de Gestión, y demás que sean solicitados. 14 . Las demás que se le asignen y que surjan de la naturaleza del contrato.</t>
  </si>
  <si>
    <t xml:space="preserve">
PRESTAR SERVICIOS PROFESIONALES DE APOYO EN LOS PROCESOS DE COBRO PERSUASIVO DE LAS OBLIGACIONES CLARAS, EXPRESAS, Y ACTUALMENTE EXIGIBLES, POR CONCEPTO DE MULTAS EN EL MARCO DE LA GESTIÓN POLICIVA</t>
  </si>
  <si>
    <t>ERIKA LEZMA CUERO</t>
  </si>
  <si>
    <t>FDLF-CPS-142-2024</t>
  </si>
  <si>
    <t>FDLF-CD-142-2024 (105597)</t>
  </si>
  <si>
    <t xml:space="preserve">https://community.secop.gov.co/Public/Tendering/OpportunityDetail/Index?noticeUID=CO1.NTC.5931451&amp;isFromPublicArea=True&amp;isModal=False
</t>
  </si>
  <si>
    <t>340- 47- 994000053626</t>
  </si>
  <si>
    <t xml:space="preserve">340- 47- 994000053626	</t>
  </si>
  <si>
    <t>1.Apoyar a la gestión Policiva de la Alcaldía Local de Fontibón en los procesos de cobro persuasivo de las obligaciones claras, expresas y actualmente exigibles, por concepto de multas impuestas por la misma.
2. Efectuar el estudio preliminar de las obligaciones recibidas para verificar la existencia de las mismas, pagos y cumplimiento de los acuerdos firmados.
3.Realizar llamadas, visitas, citaciones de cobro persuasivo, a los deudores para persuadirlos del pago voluntario de sus obligaciones para lograr en forma ágil el recaudo.
4.Adelantar las acciones tendientes a identificar bienes del deudor y determinar su capacidad económica en los casos que se requiera.
5	
Proyectar los autos de liquidación de multa de los expedientes que se encuentran en cobro persuasivo. 
6.Elaborar los informes necesarios en respuesta a los requerimientos allegados por los Entes de control que por competencia le sean asignados.
7.Proyectar las respectivas comunicaciones requeridas en cada expediente, según le sean Asignadas.
8. Velar por la debida notificación a los jurídicamente interesados, de las decisiones asumidas en las actuaciones administrativas.
9.Apoyar el levantamiento del inventario de los procesos de la Gestión Policiva, así como la clasificación de los expedientes y las firmas de las actas pertinentes
10.Dar respuesta de fondo y hacer seguimiento a los derechos de petición, quejas y reclamos que sean interpuestos por la comunidad, entidades y/o referentes a las funciones asignadas ante la Alcaldía Local de Fontibón o que por competencia le sean asignados, dentro de los términos establecidos por la norma.
11.Mantener un registro escrito y digital del desarrollo de todas y cada una de las actividades desarrolladas.
12.Dar respuesta oportuna a las proposiciones que le sean asignadas
13. Apoyar la respuesta de las acciones de tutela que le sean asignadas.
14.Las demás que se le asignen y que surjan de la naturaleza del contrato.</t>
  </si>
  <si>
    <t>ADMINISTRACIÓN AMBIENTAL,LICENCIATURA EN BIOLOGÍA,ADMINISTRACIÓN AMBIENTAL Y DE RECURSOS NATURALES,ECOLOGÍA,INGENIERÍA AMBIENTAL, BIOLOGÍA,INGENIERO SANITARIO Y AMBIENTAL,INGENIERIA AMBIENTAL Y SANITARIA,ADMINISTRACION Y GESTION AMBIENTAL,CIENCIAS AMBIENTALES,ADMINISTRACION DE EMPRESAS Y GESTION AMBIENTAL, INGENIERÍA DEL DESARROLLO AMBIENTAL,ADMINISTRATACIÓN DEL MEDIO AMBIENTE ,BIOINGENIERÍA,LICENCIATURA EN QUIMICA Y BIOLOGIA,BIOLOGIA AMBIENTAL,BIOLOGIA APLICADA</t>
  </si>
  <si>
    <t>24  ExP  12 ExR</t>
  </si>
  <si>
    <t>APOYAR LA FORMULACIÓN, EJECUCIÓN, SEGUIMIENTO Y MEJORA CONTINUA DE LAS HERRAMIENTAS QUE CONFORMAN LA GESTIÓN AMBIENTAL INSTITUCIONAL DE LA ALCALDÍA LOCAL.</t>
  </si>
  <si>
    <t>NICOLÁS BONNETT GÓMEZ</t>
  </si>
  <si>
    <t>FDLF-CPS-143-2024</t>
  </si>
  <si>
    <t>FDLF-CD-143-2024 (105639)</t>
  </si>
  <si>
    <t>https://community.secop.gov.co/Public/Tendering/OpportunityDetail/Index?noticeUID=CO1.NTC.5931536&amp;isFromPublicArea=True&amp;isModal=False</t>
  </si>
  <si>
    <t xml:space="preserve">
BCH-100034044</t>
  </si>
  <si>
    <t xml:space="preserve">BCH-100034044	</t>
  </si>
  <si>
    <t>1 . Realizar la formulación, evaluación y seguimiento de los programas ambientales que componen el Plan Institucional de Gestión Ambiental -PIGA. 2 . Planear y organizar las actividades propias del Plan Institucional de Gestión Ambiental -PIGA, así como ejecutar controles operacionales a los impactos ambientales generados por la Alcaldía Local, de acuerdo con la normatividad vigente y los requerimientos institucionales. 3 . Acompañar en la formulación, seguimiento y actualización del Plan Ambiental Local PAL, así como brindar la información requerida para los reportes solicitados por la autoridad ambiental y los entes de control. 4 . Realizar la recolección de información y los reportes solicitados o establecidos en la normatividad ambiental por parte de las diferentes entidades distritales, nacionales y entes de control, en lo que respecta a la gestión ambiental institucional. 5 . Apoyar al gestor ambiental en la convocatoria y realización de reuniones de los Comités de Gestión Ambiental. 6 . Desarrollar jornadas de capacitación y sensibilización, dirigidas a los servidores públicos de la Alcaldía Local y proveedores de bienes y servicios que realicen actividades relacionadas con los aspectos e impactos ambientales significativos. 7 . Mantener actualizada la documentación que soporta la gestión ambiental institucional de la Alcaldía Local. ¿ Formular, implementar y hacer seguimiento a planes de mejoramiento relacionados con la gestión ambiental de la Alcaldía Local. 8 . Apoyar a la Alcaldía Local en la atención de auditorías internas y externas frente a los temas de gestión ambiental institucional. 9 . Apoyar la elaboración y formulación de estudios previos, para la inclusión en los procesos contractuales de los criterios de sostenibilidad establecidos en los documentos guía de la entidad. 10 . Realizar inspecciones ambientales a los proveedores de bienes y servicios de la Alcaldía Local, que realicen actividades relacionadas con aspectos e impactos ambientales significativos. 11 . Asistir a las reuniones a las que sea citado o designado, para la atención de los asuntos relacionados con el objeto contractual. 12 . Presentar informe mensual de las actividades realizadas en cumplimiento de las obligaciones pactadas. 13 . Entregar, mensualmente, el archivo de los documentos suscritos que haya generado en cumplimiento del objeto y obligaciones contractuales. 14 . Formular, implementar y hacer seguimiento a planes de mejoramiento relacionados con la gestión ambiental de la Alcaldía Local. 15 . Las demás que se le asignen y que surjan de la naturaleza del Contrato.</t>
  </si>
  <si>
    <t xml:space="preserve"> ADMINISTRACIÓN AMBIENTAL,ADMINISTRACIÓN PÚBLICA,ADMINISTRACIÓN FINANCIERA, ECONOMÍA,INGENIERÍA AMBIENTAL,INGENIERÍA FORESTAL,INGENIERÍA INDUSTRIAL,BIOLOGÍA,ADMINISTRACIÓN DE EMPRESAS</t>
  </si>
  <si>
    <t>33  ExP</t>
  </si>
  <si>
    <t>PRESTAR SERVICIOS PROFESIONALES PARA APOYAR LA FORMULACIÓN, SEGUIMIENTO Y SUPERVISIÓN DE LOS PROCESOS CONTRACTUALES AMBIANTALES DERIVADOS EN EL MARCO DE LAS NECESIDADES DE LA ALCALDÍA LOCAL DE FONTIBÓN</t>
  </si>
  <si>
    <t>YIRE PAOLA GARCIA GACHARNA</t>
  </si>
  <si>
    <t>FDLF-CPS-144-2024</t>
  </si>
  <si>
    <t>FDLF-CD-144-2024 (106211)</t>
  </si>
  <si>
    <t>https://community.secop.gov.co/Public/Tendering/OpportunityDetail/Index?noticeUID=CO1.NTC.5939811&amp;isFromPublicArea=True&amp;isModal=False</t>
  </si>
  <si>
    <t>BHC-100034048</t>
  </si>
  <si>
    <t xml:space="preserve">
BCH-100034048</t>
  </si>
  <si>
    <t>1 . Realizar la formulación, evaluación y seguimiento de los proyectos de inversión local contemplados en el Plan de Desarrollo Local, conforme las líneas de inversión local, políticas públicas y requerimientos técnicos de cada uno de los sectores distritales, especialmente los relacionados con la gestión ambiental local, conforme al objeto contractual. 2 . Realizar el apoyo a la supervisión de los convenios y /o contratos que le sean asignados por el Alcalde Local. Realizar acompañamiento a las diferentes reuniones y mesas de trabajo, de las Mesas de Técnicas ambientales, en las que se solicite la asistencia. 4 . Asistir a la administración local a las diferentes reuniones, mesas de trabajo y jornadas convocadas por las entidades y comunidades que participan en el proceso de identificación y formulación de los proyectos locales ambientales, con la puntualidad requerida. 5 . Realizar la elaboración y presentación de informes ambientales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ambientales y temas bajo su conocimiento. 6 . Elaborar las respuestas de correspondencia que le sea asignada a través del aplicativo Orfeo y una vez finalizado el contrato presentar el paz y salvo correspondiente. 7 . Organizar y orientar las acciones de los profesionales que este contratados para los temas de las lineas de inversion ambientales. 8 . Acompañar y apoyar los operativos que se programen por parte de Gestión Policiva. 9 . Realizar la organización y actualización permanente de la información de los proyectos asignados para su formulación, ejecución y seguimiento de acuerdo a las matrices definidas para tal fin. 10 . Asistir a las capacitaciones convocadas por el Alcalde y Programas del Sistema Integrado de Gestión y evidenciar la participación de las mismas. 11 . Las demás que le indique la Supervisión del Contrato y que se deriven o tengan relación con la naturaleza y objeto del Contrato</t>
  </si>
  <si>
    <t>ARQUITECTURA,INGENIERÍA AMBIENTAL, INGENIERÍA CIVIL,INGENIERÍA DE TRANSPORTES Y VIAS,INGENIERIA AMBIENTAL Y SANITARIA,INGENIERIA CIVIL Y CONSTRUCCIONES, INGENIERIA CIVIL Y GEOMATICA,CONSTRUCTOR Y GESTOR EN ARQUITECTURA</t>
  </si>
  <si>
    <t xml:space="preserve">
PRESTAR SERVICIOS PROFESIONALES PARA APOYAR A LA ALCALDÍA LOCAL DE FONTIBÓN ORIENTADOS AL CUMPLIMIENTO DE LAS METAS DEL PROYECTOS DE INFRAESTRUCTURA.</t>
  </si>
  <si>
    <t>ALEJANDRA BERDUGO LOPEZ</t>
  </si>
  <si>
    <t>FDLF-CPS-145-2024</t>
  </si>
  <si>
    <t>FDLF-CD-145-2024 (105583)</t>
  </si>
  <si>
    <t>https://community.secop.gov.co/Public/Tendering/OpportunityDetail/Index?noticeUID=CO1.NTC.5932860&amp;isFromPublicArea=True&amp;isModal=False</t>
  </si>
  <si>
    <t xml:space="preserve">
39-44-101160956</t>
  </si>
  <si>
    <t xml:space="preserve">39-44-101160956	</t>
  </si>
  <si>
    <t>1 . Apoyar el seguimiento de los proyectos de infraestructura y obras civiles que se ejecuten en la Alcaldía Local 2 . Apoyar el seguimiento de pólizas de estabilidad de los contratos ejecutados por el Fondo y requerir en los casos en lo que haya lugar. 3 . Apoyar profesionalmente en la elaboración de los estudios previos en su etapa inicial para que posteriormente sean presentados al profesional especializado y/o apoyo a la gestión de infraestructura para la respectiva revisión para continuar con los trámites correspondientes, en infraestructura. 4 . Apoyar las rendiciones de cuentas, mediante la difusión y consolidación de la información de la dependencia, atendiendo los requerimientos de los organismos de control. 5 . Apoyar técnicamente y suministrar la información necesaria en la ejecución de los contratos de los Estudios Previos de acuerdo al Sistema Integrado de Gestión. 6 . Informar periódicamente y en forma detallada sobre el estado de las obras contratadas por el Fondo de Desarrollo Local y su desarrollo en lo referente a la parte técnica, administrativa y financiera de los contratos asignados. 7 . Elaborar y presentar los informes que requieran los entes de control y demás autoridades en relación con las obras de infraestructura, además de dar trámite a los requerimientos que le sean asignados por su competencia. 8 . Asistir a reuniones de seguimiento de ejecución de contratos, encuentros ciudadanos, invitaciones a sesiones de la Junta Administradora Local y las demás que se requiera participación técnica administrativa y financiera en temas de infraestructura. 9 . Asistir a las reuniones de capacitación y trabajo que se desarrollen con relación con el objeto del contrato y representar a la Alcaldía en los eventos que se le deleguen 10 . Realizar visitas y los correspondientes informes en el marco del seguimiento a las pólizas de estabilidad vigentes de los contratos de obra suscritos por la Alcaldía Local 11 . Apoyar las demás actividades que se generen en Infraestructura y que le sean asignadas por el Alcalde Local y/o el Apoyo a la Supervisión del contrato</t>
  </si>
  <si>
    <t xml:space="preserve">
PRESTAR SERVICIOS PROFESIONALES PARA APOYAR A LA ALCALDÍA LOCAL DE FONTIBÓN ORIENTADOS AL CUMPLIMIENTO DE LAS METAS DEL PROYECTOS DE INFRAESTRUCTURA</t>
  </si>
  <si>
    <t>FDLF-CPS-146-2024</t>
  </si>
  <si>
    <t>FDLF-CD-148-2024 (105583)</t>
  </si>
  <si>
    <t xml:space="preserve">https://community.secop.gov.co/Public/Tendering/OpportunityDetail/Index?noticeUID=CO1.NTC.5936694&amp;isFromPublicArea=True&amp;isModal=False
</t>
  </si>
  <si>
    <t xml:space="preserve">
14-44-101207104</t>
  </si>
  <si>
    <t>PRESTAR SERVICIOS PROFESIONALES PARA APOYAR A LA ALCALDÍA LOCAL DE FONTIBÓN ORIENTADOS AL CUMPLIMIENTO DE LAS METAS DEL PROYECTOS DE INFRAESTRUCTURA</t>
  </si>
  <si>
    <t>DANIEL BERNARDO CAMELO BOLIVAR</t>
  </si>
  <si>
    <t>FDLF-CPS-147-2024</t>
  </si>
  <si>
    <t>FDLF-CD-147-2024 (105583)</t>
  </si>
  <si>
    <t>https://community.secop.gov.co/Public/Tendering/OpportunityDetail/Index?noticeUID=CO1.NTC.5936838&amp;isFromPublicArea=True&amp;isModal=False</t>
  </si>
  <si>
    <t xml:space="preserve">
11-46-101053639</t>
  </si>
  <si>
    <t xml:space="preserve">11-46-101053639	</t>
  </si>
  <si>
    <t>MARTHA CECILIA ROJAS ARCHILA</t>
  </si>
  <si>
    <t>FDLF-CPS-148-2024</t>
  </si>
  <si>
    <t>FDLF-CD-146-2024 (105583)</t>
  </si>
  <si>
    <t>https://community.secop.gov.co/Public/Tendering/OpportunityDetail/Index?noticeUID=CO1.NTC.5936781&amp;isFromPublicArea=True&amp;isModal=False</t>
  </si>
  <si>
    <t xml:space="preserve">
11-44-101222644</t>
  </si>
  <si>
    <t>11-44-101222644</t>
  </si>
  <si>
    <t>CIENCIAS SOCIALES,ADMINISTRACIÓN PÚBLICA,FINANZAS Y COMERCIO EXTERIOR,COMUNICACIÓN SOCIAL, PSICOLOGÍA,TRABAJO SOCIAL,ADMINISTRACIÓN DE EMPRESAS,CIENCIAS HUMANAS,PROFESIONAL EN CIENCIA DE LA INFORMACIÓN: BIBLIOTECOLOGÍA, DOCUMENTACIÓN Y ARCH</t>
  </si>
  <si>
    <t>PRESTAR SERVICIOS COMO PROFESIONAL PARA LA FORMULACIÓN, EVALUACIÓN, SEGUIMIENTO Y APOYO A LA SUPERVISIÓN DEL PROYECTO 1762 EN LOS COMPONENTES DE ORIENTACIÓN, ASESORÍA FAMILIAR, POSICIONAMIENTO Y PROMOCIÓN DEL BUEN TRATO</t>
  </si>
  <si>
    <t>LAURA VALERIA RAIRAN</t>
  </si>
  <si>
    <t>FDLF-CPS-149-2024</t>
  </si>
  <si>
    <t>FDLF-CD-149-2024 (106470)</t>
  </si>
  <si>
    <t>https://community.secop.gov.co/Public/Tendering/OpportunityDetail/Index?noticeUID=CO1.NTC.5941663&amp;isFromPublicArea=True&amp;isModal=False</t>
  </si>
  <si>
    <t xml:space="preserve">
62-46-101008947</t>
  </si>
  <si>
    <t xml:space="preserve">	DAYANA INDIRA HERNÁNDEZ VIVAS </t>
  </si>
  <si>
    <t>1 . Apoyar en la formulación, evaluación, presentación y seguimiento de los proyectos contemplados en el Plan de Desarrollo Local, conforme las líneas de inversión locales, política pública y requerimientos técnicos de cada uno de los sectores distritales, especialmente los relacionados buen trato 2 . Realizar la formulación, la gestión y el seguimiento a los procesos contractuales y de proyectos que adelante el FONDO en la ejecución del Plan de Desarrollo Local, específicamente del proyecto de inversión 1762 3 . Apoyar la supervisión e interventoría de contratos o convenios relacionados con el proyecto de inversión que le sean designados por el Alcalde(sa) Local, conforme con lo establecido en el Manual de Supervisión e Interventoría de la Secretaría Distrital de Gobierno. 4 . Elaborar la caracterización, formulación y aprobación de planes, programas, proyectos y actividades de gestión pública en la localidad en el marco del proyecto de inversión 1762. 5 . Efectuar la planeación, gestión, convocatoria, acompañamiento y seguimiento las acciones de campo necesarias en el marco de las actividades del proyecto de inversión 1762. 6 . Programar y definir el cronograma y plan de trabajo que incluirá las jornadas de capacitación, evaluación y de actividades propias del proyecto de inversión 1762 7 . Vigilar y garantizar que no se vulneren los derechos de las y los participantes de las actividades y procesos ejecutados. 8 . Asegurar la coordinación interinstitucional para los temas relacionados con la prevención de violencias, promoción de entornos protectores y buen trato. 9 . Realizar las actividades de gestión, acompañamiento y apoyo derivadas de los planes de acción, procesos y actividades definidas en el marco de las instancias y procesos de participación en la localidad 10 . Desarrollar procesos de construcción, consolidación de información para la formulación de documentos contractuales, así como la respuesta de las observaciones que se deriven de los mismos para desarrollar la inversión del PDL. 11 . Garantizar la implementación del Sistema Integrado de Gestión en los procesos y documentos generados de las instancias y procesos de participación. 12 . Asistir a la administración local en las diferentes reuniones, mesas de trabajo y jornadas convocadas por las entidades y comunidades que participan en el proceso de planeación participativa, así como en los diferentes Comités y consejos locales que sean requeridos en el marco de la implementación del proyecto. 13 . Desarrollar actividades, recopilar, organizar y presentar información en los procesos de rendición de cuentas, mediante la difusión y consolidación de la información diferencial para los organismos de control, instancias, grupos poblacionales y territoriales según se solicite 14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15 . Las demás obligaciones que sean asignadas y que surjan de la naturaleza del contrato.</t>
  </si>
  <si>
    <t xml:space="preserve">
PRESTAR SERVICIOS PROFESIONALES DE APOYO JURÍDICO EN LAS ETAPAS CONTRACTUALES, REVISIÓN DE PAGOS, LIQUIDACIÓN DE CONTRATOS Y APOYO EN LA DEPURACIÓN DE OBLIGACIONES POR PAGAR.</t>
  </si>
  <si>
    <t>YARSELY SUAREZ SUAREZ </t>
  </si>
  <si>
    <t>FDLF-CPS-150-2024</t>
  </si>
  <si>
    <t>FDLF-CD-150-2024 (105641)</t>
  </si>
  <si>
    <t>https://community.secop.gov.co/Public/Tendering/OpportunityDetail/Index?noticeUID=CO1.NTC.5937793&amp;isFromPublicArea=True&amp;isModal=False</t>
  </si>
  <si>
    <t>11-46-101053668</t>
  </si>
  <si>
    <t xml:space="preserve">1146101053668
</t>
  </si>
  <si>
    <t>1 . Apoyar la liquidación de los contratos y/o convenios suscritos por el Fondo de Desarrollo local de Fontibón, efectuando la revisión y análisis jurídico respectivo a los expedientes contractuales. 2 . Apoyar en el trámite de revisión, análisis, verificación del cumplimiento de los requisitos y de la documentación necesaria para el pago de cada uno de los contratos y convenios suscritos por el Fondo de Desarrollo local de Fontibón y designados. 3 . Apoyar el proceso de fenecimiento y liberación de las obligaciones por pagar que se requieran según la normatividad aplicable y lo contemplado en la circular 020 DE 2020; ¿Lineamientos Generales para el manejo y depuración de Obligaciones por Pagar-FDL¿. 4 . Brindar apoyo jurídico al grupo de liquidaciones y supervisores de apoyo, respecto a la solución de las controversias jurídicas que se evidencien en el proceso de pago y liquidación de los contratos y convenios que le sean asignados, proponiendo y adelantando las alternativas necesarias de acuerdo con la normatividad vigente aplicable y demás. 5 . Apoyar jurídicamente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de forma periódica la información de contratos y/o convenios liquidados y terminados para el diligenciamiento oportuno del informe mensual que se reporta a través de la plataforma SIVICOF. 7 . Asistir y prestar su apoyo jurídico en la mesa de seguimiento a las obligaciones por pagar liderada por la Secretaría Distrital de Gobierno y dar cumplimento oportuno a los compromisos establecidos y actividades designadas. 8 . Apoyar la actualización de la matriz de obligaciones por pagar para el respectivo reporte a la Secretaría Distrital de Gobierno según la periodicidad establecida 9 . Proyectar y revisar las respuestas a derechos de petición, requerimientos de entes de control, corporaciones públicas y ciudadanía en general, entre otras, que se deban atender desde la gestión de pagos y liquidaciones, adjuntando los soportes que cada caso amerite, garantizando el cumplimiento de los términos legales otorgados. 10 . Asistir y participar activamente en las reuniones, mesas de trabajo y demás jornadas convocadas por el Alcalde Local, supervisor de apoyo y demás funcionarios de la Secretaría Distrital de Gobierno que le sean designadas. 11 . Clasificar y anexar en cada expediente la correspondencia que se gestione a través del sistema de gestión documental y que sea de competencia de la gestión de pagos y liquidaciones. 12 . Revisar en su totalidad los expedientes contractuales y el cumplimiento de requisitos pactados en los contratos y convenios suscritos por el FDLF a efectos de aprobar su trámite de pago y liquidaciones, efectuando las observaciones y alertas requeridas. 13 . Todo lo demás que se derive de la naturaleza del Contrato y sea designado para su trámite</t>
  </si>
  <si>
    <t> 105584</t>
  </si>
  <si>
    <t xml:space="preserve">
PRESTAR SERVICIOS PROFESIONALES PARA APOYAR A LA ALCALDÍA LOCAL EN LA FORMULACIÓN, PLANEACIÓN, PRESENTACIÓN Y SEGUIMIENTO DE LOS PROYECTOS DE INFRAESTRUCTURA DE LA ALCALDÍA.</t>
  </si>
  <si>
    <t>CARMEN LILIANA ARRIETA ORTIZ </t>
  </si>
  <si>
    <t>FDLF-CPS-151-2024</t>
  </si>
  <si>
    <t>FDLF-CD-151-2024 (105584)</t>
  </si>
  <si>
    <t>https://community.secop.gov.co/Public/Tendering/OpportunityDetail/Index?noticeUID=CO1.NTC.5939853&amp;isFromPublicArea=True&amp;isModal=False</t>
  </si>
  <si>
    <t>33-46-101057130</t>
  </si>
  <si>
    <t xml:space="preserve">33-46-101057130
</t>
  </si>
  <si>
    <t xml:space="preserve">
PRESTAR SERVICIOS DE APOYO A LAS ACTIVIDADES OPERATIVAS Y ADMINISTRATIVAS DE LA JUNTA ADMINISTRADORA LOCAL</t>
  </si>
  <si>
    <t>GINETH NATALIA ÁNGEL</t>
  </si>
  <si>
    <t>FDLF-CPS-152-2024</t>
  </si>
  <si>
    <t>FDLF-CD-152-2024 (105648)</t>
  </si>
  <si>
    <t>https://community.secop.gov.co/Public/Tendering/OpportunityDetail/Index?noticeUID=CO1.NTC.5940124&amp;isFromPublicArea=True&amp;isModal=False</t>
  </si>
  <si>
    <t>NB-100316710</t>
  </si>
  <si>
    <t xml:space="preserve">NB-100316710	</t>
  </si>
  <si>
    <t>1 . Apoyar en la recepción y entrega de la correspondencia dirigida a la Junta Administradora Local y proyectar respuesta de los oficios que se le asignan o los que requieran consolidación de información, y generar su respectivo registro de salida como de entrada. 2 . Apoyar en la transcripción de actas que le sean asignadas por lo honorables ediles de JAL. 3 . Proyectar los oficios e invitaciones a las sesiones asignados, así como realizar y actualizar constantemente la agenda de la Junta Administradora Local. 4 . Digitar y elaborar los oficios de invitaciones a las sesiones asignados asi como realizar y actualizar constantemente la agenda de la Junta Administradora Local. 5 . Realizar el proceso de Archivo de la correspondencia enviada, recibida, así como también el listado de asistencia. 6 . Asistir a las reuniones y sesiones que se le asignen y realizar las actas e informes respectivos. 7 . Acompañar las actividades programadas por Ia Junta Administradora Local dentro de los programas JAL al barrio y JAL al colegio. 8 . Generar el respectivo registro de salida como de entrada de los oficios generados por Ia Junta Administradora Local. 9 . Custodiar y cuidar Ia documentación e información que por razón, de su prestación de servicio, conserve bajo su cuidado o al que tenga acceso. 10 . Informar oportunamente sobre las solicitudes hechas por Ia Junta Administradora Local que requieran de respuesta dentro de términos 11 . Las demás que se le asignen y que surjan de la naturaleza del Contrato</t>
  </si>
  <si>
    <t>26 ExL</t>
  </si>
  <si>
    <t>PRESTAR SERVICIOS PROFESIONALES DE APOYO A LA ALCALDÍA LOCAL, EN TEMAS ORIENTADOS A LA SEGURIDAD Y CONVIVENCIA EN FONTIBON</t>
  </si>
  <si>
    <t>SONIA ESPERANZA TORRES RODRIGUEZ</t>
  </si>
  <si>
    <t>FDLF-CPS-153-2024</t>
  </si>
  <si>
    <t>FDLF-CD-153-2024 (105578)</t>
  </si>
  <si>
    <t>https://community.secop.gov.co/Public/Tendering/OpportunityDetail/Index?noticeUID=CO1.NTC.5940813&amp;isFromPublicArea=True&amp;isModal=False</t>
  </si>
  <si>
    <t xml:space="preserve">
340-47-994000053651</t>
  </si>
  <si>
    <t>1 . Implementar estrategias de atención de movilizaciones en el territorio con gestores de convivencia bajo el direccionamiento estratégico de la secretaria de Seguridad, Convivencia y Justicia 2 . Acompañar los procesos de movilización ciudadana, monitoreo a disturbios, operativos de seguridad, actividades interinstitucionales, atención de emergencias, eventos masivos o de alta complejidad que constituyan un riesgo para la seguridad y convivencia ciudadana en la localidad 3 . Apoyar en la identificación de riesgos que puedan afectar la convivencia y seguridad ciudadana en los territorios. 4 . Hacer acompañamiento a los operativos de Inspección, Vigilancia y Control, recuperación de espacio público y ciudadanos habitantes de calle conjuntamente con Gestión Policiva jurídica y demás entidades del orden local o Distrital, desde un enfoque de seguridad y convivencia. 5 . Realizar reconocimiento en campo del territorio asignado, identificando las problemáticas en seguridad, invasión de espacio público puntos criticos de inseguridad para la población local. 6 . Entregar reporte semanal identificando y evidenciando el trabajo realizado en el territorio, avance y seguimiento a la labor de los gestores y problemáticas evidenciadas en materia de seguridad y convivencia. 7 . Responder en tiempos y forma los radicados, memorandos y derechos de petición que se le asignen por el aplicativo ORFEO o por correo electrónico. 8 . Prestar apoyo a las actividades de la Alcaldía Local de Fontibón en los planes de Contingencia que se requiera según la designación del alcalde Local, desde la gestión de Seguridad y Convivencia. 9 . Mapear e identificar las prácticas comunitarias de seguridad, convivencia, cuidado y construcción de tejido social en las comunidades de Fontibón. 10 . Facilitar el diálogo ciudadano, la resolución de conflictos y la interlocución entre autoridades y ciudadaníaen el marco de acciones de movilización social y restablecimiento de derechos. Gestionar y acompañar las Juntas Zonales de Seguridad y el fortalecimiento de Frentes de Seguridad en conjunto con la Policía y la Secretaría de Seguridad, Convivencia y Justicia. 12 . Apoyar en la formulación y ejecución de proyectos, estrategias, acciones y elaboración de estudios previos que le sean designados por el alcalde local</t>
  </si>
  <si>
    <t>CIENCIAS SOCIALES, ADMINISTRACIÓN PÚBLICA,POLITÓLOGO,LICENCIATURA EN CIENCIAS DE LA EDUCACIÓN,PEDAGOGÍA,LICENCIATURA EN CIENCIAS SOCIALES, LICENCIATURA EN SOCIOLOGÍA,LICENCIATURA EN PSICOLOGÍA Y/O PEDAGOGÍA,ADMINISTRACIÓN FINANCIERA,DERECHO,TRABAJO SOCIAL, CIENCIA POLÍTICA,FILOSOFÍA,SOCIOLOGÍA,HISTORIA,ANTROPOLOGÍA, ADMINISTRACIÓN DE EMPRESAS,LICENCIATURA EN CIENCIAS DE LA COMUNICACIÓN,CIENCIA POLÍTICA Y GOBIERNO,CIENCIAS HUMANAS, LICENCIATURA EN EDUCACIÓN BÁSICA,ADMINISTRACION PUBLICA TERRITORIAL,POLÍTICA Y RELACIONES INTERNACIONALES,PLANEACION Y DESARROLLO SOCIAL</t>
  </si>
  <si>
    <t>MARIA STEFANIA SERNA VILLEGAS</t>
  </si>
  <si>
    <t>FDLF-CPS-154-2024</t>
  </si>
  <si>
    <t>FDLF-CD-154-2024 (105577)</t>
  </si>
  <si>
    <t>https://community.secop.gov.co/Public/Tendering/OpportunityDetail/Index?noticeUID=CO1.NTC.5941024&amp;isFromPublicArea=True&amp;isModal=False</t>
  </si>
  <si>
    <t>14-46-101114160</t>
  </si>
  <si>
    <t>1 . Implementar y apoyar las estrategias locales para la prevención de las violencias contra las mujeres y el riesgo de feminicidio, el fortalecimiento de capacidades para el reconocimiento de las violencias y la construcción y/o fortalecimiento de redes de mujeres para la exigibilidad del derecho a una vida libre de violencias en los ámbitos público y privado. 2 . Apoyar la formulación, seguimiento e implementación de los proyectos de inversión relacionados con temas de mujer y género incluidos dentro del Plan de Desarrollo Local de Fontibón, contemplando las propuestas ciudadanas de los presupuestos participativos; con el propósito de garantizar la transversalización de la PPMYEG así como del enfoque de género, diferencial y poblacional. 3 . Apoyar en las diferentes instancias de participación de las mujeres en sus diversidades, garantizando el enfoque de género, diferencial y poblacional; e implementando acciones locales en el territorio con el objetivo de fortalecer sus procesos de participación, representación e incidencia en la dinámica a nivel local 4 . Realizar actividades de gestión, acompañamiento y apoyo derivadas de los planes de acción, procesos y actividades de instancias de participación, así como de lo relacionado con la implementación de la Fase II de presupuestos participativos de la localidad de Fontibón en lo que respecta a las metas de inversión relacionadas con temas de mujer y género. 5 . Realizar respuestas a peticiones, requerimientos y en general de todos los documentos requeridos por el apoyo a la supervisión del contrato o previstos en el plan de acción, garantizando el cumplimiento del plazo de ley o el, la calidad de su contenido, su verificación ortográfica y gramática, así como el cumplimiento de la norma técnica aplicable para citación, referenciación, presentación de tablas, figuras, y demás aspectos. 6 . Acompañar los procesos de oferta institucional que se realicen en el territorio mediante la efectiva articulación interinstitucional y orientación de rutas de atención a la ciudadanía desde el marco de la PPMYEG. 7 . Apoyar el proceso de gestión documental siguiendo los lineamientos del Sistema Integrado de Gestión Institucional, de la documentación resultante de la implementación de acciones territoriales y de seguimiento a la inversión de los procesos relacionados con mujer y género en la Localidad de Fontibón. 8 . Las demás que sean designadas por el supervisor y/o profesional de apoyo a la supervisión de acuerdo con el objeto contractual.</t>
  </si>
  <si>
    <t>ADMINISTRADOR DE OBRAS CIVILES,SEGURIDAD Y SALUD EN EL TRABAJO,TECNICO EN CONSTRUCCIONES CIVILES ,TECNICO CONSTRUCCION OBRAS CIVILES EDIFICACION Y OBRA CIVIL ,TECNICO DE ADMINISTRACION DE OBRAS CIVILES ,TECNICO EN GESTION DE OBRAS CIVILES Y CONSTRUCCIONES,TECNICO EN SEGURIDAD INDUSTRIAL,TECNICO EN MEDIO AMBIENTE DE LA CONSTRUCCION,TÉCNICO EN GESTIÓN COMERCIAL Y TELEMERCADEO EN CONTACT CENTER,TECNOLOGÍA EN SEGURIDAD Y SALUD EN EL TRABAJO,TECNICO PROFESIONAL EN GESTION COMERCIAL EN SEGUROS; OBSERVACION(ES): Y AFINES. EL TITULO SE PUEDE CONVALIDAR CON EXPERIENCIA CERTIFICADA</t>
  </si>
  <si>
    <t xml:space="preserve">37 ExR </t>
  </si>
  <si>
    <t xml:space="preserve">
PRESTAR SERVICIOS TÉCNICOS PARA EL APOYO A LAS ACTIVIDADES CORRESPONDIENTES A TEMAS DE MALLA VIAL, OBRAS, ESPACIO PÚBLICO E INFRAESTRUCTURA PARA LA ALCALDÍA LOCAL DE FONTIBÓN</t>
  </si>
  <si>
    <t>RAFAEL CESAR LOPEZ PEREZ</t>
  </si>
  <si>
    <t>FDLF-CPS-155-2024</t>
  </si>
  <si>
    <t>FDLF-CD-155-2024 (105579)</t>
  </si>
  <si>
    <t>https://community.secop.gov.co/Public/Tendering/OpportunityDetail/Index?noticeUID=CO1.NTC.5940026&amp;isFromPublicArea=True&amp;isModal=False</t>
  </si>
  <si>
    <t>14-44-101207145</t>
  </si>
  <si>
    <t xml:space="preserve">1444101207145	</t>
  </si>
  <si>
    <t>1 . Apoyar en la dirección, control y ejecución de actividades de señalización y demarcación de los frentes de obra de infraestructura que se lleven a cabo y que le sean requeridas. 2 . Apoyar en las actividades de dirección, control y ejecución de manejo de tráfico sobre los frentes de obra de infraestructura que se lleven a cabo y le sean requeridas, con el fin de obtener una circulación de vehículos y personas de manera asegura. 3 . Apoyar en la dirección, control y ejecución de las actividades técnicas-logísticas o manuales con el empleo y/o manejo de herramienta menor. 4 . Apoyar en la dirección y control de realización de actividades que le sean designadas por parte del supervisor del contrato, relacionado con el objeto. 5 . Apoyar en la realización de trabajos auxiliares en obras de infraestructura 6 . Responder por el uso adecuado de los implementos que se le asignen para la ejecución del contrato y de los materiales requeridos para la eficiente ejecución. 7 . Informar oportunamente al supervisor del contrato sobre las anomalías que se presenten. 8 . Solicitar oportunamente la herramienta y el material requerido. 9 . Apoyar en la coordinación, organización y responder por los trabajos auxiliares 10 . Apoyar en la coordinación y programación de las actividades de la semana con el inspector. 11 . Velar por la óptima y adecuada utilización de la maquinaria y equipos. 12 . Las demás que demande la Administración Local a través de su supervisor, que correspondan a la naturaleza del contrato y que sean necesarias para la consecución del fin del objeto contractual</t>
  </si>
  <si>
    <t>ADMINISTRACIÓN DE EMPRESAS,PROFESIONAL EN SISTEMAS DE INFORMACION, BIBLIOTECOLOGÍA Y ARCHIVISTICA</t>
  </si>
  <si>
    <t xml:space="preserve">
PRESTAR SUS SERVICIOS PROFESIONALES, PARA LA COORDINACIÓN, ADMINISTRACIÓN, ORGANIZACIÓN, DIRECCIONAMIENTO, DISTRIBUCIÓN DE DOCUMENTOS OFICIALES, INFORMATIVOS Y SOCIALES PARA LAS DIFERENTES DEPENDENCIAS DE LA ALCALDÍA LOCAL DE FONTIBÓN, BAJO LOS PROCEDIMIENTOS ESTABLECIDOS EN EL CDI DEL ÁREA DE GESTIÓN DE DESARROLLO LOCAL.</t>
  </si>
  <si>
    <t>FDLF-CPS-156-2024</t>
  </si>
  <si>
    <t>FDLF-CD-156-2024 (105646)</t>
  </si>
  <si>
    <t>https://community.secop.gov.co/Public/Tendering/OpportunityDetail/Index?noticeUID=CO1.NTC.5939896&amp;isFromPublicArea=True&amp;isModal=False</t>
  </si>
  <si>
    <t>62-46-101008932</t>
  </si>
  <si>
    <t xml:space="preserve">62-46-101008932	</t>
  </si>
  <si>
    <t>20245920003333//20245920005683</t>
  </si>
  <si>
    <t>1 . Planificar, coordinar y dirigir las actividades de clasificación, ordenamiento y distribución de documentos e información pertinente a las dependencias asignadas del FDLF 2 . Realizar la atención a la ciudadanía en el horario de atención establecido por la Secretaria de Gobierno Distrital. 3 . Aplicar métodos, técnicas y procedimientos que permitan mejorar la eficiencia del direccionamiento de documentos para las dependencias del FDLF 4 . Promover los procesos y canales de interlocución entre las administraciones locales, entidades pertinentes y solicitudes de los usuarios. 5 . Desarrollar los procesos asociados a la formulación, ejecución y seguimiento de los proyectos de inversión con cargo a los recursos de los Fondos de Desarrollo Local, cuando la delegación de la facultad de ejecución del gasto recaiga en el Alcalde Local. 6 . Realizar la actualización de datos de usuarios, funcionarios y ciudadanos que hacen uso del sistema de radicación de documentos para su debida distribución. 7 . Realizar el seguimiento y reporte de los acuses de recibido, para verificar el cumplimiento de los lineamientos establecidos. 8 . Llevar un control técnico y profesional de los procesos realizados mensualmente, llevando cronograma de entrega y de gestión por parte de CDI evidenciando la prioridad a los radicados en vencimiento, urgentes o próximo a vencer. 9 . Realizar la correcta disposición final a las radicaciones realizadas desde gobierno central dando respuesta clara y oportuna a todas las solicitudes 10 . Realizar la gestión de publicación en la página web de la Alcaldía Local por Normograma como edicto comunicaciones que no hayan sido entregadas en el transcurso de la semana. 11 . Hacer seguimiento y control del envió de correspondencia física con notificadores. 12 . Las demás que le sean asignadas por el supervisor en el marco contractual.</t>
  </si>
  <si>
    <t>EDNA ROCIO VELASQUEZ</t>
  </si>
  <si>
    <t>FDLF-CPS-157-2024</t>
  </si>
  <si>
    <t>FDLF-CD-157-2024 (106327)</t>
  </si>
  <si>
    <t>https://community.secop.gov.co/Public/Tendering/OpportunityDetail/Index?noticeUID=CO1.NTC.5940818&amp;isFromPublicArea=True&amp;isModal=False</t>
  </si>
  <si>
    <t xml:space="preserve">
340 47 994000053649</t>
  </si>
  <si>
    <t>1.Implementar los procesos y procedimientos oficiales para la operación y prestación del servicio como (Identificación, ingreso, prestación, seguimiento y egreso), atendiendo las orientaciones de la Política Pública Social para el Envejecimiento y la Vejez en el Distrito Capital, el Modelo de Atención integral para las personas mayores y la gestión territorial de Política Pública Social para el Envejecimiento y la Vejez en el Distrito Capital 2 . Garantizar que las personas mayores que son presentadas para el ingreso al servicio se encuentran en la lista de espera del servicio (Solicitud de servicio e inscritos) de la SDIS y que cumplen con los criterios de focalización y priorización establecidos en la normatividad vigente. 3 . Realizar las visitas de de validación de condiciones en el lugar de domicilio de las personas mayores que son presentadas para ingresar al servicio y que se encuentran registrados en la lista de espera del servicio de la SDIS, validación de condiciones que se realiza en el lugar de domicilio de la persona mayor. Realizar los cruces de bases de datos individuales de las personas mayores que ingresaran al servicio, a las personas mayores que se encuentran como participantes del servicio y a las personas mayores que son reportadas con novedades (Informe Único); realizar las acciones de seguimiento e identificación de presuntos cobros indebidos en el marco del seguimiento y control del servicio social. 5 . Garantizar que la información de las personas mayores vinculadas al servicio Apoyos para la Seguridad Económica Tipo C, se encuentre actualizada y realizar el seguimiento mediante los cruces de bases de datos, consulta en SIRBE, aplicativo Processa, Catastro, FOSYGA, RUAF, Registraduría, Inhumados, Rama judicial, Comprobador de Derechos, DNP (Puntaje de SISBEN), Simultaneidad, entre otros. Realizar la visitas de validación de condiciones de las personas mayores que presentan novedades por los cruces de bases de datos o en procedimiento de seguimiento y control que adelanta la Subdirección para la Vejez y la Alcaldia Local. 7 . Emitir los conceptos que le sean requeridos y aportar elementos de juicio, que sirvan de insumo, para la toma de decisiones relacionadas con el desarrollo de las acciones de ingreso, activación, suspensión, egreso y seguimiento, de las personas mayores vinculadas al servicio apoyo económico Tipo C teniendo en cuenta, las orientaciones de gestión territorial de la Política Pública Social para el Envejecimiento y la Vejez en el Distrito Capital 8 . Aplicar los instrumentos necesarios (fichas, formatos, entre otros) para realizar seguimiento a las actualizaciones y registro en el Sistema Misional SIRBE y las bases de datos, realizando las respectivas consultas, además de realizar la crítica (verificación) de dichos instrumentos. 9 . Diseñar, implementar y evaluar las actividades relacionadas con los encuentros de desarrollo humano, de acuerdo con los lineamientos técnicos brindados por la Subdirección para la Vejez 10 . Presentar dentro de los tiempos estipulados, los informes y productos requeridos por el-la Supervisor-a del contrato y el-la Subdirector-a para la Vejez, utilizando para ello los formatos institucionales oficiales, así como atender, tramitar y dar respuesta oportuna a las solicitudes de las y los ciudadanos y entes de control, teniendo en cuenta los lineamientos y términos establecidos. 11 . Participar en las reuniones y diferentes actividades que programe la Alcaldía Local, la Secretaría Distrital de Integración Social - Subdirección para la Vejez y la Subdireccion Local 12 . Las demás inherentes a sus obligaciones contractuales y que se requieran para el cabal cumplimiento del contrato.</t>
  </si>
  <si>
    <t>JEIMMY ZAMANDA CRUZ BALLESTEROS</t>
  </si>
  <si>
    <t>FDLF-CPS-158-2024</t>
  </si>
  <si>
    <t>FDLF-CD-158-2024 (105648)</t>
  </si>
  <si>
    <t>https://community.secop.gov.co/Public/Tendering/OpportunityDetail/Index?noticeUID=CO1.NTC.5940144&amp;isFromPublicArea=True&amp;isModal=False</t>
  </si>
  <si>
    <t xml:space="preserve">
100316606</t>
  </si>
  <si>
    <t>OSCAR ANDRES CAPERA RODRIGUEZ</t>
  </si>
  <si>
    <t>FDLF-CPS-159-2024</t>
  </si>
  <si>
    <t>FDLF-CD-159-2024 (105599)</t>
  </si>
  <si>
    <t>https://community.secop.gov.co/Public/Tendering/OpportunityDetail/Index?noticeUID=CO1.NTC.5941477&amp;isFromPublicArea=True&amp;isModal=False</t>
  </si>
  <si>
    <t>21-46-101090449</t>
  </si>
  <si>
    <t xml:space="preserve">21-46-101090449	</t>
  </si>
  <si>
    <t>1.Acompañar y apoyar al Alcalde (sa) Local o a quien este designe en las diligencias de inspección, vigilancia y control.
2.Presentar al profesional responsable del área jurídica jurídica designado por el Alcalde Local un plan de trabajo mensual que contenga como mínimo la programación georreferenciada de las actividades a llevar a cabo en el territorio al igual que el tiempo de dedicación a la preparación y entrega de informes.
3.Solicitar al archivo local los expedientes que hacen parte de las visitas establecidas en el plan de trabajo y de ser necesario establecer diálogo con el abogado que genera la solicitud para aclarar cualquier inquietud.
4.Realizar las visitas que, en materia de urbanismo, espacio público o actividad económica, le sean asignadas, en desarrollo de la práctica de pruebas ordenadas dentro de una actuación y presentar el respectivo informe en los términos y formatos establecidos.
5.En las visitas que realice en materia de urbanismo, verificar que las obras cumplan lo contenido en la norma de sismo resistencia vigente, lo anterior, sin perjuicio de las demás verificaciones que respecto al cumplimiento de las licencias de construcción deba realizar según lo contenido en la normatividad vigente.
6.Utilizar las plataformas tecnológicas, aplicativos distritales, planos, planchas catastrales y demás herramientas avaladas por las instancias técnicas estatales como soporte adicional a los informes presentados.
7.Registrar correctamente en el Aplicativo ¿SI ACTUA¿ el informe técnico realizado en cada uno de los expedientes asignados.
8.Proyectar respuesta oportuna a la totalidad de las solicitudes radicadas en el aplicativo institucional ORFEO asociándolos en debida forma al radicado que lo origina.
9.Garantizar los mecanismos de movilidad que le permitan realizar los desplazamientos en la localidad para la correcta ejecución de las visitas programadas.
10.Asistir a las reuniones a las que sea citado o designado, para la atención de los asuntos relacionados con el objeto contractual.
11.Presentar informe mensual de las actividades realizadas, dando cuenta del cumplimiento de las obligaciones pactadas.
12.Entregar mensualmente al archivo los documentos que genere en cumplimiento del objeto y obligaciones contractuales, los cuales deben estar debidamente suscritos.
13.Asistir a las reuniones a las que sea citado o designado, para la atención de los asuntos relacionados con el objeto contractual.
14. Presentar informe mensual de las actividades realizadas en cumplimiento de las obligaciones pactadas.
15. Entregar, mensualmente, el archivo de los documentos suscritos que haya generado en cumplimiento del objeto y obligaciones contractuales.
16. Las demás que se le asignen y que surjan de la naturaleza del contrato.</t>
  </si>
  <si>
    <t>JEISON MAURICIO DIAZ</t>
  </si>
  <si>
    <t>FDLF-CPS-160-2024</t>
  </si>
  <si>
    <t>FDLF-CD-160-2024 (105599)</t>
  </si>
  <si>
    <t>https://community.secop.gov.co/Public/Tendering/OpportunityDetail/Index?noticeUID=CO1.NTC.5941661&amp;isFromPublicArea=True&amp;isModal=False</t>
  </si>
  <si>
    <t>25-46-101033772</t>
  </si>
  <si>
    <t>ADOLFO CALLEJAS MORALES</t>
  </si>
  <si>
    <t>FDLF-CPS-161-2024</t>
  </si>
  <si>
    <t>FDLF-CD-161-2024 (105599)</t>
  </si>
  <si>
    <t>https://community.secop.gov.co/Public/Tendering/OpportunityDetail/Index?noticeUID=CO1.NTC.5941475&amp;isFromPublicArea=True&amp;isModal=False</t>
  </si>
  <si>
    <t>14-46-101114157</t>
  </si>
  <si>
    <t>DIEGO ALEJANDRO HERNÁNDEZ BOCANEGRA</t>
  </si>
  <si>
    <t>FDLF-CPS-162-2024</t>
  </si>
  <si>
    <t>FDLF-CD-162-2024 (105599)</t>
  </si>
  <si>
    <t>https://community.secop.gov.co/Public/Tendering/OpportunityDetail/Index?noticeUID=CO1.NTC.5941547&amp;isFromPublicArea=True&amp;isModal=False</t>
  </si>
  <si>
    <t>21-46-101090500</t>
  </si>
  <si>
    <t xml:space="preserve">21-46-101090500	</t>
  </si>
  <si>
    <t>FDLF-CPS-163-2024</t>
  </si>
  <si>
    <t>FDLF-CD-163-2024 (105580)</t>
  </si>
  <si>
    <t>https://community.secop.gov.co/Public/Tendering/OpportunityDetail/Index?noticeUID=CO1.NTC.5940499&amp;isFromPublicArea=True&amp;isModal=False</t>
  </si>
  <si>
    <t>14-44-101207138</t>
  </si>
  <si>
    <t>FDLF-CPS-164-2024</t>
  </si>
  <si>
    <t>FDLF-CD-164-2024 (105580)</t>
  </si>
  <si>
    <t>https://community.secop.gov.co/Public/Tendering/OpportunityDetail/Index?noticeUID=CO1.NTC.5940713&amp;isFromPublicArea=True&amp;isModal=False</t>
  </si>
  <si>
    <t>14-44-101207152</t>
  </si>
  <si>
    <t>FDLF-CPS-165-2024</t>
  </si>
  <si>
    <t>FDLF-CD-165-2024 (105594)</t>
  </si>
  <si>
    <t>https://community.secop.gov.co/Public/Tendering/OpportunityDetail/Index?noticeUID=CO1.NTC.5940717&amp;isFromPublicArea=True&amp;isModal=False</t>
  </si>
  <si>
    <t>NB-100316504</t>
  </si>
  <si>
    <t xml:space="preserve">NB 100316504	</t>
  </si>
  <si>
    <t>FDLF-CPS-166-2024</t>
  </si>
  <si>
    <t>FDLF-CD-166-2024 (105594)</t>
  </si>
  <si>
    <t>https://community.secop.gov.co/Public/Tendering/OpportunityDetail/Index?noticeUID=CO1.NTC.5940710&amp;isFromPublicArea=True&amp;isModal=False</t>
  </si>
  <si>
    <t xml:space="preserve">
33-44-101248240</t>
  </si>
  <si>
    <t xml:space="preserve">33-44-101248240	</t>
  </si>
  <si>
    <t>GINA ESTEPHANIA LESCANO NIÑO     </t>
  </si>
  <si>
    <t>FDLF-CPS-167-2024</t>
  </si>
  <si>
    <t>FDLF-CD-167-2024 (105594)</t>
  </si>
  <si>
    <t>https://community.secop.gov.co/Public/Tendering/OpportunityDetail/Index?noticeUID=CO1.NTC.5940487&amp;isFromPublicArea=True&amp;isModal=False</t>
  </si>
  <si>
    <t xml:space="preserve">
62-46-101008940</t>
  </si>
  <si>
    <t xml:space="preserve">62-46-101008940	</t>
  </si>
  <si>
    <t>JEIMY ROCIO TORRES HERNANDEZ    </t>
  </si>
  <si>
    <t>FDLF-CPS-168-2024</t>
  </si>
  <si>
    <t>FDLF-CD-168-2024 (105594)</t>
  </si>
  <si>
    <t>https://community.secop.gov.co/Public/Tendering/OpportunityDetail/Index?noticeUID=CO1.NTC.5940288&amp;isFromPublicArea=True&amp;isModal=False</t>
  </si>
  <si>
    <t>21-46-101090451</t>
  </si>
  <si>
    <t xml:space="preserve">21-46-101090451	</t>
  </si>
  <si>
    <t>105595 </t>
  </si>
  <si>
    <t>PRESTAR SERVICIOS PROFESIONALES PARA BRINDAR APOYO JURÍDICO EN EL TRÁMITE Y DESARROLLO DE LOS DESPACHOS COMISORIOS QUE POR COMPETENCIA CORRESPONDEN A LA ALCALDÍA LOCAL DE FONTIBÓN</t>
  </si>
  <si>
    <t>MAURICIO NICOLAS RICAURTE BENITEZ    </t>
  </si>
  <si>
    <t>FDLF-CPS-169-2024</t>
  </si>
  <si>
    <t>FDLF-CD-169-2024 (105595 )</t>
  </si>
  <si>
    <t>https://community.secop.gov.co/Public/Tendering/OpportunityDetail/Index?noticeUID=CO1.NTC.5940276&amp;isFromPublicArea=True&amp;isModal=False</t>
  </si>
  <si>
    <t xml:space="preserve">
BCH-100034047</t>
  </si>
  <si>
    <t xml:space="preserve">BCH-100034047	</t>
  </si>
  <si>
    <t>1.Apoyar jurídicamente el trámite y procedimiento de los despachos comisorios que por competencia le corresponden a la AlcaldÍa de Fontibón. 
2.Realizar la revisión de los diferentes oficios, actuaciones procesales, pronunciamientos remitidos por los jueces de la República con ocasión del trámite de los Despachos Comisorios radicados en la Alcaldía Local de Fontibón.
3.Proyectar los correspondientes autos y citaciones que deben realizar con ocasión del trámite de los Despachos Comisorios radicados en la Alcaldía Local de Fontibón. 
4.Revisar los documentos remitidos y hacer las devoluciones pertinentes a los juzgados de origen cuando los Despachos Comisorios no cumplan con los requisitos formales y/o sustanciales pertinentes.
5.Apoyar la programación y realización de diligencias de Despachos Comisorios y realizar las actas a que haya lugar.
6.Elaborar las correspondientes respuestas a los requerimientos, quejas, reclamos, derechos de petición y acciones de tutela que presente la ciudadanía con ocasión de los Despachos Comisorios radicados.
7.Brindar apoyo y acompañamiento técnico, administrativo y operativo a temas específicos que le sean encomendados por la Alcaldía Local de Fontibón, relacionados con el objeto contractual.
8.Proyectar respuesta oportuna a la totalidad de las solicitudes a su cargo remitidas por medio del aplicativo de Gestión Documental ORFEO asociándolos en debida forma al radicado que lo origina garantizando el cumplimiento de los términos legales de la correspondencia asignada. 
9.Apoyar la proyección de respuestas a derechos de petición de competencia de la gestión de inspección vigilancia y control. 
10.Presentar estadísticas de producción, así como un informe semanal del seguimiento sobre el trabajo realizado al supervisor y/o al profesional líder de la Gestión Policíva. 
11.Actualizar permanentemente la base de datos de los despachos comisorios, expedientes a cargo y las actuaciones administrativas en general que cursan en la gestión policiva de la alcaldía local.
12.Entregar mensualmente al archivo los documentos que genere en cumplimiento del objeto y obligaciones contractuales, los cuales deben estar debidamente suscritos.
13.Realizar acompañamiento a los operativos diurnos o nocturnos que determiné Gestión Policiva de  la Alcaldía Local, relacionada con inspección, vigilancia y control.
14.Las demás que se le asignen y que surjan de la naturaleza del contrato.</t>
  </si>
  <si>
    <t>105606 </t>
  </si>
  <si>
    <t>INGENIERÍA DE SISTEMAS,INGENIERÍA ELECTRÓNICA,INGENIERIA ELECTRICISTA, INGENIERIA EN MULTIMEDIA</t>
  </si>
  <si>
    <t>PRESTAR SERVICIOS PROFESIONALES PARA APOYAR Y DAR SOPORTE AL ADMINISTRADOR DE RED Y USUARIO FINAL EN LAS TECNOLOGÍAS DE INFORMACIÓN DE LA ALCALDÍA LOCAL</t>
  </si>
  <si>
    <t>MARCO AURELIO CUMBE ANDRADE    </t>
  </si>
  <si>
    <t>FDLF-CPS-170-2024</t>
  </si>
  <si>
    <t>FDLF-CD-170-2024 (105606 )</t>
  </si>
  <si>
    <t>https://community.secop.gov.co/Public/Tendering/OpportunityDetail/Index?noticeUID=CO1.NTC.5940290&amp;isFromPublicArea=True&amp;isModal=False</t>
  </si>
  <si>
    <t>14-46-101114117</t>
  </si>
  <si>
    <t xml:space="preserve">14-46-101114147	</t>
  </si>
  <si>
    <t>20245920003543//20245920005683</t>
  </si>
  <si>
    <t>1 . Brindar soporte y solución a los requerimientos telefónicos, presenciales o por medios electrónicos de soporte de software y hardware al interior de la Alcaldía 2 . Realizar la atención personalizada de las solicitudes dentro del tiempo establecido y con la eficiencia y eficacia requerida 3 . Apoyar en la verificación de la prestación de los servicios tecnológicos prestados por terceros en la Alcaldía Local 4 . Apoyar en el direccionamiento de los requerimientos de hardware y software a la Gestión del Desarrollo Local - Sistemas, para hacer la respectiva solicitud a las entidades competentes, para los equipos de propiedad de la Secretaria de Gobierno, indicando el diagnóstico del daño para cambio de partes. 5 . Responder por los equipos, materiales y demás elementos que le sean asignados para el desarrollo de sus actividades 6 . Apoyar en la actualización de las fichas técnicas u hojas de cada equipo computador, impresora, plotter, equipo archivo, USO, planta telefónica, etc., que contengan las descripción detallada del Hardware y Software y donde se requieran los datos de usuario, dependencias, propietarios, Secretaria de Gobierno, Fondo de Desarrollo Local y fondo de vigilancia u otro 7 . Apoyar en la instalación permanentemente en los equipos a las actualizaciones de Software y parches disponibles en la red para protección de virus y archivos maliciosos 8 . Asegurar la permanente actualización del antivirus en los equipos de cómputo y servidor 9 . Realizar informes mensuales de los servicios atendidos, indicando el tipo de servicio prestado, fecha y hora de inicio y fecha y hora de atención, nombre del funcionario o equipo atendido, dependencia a la cual pertenece, descripción de la falla reportada, solución y conclusión del mismo 10 . Apoyar en la verificación del correcto funcionamiento de instalación y configuración de los aplicativos misionales y de apoyo de la Secretaria de Gobierno en la localidad 11 . Apoyar técnicamente la estructuración, viabilizarían, evaluación de los estudios previos, prepliegos y pliegos para surtir el proceso precontractual, que le sean asignados por el Alcalde Local y/o su apoyo a la supervisión 12 . Realizar el apoyo a la supervisión de los contratos y/o convenios que le sean designados por el Alcalde Local 13 . Efectuar la liquidación de los contratos y convenios que le sean asignados 14 . Presentar mensualmente junto con los anexos requeridos, el informe de cumplimiento de las actividades pactadas para tramitar el respectivo pago 15 . Las demás que se requieran y tengan relación directa con el objeto del contrato</t>
  </si>
  <si>
    <t xml:space="preserve">
PRESTAR SERVICIOS PROFESIONALES PARA APOYAR Y DAR SOPORTE AL ADMINISTRADOR DE RED Y USUARIO FINAL EN LAS TECNOLOGÍAS DE INFORMACIÓN DE LA ALCALDÍA LOCAL</t>
  </si>
  <si>
    <t>DAVID MATEO RIVERA VALLES   </t>
  </si>
  <si>
    <t>FDLF-CPS-171-2024</t>
  </si>
  <si>
    <t>FDLF-CD-171-2024 (105606 )</t>
  </si>
  <si>
    <t>https://community.secop.gov.co/Public/Tendering/OpportunityDetail/Index?noticeUID=CO1.NTC.5940730&amp;isFromPublicArea=True&amp;isModal=False</t>
  </si>
  <si>
    <t>14-46-101114255</t>
  </si>
  <si>
    <t> 105607</t>
  </si>
  <si>
    <t>WENCESLAO MALAVER BERNAL </t>
  </si>
  <si>
    <t>FDLF-CPS-172-2024</t>
  </si>
  <si>
    <t>FDLF-CD-172-2024 (105607)</t>
  </si>
  <si>
    <t>https://community.secop.gov.co/Public/Tendering/OpportunityDetail/Index?noticeUID=CO1.NTC.5940916&amp;isFromPublicArea=True&amp;isModal=False</t>
  </si>
  <si>
    <t>380-47-994000142933</t>
  </si>
  <si>
    <t>DAVID NICOLAS MONTAÑO MORENO</t>
  </si>
  <si>
    <t>FDLF-CPS-173-2024</t>
  </si>
  <si>
    <t>FDLF-CD-173-2024 (105607)</t>
  </si>
  <si>
    <t>https://community.secop.gov.co/Public/Tendering/OpportunityDetail/Index?noticeUID=CO1.NTC.5940944&amp;isFromPublicArea=True&amp;isModal=False</t>
  </si>
  <si>
    <t>11-46-101053679</t>
  </si>
  <si>
    <t xml:space="preserve">11-46-101053679 </t>
  </si>
  <si>
    <t>ARQUITECTURA,INGENIERÍA AMBIENTAL,INGENIERÍA CIVIL,INGENIERÍA DE TRANSPORTES Y VIAS; ESPECIALIZACION(ES): ESPECIALIZACIÓN EN GESTIÓN DE PROYECTOS DE INGENIERÍA,ESPECIALISTA EN EVALUACION DEL IMPACTO AMBIENTAL DE PROYECTOS,ESPECIALISTA EN DESARROLLO Y GERENCIA INTEGRAL DE PROYECTOS. ,MAGISTER EN URBANISMO,INSTRUMENTOS DE ORDENAMIENTO URBANO REGIONAL,ESPECIALISTA EN GERENCIA DE PROYECTOS</t>
  </si>
  <si>
    <t xml:space="preserve">
PRESTAR SERVICIOS PROFESIONALES ESPECIALIZADOS PARA APOYAR LA GESTION DE LOS ASUNTOS RELACIONADOS CON EL DESARROLLO DE LOS PROCESOS DE MALLA VIAL, ESPACIO PÚBLICO, INFRAESTRUCTURA DE OBRAS DE INGENIERÍA O ARQUITECTURA DE LA ALCALDÍA</t>
  </si>
  <si>
    <t>FRANK JAMIR CUADROS GUATAQUIRÁ</t>
  </si>
  <si>
    <t>FDLF-CPS-174-2024</t>
  </si>
  <si>
    <t>FDLF-CD-174-2024 (105581)</t>
  </si>
  <si>
    <t>https://community.secop.gov.co/Public/Tendering/OpportunityDetail/Index?noticeUID=CO1.NTC.5947444&amp;isFromPublicArea=True&amp;isModal=False</t>
  </si>
  <si>
    <t xml:space="preserve">
21-46-101090617</t>
  </si>
  <si>
    <t xml:space="preserve">21-46-101090617	</t>
  </si>
  <si>
    <t>1 . Apoyar en la guía y organización de las actividades que se desempeñan en la gestión de infraestructura en los temas específicos de espacio público, obras e infraestructura y malla vial, mantenimiento de sedes del Fondo de Desarrollo Local de Fontibón. 2 . Apoyar el trámite respectivo para llevar a cabo las liquidaciones de los contratos que le sean asignados y correspondientes a los proyectos infraestructura 3 . Asistir al Fondo Desarrollo Local en las diferentes reuniones, mesas de trabajo y jornadas convocadas por las entidades y comunidades que sean inherentes a su objeto y obligaciones contractuales. 4 . Ejecutar las actividades de estructuración de obras civiles, ya sea infraestructura de los espacios comunitarios, malla vial y/o mantenimiento de sedes de la Localidad además de su seguimiento, revisión. 5 . Apoyar la formulación, viabilización de proyectos, supervisión y liquidación de los contratos que se suscriban para los temas de malla vial, espacio público, infraestructura de obras de ingeniería o arquitectura del FDLF y que le sean asignados 6 . Adelantar el proceso de identificación y verificación técnica de las obras de infraestructura llevadas a cabo por el Fondo de Desarrollo local. 7 . Apoyar la verificación de los procesos de seguimiento de la estabilidad de las obras de los proyectos de infraestructura, además de revisar los informes que se proyecten en el marco estas actividades. 8 . Realizar la elaboración y presentación de informes a los diferentes organismos de control, de la Secretaria de Gobierno, proposiciones del Concejo de Bogotá, Requerimientos de la Contraloría Distrital además de las solicitudes y requerimientos de la Junta Administradora Local y los demás entes públicos que requieran información relacionada con los proyectos y temas bajo su cargo. 9 . Revisar las respuestas de correspondencia que le sea asignada a través del aplicativo Orfeo a la gestión de infraestructura. 10 . Apoyar y hacer seguimiento a la gestión de desarrollo local (planeación), en el registro y actualización de los proyectos de inversión Local a su cargo. Apoyar los procesos de contratación que le sean asignados en la verificación, evaluación y calificación técnica y económica de las propuestas que se presenten. 12 . Apoyar la elaboración de estudios previos, prepliegos y pliegos en su parte técnica y económica, para el proceso precontractual de los proyectos a su cargo. 13 . Apoyar y orientar al equipo de trabajo que tiene a cargo los proyectos de infraestructura de la Alcaldía 14 . Todo lo demás que se derive de la naturaleza del Contrato y se requieran por el Fondo en desarrollo de los proyectos que lidere.</t>
  </si>
  <si>
    <t>CIENCIAS SOCIALES,LICENCIADO EN EDUCACIÓN PREESCOLAR ,ADMINISTRACIÓN PÚBLICA,LICENCIATURA EN CIENCIAS DE LA EDUCACIÓN,DERECHO,CIENCIA POLÍTICA, ADMINISTRACIÓN DE EMPRESAS,LICENCIATURA EN CIENCIAS DE LA COMUNICACIÓN,CIENCIAS HUMANAS,PROFESIONAL EN CIENCIAS ECONOMICAS ,PROFESIONAL EN CIENCIAS ADMINISTRATIVAS</t>
  </si>
  <si>
    <t xml:space="preserve">
PRESTAR SERVICIOS PROFESIONALES PARA APOYAR LOS PROYECTOS DE INVERSIÓN ORIENTADOS A LOS TEMAS DE EDUCACIÓN</t>
  </si>
  <si>
    <t>LISDANIA GORDILLO CASTILLO</t>
  </si>
  <si>
    <t>FDLF-CPS-175-2024</t>
  </si>
  <si>
    <t>FDLF-CD-175-2024 (106719)</t>
  </si>
  <si>
    <t>https://community.secop.gov.co/Public/Tendering/OpportunityDetail/Index?noticeUID=CO1.NTC.5958269&amp;isFromPublicArea=True&amp;isModal=False</t>
  </si>
  <si>
    <t xml:space="preserve">
340-47-994000053742-0</t>
  </si>
  <si>
    <t>20245920004103//20245920007193</t>
  </si>
  <si>
    <t>1.Elaborar la formulación y la actualización de los proyectos de inversión que le sean asignados, especialmente para los proyectos de educación,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especialmente para los proyectos de educación. 3 . Verificar, calificar y evaluar técnica y económicamente las propuestas para los procesos que le sean asignados, especialmente procesos derivados de los proyectos de educación. 4 . Realizar el apoyo a la supervisión y liquidación de los contratos y convenios que le sean asignados; esto incluye realizar las reuniones de organización, comités técnicos y comités de contratación de los procesos que le sean asignados, especialmente procesos derivados de los proyectos de educación. 5 . Asistir a reuniones de seguimiento de los asuntos designados, invitaciones a sesiones de la Junta Administradora Local de la Alcaldía Local de Fontibón, así como a las instancias de participación que le sean asignadas; apoyar las rendiciones de cuentas solicitadas por los diferentes entes de control y demás eventos requeridos desde el despacho. 6 . Las demás que se le asignen y que surjan de la naturaleza del contrato.</t>
  </si>
  <si>
    <t>CRISTIAN CAMILO ÑUSTES SARMIENTO</t>
  </si>
  <si>
    <t>FDLF-CPS-176-2024</t>
  </si>
  <si>
    <t>FDLF-CD-176-2024 (105641)</t>
  </si>
  <si>
    <t>https://community.secop.gov.co/Public/Tendering/OpportunityDetail/Index?noticeUID=CO1.NTC.5948776&amp;isFromPublicArea=True&amp;isModal=False</t>
  </si>
  <si>
    <t>340-47-994000053712</t>
  </si>
  <si>
    <t xml:space="preserve">340-47-994000053712	</t>
  </si>
  <si>
    <t>EDUARDO ANTONIO RINCON LOZANO</t>
  </si>
  <si>
    <t>FDLF-CPS-177-2024</t>
  </si>
  <si>
    <t>FDLF-CD-177-2024 (105642)</t>
  </si>
  <si>
    <t>https://community.secop.gov.co/Public/Tendering/OpportunityDetail/Index?noticeUID=CO1.NTC.5948908&amp;isFromPublicArea=True&amp;isModal=False</t>
  </si>
  <si>
    <t>380 47 994000142957</t>
  </si>
  <si>
    <t>106210 </t>
  </si>
  <si>
    <t xml:space="preserve"> ADMINISTRACIÓN PÚBLICA, ADMINISTRACIÓN FINANCIERA,ADMINISTRACIÓN DE EMPRESAS, ADMINISTRACIÓN DE MERCADEO Y LOGÍSTICA INTERNACIONALES;</t>
  </si>
  <si>
    <t>PRESTAR SERVICIOS PROFESIONALES PARA APOYAR EL SEGUIMIENTO TÉCNICO Y OPERATIVO DE LOS PROYECTOS DE INVERSIÓN RELACIONADOS CON TEMAS DE REACTIVACIÓN ECONÓMICA, EN EL MARCO DE LAS NECESIDADES DE LA ALCALDÍA DE FONTIBÓN</t>
  </si>
  <si>
    <t>FDLF-CPS-178-2024</t>
  </si>
  <si>
    <t>FDLF-CD-178-2024 (106210)</t>
  </si>
  <si>
    <t>https://community.secop.gov.co/Public/Tendering/OpportunityDetail/Index?noticeUID=CO1.NTC.5959694&amp;isFromPublicArea=True&amp;isModal=False</t>
  </si>
  <si>
    <t xml:space="preserve">
14-46-101114453</t>
  </si>
  <si>
    <t>14-46-101114453</t>
  </si>
  <si>
    <t>1 . Brindar el aporte requerido para el seguimiento a la inversión de los proyectos del Fondo de desarrollo local de Fontibón. 2 . Realizar seguimiento a los proyectos de inversión según las metas del Plan de Desarrollo 2021 2024 con relación a reactivación económica 3 . Elaborar informes de seguimiento, análisis y evaluación sobre los procesos precontractuales y/o contractuales derivados de los proyectos de inversión que le sean asignados. 4 . Generar espacios y escenarios que permitan conocer la oferta institucional de las entidades públicas a nivel distrital y nacional aplicable a la localidad de Fontibón 5 . Realizar seguimiento y apoyo a la supervisión a contratos que desarrolle el Fondo De desarrollo Local de Fontibón en el marco de la reactivación económica. 6 . Asistir a la administración local en las diferentes reuniones, mesas de trabajo y jornadas convocadas por las entidades y comunidades que participan en el proceso de identificación y formulación de los proyectos locales. 7 . Gestionar ante las entidades que corresponda la inclusión de habitantes de la localidad en programas educativos y de formación para el trabajo. Ejemplo SENA, etc. 8 . Asistir a las reuniones de capacitación y trabajo que se desarrollen con relación con el objeto del contrato y representar a la alcaldía en los eventos que se deleguen. 9 . Proyectar, contestar y revisar las peticiones, correspondencia, solicitudes, requerimientos, solicitud de información, derechos de petición que sean asignados incluyendo aquellas realizadas a través del aplicativo Orfeo. 10 . Generar espacios y escenarios que permitan conocer la oferta institucional de las diferentes empresas, organizaciones, asociaciones, cooperativas; a nivel distrital y nacional que se puedan aplicar a la localidad de Fontibón. 11 . Realizar las gestiones necesarias ante las entidades que corresponda la inclusión de la localidad de Fontibón en diferentes procesos que procuren y/o permitan el desarrollo económico de la localidad y sus habitantes. 12 . Realizar acompañamiento a los emprendimientos y empresas que esten vinculadas en algun programa de Reactivacion económica del Fondo de desarrollo local de Fontibon  13 . Acompañar las ferias solicitadas por los ciudadanos, entidades o internas del Fondo de Desarrollo Local de Fontibon. 14 . Las demas actividades asignadas por el Supervisor y/o apoyo a la supervisio</t>
  </si>
  <si>
    <t>FDLF-CPS-179-2024</t>
  </si>
  <si>
    <t>FDLF-CD-179-2024 (106292)</t>
  </si>
  <si>
    <t>https://community.secop.gov.co/Public/Tendering/OpportunityDetail/Index?noticeUID=CO1.NTC.5964431&amp;isFromPublicArea=True&amp;isModal=False</t>
  </si>
  <si>
    <t>11-44-101223223</t>
  </si>
  <si>
    <t>ADMINISTRACIÓN FINANCIERA, DERECHO,CONTADURIA PÚBLICA,ECONOMÍA,ADMINISTRACIÓN DE EMPRESAS,ADMINISTRACION PUBLICA TERRITORIAL</t>
  </si>
  <si>
    <t xml:space="preserve">
PRESTAR SUS SERVICIOS PROFESIONALES , APOYANDO LA FORMULACIÓN PROYECTOS Y ACOMPAÑANDO EL DESARROLLO DE LOS PROCESOS ADMINISTRATIVOS REQUERIDOS PARA EL CUMPLIMIENTO DE LOS PROYECTOS DE FUNCIONAMIENTO E INVERSIÓN DE LA ALCALDÍA LOCAL DE FONTIBÓN</t>
  </si>
  <si>
    <t>FDLF-CPS-180-2024</t>
  </si>
  <si>
    <t>FDLF-CD-180-2024 (106329)</t>
  </si>
  <si>
    <t>https://community.secop.gov.co/Public/Tendering/OpportunityDetail/Index?noticeUID=CO1.NTC.5949278&amp;isFromPublicArea=True&amp;isModal=False</t>
  </si>
  <si>
    <t>BCH-100034144</t>
  </si>
  <si>
    <t>20245920003903//20245920005683</t>
  </si>
  <si>
    <t>CIENCIAS SOCIALES,ADMINISTRACIÓN PÚBLICA,LICENCIATURA EN CIENCIAS DE LA EDUCACIÓN,PSICOLOGÍA SOCIAL COMUNITARIA,INGENIERÍA INDUSTRIAL,CIENCIA POLÍTICA, FILOSOFÍA,SOCIOLOGÍA,HISTORIA,ANTROPOLOGÍA,ADMINISTRACIÓN DE EMPRESAS,ADMINISTRACIÓN Y FINANZAS,LICENCIATURA EN CIENCIAS DE LA COMUNICACIÓN,CIENCIA POLÍTICA Y GOBIERNO, ADMINISTRACIÓN,CIENCIAS HUMANAS,BELLAS ARTES,LICENCIATURA EN MUSICA,PROFESIONAL EN CIENCIAS ADMINISTRATIVAS</t>
  </si>
  <si>
    <t xml:space="preserve">
PRESTAR SERVICIOS PROFESIONALES PARA APOYAR LA FORMULACIÓN, SEGUIMIENTO Y SUPERVISIÓN DE LOS PROCESOS DERIVADOS DE LOS PROYECTOS DE CULTURA, EN EL MARCO DE LAS NECESIDADES DE LA ALCALDÍA LOCAL DE FONTIBÓN</t>
  </si>
  <si>
    <t>FDLF-CPS-181-2024</t>
  </si>
  <si>
    <t>FDLF-CD-181-2024 (106537)</t>
  </si>
  <si>
    <t>https://community.secop.gov.co/Public/Tendering/OpportunityDetail/Index?noticeUID=CO1.NTC.5964963&amp;isFromPublicArea=True&amp;isModal=False</t>
  </si>
  <si>
    <t xml:space="preserve">
17-46-101038624</t>
  </si>
  <si>
    <t xml:space="preserve">17-46-101038624	</t>
  </si>
  <si>
    <t>MAYRA ISABEL GAITAN</t>
  </si>
  <si>
    <t>1 . Apoyar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del sector cultura, recreación y deporte. 2 . Realizar el acompañamiento técnico, administrativo y operativo en la ejecución de los proyectos de inversión del sector cultura, recreación y deporte. 3 . Apoyar los comités de seguimiento de los proyectos de inversión del sector cultura, recreación y deporte para articular objetivos y acciones con el despacho del alcalde local. 4 . Realizar acompañamiento a las diferentes reuniones y mesas de participación en las que se le solicite la asistencia. 5 . Asistir a las reuniones, comités técnicos e instancias de participación y de seguimiento relacionados con los proyectos que delegue el ordenador del gasto relacionados con el objeto contractual. 6 . Tramitar los requerimientos, oficios y/o derechos de petición que le sean asignados por competencia. 7 . Asistir a las capacitaciones convocadas por el Programa PIGA (Plan Institucional de Gestión Ambiental) y evidenciar la participación en las mismas. 8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9 . Realizar acompañamiento a las diferentes actividades que se desarrollen en el marco de los proyectos de inversión del PDL. Asistir y apoyar las diferentes reuniones y/o actividades que se desarrollen desde las entidades de nivel local, central y nacional. 10 . Realizar y apoyar técnica y administrativamente en la supervisión de los diferentes contratos asignados, para garantizar el desarrollo de la ejecución de los mismos . 11 . Acompañar a la administración local en las diferentes jornadas y recorridos interinstitucionales convocadas por el Alcalde Local. 12 . Las demás que le indique la Supervisión del Contrato y que se deriven o tengan relación con la naturaleza y objeto del Contrato.</t>
  </si>
  <si>
    <t>FDLF-CPS-182-2024</t>
  </si>
  <si>
    <t>FDLF-CD-182-2024 (105642)</t>
  </si>
  <si>
    <t>https://community.secop.gov.co/Public/Tendering/OpportunityDetail/Index?noticeUID=CO1.NTC.5950928&amp;isFromPublicArea=True&amp;isModal=False</t>
  </si>
  <si>
    <t>14-46-101114297</t>
  </si>
  <si>
    <t xml:space="preserve">14-46-101112005	</t>
  </si>
  <si>
    <t>PRESTAR SERVICIOS PROFESIONALES DE APOYO JURÍDICO EN LAS ETAPAS CONTRACTUALES, REVISIÓN DE PAGOS, LIQUIDACIÓN DE CONTRATOS Y APOYO EN LA DEPURACIÓN DE OBLIGACIONES POR PAGAR.</t>
  </si>
  <si>
    <t>DANNA KARINE RODRIGUEZ LOZANO</t>
  </si>
  <si>
    <t>FDLF-CPS-183-2024</t>
  </si>
  <si>
    <t>FDLF-CD-183-2024 (105641)</t>
  </si>
  <si>
    <t>https://community.secop.gov.co/Public/Tendering/OpportunityDetail/Index?noticeUID=CO1.NTC.5950475&amp;isFromPublicArea=True&amp;isModal=False</t>
  </si>
  <si>
    <t>340-47-994000053600</t>
  </si>
  <si>
    <t>340-47-994000053689</t>
  </si>
  <si>
    <t>TÉCNICO PROFESIONAL EN GESTIÓN EMPRESARIAL, PSICOLOGÍA SOCIAL COMUNITARIA,DISEÑO GRAFICO,PSICOLOGÍA, INGENIERÍA INDUSTRIAL,FILOSOFÍA,SOCIOLOGÍA,ADMINISTRACIÓN DE EMPRESAS,TÉCNICO AUXILIAR DE INFORMÁTICA,ADMINISTRACIÓN, TÉCNICO ASISTENTE ADMINISTRACIÓN DOCUMENTAL,TÉCNICO EN ADMINISTRACIÓN DOCUMENTAL,TECNOLOGÍA EN GESTIÓN EMPRESARIAL DE ECONOMÍA SOLIDARIA,TÉCNICO EN GESTIÓN DOCUMENTAL,TECNOLOGÍA EN GESTIÓN EMPRESARIAL,TECNOLOGIA EN GESTION DOCUMENTAL,TECNICO EN DOCUMENTACION Y REGISTRO DE OPERACIONES CONTABLES,TECNOLOGO EN GESTIÓN ADMINISTRATIVA,ADMINISTRACION DE EMPRESAS Y GESTION AMBIENTAL,TÉCNICO EN RECURSOS HUMANOS,TECNICO LABORAL POR COMPETENCIAS EN AUXILIAR ADMINISTRATIVO,TÉCNICO EN DOCUMENTACIÓN Y REGISTRO DE OPERACIONES CONTABLES, TECNÓLOGO EN GESTIÓN EMPRESARIAL</t>
  </si>
  <si>
    <t>LAURA JULIANA ACEVEDO DUQUE</t>
  </si>
  <si>
    <t>FDLF-CPS-184-2024</t>
  </si>
  <si>
    <t>FDLF-CD-184-2024 (106469)</t>
  </si>
  <si>
    <t>https://community.secop.gov.co/Public/Tendering/OpportunityDetail/Index?noticeUID=CO1.NTC.5958273&amp;isFromPublicArea=True&amp;isModal=False</t>
  </si>
  <si>
    <t xml:space="preserve">
14-46-101114757</t>
  </si>
  <si>
    <t>1 . Apoyar la logística de los diferentes procesos del proyecto para la reactivación económica así como el Desarrollo de las actividades que le sean encomendadas en cumplimiento de los procedimientos internos para la correcta ejecución del programa de reactivación económica y según las necesidades de la Alcaldía. 2 . Realizar las visitas de campo requeridas para el desarrollo del programa de reactivación económica 3 . Apoyar Asistir a todas las reuniones, talleres, actividades o acciones interinstitucionales o comunitarias,que impliquen temas relacionados con la actividad económica, así como atender las solicitudes de la comunidad, que permitan avanzar, consolidar y desarrollar adecuadamente las acciones asociadas a la formulación y ejecución del programa de reactivación económica. 4 . Dar respuesta requerida a todos los derechos de petición t demás comunicaciones que sean asistidos con relación a su objeto actual, oportunamente con criterios de calidad requerida. 5 . Mantener el archivo de gestión a su cargo acorde a las normas archivísticas y las tablas de retención documental, así como los sistemas de la entidad que requieran actualizaciones periódicas de acuerdo a las indicaciones de su supervisor. 6 . Las demás que sean inherentes al objeto contractual y sean solicitadas por el supervisor del contrato</t>
  </si>
  <si>
    <t>PRESTAR SERVICIOS PROFESIONALES PARA ACOMPAÑAR EL SEGUMIENTO TECNICO PSICOSOCIAL Y LA GESTIÓN TECNICA OPERATIVA DEL PROGRAMA PARCEROS POR BOGOTA DE LA LOCALIDAD</t>
  </si>
  <si>
    <t> HOSMAN YESID HUERTAS QUIROGA</t>
  </si>
  <si>
    <t>FDLF-CPS-185-2024</t>
  </si>
  <si>
    <t>FDLF-CD-185-2024 (106578)</t>
  </si>
  <si>
    <t>https://community.secop.gov.co/Public/Tendering/OpportunityDetail/Index?noticeUID=CO1.NTC.5960208&amp;isFromPublicArea=True&amp;isModal=False</t>
  </si>
  <si>
    <t xml:space="preserve">
14-46-101114518</t>
  </si>
  <si>
    <t>14-46-101114518</t>
  </si>
  <si>
    <t>1 . Elaborar la formulación, seguimiento y actualización de la Estrategia Integral de Ingreso Mínimo Garantizado, en los formatos y sistemas de información definidos para este fin por la Secretaría Distrital de Planeación y la Secretaría Distrital de Gobierno 2 . Elaborar los estudios previos, pre-pliegos y pliegos en su parte técnica, para el proceso precontractual de proyectos de inversión asignados además de, verificar, calificar y evaluar técnica y económicamente las propuestas para los procesos que le sean asignados 3 . Realizar el apoyo a la supervisión y liquidación de los contratos y convenios que le sean asignados; esto incluye realizar reuniones de organización, comités técnicos y comités de contratación de los procesos que le sean asignados 4 . Elaborar reportes, presentaciones, y/o informes de seguimiento y demás documentos técnicos que evidencien los resultados e impactos de la entrega de los apoyos económicos de la Estrategia Integral de Ingreso Mínimo Garantizado 5 . Generar y entregar los reportes de seguimiento sobre la elaboración de insumos para la respuesta a solicitudes relacionadas con entrega de apoyos económicos de la Estrategia Integral de Ingreso Mínimo Garantizado 6 . Apoyar el seguimiento a la ejecución del componente Ingreso Mínimo Garantizado, verificando la información requerida para la adecuada ejecución de este 7 . Convocar a las diferentes entidades del orden Distrital y/o Local en los temas que ameritan colaboración interinstitucional, para la ejecución de los proyectos de inversión, contratos y/o convenios que le sean asignados 8 . Apoyar y asistir a reuniones de seguimiento de los asuntos designados, invitaciones a sesiones de la Junta Administradora Local de la Alcaldía Local de Fontibón, así como a las instancias de participación que le sean asignadas 9 . Apoyar las rendiciones de cuentas solicitadas por los diferentes entes de control y demás eventos requeridos por el apoyo a la supervisión 10 . Mantener las bases de datos actualizadas que se manejen en la Alcaldía Local de Fontibón para el control de procesos, ejecución de contratos y seguimiento a los proyectos de inversión 11 . Cumplir con las demás que sean designadas por el supervisor y/o profesional de apoyo a la supervisión de acuerdo con el objeto contractual y que estén relacionadas con el objeto del contrato</t>
  </si>
  <si>
    <t>CIENCIAS SOCIALES,ADMINISTRACIÓN PÚBLICA,POLITÓLOGO,FINANZAS Y RELACIONES INTERNACIONALES, GOBIERNO Y RELACIONES INTERNACIONALES,RELACIONES INTERNACIONALES Y ESTUDIOS POLÍTICOS,DERECHO,CONTADURIA PÚBLICA,INGENIERÍA INDUSTRIAL,CIENCIA POLÍTICA,FINANZAS, GOBIERNO Y RELACIONES INTERNACIONALES,RELACIONES INTERNACIONALES,ESTUDIOS POLÍTICOS Y RESOLUCIÓN DE CONFLICTOS,ADMINISTRACIÓN DE EMPRESAS,CIENCIA POLÍTICA Y GOBIERNO,CIENCIA POLÍTICA, RELACIONES INTERNACIONALES, POLÍTICA Y RELACIONES INTERNACIONALES</t>
  </si>
  <si>
    <t xml:space="preserve">
APOYAR TÉCNICAMENTE A LOS RESPONSABLES E INTEGRANTES DE LOS PROCESOS EN LA IMPLEMENTACIÓN DE HERRAMIENTAS DE GESTIÓN, SIGUIENDO LOS LINEAMIENTOS METODOLÓGICOS ESTABLECIDOS POR LA OFICINA ASESORA DE PLANEACIÓN DE LA SECRETARÍA DISTRITAL DE GOBIERNO.</t>
  </si>
  <si>
    <t>FDLF-CPS-186-2024</t>
  </si>
  <si>
    <t>FDLF-CD-186-2024 (105615)</t>
  </si>
  <si>
    <t>https://community.secop.gov.co/Public/Tendering/OpportunityDetail/Index?noticeUID=CO1.NTC.5958645&amp;isFromPublicArea=True&amp;isModal=False</t>
  </si>
  <si>
    <t>14-46-101114465</t>
  </si>
  <si>
    <t xml:space="preserve">14-46-101114465	</t>
  </si>
  <si>
    <t>1 . Realizar el acompañamiento en la formulación, seguimiento y reporte del Plan de Gestión Local de acuerdo con los lineamientos institucionales establecidos. 2 . Realizar el acompañamiento en la formulación y seguimiento de las acciones correctivas generadas en los planes de mejora internos y externo, documentando las evidencias y realizando el cargue respectivo en la plataforma que para tal fin exista 3 . Documentar las acciones de tratamiento y efectuar los reportes de la gestión del riesgo para los procesos de las Alcaldías Locales, de acuerdo con metodología y periodos establecidos por la Gestión Asesora de Planeación. 4 . Sensibilizar a los servidores y colaboradores del FDLF en el conocimiento y apropiación del Sistema de Gestión Institucional y la normatividad técnica y legal que lo soporta 5 . Monitorear, en coordinación con el responsable de comunicaciones y el administrador de red la local de sistemas de la Alcaldía Local, el cumplimiento de la publicación y seguimiento a las acciones del Plan Anticorrupción y de Atención a la Ciudadanía (PAAC) de cada vigencia, de acuerdo con los lineamientos establecidos por la Gestión Asesora de Planeación 6 . Apoyar las acciones para la actualización de documentos de los procesos locales, de acuerdo con los lineamientos que para el efecto imparta el líder del macroproceso - proceso y la Gestión Asesora de Planeación 7 . Realizar verificación del estado de implementación de los requerimientos de las normas técnicas y legales que soportan el Sistema de Gestión Institucional, presentando los resultados al Alcalde Local y a los servidores y colaboradores del FDLF 8 . Apoyar al Despacho del Alcalde (sa) Local, así como a la Gestión del Desarrollo en coordinar y atender a las visitas de auditoría interna y externa que se realicen a la Alcaldía Local, propendiendo por la adecuada atención y suministro de información a los requerimientos de los diferentes equipos auditores 9 . Asistir a las reuniones a las que sea citado o designado, para la atención de los asuntos relacionados con el objeto contractual 10 . Presentar informe mensual de las actividades realizadas en cumplimiento de las obligaciones pactada 11 . Las demás que se le asignen y que surjan de la naturaleza del Contrato.</t>
  </si>
  <si>
    <t>APOYAR TÉCNICAMENTE A LOS RESPONSABLES E INTEGRANTES DE LOS PROCESOS EN LA IMPLEMENTACIÓN DE HERRAMIENTAS DE GESTIÓN, SIGUIENDO LOS LINEAMIENTOS METODOLÓGICOS ESTABLECIDOS POR LA OFICINA ASESORA DE PLANEACIÓN DE LA SECRETARÍA DISTRITAL DE GOBIERNO.</t>
  </si>
  <si>
    <t>JORGE ISSAC GARAVITO JIMENEZ</t>
  </si>
  <si>
    <t>FDLF-CPS-187-2024</t>
  </si>
  <si>
    <t>FDLF-CD-187-2024 (105615)</t>
  </si>
  <si>
    <t>https://community.secop.gov.co/Public/Tendering/OpportunityDetail/Index?noticeUID=CO1.NTC.5958723&amp;isFromPublicArea=True&amp;isModal=False</t>
  </si>
  <si>
    <t>11-46-101053961</t>
  </si>
  <si>
    <t>NELSON ENRIQUE CASTRO LATORRE</t>
  </si>
  <si>
    <t xml:space="preserve">11-46-101059328	</t>
  </si>
  <si>
    <t> WILSON NICOLAS BERIGUES</t>
  </si>
  <si>
    <t>FDLF-CPS-188-2024</t>
  </si>
  <si>
    <t>FDLF-CD-188-2024 (105650)</t>
  </si>
  <si>
    <t>https://community.secop.gov.co/Public/Tendering/OpportunityDetail/Index?noticeUID=CO1.NTC.5960035&amp;isFromPublicArea=True&amp;isModal=False</t>
  </si>
  <si>
    <t>21-46-101090721</t>
  </si>
  <si>
    <t xml:space="preserve">21-46-101090721	</t>
  </si>
  <si>
    <t xml:space="preserve"> JOHAN CAMILO SUPELANO CRUZ</t>
  </si>
  <si>
    <t>FDLF-CPS-189-2024</t>
  </si>
  <si>
    <t>FDLF-CD-189-2024 (106496)</t>
  </si>
  <si>
    <t>https://community.secop.gov.co/Public/Tendering/OpportunityDetail/Index?noticeUID=CO1.NTC.5966387&amp;isFromPublicArea=True&amp;isModal=False</t>
  </si>
  <si>
    <t>14-46-101114579</t>
  </si>
  <si>
    <t xml:space="preserve">14-46-101114579	</t>
  </si>
  <si>
    <t>TÉCNICO; PROFESION(ES): DERECHO,ADMINISTRACIÓN,TECNICO EN ADMINISTRACION DE EMPRESAS,TECNICO EN ASISTENCIA ADMINISTRATIVA</t>
  </si>
  <si>
    <t>36  ExR</t>
  </si>
  <si>
    <t>FDLF-CPS-190-2024</t>
  </si>
  <si>
    <t>FDLF-CD-190-2024 (106290)</t>
  </si>
  <si>
    <t>https://community.secop.gov.co/Public/Tendering/OpportunityDetail/Index?noticeUID=CO1.NTC.6021958&amp;isFromPublicArea=True&amp;isModal=False</t>
  </si>
  <si>
    <t>BCH-100034454</t>
  </si>
  <si>
    <t>1 . Apoyar la gestión de Acuerdos Ciudadanos en el marco de la preservación del espacio público en la localidad de Fontibon, atendiendo las actividades de gestión social y comunitaria. 2 . Apoyar la articulación con las entidades distritales competentes en el marco de la preservación del espacio público y la armonización con los derechos de los vendedores informales que lo ocupan (decreto 98 de 2004) de la localidad de Fontibón. 3 . Prestar apoyo tecnico en las actividades propias del gestor social con la Alcaldia Local de Fontibón, las instancias de participación, las juntas de acción comunal, organizaciones sociales y/o sector privado entre otras. 4 . Prestar apoyo tecnico en la recolección oportuna, precisa y veraz de la información que se requiera sobre vendedores informales, estacionarios, periodicos, ocasionales o de temporada; apoyando los distintos requerimientos por parte de la Alcaldía Local de Fontibón. 5 . Socializar a la ciudadanía ofertas de la Alcaldia Local de Fontibón y del IDRD que tengan por objeto incentivar el uso de la Bicicleta como medio de transporte. 6 . Acompañar las formaciones y/o capacitaciones realizadas por las distintas entidades del distrito y/o por entidades educativas oficiales, realizadas a población biciusuaria, promoviendo la movilidad segura. 7 . Apoyar los aspectos logisticos requeridos en eventos, reuniones y/o actividades relacionadas con el objeto del contrato. 8 . Fortalecer la vinculación de vendedores informales, ambulantes, estacionarios, periodicos, ocasionales, de temporada y/o ciudadania en general al Acuerdo de vinculación de la ciudadania a programas del IDRD y acuerdos con vendedores informales y estacionarios de la localidad de Fontibón. 9 . Participar en las reuniones de equipo; atendiendo los lineamientos técnicos establecidos para la realización del Acuerdo de vinculación de la ciudadania a programas del IDRD y acuerdos con vendedores informales y estacionarios de la localidad de Fontibón. 10 . Las demás que sean inherentes al objeto contractual y sean solicitadas por el supervisor o el apoyo a la supervisión del contrato.</t>
  </si>
  <si>
    <t>PRESTAR EL APOYO LOGISTICO PARA LA REALIZACIÓN DE LAS JORNADAS DE RENDICIÓN DE CUENTAS DE LA ALCALDIA LOCAL</t>
  </si>
  <si>
    <t>FDLF-CPS-191-2024</t>
  </si>
  <si>
    <t>FDLF-MC-001-2024 (107207)</t>
  </si>
  <si>
    <t>https://community.secop.gov.co/Public/Tendering/OpportunityDetail/Index?noticeUID=CO1.NTC.5922084&amp;isFromPublicArea=True&amp;isModal=False</t>
  </si>
  <si>
    <t>14-44-101207527</t>
  </si>
  <si>
    <t>PREFIERO NO DECIRLO</t>
  </si>
  <si>
    <t>AGÉNERO</t>
  </si>
  <si>
    <t>FDLF-CPS-192-2024</t>
  </si>
  <si>
    <t>FDLF-CD-191-2024 (106548)</t>
  </si>
  <si>
    <t>https://community.secop.gov.co/Public/Tendering/OpportunityDetail/Index?noticeUID=CO1.NTC.5981837&amp;isFromPublicArea=True&amp;isModal=False</t>
  </si>
  <si>
    <t>21-46-101090911</t>
  </si>
  <si>
    <t xml:space="preserve">21-46-101-090911	</t>
  </si>
  <si>
    <t xml:space="preserve">
PRESTACIÓN DE SERVICIOS DE APOYO EN LA EJECUCIÓN DE ACTIVIDADES COMO RASTRILLERO Y/O AYUDANTE DE OBRA CIVIL, QUE CON LLEVEN AL MEJORAMIENTO Y ADECUACIÓN DEL ESPACIO PÚBLICO Y MALLA VIAL DE LA LOCALIDAD</t>
  </si>
  <si>
    <t>FDLF-CPS-193-2024</t>
  </si>
  <si>
    <t>FDLF-CD-192-2024 (106585)</t>
  </si>
  <si>
    <t>https://community.secop.gov.co/Public/Tendering/OpportunityDetail/Index?noticeUID=CO1.NTC.5964512&amp;isFromPublicArea=True&amp;isModal=False</t>
  </si>
  <si>
    <t>14-44-101207583</t>
  </si>
  <si>
    <t>14-44-10-1207583</t>
  </si>
  <si>
    <t>ANA LUCINDA PIZA CABANZO</t>
  </si>
  <si>
    <t>FDLF-CPS-194-2024</t>
  </si>
  <si>
    <t>FDLF-CD-193-2024 (106585)</t>
  </si>
  <si>
    <t>https://community.secop.gov.co/Public/Tendering/OpportunityDetail/Index?noticeUID=CO1.NTC.5966660&amp;isFromPublicArea=True&amp;isModal=False</t>
  </si>
  <si>
    <t>14-44-101207576</t>
  </si>
  <si>
    <t>PAULA ANDREA MORENO CASTILLO</t>
  </si>
  <si>
    <t>FDLF-CPS-195-2024</t>
  </si>
  <si>
    <t>FDLF-CD-194-2024 (106320)</t>
  </si>
  <si>
    <t>https://community.secop.gov.co/Public/Tendering/OpportunityDetail/Index?noticeUID=CO1.NTC.5971552&amp;isFromPublicArea=True&amp;isModal=False</t>
  </si>
  <si>
    <t>62-46-101008986</t>
  </si>
  <si>
    <t xml:space="preserve">
PRESTAR SERVICIOS PROFESIONALES PARA LIDERAR Y GARANTIZAR LA IMPLEMENTACION Y SEGUIMIENTO DE LOS PROCESOS Y PROCEDIMIENTOS DEL SERVICIO SOCIAL EN LA LOCALIDAD DE FONTIBÓN</t>
  </si>
  <si>
    <t>FDLF-CPS-196-2024</t>
  </si>
  <si>
    <t>FDLF-CD-195-2024 (106473)</t>
  </si>
  <si>
    <t>https://community.secop.gov.co/Public/Tendering/OpportunityDetail/Index?noticeUID=CO1.NTC.5964248&amp;isFromPublicArea=True&amp;isModal=False</t>
  </si>
  <si>
    <t>14-46-101114451</t>
  </si>
  <si>
    <t xml:space="preserve">14-46-101114451	</t>
  </si>
  <si>
    <t>1 . Articular la implementación y seguimiento, verificación y monitoreo de los procedimientos generales y específicos del servicio Apoyos Económicos para Personas Mayores ¿ Apoyo Económico Tipo C. 2 . Realizar acompañamiento y asistencia técnica en la operación del servicio en el marco de los procedimientos, protocolos, instructivos y demás lineamientos establecidos por la Subdirección para la Vejez y la Alcaldía Local. 3 . Elaborar los informes periódicos sobre la gestión, el avance y las novedades del servicio de apoyos económicos, así como el cumplimiento de las metas del Proyecto. 4 . Verificar y revisar mensualmente que los profesionales de seguimiento y técnicos realicen las consultas y los cruces de bases de datos individuales de las personas mayores participantes en el servicio, así como de las personas que se encuentran registradas en la modalidad de identificación, aplicativo de focalización (Solicitud de Servicio e Inscritos). 5 . Presentar dentro de los tiempos estipulados, los informes, proyección de respuestas a requerimientos ciudadanos y de entes de control solicitados por el/la Supervisor/a del contrato. 6 . Elaborar, analizar y reportar mensualmente la información sobre la operación del servicio (Apoyo Económico C), de acuerdo con los indicadores del servicio. 7 . Verificar que las actividades de Clasificar, ordenar y archivar la documentación que genera el servicio social "Apoyos Económicos", de acuerdo con la normatividad vigente y los procedimientos establecidos por la Entidad, procurando el adecuado manejo y conservación de la documentación generada con ocasión de la prestación del servicio se estén realizando oportunamente. 8 . Brindar la información requerida para dar respuesta a solicitudes de los ciudadanos, entes de control y demás agentes internos y externos o para la elaboración de informes o presentaciones de la Secretaría Distrital de Integración social, con calidad y oportunidad. 9 . Preparar, asistir y participar en los consejos, comités, comisiones, reuniones, mesas y/o demás espacios que indique el supervisor del contrato o sea convocado, socializando con oportunidad las actividades e información que de ellas se deriven. 10 . Realizar al inicio del contrato un plan de trabajo que dé cuenta del cumplimiento del objeto y obligaciones contractuales, presentando un informe mensual de avance con las evidencias respectivas sobre las actividades y/o productos programados, y una vez finalizado el contrato, entregar al/la supervisor/a en medio digital, un informe final con los archivos y productos generados durante la vigencia del contrato. 11 . Apoyar las contingencias y emergencias del Distrito Capital, de acuerdo con la normatividad, los lineamientos y protocolos establecidos por la administración Distrital y el Gobierno Nacional. 12 . Cumplir con las demás actividades designadas por el supervisor del contrato relacionado con el objeto contractual. 13 . Las demás inherentes a su obligaciones contractuales y que se requieran para el cabal cumplimiento del contrato.</t>
  </si>
  <si>
    <t>TÉCNICO ASISTENTE ADMINISTRACIÓN DOCUMENTAL, TÉCNICO EN ADMINISTRACIÓN DOCUMENTAL,CIENCIAS DE LA INFORMACIÓN Y BIBLIOTECOLOGÍA,TÉCNICO EN GESTIÓN DOCUMENTAL,TECNOLOGIA EN GESTION DOCUMENTAL,TECNICO EN ASISTENCIA EN ORGANIZACION DE ARCHIVOS,TECNÓLOGO EN ADMINISTRACIÓN DE SISTEMAS DE INFORMACIÓN Y DOCUMENTACIÓN, TECNICO O TECNOLOGO EN SISTEMAS DE INFORMACION ,TECNICO O TECNOLOGO EN AUXILIAR DE BIBLIOTECOLOGIA Y ARCHIVISTICA</t>
  </si>
  <si>
    <t>LINA VANESA CUEVAS LOPEZ</t>
  </si>
  <si>
    <t>FDLF-CPS-197-2024</t>
  </si>
  <si>
    <t>FDLF-CD-196-2024 (105602)</t>
  </si>
  <si>
    <t>https://community.secop.gov.co/Public/Tendering/OpportunityDetail/Index?noticeUID=CO1.NTC.5966549&amp;isFromPublicArea=True&amp;isModal=False</t>
  </si>
  <si>
    <t>11-44-101223286</t>
  </si>
  <si>
    <t xml:space="preserve">11-44-101223286	</t>
  </si>
  <si>
    <t>20245920003783//20245920005683</t>
  </si>
  <si>
    <t>1 . Apoyar las labores relacionadas con la implementación del Subsistema Interno de Gestión Documental y Archivos, así como apoyar la adecuada implementación de los instrumentos archivísticos emitidos por la Secretaria Distrital de Gobierno 2 . Acompañar técnicamente a los auxiliares en la aplicación de la tabla de retención documental a la documentación producida entre el 29 de diciembre de 2006 y el 29 de septiembre de 2016 en la Alcaldía Local 3 . Realizar el control de calidad a la documentación intervenida por la Alcaldía velando porque sea conformada según la estructura presentada en la Tabla de Retención Documental de la Entidad de la SGD 4 . Apoyar los procesos archivísticos necesarios para el cabal cumplimiento de la organización documental de la dependencia 5 . Efectuar capacitación a los funcionarios en el diligenciamiento de los formatos establecidos por la Dirección Administrativa para el buen funcionamiento de la gestión documental 6 . Presentar informes mensuales de avance sobre el proceso a su cargo 7 . Apoyar la preparación física de las transferencias documentales primarias y secundarias aplicando los procedimientos definidos por la SDG en consonancia con lo establecido en el Decreto 1080 de 2015 8 . Las demás obligaciones que sean asignadas por la Líder de Gestión Documental y de acuerdo con el objeto del contrato</t>
  </si>
  <si>
    <t>FDLF-CPS-198-2024</t>
  </si>
  <si>
    <t>FDLF-CD-197-2024 (106585)</t>
  </si>
  <si>
    <t>https://community.secop.gov.co/Public/Tendering/OpportunityDetail/Index?noticeUID=CO1.NTC.5970094&amp;isFromPublicArea=True&amp;isModal=False</t>
  </si>
  <si>
    <t>14-44-101207589</t>
  </si>
  <si>
    <t>TECNÓLOGO EN ADMINISTRACIÓN DE EMPRESAS o TECNOLOGÍA EN CONTABILIDAD Y FINANZAS o
TECNOLOGÍA EN GESTIÓN EMPRESARIAL o TECNICO EN ADMINISTRACION DE EMPRESAS o TECNOLOGIA EN
ELECTRONICA o TECNOLOGIA EN ADMINISTRACION FINANCIERA o TECNOLOGO EN GESTIÓN
ADMINISTRATIVA o TECNICO O TECNOLOGO EN CONTADURIA o TECNICO O TECNOLOGO EN ADMINISTRACION
PUBLICA o TÉCNICO EN ADMINISTRACIÓN o TECNICO LABORAL POR COMPETENCIAS EN AUXILIAR
ADMINISTRATIVO o TECNÓLOGO EN GESTIÓN EMPRESARIAL</t>
  </si>
  <si>
    <t>ADRIANA MARÍA MORENO BEJARANO</t>
  </si>
  <si>
    <t>FDLF-CPS-199-2024</t>
  </si>
  <si>
    <t>FDLF-CD-198-2024 (106316)</t>
  </si>
  <si>
    <t>https://community.secop.gov.co/Public/Tendering/OpportunityDetail/Index?noticeUID=CO1.NTC.5970274&amp;isFromPublicArea=True&amp;isModal=False</t>
  </si>
  <si>
    <t>14-46-101114582</t>
  </si>
  <si>
    <t>1.Realizar atención y orientación a la comunidad de manera oportuna y de calidad de manera personal y telefónica.
2.Proyectar respuesta oportuna a la totalidad de las solicitudes a su cargo remitidas por medio del aplicativo de gestión documental ORFEO asociándolos en debida forma al radicado que lo origina garantizando el cumplimiento de los términos legales de la correspondencia asignada.
3.Apoyar técnicamente en la implementación del proceso de gestión documental, dentro de las acciones de depuración e impulso procesal adelantadas por la alcaldía local, en el marco del plan de desarrollo.
4.Apoyar técnicamente las actividades de intervención documental de acuerdo al control de calidad de la documentación, dando cumpliendo con los indicadores establecidos por SDG.
5.Apoyar técnicamente el registro correcto en el aplicativo "SI ACTUA" la actuación realizada de los expedientes, de acuerdo a la orientación del apoyo a la supervisión.
6.Apoyar técnicamente los procesos administrativos y operacionales que se desarrollen en torno a las depuraciones e impulsos procesales que llevan en la alcaldía local, dando cumplimiento a la meta contenida en el plan de desarrollo.
7.Apoyar técnicamente la elaboración, radicación, entrega y archivo de documentos, memorandos y oficios cuando le sea requerido por el líder de la gestión policiva.
8.Realizar la entrega mensual al archivo de gestión policiva los documentos que genere en cumplimiento del objeto y obligaciones contractuales, los cuales deben estar debidamente suscritos.
9.Presentar informe mensual de las actividades realizadas en cumplimiento de las obligaciones pactadas.
10.Efectuar acompañamiento al supervisor del contrato en las actividades que despliegue el fondo de desarrollo Local.
11.Las demás que se le asignen y que surjan de la naturaleza del contrato.</t>
  </si>
  <si>
    <t>FDLF-CPS-200-2024</t>
  </si>
  <si>
    <t>FDLF-CD-199-2024 (105588)</t>
  </si>
  <si>
    <t>https://community.secop.gov.co/Public/Tendering/OpportunityDetail/Index?noticeUID=CO1.NTC.5970093&amp;isFromPublicArea=True&amp;isModal=False</t>
  </si>
  <si>
    <t>96-46-101019376</t>
  </si>
  <si>
    <t xml:space="preserve">96-46-101019376	</t>
  </si>
  <si>
    <t>TÉCNICO EN SECRETARIADO,TÉCNICO ASISTENCIAL EN ANÁLISIS Y PRODUCCIÓN DE INFORMACIÓN ADMINISTRATIVA,TECNICO EN ADMINISTRACION DE EMPRESAS,TECNICO EN ASISTENCIA ADMINISTRATIVA,TECNOLOGÍA EN ASISTENCIA GENERAL</t>
  </si>
  <si>
    <t xml:space="preserve">
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</si>
  <si>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EDGAR ANDRES NIETO CAMACHO</t>
  </si>
  <si>
    <t>FDLF-CPS-201-2024</t>
  </si>
  <si>
    <t>FDLF-CD-200-2024 (106485)</t>
  </si>
  <si>
    <t>https://community.secop.gov.co/Public/Tendering/OpportunityDetail/Index?noticeUID=CO1.NTC.5970165&amp;isFromPublicArea=True&amp;isModal=False</t>
  </si>
  <si>
    <t xml:space="preserve">
17-46-101038631</t>
  </si>
  <si>
    <t>1 . Registrar en los tiempos establecidos con oportunidad y calidad las novedades y actuaciones relacionadas (Cambios de estados, ingresos, egresos, traslados, solicitud de bloqueos) de acuerdo con la implementación de los procedimientos establecidos para la operación y prestación del servicio de apoyos económicos para personas mayores ¿ Apoyo Económico Tipo C, así como los actos administrativos. 2 . Registrar con oportunidad y calidad en el aplicativo de focalización los datos de las personas mayores que solicitan el servicio, y/o que se encuentran atendidas y/o vinculadas al servicio de apoyo económico para personas mayores, teniendo en cuenta los instructivos que para tal efecto expida la Entidad. 3 . Registrar en el SIRBE, con calidad y oportunidad la actualización de la información de las personas mayores en estado "En Atención", de acuerdo con los instructivos, protocolos, procedimientos en los tiempos establecidos por la SDIS y la Subdirección para la Vejez. 4 . Realizar las consultas y cruces de bases de datos en SIRBE, VUR, Fosyga, Ruaf Registraduría, Inhumados, rama judicial, comprobador de derechos, DNP (Lugar puntaje de SISBEN) y las demás consultas que permitan identificar alguna novedad de los participantes del servicio. Apoyar en la implementación de los procedimientos generales, procedimientos específicos, protocolos e instructivos establecidos por la Entidad para la operación y prestación del servicio Apoyos Económicos para Personas Mayores y el procedimiento de gestión de cartera. Así como apoyar el desarrollo de las actividades de los servicios de la Subdirección para la Vejez. 6 . Clasificar, ordenar y archivar la documentación que genera el servicio de Apoyos Económicos para Personas Mayores, de acuerdo con la normatividad vigente y los procedimientos establecidos por la Entidad, procurando el adecuado manejo y conservación de la documentación generada con ocasión de la prestación del servicio. 7 . Brindar la información requerida para dar respuesta a solicitudes de los ciudadanos, entes de control y demás agentes internos y externos o para la elaboración de informes o presentaciones requeridas, con calidad y oportunidad. 8 . Preparar, asistir y participar en los consejos, comités, comisiones, reuniones, mesas y/o demás espacios que indique el supervisor del contrato o sea convocado, socializando con oportunidad las actividades e información que de ellas se deriven. 9 . Realizar al inicio del contrato un plan de trabajo que dé cuenta del cumplimiento del objeto y obligaciones contractuales, presentando un informe mensual de avance con las evidencias respectivas sobre las actividades y/o productos programados, y una vez finalizado el contrato, entregar al/la supervisor/a en medio digital, un informe final con los archivos y productos generados durante la vigencia del contrato. 10 . Apoyar las contingencias y emergencias del Distrito Capital, de acuerdo con la normatividad, los lineamientos y protocolos establecidos por la administración Distrital y el Gobierno Nacional, 11 . Cumplir con las demás actividades designadas por el supervisor del contrato relacionadas con el objeto contractual</t>
  </si>
  <si>
    <t>DAISY LORENA ROMERO FONTECHA</t>
  </si>
  <si>
    <t>FDLF-CPS-202-2024</t>
  </si>
  <si>
    <t>FDLF-CD-201-2024 (106212)</t>
  </si>
  <si>
    <t>https://community.secop.gov.co/Public/Tendering/OpportunityDetail/Index?noticeUID=CO1.NTC.5969162&amp;isFromPublicArea=True&amp;isModal=False</t>
  </si>
  <si>
    <t xml:space="preserve">
33-44-101248430</t>
  </si>
  <si>
    <t>33-44-101248430</t>
  </si>
  <si>
    <t xml:space="preserve"> NICOLAS LUCAS PLATA CARDENAS</t>
  </si>
  <si>
    <t>FDLF-CPS-203-2024</t>
  </si>
  <si>
    <t>FDLF-CD-202-2024 (106212)</t>
  </si>
  <si>
    <t>https://community.secop.gov.co/Public/Tendering/OpportunityDetail/Index?noticeUID=CO1.NTC.5967858&amp;isFromPublicArea=True&amp;isModal=False</t>
  </si>
  <si>
    <t>17-44-101214550</t>
  </si>
  <si>
    <t>YUDY STEFAN VILLAMIL VARGAS</t>
  </si>
  <si>
    <t>FDLF-CPS-204-2024</t>
  </si>
  <si>
    <t>FDLF-CD-203-2024 (106469)</t>
  </si>
  <si>
    <t>https://community.secop.gov.co/Public/Tendering/OpportunityDetail/Index?noticeUID=CO1.NTC.5968986&amp;isFromPublicArea=True&amp;isModal=False</t>
  </si>
  <si>
    <t>37-46-101005922</t>
  </si>
  <si>
    <t>PAOLA ANDREA PÉREZ REINA</t>
  </si>
  <si>
    <t>FDLF-CPS-205-2024</t>
  </si>
  <si>
    <t>FDLF-CD-204-2024 (106212)</t>
  </si>
  <si>
    <t>https://community.secop.gov.co/Public/Tendering/OpportunityDetail/Index?noticeUID=CO1.NTC.5970167&amp;isFromPublicArea=True&amp;isModal=False</t>
  </si>
  <si>
    <t>14-46-101114624</t>
  </si>
  <si>
    <t xml:space="preserve">
APOYAR EN LAS TAREAS OPERATIVAS DE CARÁCTER ARCHIVÍSTICO DESARROLLADAS EN LA ALCALDÍA LOCAL PARA GARANTIZAR LA APLICACIÓN CORRECTA DE LOS PROCEDIMIENTOS TÉCNICOS.</t>
  </si>
  <si>
    <t>LINA MARIA ACOSTA ROJAS</t>
  </si>
  <si>
    <t>FDLF-CPS-206-2024</t>
  </si>
  <si>
    <t>FDLF-CD-205-2024 (105602)</t>
  </si>
  <si>
    <t>https://community.secop.gov.co/Public/Tendering/OpportunityDetail/Index?noticeUID=CO1.NTC.5968994&amp;isFromPublicArea=True&amp;isModal=False</t>
  </si>
  <si>
    <t>14-46-101114525</t>
  </si>
  <si>
    <t>ADMINISTRADOR DE OBRAS CIVILES,SEGURIDAD Y SALUD EN EL TRABAJO,TECNICO EN CONSTRUCCIONES CIVILES , TECNICO CONSTRUCCION OBRAS CIVILES EDIFICACION Y OBRA CIVIL ,TECNICO DE ADMINISTRACION DE OBRAS CIVILES ,TECNICO EN GESTION DE OBRAS CIVILES Y CONSTRUCCIONES,TECNICO EN SEGURIDAD INDUSTRIAL,TECNICO EN MEDIO AMBIENTE DE LA CONSTRUCCION,TÉCNICO EN GESTIÓN COMERCIAL Y TELEMERCADEO EN CONTACT CENTER,TECNOLOGÍA EN SEGURIDAD Y SALUD EN EL TRABAJO,TECNICO PROFESIONAL EN GESTION COMERCIAL EN SEGUROS;</t>
  </si>
  <si>
    <t>JOSE FRANCISCO MESTRA SAEZ</t>
  </si>
  <si>
    <t>FDLF-CPS-207-2024</t>
  </si>
  <si>
    <t>FDLF-CD-206-2024 (105585)</t>
  </si>
  <si>
    <t>https://community.secop.gov.co/Public/Tendering/OpportunityDetail/Index?noticeUID=CO1.NTC.5966399&amp;isFromPublicArea=True&amp;isModal=False</t>
  </si>
  <si>
    <t>340-47-994000053771</t>
  </si>
  <si>
    <t xml:space="preserve">340-47-994000053771	</t>
  </si>
  <si>
    <t>1 . Apoyar en el manejo, custodia y organización del archivo que se generen relacionados a los temas de infraestructura de la entidad, durante la ejecución y liquidación de los respectivos contratos, así como las actividades de trámite de documentos, acatando los lineamientos del Sistema Integrado de Gestión (SIG), en cuanto a procedimientos y formatos. 2 . Organizar y apoyar la proyección de las respuestas que ingresan por el Sistema de Gestión Documental ORFEO, tramitando los requerimientos de la ciudadanía relacionados a contratos de obra civil, proyectos de infraestructura, construcción y mantenimiento del salones comunales y demás procesos de ingeniería civil que se ejecuten en el FDLF. 3 . Apoyar la gestión administrativa y seguimiento de manera eficaz y eficiente a los derechos de petición, requerimientos, quejas y reclamos que sean interpuestos por los Entes de control, comunidad y en general ante la Alcaldía Local de Fontibón o que por competencia le sean asignados en temas relacionados con malla vial, obras espacio público e infraestructura. 4 . Apoyar en la búsqueda y consolidación de la información relacionada con los contratos de malla vial, obras, espacio público e infraestructura para efectuar la consolidación de las mismas. 5 . Brindar apoyo y acompañamiento técnico, administrativo, operativo a temas específicos que le sean encomendados por la Alcaldía Local relacionados con el objeto contractual. 6 . Apoyar a los profesionales en el seguimiento a los proyectos de malla vial, obras, espacio público e infraestructura garantizando la correcta aplicación de normas y procedimientos técnicos, administrativos y legales vigentes. 7 . Las demás relacionadas con el cumplimiento del objeto contractual</t>
  </si>
  <si>
    <t>JUAN CARLOS CASTILLO ULLOA</t>
  </si>
  <si>
    <t>FDLF-CPS-208-2024</t>
  </si>
  <si>
    <t>FDLF-CD-207-2024 (106585)</t>
  </si>
  <si>
    <t>https://community.secop.gov.co/Public/Tendering/OpportunityDetail/Index?noticeUID=CO1.NTC.5966548&amp;isFromPublicArea=True&amp;isModal=False</t>
  </si>
  <si>
    <t xml:space="preserve">
14-44-101207567</t>
  </si>
  <si>
    <t>14-44-101207567</t>
  </si>
  <si>
    <t xml:space="preserve">
RESTACIÓN DE SERVICIOS DE APOYO EN LA EJECUCIÓN DE ACTIVIDADES COMO RASTRILLERO Y/O AYUDANTE DE OBRA CIVIL, QUE CON LLEVEN AL MEJORAMIENTO Y ADECUACIÓN DEL ESPACIO PÚBLICO Y MALLA VIAL DE LA LOCALIDAD</t>
  </si>
  <si>
    <t>JOSE DEIBER PERDOMO</t>
  </si>
  <si>
    <t>FDLF-CPS-209-2024</t>
  </si>
  <si>
    <t>FDLF-CD-208-2024 (106585)</t>
  </si>
  <si>
    <t>https://community.secop.gov.co/Public/Tendering/OpportunityDetail/Index?noticeUID=CO1.NTC.5966500&amp;isFromPublicArea=True&amp;isModal=False</t>
  </si>
  <si>
    <t>14-44-101207759</t>
  </si>
  <si>
    <t>PRESTAR SERVICIOS DE APOYO A LA ALCALDÍA LOCAL DE FONTIBÓN EN LAS LABORES ASISTENCIALES PARA LOS MONITORES DEPORTIVOS EN LA FORMACIÓN DE LAS ESCUELAS DEPORTIVAS DE FONTIBÓN</t>
  </si>
  <si>
    <t>LINA MARIA ROMERO FONTECHA </t>
  </si>
  <si>
    <t>FDLF-CPS-210-2024</t>
  </si>
  <si>
    <t>FDLF-CD-209-2024 (106317)</t>
  </si>
  <si>
    <t>https://community.secop.gov.co/Public/Tendering/OpportunityDetail/Index?noticeUID=CO1.NTC.5966384&amp;isFromPublicArea=True&amp;isModal=False</t>
  </si>
  <si>
    <t>11-46-101054063</t>
  </si>
  <si>
    <t>1 . Apoyar a los tecnico en la consolidadción del Plan Pedagógico - Metodológico por Disciplina, que describe las actividades, objetivos, temas y contenidos, este incluye Cronograma de Actividades detallado con la modalidad en la que se impartirán las sesiones de clase de las escuelas de formación. 2 . Apoyar a los monitores en la preparación técnica, pedagógica logística de cada clase, teniendo en cuenta el plan de trabajo asignado. 3 . Apoyar al tecnico en la implementacion del plan pedagógico de cada clase. 4 . Apoyar en la clasificación, organización y consolidación en una base de datos de los participantes, con las evidencias de video de las sesiones de clase. 5 . Apoyar el cargue de las evidencias semanales al físicas, digitales y virtuales de la alcaldía local de Fontibón. 6 . Realizar el acompañamiento en las clases teóricas y prácticas de la escuela deportiva a los participantes inscritos. 7 . Realizar el acompañamiento en las actividades encaminadas a formar a los participantes en la modalidad deportiva, recreativa o de actividad física correspondiente. 8 . Registrar por clase el nombre, numero de documento, deporte barrio y UPZ de cada participante. 9 . Llevar el Control y hacer Seguimiento a los participantes que dejen de asistir a las clases programadas. 10 . Sistematizar la ruta de trabajo,Plan mensual, Plan diario, Evaluación Mensual, Bases de Datos y registro de Asistencia en video. 11 . Presentar los informes requeridos para la realización de los pagos y los demás que le sean solicitados, ante el funcionario que realice el control de ejecución del contrato, con sus respectivos soportes anexando evidencia de tipo de digital. 12 . Apoyar las demás actividades que se generen en la gestión de Planeación Local y que le sean</t>
  </si>
  <si>
    <t>103368  </t>
  </si>
  <si>
    <t xml:space="preserve">
PRESTAR SERVICIOS DE APOYO EN LAS ACTIVIDADES DE INSPECCIÓN, VIGILANCIA Y CONTROL EN ESPACIO PÚBLICO, DE ACUERDO CON LAS NECESIDADES Y ESTRATEGIAS EMANADAS DESDE LA ALCALDÍA LOCAL DE FONTIBÓN</t>
  </si>
  <si>
    <t>STIVEN FABIAN VASQUEZ MATEUS      </t>
  </si>
  <si>
    <t>FDLF-CPS-211-2024</t>
  </si>
  <si>
    <t>FDLF-CD-210-2024 (103368)</t>
  </si>
  <si>
    <t>https://community.secop.gov.co/Public/Tendering/OpportunityDetail/Index?noticeUID=CO1.NTC.5966547&amp;isFromPublicArea=True&amp;isModal=False</t>
  </si>
  <si>
    <t>14-46101114520</t>
  </si>
  <si>
    <t xml:space="preserve">14-46-101114520	</t>
  </si>
  <si>
    <t>1 . Brindar apoyo en la realización de operativos de espacio público, movilidad, IVC a establecimientos de comercio (Diurnos nocturnos y fines de semana) y levantar las respectivas evidencias (actas, fotografía, etc.). 2 . Apoyar en la proyección de oficios para generar articulación interinstitucional para la materialización de los operativos de espacio público. 3 . Acompañar en las acciones y operativas de inspección, vigilancia y control adelantadas por la alcaldía local de Fontibón, en especial las de espacio público. 4 . Diligenciar actas de operativos, de sensibilización a los establecimientos de comercio, vendedores ambulantes y semi-estacionarios relacionados con la extensión de la actividad comercial y la utilización en el espacio público. 5 . Brindar acompañamiento en territorio a manifestaciones, protestas y aglomeraciones que surjan en la jurisdicción territorial de la localidad de Fontibón. 6 . Brindar apoyo y prestar sus servicios en el desarrollo del plan de la Secretaría Distrital de Gobierno del distrito de acuerdo con las instrucciones de la Dirección de Gestión Policiva y la Alcaldía Local de Fontibón. 7 . Asistir a reuniones de encuentros comunitarios, institucionales y demás que le sean asignadas. 8 . Asistir a las capacitaciones convocadas por el alcalde local y programas del sistema integrado de gestión, demás entidades relacionadas para el cumplimiento de las obligaciones, presentar las evidencias de la participación de las mismas. 9 . Efectuar el diligenciamiento de diferentes matrices y/o formatos para consolidar y actualizar los operativos realizados en tema de espacio público y establecimientos de comercio. 10 . Las demás que le sean asignadas por el supervisor en el marco del objeto contractual.</t>
  </si>
  <si>
    <t>EDISON FERNANDO GONZALEZ AMAYA</t>
  </si>
  <si>
    <t>FDLF-CPS-212-2024</t>
  </si>
  <si>
    <t>FDLF-CD-211-2024 (103368)</t>
  </si>
  <si>
    <t>https://community.secop.gov.co/Public/Tendering/OpportunityDetail/Index?noticeUID=CO1.NTC.5966385&amp;isFromPublicArea=True&amp;isModal=False</t>
  </si>
  <si>
    <t>21-46-101090776</t>
  </si>
  <si>
    <t xml:space="preserve">21-46-101090776	</t>
  </si>
  <si>
    <t>YEIMY PAOLA MARTINEZ MALDONADO  </t>
  </si>
  <si>
    <t>FDLF-CPS-213-2024</t>
  </si>
  <si>
    <t>FDLF-CD-212-2024 (103368)</t>
  </si>
  <si>
    <t>https://community.secop.gov.co/Public/Tendering/OpportunityDetail/Index?noticeUID=CO1.NTC.5966491&amp;isFromPublicArea=True&amp;isModal=False</t>
  </si>
  <si>
    <t xml:space="preserve">NB-100317412	</t>
  </si>
  <si>
    <t>EISTEL ELIECER QUISPE SANCHEZ  </t>
  </si>
  <si>
    <t>FDLF-CPS-214-2024</t>
  </si>
  <si>
    <t>FDLF-CD-213-2024 (103368)</t>
  </si>
  <si>
    <t>https://community.secop.gov.co/Public/Tendering/OpportunityDetail/Index?noticeUID=CO1.NTC.5966663&amp;isFromPublicArea=True&amp;isModal=False</t>
  </si>
  <si>
    <t>11-46-101054334</t>
  </si>
  <si>
    <t>FDLF-CPS-215-2024</t>
  </si>
  <si>
    <t>FDLF-CD-214-2024 (103368)</t>
  </si>
  <si>
    <t>https://community.secop.gov.co/Public/Tendering/OpportunityDetail/Index?noticeUID=CO1.NTC.5966664&amp;isFromPublicArea=True&amp;isModal=False</t>
  </si>
  <si>
    <t xml:space="preserve">
21-46-101090901</t>
  </si>
  <si>
    <t xml:space="preserve">21-46-101090901	</t>
  </si>
  <si>
    <t>NANCY YINETH MUNEVAR GUERRERO</t>
  </si>
  <si>
    <t>FDLF-CPS-216-2024</t>
  </si>
  <si>
    <t>FDLF-CD-215-2024 (103368)</t>
  </si>
  <si>
    <t>https://community.secop.gov.co/Public/Tendering/OpportunityDetail/Index?noticeUID=CO1.NTC.5967361&amp;isFromPublicArea=True&amp;isModal=False</t>
  </si>
  <si>
    <t xml:space="preserve">
21-46-101090745</t>
  </si>
  <si>
    <t xml:space="preserve">21-46-101090745	</t>
  </si>
  <si>
    <t>ADMINISTRACIÓN AMBIENTAL Y DE RECURSOS NATURALES,ECOLOGÍA,INGENIERÍA AMBIENTAL,INGENIERIA AMBIENTAL Y SANITARIA,CIENCIAS AMBIENTALES,ADMINISTRATACIÓN DEL MEDIO AMBIENTE ,BIOLOGIA AMBIENTAL</t>
  </si>
  <si>
    <t>PRESTAR LOS SERVICIOS PROFESIONALES PARA APOYAR LA ALCALDÍA LOCAL DE FONTIBÓN EN TEMAS RELACIONADOS CON RESTAURACIÓN ECOLÓGICA, SIEMBRA Y MANTENIMIENTO DE ARBOLADO URBANO.</t>
  </si>
  <si>
    <t>ISAAC SANTIAGO FIGUEROA HERNANDEZ</t>
  </si>
  <si>
    <t>FDLF-CPS-217-2024</t>
  </si>
  <si>
    <t>FDLF-CD-216-2024 (106605)</t>
  </si>
  <si>
    <t>https://community.secop.gov.co/Public/Tendering/OpportunityDetail/Index?noticeUID=CO1.NTC.5981838&amp;isFromPublicArea=True&amp;isModal=False</t>
  </si>
  <si>
    <t>18-46-101023799</t>
  </si>
  <si>
    <t>SULY PAOLA COONTRERAS CRUZ</t>
  </si>
  <si>
    <t>1 . Realizar actividades de campo necesarias para la identificación de posibles escenarios públicos para la siembra de individuos arbóreos en el marco del proyecto 1769; realizando registro fotográfico de las visitas técnicas. 2 . Apoyar la realización de diferentes actividades relacionadas con visitas a los individuos arbóreos en el marco del SIGAU, identificando cuales son los árboles que requieren mantenimiento, realizando registro fotográfico. 3 . Adelantar el trámite correspondiente ante el Jardin Botánico de Bogotá -JBB y/o entidad que corresponda, con el objeto de realizar la gestión para la aprobación y/o evaluación de nuevos lugares para plantación de individuos arbóreos y/o mantenimiento. 4 . Asistir y desarrollar reuniones de acercamientos con comunidades para la identificación de espacios públicos para la siembra y/o mantenimiento de individuos arbóreos. 5 . Participar en las reuniones que sean requeridas por parte del Fondo De Desarrollo Local con ocasión a las mesas de trabajo y/o Mesas técnicas ambientales en las que se solicite su presencia. 6 . Realizar la formulación y/o evaluación de los proyectos de inversión local contemplados en el Plan de Desarrollo Local de Fontibón conforme al objeto contractual. 7 . Apoyar la supervisión e interventoría de contratos y/o convenios relacionados con gestión ambiental de la localidad de Fontibón que le sean designados por el alcalde (Sa) Local, conforme con lo establecido en la normatividad vigente. 8 . Elaborar las respuestas de correspondencia que le sea asignada a través del aplicativo Orfeo y una vez finalizado el contrato presentar el paz y salvo correspondiente. 9 . Asistir a las capacitaciones convocadas por el Alcalde y/o Programas del Sistema Integrado de Gestión y evidenciar la participación de estas. 10 . Realizar la organización y actualización permanente de la información en base de datos de visitas técnicas realizadas para plantación de individuos arbóreos; así como también de aquellos que requieran mantenimiento. 11 . Las demás que se deriven del cumplimiento del objeto del contrato y la normatividad legal vigente.</t>
  </si>
  <si>
    <t>FDLF-CPS-218-2024</t>
  </si>
  <si>
    <t>FDLF-CD-217-2024 (103368)</t>
  </si>
  <si>
    <t>https://community.secop.gov.co/Public/Tendering/OpportunityDetail/Index?noticeUID=CO1.NTC.5969326&amp;isFromPublicArea=True&amp;isModal=False</t>
  </si>
  <si>
    <t>NB-10031737</t>
  </si>
  <si>
    <t xml:space="preserve">NB-100317637	</t>
  </si>
  <si>
    <t>MARIA CAMILA PINEDA TOVAR</t>
  </si>
  <si>
    <t>FDLF-CPS-219-2024</t>
  </si>
  <si>
    <t>FDLF-CD-218-2024 (103037)</t>
  </si>
  <si>
    <t>https://community.secop.gov.co/Public/Tendering/OpportunityDetail/Index?noticeUID=CO1.NTC.5973575&amp;isFromPublicArea=True&amp;isModal=False</t>
  </si>
  <si>
    <t xml:space="preserve">
21-46-101090895</t>
  </si>
  <si>
    <t xml:space="preserve">21-46-101090895	</t>
  </si>
  <si>
    <t>NGENIERÍA INDUSTRIAL</t>
  </si>
  <si>
    <t>FDLF-CPS-220-2024</t>
  </si>
  <si>
    <t>FDLF-CD-219-2024 (106492)</t>
  </si>
  <si>
    <t>https://community.secop.gov.co/Public/Tendering/OpportunityDetail/Index?noticeUID=CO1.NTC.5973472&amp;isFromPublicArea=True&amp;isModal=False</t>
  </si>
  <si>
    <t>CG-1053815</t>
  </si>
  <si>
    <t xml:space="preserve">CG-1053815	</t>
  </si>
  <si>
    <t>1.Prestar apoyo en la asistencia a las actividades de Protección al consumidor de la Alcaldía Local de Fontibón realizando visitas de inspección referentes a protección de los derechos de los consumidores para verificar si se encuentran conforme las disposiciones vigentes sobre el particular, y emitir concepto técnico como resultado de cada una.
2.Realizar los informes correspondientes a las visitas técnicas realizadas indicando la orden de trabajo y el requerimiento y/o actuación administrativa asociada dentro del plazo estipulado.
3.Hacer el alcance de los informes de las visitas técnicas realizadas previamente de acuerdo con los requerimientos por parte de los abogados para las actividades de protección al Consumidor donde soliciten aclaraciones, correcciones o modificaciones, lo cual no contara como nuevo informe dentro de cada cuenta mensual.
4.Realizar acompañamiento a los operativos diurnos o nocturnos que se realicen y que estén directamente relacionados con temas de protección al consumidor y metrología legal.
5.Realizar el  reconocimiento de campo y recolectar la información necesaria para evaluar el cumplimiento de las normas sobre protección al consumidor.
6.Consolidar una base de datos donde recopile, organice y canalice la información sobre las visitas técnicas realizadas mensualmente donde especifique dirección del inmueble, tipo de visita, querellado, actuación administrativa, preliminar  y/ o requerimiento y  memorando de entrega de informe.
7.Apoyar las actividades en materia de protección al consumidor, mediante  valoración técnica, para la expedición de los permisos de demolición en los casos de inmuebles que amenazan ruina.
8.Brindar apoyo y  acompañamiento técnico, administrativo, operativo a temas específicos que le sean asignados.
9.Desarrollar  actividades tendientes a  garantizar el cumplimiento de las normas de metrología legal y reglamentos técnicos por parte de los productores y proveedores.
10.Conservar el Manual de imagen de la Red Nacional de Protección al Consumidor, en todas las actividades de convenio específico, así como en los materiales de comunicación, difusión y promoción con el fin de consolidar recordación y asociación entre los habitantes de la localidad, incluyendo en  los mismos el logo institucional de FDLF.
11.Las demás que se consideren necesarias y sean parte del objeto del convenio.</t>
  </si>
  <si>
    <t> JUAN JOSE VELASCO BEJARANO </t>
  </si>
  <si>
    <t>FDLF-CPS-221-2024</t>
  </si>
  <si>
    <t>FDLF-CD-220-2024 (103368)</t>
  </si>
  <si>
    <t>https://community.secop.gov.co/Public/Tendering/OpportunityDetail/Index?noticeUID=CO1.NTC.5976236&amp;isFromPublicArea=True&amp;isModal=False</t>
  </si>
  <si>
    <t>11-46-101054660</t>
  </si>
  <si>
    <t>CIENCIAS SOCIALES,LICENCIATURA EN CIENCIAS DE LA EDUCACIÓN,LICENCIATURA EN PSICOLOGÍA Y PEDAGOGÍA,TRABAJO SOCIAL,CIENCIA POLÍTICA,SOCIOLOGÍA, LICENCIATURA EN CIENCIAS DE LA COMUNICACIÓN,LICENCIATURA EN CIENCIAS SOCIALES Y HUMANAS,CIENCIAS HUMANAS,PROFESIONAL EN CIENCIAS ECONOMICAS ,PROFESIONAL EN CIENCIAS ADMINISTRATIVAS</t>
  </si>
  <si>
    <t>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Y PPMYEG</t>
  </si>
  <si>
    <t>OLGA SUSANA TORRES TORRES</t>
  </si>
  <si>
    <t>FDLF-CPS-222-2024</t>
  </si>
  <si>
    <t>FDLF-CD-221-2024 (106579)</t>
  </si>
  <si>
    <t>https://community.secop.gov.co/Public/Tendering/OpportunityDetail/Index?noticeUID=CO1.NTC.5982046&amp;isFromPublicArea=True&amp;isModal=False</t>
  </si>
  <si>
    <t xml:space="preserve">
39-44-101161192</t>
  </si>
  <si>
    <t xml:space="preserve">PARCIALMENTE TRAMITADO	</t>
  </si>
  <si>
    <t>1 . Coordinar la implementación de la Política Publica de Mujeres y Equidad de género, a nivel local. 2 . Elaborar el diagnostico, formulación y aprobación de planes, programas, proyectos, presupuestos y actividades de gestión pública en las localidades, con el propósito de garantizar la transversalidad del enfoque de género, de derechos de las mujeres y diferencial de acuerdo con la Política Publica de Mujeres y Equidad de género. 3 . Efectuar la planeación, gestión, convocatoria, acompañamiento y seguimiento a la participación e instancias de las mujeres y de enfoque de género, en vía de fortalecer sus procesos de participación, representación e incidencia en la dinámica a nivel local. 4 . Servir de enlace entre las instancias de mujeres y de enfoques diferenciales, con las autoridades locales, a fin de visibilizar sus demandas y propuestas para garantizar el ejercicio de sus derechos. 5 . Asegurar la coordinación interinstitucional para los temas relacionados con la PPMEYG y mantener constante articulación con la Secretaría Distrital de la Mujer. 6 . Orientar y liderar la construcción de acciones locales encaminadas a visibilizar los derechos de las mujeres en sus diferencias y diversidad.</t>
  </si>
  <si>
    <t>FDLF-CPS-223-2024</t>
  </si>
  <si>
    <t>FDLF-CD-222-2024 (106548)</t>
  </si>
  <si>
    <t>https://community.secop.gov.co/Public/Tendering/OpportunityDetail/Index?noticeUID=CO1.NTC.5982363&amp;isFromPublicArea=True&amp;isModal=False</t>
  </si>
  <si>
    <t>360-47-994000031388</t>
  </si>
  <si>
    <t xml:space="preserve">360-47-994000031388	</t>
  </si>
  <si>
    <t>ADMINISTRACIÓN PÚBLICA,FINANZAS Y COMERCIO EXTERIOR,DERECHO,CONTADURIA PÚBLICA,ECONOMÍA, ADMINISTRACIÓN DE EMPRESAS,ADMINISTRACION PUBLICA TERRITORIAL</t>
  </si>
  <si>
    <t>PRESTAR SUS SERVICIOS PROFESIONALES PARA REALIZAR ACTIVIDADES CONCERNIENTES A LA PRODUCCIÓN Y POST PRODUCCIÓN OPERATIVA DE LAS ACTIVIDADES, SEGÚN LAS NECESIDADES DE LAS DIFERENTES GESTIONES DE LA ALCALDÍA LOCAL DE FONTIBÓN Y LO RELACIONADO CON LOS ELEMENTOS Y BIENES QUE HACEN PARTE DEL INVENTARIO DEL FONDO DE DESARROLLO LOCAL.</t>
  </si>
  <si>
    <t>FDLF-CPS-225-2024</t>
  </si>
  <si>
    <t>FDLF-CD-224-2024 (106720 )</t>
  </si>
  <si>
    <t>https://community.secop.gov.co/Public/Tendering/OpportunityDetail/Index?noticeUID=CO1.NTC.6004410&amp;isFromPublicArea=True&amp;isModal=False</t>
  </si>
  <si>
    <t xml:space="preserve">
14-46-101115178</t>
  </si>
  <si>
    <t xml:space="preserve">14-46-101115178	</t>
  </si>
  <si>
    <t>20245920004303//20245920005683</t>
  </si>
  <si>
    <t>1 . Realizar un cronograma mensual con el consolidado de las actividades de la Alcaldía Local y participar en la planeación estratégica de las acciones en territorio acordes al Plan de Desarrollo Local. 2 . Apoyar la realización de avanzadas e identificación de necesidades para el correcto desarrollo de las actividades de la Alcaldía Local. 3 . Desarrollar la preproducción, producción, y postproducción logística y operativa de las actividades, ferias empresariales y de emprendimiento y demás necesidades asignadas por el supervisor del contrato. 4 . Apoyar la supervisión de contratos designados y en relación con las actividades logísticas de la Alcaldía Local. 5 . Apoyar a la Alcaldía Local en escenarios de diálogo, participación ciudadana y demás escenarios de contacto con ciudadanía que involucren elementos o bienes de la alcaldía local 6 . Desarrollar procesos de rendición de cuentas, mediante la difusión y consolidación de la información diferencial para los organismos de control, instancias, grupos poblacionales y territoriales según se solicite. 7 . Fortalecer los procesos interinstitucionales y de participación distritales y locales para la gestión del desarrollo local. 8 . Gestionar las tareas de planeación y desarrollo de las actividades asignadas por el supervisor del contrato. 9 . Presentar los informes y redactar los respectivos documentos relacionados con la ejecución de las actividades asignadas en el mes, de acuerdo con los criterios que establezca el supervisor del contrato. 10 . Asistir a las reuniones o actividades programadas por el supervisor del contrato. 11 . Las demás actividades relacionadas con el objeto contractual que le asigne el supervisor del contrato.</t>
  </si>
  <si>
    <t>BACHILLER;  Licencia B1 No presentar sanciones o multas por infracciones de tránsito</t>
  </si>
  <si>
    <t>PRESTAR EL SERVICIO PARA APOYAR CON LA CONDUCCIÓN DE LOS VEHÍCULOS QUE SE ENCUENTRAN AL SERVICIO DE LAS ACTIVIDADES QUE SE DESARROLLAN EN EL FONDO DE DESARROLLO LOCAL DE FONTIBÓN.</t>
  </si>
  <si>
    <t>JORGE ARMANDO BELLO NEIRA</t>
  </si>
  <si>
    <t>FDLF-CPS-226-2024</t>
  </si>
  <si>
    <t>FDLF-CD-225-2024 (106746)</t>
  </si>
  <si>
    <t>https://community.secop.gov.co/Public/Tendering/OpportunityDetail/Index?noticeUID=CO1.NTC.6007933&amp;isFromPublicArea=True&amp;isModal=False</t>
  </si>
  <si>
    <t>14-46101115358</t>
  </si>
  <si>
    <t>14-46-101115358</t>
  </si>
  <si>
    <t>1 . Realizar la conducción de los vehículos del parque automotriz del FDLF conforme a tipo de licencia y cronograma de programación establecido. 2 . Mantener los vehículos asignados a su cargo en condiciones óptimas, a través de realizar limpieza y chequeo diario, el mantenimiento menor pertinente del mismo antes de salir del terreno, para su buen funcionamiento, y registrar las actividades en la planilla de bitácora diaria. 3 . Reportar cualquier novedad respecto a desperfectos, estado general del vehículo e insumos utilizados, requerimientos de mantenimiento, accidentes de tránsito y demás percances que se presenten con el vehículo asignado, rindiendo por escrito, según el caso, información sobre las circunstancias de los hechos y consecuencias. 4 . Asegurarse de realizar sus labores con las condiciones de seguridad en materia de clima, elementos acompañamiento respectivo que puedan minimizar al máximo cualquier tipo de riesgo para su humanidad, para la comunidad y para los bienes pertenecientes al fondo de desarrollo local de Fontibón. 5 . Cumplir con el programa de mantenimiento preventivo, correctivo, de aprovisionamiento de combustible y llevar los registros correspondientes al uso y mantenimiento del vehículo. 6 . Observar las normas, disposiciones de tránsito, vigencia de la licencia de conducción, y libre de cualquier sanción o multa a la entidad, con el fin de dar cumplimiento a todos los reglamentos necesarios para su seguridad, la de las personas que transporte y del vehículo cuando conduzca vehículos de la entidad. 7 . Elaborar la bitácora diaria de actividades, mediante el registro en la planilla de reporte creada para tal fin, así mismo abstenerse totalmente de realizar actividades diferentes a la ejecución de sus labores contractuales utilizando los vehículos pertenecientes al FDLF. Retirar y guardar el vehículo en el parqueadero que se le indique. Apoyar los turnos PIRE de acuerdo al Cronograma establecido. 8 . Las demás que le indique la Supervisión del Contrato y que se deriven o tengan relación con la naturaleza y objeto del Contrato.</t>
  </si>
  <si>
    <t>PRESTAR SERVICIOS PROFESIONALES PARA APOYAR LA FORMULACIÓN, SEGUIMIENTO Y SUPERVISIÓN DE LOS PROCESOS DERIVADOS DEL PROYECTO DE INVERSIÓN NO.1757, ORIENTADO A LOS TEMAS DEPORTIVOS DE ACTIVIDAD FÍSICA Y RECREATIVOS EN LA LOCALIDAD.</t>
  </si>
  <si>
    <t>LEIDY YOHANNA GARCIA GIRALDO</t>
  </si>
  <si>
    <t>FDLF-CPS-227-2024</t>
  </si>
  <si>
    <t>FDLF-CD-226-2024 (106906)</t>
  </si>
  <si>
    <t>https://community.secop.gov.co/Public/Tendering/OpportunityDetail/Index?noticeUID=CO1.NTC.6005497&amp;isFromPublicArea=True&amp;isModal=False</t>
  </si>
  <si>
    <t xml:space="preserve">
11-46-101054746</t>
  </si>
  <si>
    <t>11-46-101054746</t>
  </si>
  <si>
    <t>CIENCIAS SOCIALES,ADMINISTRACIÓN PÚBLICA,POLITÓLOGO,LICENCIATURA EN CIENCIAS DE LA EDUCACIÓN, PEDAGOGÍA,LICENCIATURA EN CIENCIAS SOCIALES,LICENCIATURA EN SOCIOLOGÍA,LICENCIATURA EN PSICOLOGÍA Y/O PEDAGOGÍA, ADMINISTRACIÓN FINANCIERA,DERECHO,TRABAJO SOCIAL,CIENCIA POLÍTICA,FILOSOFÍA,SOCIOLOGÍA,HISTORIA,ANTROPOLOGÍA, ADMINISTRACIÓN DE EMPRESAS,LICENCIATURA EN CIENCIAS DE LA COMUNICACIÓN,CIENCIA POLÍTICA Y GOBIERNO,CIENCIAS HUMANAS, LICENCIATURA EN EDUCACIÓN BÁSICA,ADMINISTRACION PUBLICA TERRITORIAL,POLÍTICA Y RELACIONES INTERNACIONALES,PLANEACION Y DESARROLLO SOCIAL</t>
  </si>
  <si>
    <t>VALERIA DURAN DÍAZ</t>
  </si>
  <si>
    <t>FDLF-CPS-228-2024</t>
  </si>
  <si>
    <t>FDLF-CD-227-2024 (107481)</t>
  </si>
  <si>
    <t>https://community.secop.gov.co/Public/Tendering/OpportunityDetail/Index?noticeUID=CO1.NTC.6035581&amp;isFromPublicArea=True&amp;isModal=False</t>
  </si>
  <si>
    <t>NB-100319955</t>
  </si>
  <si>
    <t xml:space="preserve">PRESTAR SERVICIOS DE APOYO  A LA  ALCALDÍA LOCAL DE FONTIBÓN COMO MONITOR DEPORTIVO PARA LA FORMACIÓN DE LAS ESCUELAS DEPORTIVAS DE FONTIBÓN </t>
  </si>
  <si>
    <t> JHOAN ESTEBAN TRIANA VILLAREAL</t>
  </si>
  <si>
    <t>FDLF-CPS-229-2024</t>
  </si>
  <si>
    <t>FDLF-CD-228-2024 (107199)</t>
  </si>
  <si>
    <t>https://community.secop.gov.co/Public/Tendering/OpportunityDetail/Index?noticeUID=CO1.NTC.6054312&amp;isFromPublicArea=True&amp;isModal=False</t>
  </si>
  <si>
    <t>14-46-101116214</t>
  </si>
  <si>
    <t>TÉCNICO LABORAL EN RECUPERACION DEL MEDIO AMBIENTE,TECNICO PROFESIONAL EN SALUD OCUPACIONAL, TECNOLOGÍA EN GESTIÓN INTEGRADA DE LA CALIDAD, MEDIO AMBIENTE, SEGURIDAD Y SALUD,TECNICO EN CONSTRUCCIONES CIVILES ,TECNICO CONSTRUCCION OBRAS CIVILES EDIFICACION Y OBRA CIVIL ,TECNICO DE ADMINISTRACION DE OBRAS CIVILES ,TECNICO EN GESTION DE OBRAS CIVILES Y CONSTRUCCIONES,TECNICO EN SEGURIDAD INDUSTRIAL,TECNICO EN SALUD OCUPACIONAL,TECNICO EN MEDIO AMBIENTE DE LA CONSTRUCCION,TECNOLOGIA EN OBRAS CIVILES</t>
  </si>
  <si>
    <t>JULIETH ALEJANDRA PATIÑO TARAZONA</t>
  </si>
  <si>
    <t>FDLF-CPS-230-2024</t>
  </si>
  <si>
    <t>FDLF-CD-229-2024 (106811)</t>
  </si>
  <si>
    <t>https://community.secop.gov.co/Public/Tendering/OpportunityDetail/Index?noticeUID=CO1.NTC.6055341&amp;isFromPublicArea=True&amp;isModal=False</t>
  </si>
  <si>
    <t>14-44-101209110</t>
  </si>
  <si>
    <t>1 . Apoyar en la dirección, control y ejecución de actividades de señalización y demarcación de los frentes de obra de infraestructura que se lleven a cabo y que le sean requeridas. 2 . Apoyar en las actividades de dirección, control y ejecución de manejo de tráfico sobre los frentes de obra de infraestructura que se lleven a cabo y le sean requeridas, con el fin de obtener una circulación de vehículos y personas de manera asegura. 3 . Apoyar en la dirección, control y ejecución de las actividades técnicas-logísticas o manuales con el empleo y/o manejo de herramienta menor. 4 . Apoyar en la dirección y control de realización de actividades que le sean designadas por parte del supervisor del contrato, relacionado con el objeto. 5 . Apoyar en la realización de trabajos auxiliares en obras de infraestructura 6 . Responder por el uso adecuado de los implementos que se le asignen para la ejecución del contrato y de los materiales requeridos para la eficiente ejecución. 7 . Informar oportunamente al supervisor del contrato sobre las anomalías que se presenten. 8 . Solicitar oportunamente la herramienta y el material requerido. 9 . Orientar, organizar y responder por los trabajos auxiliares 10 . Articular y programar las actividades de la semana con el inspector. 11 . Velar por la óptima y adecuada utilización de la maquinaria y equipos. 12 . Las demás que demande la Administración Local a través de su supervisor, que correspondan a la naturaleza del contrato y que sean necesarias para la consecución del fin del objeto contractual.</t>
  </si>
  <si>
    <t>MEDICINA,PSICOLOGÍA,TRABAJO SOCIAL, INGENIERÍA INDUSTRIAL,SOCIOLOGÍA,ADMINISTRACIÓN DE EMPRESAS, ADMINISTRACION DE LA SEGURIDAD Y SALUD OCUPACIONAL, SEGURIDAD Y SALUD EN EL TRABAJO,ADMINISTRACIÓN EN SALUD OCUPACIONAL,SALUD OCUPACIONAL,INGENIERO EN SEGURIDAD Y SALUD PARA EL TRABAJO</t>
  </si>
  <si>
    <t>PRESTACIÓN DE SERVICIOS PROFESIONAL PARA EJECUTAR Y ARTICULAR LAS ACTIVIDADES DE PREVENCIÓN Y PROMOCIÓN DEL SISTEMA DE GESTIÓN DE LA SEGURIDAD Y SALUD EN EL TRABAJO EN LA ALCALDÍA LOCAL DE FONTIBÓN</t>
  </si>
  <si>
    <t>FDLF-CPS-231-2024</t>
  </si>
  <si>
    <t>FDLF-CD-230-2024 (107402)</t>
  </si>
  <si>
    <t>https://community.secop.gov.co/Public/Tendering/OpportunityDetail/Index?noticeUID=CO1.NTC.6064940&amp;isFromPublicArea=True&amp;isModal=False</t>
  </si>
  <si>
    <t>18-44-101097495</t>
  </si>
  <si>
    <t>1 . Apoyar la identificación, descripción, valoración y registro de las medidas para minimizar los riesgos asociados a los peligros detectados que puedan afectar la seguridad y salud de los servidores públicos de la Secretaría Distrital de Gobierno, teniendo en cuenta los procedimientos definidos. 2 . Apoyar la elaboración de documentos técnicos, conceptos e informes relacionados con la gestión del área de conformidad con los lineamientos emitidos. 3 . Acompañar el diseño y desarrollo de mecanismos de prevención, promoción y control de la salud y orientar a los servidores públicos de la Secretaría Distrital de Gobierno en asuntos de la gestión de seguridad y salud en el trabajo, con la oportunidad y calidad requerida y siguiendo los lineamientos definidos. 4 . Efectuar el reporte, la investigación y análisis de las causas e incidentes y accidentes de trabajo y enfermedades laborales de los servidores públicos de la Secretaría Distrital de Gobierno, conforme con los protocolos definidos. 5 . Hacer las inspecciones de seguridad para la identificación, control y seguimiento de las situaciones y/o condiciones de riesgo presentes en el ambiente de trabajo, conforme con los lineamientos definidos. 6 . Efectuar, adelantar y hacer seguimiento a los planes, programas y desarrollo de las políticas de gestión de seguridad y salud en el trabajo de la Secretaría Distrital de Gobierno, siguiendo la normativa vigente. 7 . Desarrollar acciones para la ejecución del subsistema de medicina preventiva y del trabajo, los programas de vigilancia epidemiológica, los programas de promoción y prevención en salud y los demás programas que sean necesarios, de acuerdo con la normativa vigente y los lineamientos definidos 8 . Participar en la implementación y mejora continua del Sistema de Gestión de Seguridad y Salud en el Trabajo de la Secretaría Distrital de Gobierno, teniendo en cuenta las directrices establecidas 9 . Proyectar la respuesta a peticiones, consultas y requerimientos formulados a nivel interno, por los organismos de control, grupos de interés o por los ciudadanos, de conformidad con los procedimientos y la normativa vigente. 10 . Acompañar los procesos de certificación y mantenimiento en materia de seguridad y salud en el trabajo, acciones correctivas y de mejoramiento derivadas de los hallazgos de auditoría 11 . Realizar actividades de divulgación y difusión de las políticas, procedimientos y demás, relacionados con el sistema de gestión en seguridad y salud en el trabajo, con criterios de calidad y oportunidad 12 . Realizar actividades de divulgación y difusión de las políticas, procedimientos y demás, relacionados con el sistema de gestión en seguridad y salud en el trabajo, con criterios de calidad y oportunidad 13 . Asistir a reuniones, convocatorias, eventos y demás actividades, requeridas desde el Sistema de Seguridad y Salud en el Trabajo del Nivel Central. 14 . Desempeñar las demás funciones que le sean asignadas por el jefe inmediato, de acuerdo con la naturaleza del empleo y el área de desempeño.</t>
  </si>
  <si>
    <t>APOYAR JURÍDICAMENTE LA EJECUCIÓN DE LAS ACCIONES REQUERIDAS PARA LA DEPURACIÓN DE LAS ACTUACIONES ADMINISTRATIVAS QUE CURSAN EN LA ALCALDÍA LOCAL.</t>
  </si>
  <si>
    <t>OSCAR IVAN MOLINA MARTINEZ</t>
  </si>
  <si>
    <t>FDLF-CPS-233-2024</t>
  </si>
  <si>
    <t>FDLF-CD-232-2024 (107535)</t>
  </si>
  <si>
    <t>https://community.secop.gov.co/Public/Tendering/OpportunityDetail/Index?noticeUID=CO1.NTC.6056861&amp;isFromPublicArea=True&amp;isModal=False</t>
  </si>
  <si>
    <t>39-44-101161538</t>
  </si>
  <si>
    <t>1 . Clasificar los expedientes asignados por vigencia y tipologías: espacio público, establecimientos de comercio Ley 232 de 1995 y régimen de obras y urbanismo. 2 . Analizar jurídicamente los expedientes asignados, emitir el respectivo concepto de acuerdo con la revisión realizada para establecer la actuación jurídica a seguir conforme con la naturaleza del proceso que corresponda. 3 . Determinar del reparto asignado, los expedientes que pueden ser archivados a partir de las causales de caducidad y/o prescripción y/o pérdida de fuerza de ejecutoria del acto administrativo. Proyectar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5 . Ajustar los proyectos de actos administrativos a partir de las observaciones y/o modificaciones sugeridas por el profesional que cumpla con el rol de supervisión estratégica de depuración e impulso procesal local de la Alcaldía, o quien este designe. 6 . Proyectar para firma del alcalde local las solicitudes de información y/o concepto dirigidas a las instancias distritales competentes y realizar su respectivo seguimiento. 7 . Realizar seguimiento a las visitas técnicas solicitadas y a la oportuna entrega del correspondiente informe. 8 . Revisar, analizar y proyectar respuesta oportuna a la totalidad de las solicitudes que le sean asignadas, en el aplicativo institucional ORFEO y presentarlos al Profesional que cumpla con el rol de supervisión estratégica de depuración e impulso procesal local de la Alcaldía, para su revisión. 9 . Incorporar al expediente físico los actos administrativos y/o la documentación generada por cada impulso procesal realizado. 10 . Apoyar en los trámites necesarios a la Alcaldía Local para surtir el trámite de notificación personal y mediante edicto de los actos administrativos y decisiones, en los términos de la Ley 1437 de 2011. 11 . Registrar correctamente en el Aplicativo ¿SI ACTUA¿ la actuación realizada en cada uno de los expedientes asignados 12 . Asistir a las reuniones a las que sea citado o designado, para la atención de los asuntos relacionados con el objeto contractual. 13 . Presentar informe mensual de las actividades realizadas en cumplimiento de las obligaciones pactadas. 14 . Entregar, mensualmente, el archivo de los documentos suscritos que haya generado en cumplimiento del objeto y obligaciones contractuales. 15 . Las demás que se le asignen y que surjan de la naturaleza del contrato</t>
  </si>
  <si>
    <t>FELIX EDUARDO MURILLO PLATA</t>
  </si>
  <si>
    <t>FDLF-CPS-234-2024</t>
  </si>
  <si>
    <t>FDLF-CD-233-2024 (107532)</t>
  </si>
  <si>
    <t>https://community.secop.gov.co/Public/Tendering/OpportunityDetail/Index?noticeUID=CO1.NTC.6055346&amp;isFromPublicArea=True&amp;isModal=False</t>
  </si>
  <si>
    <t>3912914-1</t>
  </si>
  <si>
    <t>1 . Apoyar jurídicamente al Despacho y/o supervisor con la respuesta y trámites que le sean asignados en virtud de las tutelas, derechos de petición, Acciones de Grupo, Populares o entes de control. 2 . Dar respuesta oportuna a la totalidad de las solicitudes que le sean asignadas, en el aplicativo institucional ORFEO y presentarlos al Profesional que cumpla con el rol de supervisión estratégica de depuración e impulso procesal local de la Alcaldía, para su revisión 3 . Realizar los actos jurídicos que correspondan (responder los requerimientos, oficiar entidades, emitir informes) en representación de la Alcaldía Local y el Fondo de Desarrollo local, frente a las Acciones de Grupo, Populares y de Tutela en los cuales se encuentren vinculados en el extremo pasivo o activo según sea el caso. 4 . Responder a los requerimientos y/o solicitudes que realicen los Entes de Control. 5 . Realizar el trámite administrativo que corresponda frente a los procesos que se encuentren en curso, pendientes o finalizados de temas relacionados con las zonas de cesión de la Localidad de Fontibón. 6 . Asistir a las reuniones programadas, relacionadas con la ejecución del objeto contractual y elaborar las actas y/o ayudas de memoria respectivas 7 . Presentar informe mensual de las actividades realizadas en cumplimiento de las obligaciones pactadas. 8 . Entregar, mensualmente, el archivo de los documentos suscritos que haya generado en cumplimiento del objeto y obligaciones contractuales. 9 . Las demás que por conducto del supervisor le sea asignados y que surjan de la naturaleza del contrato</t>
  </si>
  <si>
    <t xml:space="preserve">FABIO CARRERO CONTRERAS </t>
  </si>
  <si>
    <t>FDLF-CPS-235-2024</t>
  </si>
  <si>
    <t>FDLF-CD-234-2024 (106746)</t>
  </si>
  <si>
    <t>https://community.secop.gov.co/Public/Tendering/OpportunityDetail/Index?noticeUID=CO1.NTC.6058340&amp;isFromPublicArea=True&amp;isModal=False</t>
  </si>
  <si>
    <t>14-46-101116064</t>
  </si>
  <si>
    <t>FDLF-CPS-236-2024</t>
  </si>
  <si>
    <t>FDLF-CD-235-2024 (107481)</t>
  </si>
  <si>
    <t>https://community.secop.gov.co/Public/Tendering/OpportunityDetail/Index?noticeUID=CO1.NTC.6061944&amp;isFromPublicArea=True&amp;isModal=False</t>
  </si>
  <si>
    <t>96-46-101019582</t>
  </si>
  <si>
    <t>PSICOLOGÍA SOCIAL COMUNITARIA, GOBIERNO Y RELACIONES INTERNACIONALES,DESARROLLO FAMILIAR, LICENCIATURA EN CIENCIAS SOCIALES,MERCADEO Y PUBLICIDAD, COMUNICACIÓN SOCIAL,MEDICINA,PSICOLOGÍA,TRABAJO SOCIAL, ECONOMÍA,INGENIERÍA INDUSTRIAL,CIENCIA POLÍTICA,FINANZAS, GOBIERNO Y RELACIONES INTERNACIONALES,FILOSOFÍA,SOCIOLOGÍA, CIENCIA POLÍTICA Y GOBIERNO,PROFESIONAL EN MERCADEO, ADMINISTRACION PUBLICA TERRITORIAL,PUBLICIDAD Y MERCADEO</t>
  </si>
  <si>
    <t>PRESTAR SERVICIOS PROFESIONALES PARA EL DESARROLLO Y MONITOREO DE LAS ACCIONES DE PREVENCIÓN Y ATENCIÓN DE LA VIOLENCIA INTRAFAMILIAR Y SEXUAL EN FONTIBÓN EN EL MARCO DEL PROYECTO 1762</t>
  </si>
  <si>
    <t>JOSE BALDOMERO GUANUMEN PACHECO</t>
  </si>
  <si>
    <t>FDLF-CPS-237-2024</t>
  </si>
  <si>
    <t>FDLF-CD-236-2024 (107531)</t>
  </si>
  <si>
    <t>https://community.secop.gov.co/Public/Tendering/OpportunityDetail/Index?noticeUID=CO1.NTC.6062050&amp;isFromPublicArea=True&amp;isModal=False</t>
  </si>
  <si>
    <t xml:space="preserve">
14-44-101196093</t>
  </si>
  <si>
    <t>1 . Apoyar en la formulación, evaluación, presentación y seguimiento de los proyectos contemplados en el Plan de Desarrollo Local 2021-2024, conforme la línea de inversión local, política pública y requerimientos técnicos de cada uno de los sectores distritales, especialmente los relacionados con los proyectos de prevención de violencia intrafamiliar y/o violencia sexual . 2 . Apoyar en la elaboración de las respuestas de correspondencia y revisar los derechos de petición que le sean asignados a través del aplicativo Orfeo y una vez finalizado el contrato presentar paz y salvo correspondiente. 3 . Realizar acompañamiento a las diferentes actividades que se desarrollen en el marco de los proyectos de inversión del PDL. 4 . Participar y fortalecer desde el FDL, todos los espacios de participación comunitaria, institucional e interinstitucional, relacionados con prevención de violencia intrafamiliar y/o violencia sexual 5 . Ejercer las labores de apoyo a la supervisión de todos los contratos que les sean designados para tal efecto 6 . Las demás que le sean asignadas por el coordinador del proyecto.</t>
  </si>
  <si>
    <t>FDLF-CPS-238-2024</t>
  </si>
  <si>
    <t>FDLF-CD-237-2024 (107533)</t>
  </si>
  <si>
    <t>https://community.secop.gov.co/Public/Tendering/OpportunityDetail/Index?noticeUID=CO1.NTC.6062051&amp;isFromPublicArea=True&amp;isModal=False</t>
  </si>
  <si>
    <t>25-46-101034181</t>
  </si>
  <si>
    <t>1 . Apoyar la gestión y actuaciones administrativas del FONDO en desarrollo de procesos contractuales y de proyectos de líneas de inversión que adelante el FONDO en ejecución del Plan de Desarrollo Local necesaria en los tiempos requeridos. 2 . Apoyar la gestión y procedimientos jurídicos del Fondo de Desarrollo Local en el desarrollo de sus proyectos y gestiones administrativas. 3 . Apoyar la gestión y procedimientos de orden legal y administrativos en la proyección, consolidación y ejecución del plan de adquisiciones de la entidad, así como en la ejecución de sus proyectos y gestiones administrativas. 4 . Elaborar las evaluaciones jurídicas de los procesos contractuales que le sean asignados por el Alcalde Local o por el Supervisor del contrato, que el Alcalde Local designe. 5 . 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6 . Apoyar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7 . Apoyar los procesos de reporte de informes mensuales de la información Precontractual, Contractual y Pos contractuales de la entidad, en sus bases de datos,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8 . Realizar seguimiento al Portal Único de Contratación SECOP y realizar las publicaciones inherentes a la gestión contractual del FDLF. 9 . Proyectar, contestar las peticiones, correspondencia, solicitudes, requerimientos, solicitud de información, derechos de petición que le sean asignados incluyendo aquellas realizadas a través del aplicativo Orfeo. 10 . Mantener a paz y salvo la correspondencia remitida en los plazos legales que se tengan y una vez finalizado el contrato encontrarse a paz y salvo, incluyendo el aplicativo Orfeo. 11 . Acatar las instrucciones y solicitudes que durante el desarrollo del contrato se le impartan por parte del supervisor del contrato, dando cumplimiento a los términos que se señalen para el cumplimiento de estas. 12 . Presentar los informes requeridos para la realización de los pagos y los demás que le sean solicitados, ante el funcionario que realice el control de ejecución del contrato, con sus respectivos soportes anexando evidencia de tipo de digital. 13 . Guardar la debida reserva sobre los asuntos que conozca con ocasión de la ejecución del objeto del contrato, así como de todos aquellos relacionados con el mismo.  14 . Elaborar y presentar los informes que le sean solicitados, incluyendo los requeridos por los diferentes Organismos de Control y demás entidades, incluyendo información contractual y tramite de proposiciones, remitiendo oportunamente la información necesaria en los tiempos requeridos. 15 . Las demás que le sean asignadas y que este relacionadas con el objeto del contrato.</t>
  </si>
  <si>
    <t>CIENCIAS SOCIALES,POLITÓLOGO, GOBIERNO Y RELACIONES INTERNACIONALES,ADMINISTRACIÓN POLICIAL,DERECHO,CIENCIA POLÍTICA,CIENCIAS HUMANAS, PROFESIONAL EN CIENCIAS ECONOMICAS ,PROFESIONAL EN CIENCIAS ADMINISTRATIVAS ; ESPECIALIZACION(ES): GERENCIA PÚBLICA, ESPECIALISTA EN GERENCIA DE PROYECTOS,ESPECIALISTA EN GOBIERNO Y GESTION DEL DESARROLLO REGIONAL Y MUNICIPAL,MAESTRÍA EN SEGURIDAD PÚBLICA</t>
  </si>
  <si>
    <t>PRESTAR SERVICIOS ESPECIALIZADOS EN LOS ASUNTOS RELACIONADOS CON SEGURIDAD CIUDADANA, CONVIVENCIA Y PREVENCIÓN DE CONFLICTIVIDADES, VIOLENCIAS Y DELITOS EN LA LOCALIDAD DE FONTIBÓN</t>
  </si>
  <si>
    <t>JEFERSON ALEXANDER GUZMAN NEGRO</t>
  </si>
  <si>
    <t>FDLF-CPS-239-2024</t>
  </si>
  <si>
    <t>FDLF-CD-238-2024 (107642)</t>
  </si>
  <si>
    <t>https://community.secop.gov.co/Public/Tendering/OpportunityDetail/Index?noticeUID=CO1.NTC.6066253&amp;isFromPublicArea=True&amp;isModal=False</t>
  </si>
  <si>
    <t>11-46-101055416</t>
  </si>
  <si>
    <t>21-46-101093208</t>
  </si>
  <si>
    <t>1 . Acompañar al Alcalde Local a las sesiones ordinaria o extraordinaria del Consejo Local de Seguridad, en coordinación con el Enlace Local de Seguridad de la Secretaría Distrital de Seguridad, Convivencia y Justicia SCJ. 2 . Prestar acompañamiento a las reuniones del Consejo Local de Seguridad, apoyar el desarrollo de estas y hacer seguimiento al cumplimiento de los compromisos adquiridos por la Alcaldía y demás miembros de Consejo 3 . Brindar apoyo al análisis y revisión, en coordinación con las organizaciones sociales de la localidad y las entidades Distritales, de las iniciativas y/o sugerencias de la comunidad en asuntos de seguridad y convivencia ciudadana 4 . Realizar el seguimiento y punto de control al comportamiento de la seguridad, convivencia y percepción de seguridad en la localidad 5 . Presentar estrategias para las situaciones de convivencia, seguridad ciudadana y la tipificación de las problemáticas en el Localidad de Fontibón 6 . Apoyar la supervisión e interventoría de contratos o convenios relacionados con seguridad y convivencia que le sean designados por el Alcalde Local, conforme con lo establecido en el Manual de Supervisión e Interventoría de la Secretaría Distrital de Gobierno 7 . Acompañar los Puestos de Mando Unificado -PMU de responsabilidad de la Alcaldía Local, de acuerdo con la normatividad vigente y las instrucciones que le imparta el Alcalde Local. 8 . Las demás que se le asignen y que surjan de la naturaleza del Contrato.</t>
  </si>
  <si>
    <t>CIENCIAS SOCIALES, ADMINISTRACIÓN PÚBLICA,POLITÓLOGO,ADMINISTRACIÓN INDUSTRIAL,TRABAJO SOCIAL,ECONOMÍA,INGENIERÍA INDUSTRIAL, CIENCIA POLÍTICA,ESTUDIOS POLÍTICOS Y RESOLUCIÓN DE CONFLICTOS,ADMINISTRACIÓN DE EMPRESAS,CIENCIA POLÍTICA Y GOBIERNO,DERECHO,ECONOMISTA,ADMINISTRACIÓN, ADMINISTRACIÓN FINANCIERA,ADMINISTRACIÓN Y FINANZAS, INGENIERÍA ADMINISTRATIVA</t>
  </si>
  <si>
    <t>PRESTAR SERVICIOS PROFESIONALES PARA EL SEGUIMIENTO Y EVALUACIÓN DE POLÍTICAS, PLANES, PROGRAMAS Y PROYECTOS DE DESARROLLO LOCAL, PARA EL CUMPLIMIENTO DE LAS METAS DEL PLAN DE DESARROLLO LOCAL DE FONTIBÓN</t>
  </si>
  <si>
    <t>FDLF-CPS-240-2024</t>
  </si>
  <si>
    <t>FDLF-CD-239-2024 (107559)</t>
  </si>
  <si>
    <t>https://community.secop.gov.co/Public/Tendering/OpportunityDetail/Index?noticeUID=CO1.NTC.6098004&amp;isFromPublicArea=True&amp;isModal=False</t>
  </si>
  <si>
    <t xml:space="preserve">
14-46-101116733</t>
  </si>
  <si>
    <t>1 . Verificar la actualización de la ficha de Estadísticas Básicas de Inversión de todos los proyectos de inversión local que sean actualizados durante la vigencia 2 . Apoyar en la revisión de los estudios previos, prepliegos y pliegos en su parte técnica, para los procesos precontractuales de los proyectos de inversión del Fondo de Desarrollo Local de Fontibón 3 . Apoyar la verificación, calificación y evaluación técnica y económica de las propuestas que se presenten en los procesos precontractuales de los proyectos de inversión del Fondo de Desarrollo Local de Fontibón 4 . Participar en las reuniones de comités de contratación, comités técnicos y de orientación de los procesos en curso del Fondo de Desarrollo Local de Fontibón 5 . Elaborar respuesta a los requerimientos realizados por los diferentes organismos de control, la Junta Administradora Local, la Secretaria de Gobierno incluidos derechos de petición, el Concejo de Bogotá, comunidad en general y los demás entes públicos que requieran información relacionada con los proyectos de inversión del Fondo de Desarrollo Local de Fontibón 6 . Asistir a reuniones de seguimiento de los asuntos designados, invitaciones a sesiones de la Junta Administradora Local de la Alcaldía Local de Fontibón u otras entidades 7 . Apoyar los procesos de reporte de informes mensuales de la información Precontractual, Contractual y Pos contractuales de la entidad, en sus bases de datos y/o formatos establecidos para tal fin 8 . Las demás que le sean asignadas y que este relacionadas con el objeto del contrato.</t>
  </si>
  <si>
    <t>BACHILLER; Debe contar con licencia tipo A2</t>
  </si>
  <si>
    <t>ALFONSO LAVERDE NIVIA</t>
  </si>
  <si>
    <t>FDLF-CPS-241-2024</t>
  </si>
  <si>
    <t>FDLF-CD-240-2024 (107638)</t>
  </si>
  <si>
    <t>https://community.secop.gov.co/Public/Tendering/OpportunityDetail/Index?noticeUID=CO1.NTC.6096216&amp;isFromPublicArea=True&amp;isModal=False</t>
  </si>
  <si>
    <t xml:space="preserve">
14-46-101116765</t>
  </si>
  <si>
    <t>DERECHO; ESPECIALIZACION(ES): ESPECIALIZACIÓN EN DERECHO LABORAL Y RELACIONES INDUSTRIALES,ESPECIALISTA EN DERECHO PUBLICO, CIENCIAS Y SOCIOLOGIA POLITICA,ESPECIALIZACION EN DERECHO PUBLICO,ESPECIALIZACION EN DERECHO LABORAL</t>
  </si>
  <si>
    <t>PRESTAR SERVICIOS PROFESIONALES ESPECIALIZADOS PARA APOYAR AL ALCALDE LOCAL EN EL SEGUIMIENTO, REVISIÓN Y CONSOLIDACIÓN DE LAS ETAPAS PRECONTRACTUALES Y CONTRACTUALES EN EL MARCO DEL PLAN ANUAL DE ADQUISICIONES DEL FONDO DE DESARROLLO LOCAL DE FONTIBÓN.</t>
  </si>
  <si>
    <t>FDLF-CPS-242-2024</t>
  </si>
  <si>
    <t>FDLF-CD-241-2024 (108249)</t>
  </si>
  <si>
    <t>https://community.secop.gov.co/Public/Tendering/OpportunityDetail/Index?noticeUID=CO1.NTC.6101757&amp;isFromPublicArea=True&amp;isModal=False</t>
  </si>
  <si>
    <t xml:space="preserve">
14-46-101116525</t>
  </si>
  <si>
    <t>AyP SIN SIPSE</t>
  </si>
  <si>
    <t xml:space="preserve">14-46-101116525	</t>
  </si>
  <si>
    <t>1 . Apoyar la gestión y procedimiento en las actividades propias de los procesos de contratación en sus etapas precontractuales, contractuales y pos-contractuales, de conformidad con las disposiciones legales sobre la materia, lo cual incluye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2 . Apoyar la gestión y procedimientos jurídicos del Fondo de Desarrollo Local en el desarrollo de sus proyectos y gestiones administrativas. 3 . Apoyar la gestión y procedimientos de orden legal y administrativos en la proyección, consolidación y ejecución del plan de adquisiciones de la entidad, así como en la ejecución de sus proyectos y gestiones administrativas. 4 . Apoyar en la coordinación de las actividades propias de la gestión contractual del Fondo, según las instrucciones del Supervisor del contrato. 5 . Acompañar con la puntualidad requerida al Alcalde local y a los (las) profesionales del FONDO en las reuniones que se generen y requieran análisis jurídico, así como realizar acompañamiento al Supervisor del Contrato en actividades que desarrolle el Fondo en la ejecución de sus actividades 6 . Apoyar de acuerdo con la naturaleza de la contratación las actividades de apoyo a supervisión de las contrataciones vigentes, que le san asignadas. 7 . Realizar seguimiento al Portal Único de Contratación (SECOP) y realizar las publicaciones inherentes a la gestión contractual asignada. 8 . Elaborar y presentar los informes que le sean solicitados, incluyendo los requeridos por los diferentes Organismos de Control y demás entidades, incluyendo información contractual y trámite de proposiciones, remitiendo oportunamente la información necesaria en los tiempos requeridos. 9 . Las demás que le sean asignadas por el supervisor y que estén asociadas con el objeto contractual.</t>
  </si>
  <si>
    <t> JUAN PABLO LEGUIZAMON SILVA</t>
  </si>
  <si>
    <t>FDLF-CPS-243-2024</t>
  </si>
  <si>
    <t>FDLF-CD-242-2024 (107199)</t>
  </si>
  <si>
    <t>https://community.secop.gov.co/Public/Tendering/OpportunityDetail/Index?noticeUID=CO1.NTC.6108433&amp;isFromPublicArea=True&amp;isModal=False</t>
  </si>
  <si>
    <t>21-44-101441320</t>
  </si>
  <si>
    <t>PASANTE</t>
  </si>
  <si>
    <t>CIENCIAS SOCIALES,CIENCIAS NATURALES,PSICOLOGÍA</t>
  </si>
  <si>
    <t>APOYAR ADMINISTRATIVA Y ASISTENCIALMENTE A LAS INSPECCIONES DE POLICÍA DE LA LOCALIDAD</t>
  </si>
  <si>
    <t xml:space="preserve">IVAN GABRIEL PACHON GALVIS </t>
  </si>
  <si>
    <t>FDLF-CPS-244-2024</t>
  </si>
  <si>
    <t>FDLF-CD-243-2024 (108125)</t>
  </si>
  <si>
    <t>https://community.secop.gov.co/Public/Tendering/OpportunityDetail/Index?noticeUID=CO1.NTC.6174165&amp;isFromPublicArea=True&amp;isModal=False</t>
  </si>
  <si>
    <t>11-46101056858</t>
  </si>
  <si>
    <t>1 . Apoyar la formulación, gestión y seguimiento a los procesos contractuales y de acciones que adelante el Fondo de Desarrollo Local de Fontibón, en la ejecución del Plan de Desarrollo Local, específicamente del proyecto de inversión 1762 2 . Desarrollar y apoyar la planeación, gestión, convocatoria, acompañamiento y seguimiento a las acciones de campo y/o operativos y/o gestion con comunidad llevados a cabo en el marco de las actividades del proyecto de inversión 1762 3 . Apoyar la ejecución del cronograma y plan de trabajo de los procesos contractuales y locales del proyecto 1762, incluidas las jornadas de capacitación, y evaluación 4 . Generar articulación interinstitucional y Apoyar las actividades de gestión, acompañamiento y apoyo derivadas de los planes de acción, procesos y actividades definidas en el marco de las instancias y procesos de participación en la localidad 5 . Apoyar a la administración local en las diferentes reuniones, mesas de trabajo y jornadas convocadas por las entidades y comunidades que participan en el proceso de planeación participativa, así como en los diferentes comités y consejos locales que sean requeridos en el marco de la implementación del proyecto 1762. 6 . Tramitar los requerimientos, oficios y/o derechos de petición que le sean asignados por competencia Las demás que le indique la Supervisión del Contrato y que se deriven o tengan relación con la naturaleza y objeto del Contrato</t>
  </si>
  <si>
    <t>FINANZAS Y RELACIONES INTERNACIONALES,ECONOMISTA,COMUNICACIÓN SOCIAL,DERECHO, INGENIERÍA INDUSTRIAL,CIENCIA POLÍTICA,RELACIONES INTERNACIONALES,SOCIOLOGÍA,ANTROPOLOGÍA,ESTUDIOS POLÍTICOS Y RESOLUCIÓN DE CONFLICTOS,ADMINISTRACIÓN DE EMPRESAS,CIENCIA POLÍTICA Y GOBIERNO,ADMINISTRACIÓN,CIENCIA POLÍTICA, RELACIONES INTERNACIONALES,ADMINISTRACION PUBLICA TERRITORIAL</t>
  </si>
  <si>
    <t>PRESTAR SERVICIOS PROFESIONALES PARA EL APOYO TECNICO EN PROCESOS DE PARTICIPACIÓN CIUDADANA, PRESUPUESTOS PARTICIPATIVOS SOBRE JUNTAS DE ACCIÓN COMUNAL Y PROPIEDAD HORIZONTAL</t>
  </si>
  <si>
    <t>JEYMI CAROLINA LOTTA</t>
  </si>
  <si>
    <t>FDLF-CPS-245-2024</t>
  </si>
  <si>
    <t>FDLF-CD-244-2024 (107399)</t>
  </si>
  <si>
    <r>
      <rPr>
        <u val="single"/>
        <sz val="11"/>
        <color indexed="18"/>
        <rFont val="Aptos Narrow"/>
      </rPr>
      <t>https://community.secop.gov.co/Public/Tendering/OpportunityDetail/Index?noticeUID=CO1.NTC.6111720&amp;isFromPublicArea=True&amp;isModal=False</t>
    </r>
  </si>
  <si>
    <t>11-46-101056011</t>
  </si>
  <si>
    <t>6 ExL</t>
  </si>
  <si>
    <t>FDLF-CPS-246-2024</t>
  </si>
  <si>
    <t>FDLF-CD-245-2024 (107399)</t>
  </si>
  <si>
    <t>https://community.secop.gov.co/Public/Tendering/OpportunityDetail/Index?noticeUID=CO1.NTC.6111639&amp;isFromPublicArea=True&amp;isModal=False</t>
  </si>
  <si>
    <t>11-46-101055894</t>
  </si>
  <si>
    <t>FDLF-CPS-247-2024</t>
  </si>
  <si>
    <t>FDLF-CD-246-2024 (107554)</t>
  </si>
  <si>
    <t>https://community.secop.gov.co/Public/Tendering/OpportunityDetail/Index?noticeUID=CO1.NTC.6110345&amp;isFromPublicArea=True&amp;isModal=False</t>
  </si>
  <si>
    <t>33-44-910124948</t>
  </si>
  <si>
    <t>DERECHO,ADMINISTRACIÓN,TECNICO EN ADMINISTRACION DE EMPRESAS,TECNICO EN ASISTENCIA ADMINISTRATIVA</t>
  </si>
  <si>
    <t>8 ExR</t>
  </si>
  <si>
    <t>PRESTAR SERVICIOS DE APOYO TECNICO EN LA ALCALDÍA DE FONTIBÓN, PARA EL DESARROLLO DE LOS ACUERDOS CIUDADANOS DE ESPACIO PÚBLICO EN EL MARCO DEL PROYECTO DE INVERSIÒN NO 1776</t>
  </si>
  <si>
    <t>MARIA VALENTINA CRUZ ESPITIA</t>
  </si>
  <si>
    <t>FDLF-CPS-249-2024</t>
  </si>
  <si>
    <t>FDLF-CD-248-2024 (107546)</t>
  </si>
  <si>
    <t>https://community.secop.gov.co/Public/Tendering/OpportunityDetail/Index?noticeUID=CO1.NTC.6166905&amp;isFromPublicArea=True&amp;isModal=False</t>
  </si>
  <si>
    <t>14-46-101117356</t>
  </si>
  <si>
    <t>FDLF-CPS-250-2024</t>
  </si>
  <si>
    <t>FDLF-CD-249-2024 (107640)</t>
  </si>
  <si>
    <t>https://community.secop.gov.co/Public/Tendering/OpportunityDetail/Index?noticeUID=CO1.NTC.6161754&amp;isFromPublicArea=True&amp;isModal=False</t>
  </si>
  <si>
    <t>11-44-101226112</t>
  </si>
  <si>
    <t>27/9/20245</t>
  </si>
  <si>
    <t>14-44-10-1226112</t>
  </si>
  <si>
    <t>LA ADQUISICIÓN A TRAVES DE LA BOLSA MERCANTIL DE COLOMBIA - BMC DEL SERVICIO PRESTACION DEL SERVICIO DE VIGILANCIA, GUARDA, CUSTODIA, MONITOREO DE ALARMAS Y SEGURIDAD PRIVADA CON ARMAS, MEDIOS TECNOLO
DESCRIPCIÓN	LA ADQUISICIÓN A TRAVES DE LA BOLSA MERCANTIL DE COLOMBIA BMC DEL SERVICIO PRESTACION DEL SERVICIO DE VIGILANCIA, GUARDA, CUSTODIA, MONITOREO DE ALARMAS Y SEGURIDAD PRIVADA CON ARMAS, MEDIOS TECNOLOGICOS Y CONTROL DE ACCESO PARA LOS USUARIOS, FUNCIONARIOS Y PERSONAS EN GENERAL, MEDIANTE EL ESTABLECIMIENTO DE CONTROL DE INGRESO Y SALIDA DE LAS INSTALACIONES DE LA ENTIDAD, Y PARA LOS BIENES MUEBLES E INMUEBLES EN LOS CUALES SE DESARROLLE LA MISIONALIDAD DE LA ALCALDIA LOCAL DE FONTIBON</t>
  </si>
  <si>
    <t>COMISIONISTAS AGROPECUARIOS S.A. COMIAGRO S.A</t>
  </si>
  <si>
    <t>FDLF-BMC-251-2024</t>
  </si>
  <si>
    <t>SELECCION ABREVIADA POR BOLSA</t>
  </si>
  <si>
    <t>SELECCION ABREVIDA POR BOLSA DE PRODUCTOS</t>
  </si>
  <si>
    <t>FDLF-BMC-001-2024</t>
  </si>
  <si>
    <t>https://community.secop.gov.co/Public/Tendering/OpportunityDetail/Index?noticeUID=CO1.NTC.6251493&amp;isFromPublicArea=True&amp;isModal=False</t>
  </si>
  <si>
    <t>11-44-101226311</t>
  </si>
  <si>
    <t>1327/1328</t>
  </si>
  <si>
    <t>5.834.557 /336.703.229</t>
  </si>
  <si>
    <t>ADQUIRIR A TITULO DE COMPRAVENTA LOS ELEMENTOS DE MATERIAL Y DOTACIÓN PARA LA REALIZACIÓN DE LOS ENCUENTROS CIUDADANOS EN EL MARCO DE LA FORMULACIÓN DEL PLAN DE DESARROLLO LOCAL 2025-2028</t>
  </si>
  <si>
    <t>TALENTO COMERCIALIZADORA S.A.</t>
  </si>
  <si>
    <t>FDLF-CCV-252-2024</t>
  </si>
  <si>
    <t>FDLF-MC-002-2024 (108781)</t>
  </si>
  <si>
    <t>https://community.secop.gov.co/Public/Tendering/OpportunityDetail/Index?noticeUID=CO1.NTC.6114160&amp;isFromPublicArea=True&amp;isModal=False</t>
  </si>
  <si>
    <t>14-44-101210592</t>
  </si>
  <si>
    <t>FDLF-CPS-253-2024</t>
  </si>
  <si>
    <t>FDLF-CD-250-2024 (108127)</t>
  </si>
  <si>
    <t>https://community.secop.gov.co/Public/Tendering/OpportunityDetail/Index?noticeUID=CO1.NTC.6166612&amp;isFromPublicArea=True&amp;isModal=False</t>
  </si>
  <si>
    <t>11-46-101056974</t>
  </si>
  <si>
    <t>1 . Realizar atención y orientación a la comunidad en general de manera oportuna y de calidad presencial y telefónica y direccionar sus solicitudes verbales y/o escritas para su respuesta 2 . Garantizar el cumplimiento de los términos legales para el trámite de respuesta de correspondencia asignada por medio del aplicativo de Gestión Documental Orfeo 3 . Apoyar la elaboración de documentos y actas de reuniones, radicación, entrega y archivo de documentos, memorandos y oficios cuando le sea requerido por el Profesional especializado 4 . Apoyar todos los procesos administrativos y operacionales que se desarrollen en torno al proyecto de depuraciones e impulso procesal que desarrolla la Alcaldía Local, en cumplimiento a la meta contenida en el Plan de Desarrollo Distrital 5 . Ingresar la información a los aplicativos dispuestos para el manejo de actuaciones administrativas,SI ACTUA, de los documentos, informes, imágenes y anexos relacionados con las actuaciones administrativas existentes en la Alcaldía Local 6 . Apoyar en la organización del archivo de gestión y la verificación y depuración documental en actividades tales como clasificación, organización y foliación de los documentos que se le designan. 7 . Apoyar al Profesional a cargo en la gestión de asuntos relacionados con disponibilidad de espacios, equipos, transporte, suministros y demás elementos requeridos para el desarrollo de sus actividades 8 . Presentar informe mensual de las actividades realizadas en cumplimiento de las obligaciones pactadas 9 . Entregar, mensualmente, el archivo de los documentos suscritos que haya generado en cumplimiento del objeto y obligaciones contractuales 10 . Las demás que se le asignen y que surjan de la naturaleza del Contrato</t>
  </si>
  <si>
    <t>FDLF-CPS-254-2024</t>
  </si>
  <si>
    <t>FDLF-CD-251-2024 (108065)</t>
  </si>
  <si>
    <t>https://community.secop.gov.co/Public/Tendering/OpportunityDetail/Index?noticeUID=CO1.NTC.6172074&amp;isFromPublicArea=True&amp;isModal=False</t>
  </si>
  <si>
    <t>14-46-	101117425</t>
  </si>
  <si>
    <t>DISEÑO GRAFICO, INGENIERÍA INDUSTRIAL,COMUNICADOR SOCIAL Y PERIODISTA, PERIODISMO,BELLAS ARTES, LOCUCION Y MEDIOS AUDIOVISUALES, DIRECCION Y PRODUCCION DE CINE Y TELEVISION</t>
  </si>
  <si>
    <t>PRESTAR SERVICIOS PROFESIONALES PARA LA PRODUCCIÓN Y REALIZACIÓN DE CONTENIDOS AUDIOVISUALES DE LAS ACTIVIDADES, EVENTOS Y PROPUESTAS DE PRESUPUESTOS PARTICIPATIVOS ASOCIADAS AL PROCESO DE PARTICIPACIÓN CIUDADANA DEL FDLF.</t>
  </si>
  <si>
    <t>FDLF-CPS-255-2024</t>
  </si>
  <si>
    <t>FDLF-CD-252-2024 (108092)</t>
  </si>
  <si>
    <t>https://community.secop.gov.co/Public/Tendering/OpportunityDetail/Index?noticeUID=CO1.NTC.6172076&amp;isFromPublicArea=True&amp;isModal=False</t>
  </si>
  <si>
    <t>21-46-101092847</t>
  </si>
  <si>
    <t>A,P y S SIN SIPSE</t>
  </si>
  <si>
    <t>1 . Planeación, producción y realización de contenidos audiovisuales para eventos y actividades en materia de participación ciudadana. 2 . Elaboración de propuestas y estrategias digitales para comunicar el trabajo, logros y propuestas materializadas en materia de presupuestos participativos y participación ciudadana. 3 . Acompañar y asistir instancias de participación ciudadana y organizaciones cuando lo requieran en materia de comunicaciones y realización audiovosual 4 . Administrar y orientar el manejo de plataformas digitales y paginas web para el desarrollo de contenidos, publicación de información e implementación de estrategias digitales. 5 . Capacitar y acompañar procesos pedagogicos en manejo de plataformas y herramientas de de realización audiovisual y producción de contenidos. 6 . Fortalecer los procesos interinstitucionales y de participación distrital y locales para la gestión del desarrollo local. Asistir a reuniones de seguimiento de los asuntos designados, invitaciones a sesiones de la Junta Administradora Local y las demás que requieran apoyo de los profesionales de la gestión de Participación y Asuntos Poblacionales de la Alcaldía Local 8 . Implementar, adelantar y realizar el seguimiento de las metodologías en los procesos de orientación pedagógica y formación en temas de participación ciudadana y presupuestación participativa 9 . Asistir a las reuniones de capacitación y trabajo que se desarrollen con relación con el objeto del contrato deleguen. 10 . Brindar información técnica y oportuna para apoyar el seguimiento y actualización de las bases de datos, para la Gestión del Desarrollo local. 11 . Apoyar las demás actividades que se generen en la gestión de Planeación Local.</t>
  </si>
  <si>
    <t>EDWIN GUILLERMO GARZON ROJAS</t>
  </si>
  <si>
    <t>FDLF-CPS-256-2024</t>
  </si>
  <si>
    <t>FDLF-CD-253-2024 (108053)</t>
  </si>
  <si>
    <t>https://community.secop.gov.co/Public/Tendering/OpportunityDetail/Index?noticeUID=CO1.NTC.6171976&amp;isFromPublicArea=True&amp;isModal=False</t>
  </si>
  <si>
    <t>340- 47-994000054611</t>
  </si>
  <si>
    <t>1 . Apoyar la gestión de Acuerdos Ciudadanos en el marco de la preservación del espacio público en la localidad de Fontibon, atendiendo las actividades de gestión social y comunitaria. 2 . Apoyar la articulación con las entidades distritales competentes en el marco de la preservación del espacio público y la armonización con los derechos de los vendedores informales que lo ocupan (decreto 98 de 2004) de la localidad de Fontibón. 3 . Prestar apoyo en las actividades propias del gestor social con la Alcaldia Local de Fontibón, las instancias de participación, las juntas de acción comunal, organizaciones sociales y/o sector privado entre otras. 4 . Prestar apoyo en la recolección oportuna, precisa y veraz de la información que se requiera sobre vendedores informales, estacionarios, periodicos, ocasionales o de temporada; apoyando los distintos requerimientos por parte de la Alcaldía Local de Fontibón. 5 . Socializar a la ciudadanía ofertas de la Alcaldia Local de Fontibón y del IDRD que tengan por objeto incentivar el uso de la Bicicleta como medio de transporte. 6 . Acompañar las formaciones y/o capacitaciones realizadas por las distintas entidades del distrito y/o por entidades educativas oficiales, realizadas a población biciusuaria, promoviendo la movilidad segura. 7 . Apoyar los aspectos logisticos requeridos en eventos, reuniones y/o actividades relacionadas con el objeto del contrato. 8 . Fortalecer la vinculación de vendedores informales, ambulantes, estacionarios, periodicos, ocasionales, de temporada y/o ciudadania en general al Acuerdo de vinculación de la ciudadania a programas del IDRD y acuerdos con vendedores informales y estacionarios de la localidad de Fontibón. 9 . Participar en las reuniones de equipo; atendiendo los lineamientos técnicos establecidos para la realización del Acuerdo de vinculación de la ciudadania a programas del IDRD y acuerdos con vendedores informales y estacionarios de la localidad de Fontibón. 10 . Las demás que sean inherentes al objeto contractual y sean solicitadas por el supervisor o el apoyo a la supervisión del contrato</t>
  </si>
  <si>
    <t>FDLF-CPS-257-2024</t>
  </si>
  <si>
    <t>FDLF-CD-254-2024 (108738)</t>
  </si>
  <si>
    <t>https://community.secop.gov.co/Public/Tendering/OpportunityDetail/Index?noticeUID=CO1.NTC.6176067&amp;isFromPublicArea=True&amp;isModal=False</t>
  </si>
  <si>
    <t>14-44-101211079</t>
  </si>
  <si>
    <t>CARLOS HECTOR PINZON BALLESTEROS</t>
  </si>
  <si>
    <t>14-44-101216214</t>
  </si>
  <si>
    <t xml:space="preserve">14-44-101216214	</t>
  </si>
  <si>
    <t>1 . Realizar la conducción de los vehículos y maquinaria pesados que le sean requeridos, principalmente motoniveladora y,o , retroexcavadora de propiedad del Fondo de Desarrollo Local 2 . Velar por el buen manejo y correcta conducción del automotor asignado 3 . Avisar oportunamente y por escrito al Supervisor del contrato o a quien haga sus veces, respecto del estado general de los automotores, y de la actualización de los documentos que se requieran para su movilidad 4 . Disponer el ejercicio de sus labores de acuerdo a la programación y a las necesidades de la administración 5 . Rendir informe de las actividades realizadas cuando el alcalde local, el apoyo a la supervisión del contrato o el fondo lo requiera 6 . Responder por el uso adecuado de las herramientas, vehículo asignado y equipo mecánico a su cargo, manteniéndolas en buenas condiciones de operación y perfecto estado de aseo 7 . Guardar la maquinaria en el sitio establecido para ello o donde el apoyo a la supervisión del contrato lo requiere 8 . Acatar y fomentar el cumplimiento de los criterios adoptados por el Sistema de Calidad de la Administración Local 9 . Apoyar la conducción de vehículos livianos, en caso de ser requerido por la Administración Local mediante el Alcalde Local o el apoyo a la supervisión designado, según las actividades que se programen en la administración local 10 . Las demás que demande la Administración Local a través del apoyo a la supervisión del contrato, que correspondan a la naturaleza del contrato y que sean necesarias para la consecución del fin del objeto contractual 11 . Asistir a las reuniones, capacitaciones y demás solicitudes que el alcalde local y/o la administración lo requiera 12 . Apoyar en la conducción de los vehículos de maquinaria pesada, livianos, pesados y todos los equipos que se encuentren al servicio del fondo de desarrollo local para la realización de obras de infraestructura y además las actividades que se desarrollan en el FDL</t>
  </si>
  <si>
    <t xml:space="preserve"> NICOLE JULIETH GUERRA GONZALEZ</t>
  </si>
  <si>
    <t>FDLF-CPS-258-2024</t>
  </si>
  <si>
    <t>FDLF-CD-255-2024 (107639)</t>
  </si>
  <si>
    <t>https://community.secop.gov.co/Public/Tendering/OpportunityDetail/Index?noticeUID=CO1.NTC.6177470&amp;isFromPublicArea=True&amp;isModal=False</t>
  </si>
  <si>
    <t>14-46-101117406</t>
  </si>
  <si>
    <t>FDLF-CPS-259-2024</t>
  </si>
  <si>
    <t>FDLF-CD-256-2024 (107639)</t>
  </si>
  <si>
    <t>https://community.secop.gov.co/Public/Tendering/OpportunityDetail/Index?noticeUID=CO1.NTC.6178146&amp;isFromPublicArea=True&amp;isModal=False</t>
  </si>
  <si>
    <t>11-46-101056813</t>
  </si>
  <si>
    <t>BACHILLER; OBSERVACION(ES): 36 MESES DE EXPERIENCIA LABORAL, CON UN AÑO MINIMO DE EXPERIENCIA RELACIONADA CON APOYO ADMINISTRATIVO Y ASISTENCIAL</t>
  </si>
  <si>
    <t xml:space="preserve">CATERIN SABINA HIDALGO CORRALES </t>
  </si>
  <si>
    <t>FDLF-CPS-260-2024</t>
  </si>
  <si>
    <t>FDLF-CD-257-2024 (108125)</t>
  </si>
  <si>
    <t>https://community.secop.gov.co/Public/Tendering/OpportunityDetail/Index?noticeUID=CO1.NTC.6186342&amp;isFromPublicArea=True&amp;isModal=False</t>
  </si>
  <si>
    <t>11-46-101057118</t>
  </si>
  <si>
    <t>20245920005553//20245920007283</t>
  </si>
  <si>
    <t>1 . Apoyar la elaboración, radicación, entrega y archivo de documentos, memorandos y oficios cuando le sea requerido por el Inspector de Policía 2 . Ingresar la información a los aplicativos dispuestos para el manejo de actuaciones administrativas 3 . Apoyar en la organización del archivo de gestión y la verificación y depuración documental 4 . Dar correcta atención y orientación a la ciudadanía de manera personal y telefónica 5 . Apoyar al Inspector de Policía en la gestión de asuntos relacionados con disponibilidad de espacios, equipos, transporte, suministros y demás elementos requeridos para el desarrollo de sus actividades 6 . Asistir a las reuniones a las que sea citado o designado, para la atención de los asuntos relacionados con el objeto contractual 7 . Presentar informe mensual de las actividades realizadas en cumplimiento de las obligaciones pactadas 8 . Entregar, mensualmente, el archivo de los documentos suscritos que haya generado en cumplimiento del objeto y obligaciones contractuales 9 . Las demás que se le asignen y que surjan de la naturaleza del Contrato.</t>
  </si>
  <si>
    <t>LICETH DAYANA QUINTERO HERNANDEZ</t>
  </si>
  <si>
    <t>FDLF-CPS-261-2024</t>
  </si>
  <si>
    <t>FDLF-CD-258-2024 (109041)</t>
  </si>
  <si>
    <t>https://community.secop.gov.co/Public/Tendering/OpportunityDetail/Index?noticeUID=CO1.NTC.6194138&amp;isFromPublicArea=True&amp;isModal=False</t>
  </si>
  <si>
    <t>39-46-101011823</t>
  </si>
  <si>
    <t>1 . Clasificar los expedientes asignados por vigencia y tipologías: espacio público, establecimientos de comercio Ley 232 de 1995 y régimen de obras y urbanismo. 2 . Analizar jurídicamente los expedientes asignados, emitir el respectivo concepto de acuerdo con la revisión realizada para establecer la actuación jurídica a seguir conforme con la naturaleza del proceso que corresponda. 3 . Determinar del reparto asignado, los expedientes que pueden ser archivados a partir de las causales de caducidad y/o prescripción y/o pérdida de fuerza de ejecutoria del acto administrativo. Proyectar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5 . Ajustar los proyectos de actos administrativos a partir de las observaciones y/o modificaciones sugeridas por el profesional que cumpla con el rol de supervisión estratégica de depuración e impulso procesal local de la Alcaldía, o quien este designe. 6 . Proyectar para firma del alcalde local las solicitudes de información y/o concepto dirigidas a las instancias distritales competentes y realizar su respectivo seguimiento. 7 . Realizar seguimiento a las visitas técnicas solicitadas y a la oportuna entrega del correspondiente informe. 8 . Revisar, analizar y proyectar respuesta oportuna a la totalidad de las solicitudes que le sean asignadas, en el aplicativo institucional ORFEO y presentarlos al Profesional que cumpla con el rol de supervisión estratégica de depuración e impulso procesal local de la Alcaldía, para su revisión. 9 . Incorporar al expediente físico los actos administrativos y/o la documentación generada por cada impulso procesal realizado. 10 . Apoyar en los trámites necesarios a la Alcaldía Local para surtir el trámite de notificación personal y mediante edicto de los actos administrativos y decisiones, en los términos de la Ley 1437 de 2011. 11 . Registrar correctamente en el Aplicativo ¿SI ACTUA¿ la actuación realizada en cada uno de los expedientes asignados 12 . Asistir a las reuniones a las que sea citado o designado, para la atención de los asuntos relacionados con el objeto contractual. 13 . Presentar informe mensual de las actividades realizadas en cumplimiento de las obligaciones pactadas. 14 . Entregar, mensualmente, el archivo de los documentos suscritos que haya generado en cumplimiento del objeto y obligaciones contractuales. 15 . Las demás que se le asignen y que surjan de la naturaleza del contrato.</t>
  </si>
  <si>
    <t>FDLF-CPS-262-2024</t>
  </si>
  <si>
    <t>FDLF-CD-259-2024 (108738)</t>
  </si>
  <si>
    <t>https://community.secop.gov.co/Public/Tendering/OpportunityDetail/Index?noticeUID=CO1.NTC.6194140&amp;isFromPublicArea=True&amp;isModal=False</t>
  </si>
  <si>
    <t>14-46-101117718</t>
  </si>
  <si>
    <t>FDLF-CPS-264-2024</t>
  </si>
  <si>
    <t>FDLF-CD-261-2024 (109040)</t>
  </si>
  <si>
    <t>https://community.secop.gov.co/Public/Tendering/OpportunityDetail/Index?noticeUID=CO1.NTC.6197912&amp;isFromPublicArea=True&amp;isModal=False</t>
  </si>
  <si>
    <t>11-46-101057226</t>
  </si>
  <si>
    <t xml:space="preserve">WILMER FERNANDO PINZÓN BÁEZ </t>
  </si>
  <si>
    <t>FDLF-CPS-265-2024</t>
  </si>
  <si>
    <t>FDLF-CD-262-2024 (108965)</t>
  </si>
  <si>
    <t>https://community.secop.gov.co/Public/Tendering/OpportunityDetail/Index?noticeUID=CO1.NTC.6198678&amp;isFromPublicArea=True&amp;isModal=False</t>
  </si>
  <si>
    <t>14-46-101117834</t>
  </si>
  <si>
    <t>1 . Apoyar la gestión y actuaciones administrativas del FONDO en desarrollo de procesos contractuales y de proyectos de líneas de inversión que adelante el FONDO en ejecución del Plan de Desarrollo Local necesaria en los tiempos requeridos. 2 . Apoyar la gestión y procedimientos jurídicos del Fondo de Desarrollo Local en el desarrollo de sus proyectos y gestiones administrativas. 3 . Apoyar la gestión y procedimientos de orden legal y administrativos en la proyección, consolidación y ejecución del plan de adquisiciones de la entidad, así como en la ejecución de sus proyectos y gestiones administrativas. 4 . Elaborar las evaluaciones jurídicas de los procesos contractuales que le sean asignados por el Alcalde Local o por el Supervisor del contrato, que el Alcalde Local designe. 5 . 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6 . Apoyar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7 . Apoyar los procesos de reporte de informes mensuales de la información Precontractual, Contractual y Pos contractuales de la entidad, en sus bases de datos,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8 . Realizar seguimiento al Portal Único de Contratación SECOP y realizar las publicaciones inherentes a la gestión contractual del FDLF. 9 . Proyectar, contestar las peticiones, correspondencia, solicitudes, requerimientos, solicitud de información, derechos de petición que le sean asignados incluyendo aquellas realizadas a través del aplicativo Orfeo. 10 . Mantener a paz y salvo la correspondencia remitida en los plazos legales que se tengan y una vez finalizado el contrato encontrarse a paz y salvo, incluyendo el aplicativo Orfeo. 11 . Acatar las instrucciones y solicitudes que durante el desarrollo del contrato se le impartan por parte del supervisor del contrato, dando cumplimiento a los términos que se señalen para el cumplimiento de estas. 12 . Presentar los informes requeridos para la realización de los pagos y los demás que le sean solicitados, ante el funcionario que realice el control de ejecución del contrato, con sus respectivos soportes anexando evidencia de tipo de digital. 13 . Guardar la debida reserva sobre los asuntos que conozca con ocasión de la ejecución del objeto del contrato, así como de todos aquellos relacionados con el mismo. FORMATO ESTUDIOS PREVIOS PRESTACIÓN DE SERVICIOS PROFESIONALES / DE APOYO A LA ALCALDÍA DE FONTIBÓN 14 . Elaborar y presentar los informes que le sean solicitados, incluyendo los requeridos por los diferentes Organismos de Control y demás entidades, incluyendo información contractual y tramite de proposiciones, remitiendo oportunamente la información necesaria en los tiempos requeridos. 15 . Las demás que le sean asignadas y que este relacionadas con el objeto del contrato.</t>
  </si>
  <si>
    <t>MARÍA JOSÉ ARNEDO PACHECO</t>
  </si>
  <si>
    <t>FDLF-CPS-266-2024</t>
  </si>
  <si>
    <t>FDLF-CD-263-2024 (108965)</t>
  </si>
  <si>
    <t>https://community.secop.gov.co/Public/Tendering/OpportunityDetail/Index?noticeUID=CO1.NTC.6198487&amp;isFromPublicArea=True&amp;isModal=False</t>
  </si>
  <si>
    <t>14-46-101117830</t>
  </si>
  <si>
    <t xml:space="preserve">adicion </t>
  </si>
  <si>
    <t>CIENCIAS SOCIALES, ADMINISTRACIÓN PÚBLICA,FINANZAS Y COMERCIO EXTERIOR, POLITÓLOGO,COMUNICACIÓN SOCIAL,PSICOLOGÍA,TRABAJO SOCIAL, INGENIERÍA AGROINDUSTRIAL,INGENIERÍA AMBIENTAL,INGENIERÍA CIVIL,CIENCIA POLÍTICA,RELACIONES INTERNACIONALES, ADMINISTRACIÓN Y FINANZAS,LICENCIATURA EN CIENCIAS SOCIALES Y HUMANAS,CIENCIAS HUMANAS,PROFESIONAL EN CULTURA FÍSICA, DEPORTE Y RECREACIÓN,INGENIERÍA ADMINISTRATIVA, ADMINISTRACION PUBLICA TERRITORIAL,ADMINISTRADOR LOGISTICO, GESTIÓN Y DESARROLLO URBANO,INGENIERIA CIVIL Y CONSTRUCCIONES,INGENIERIA CIVIL Y GEOMATICA</t>
  </si>
  <si>
    <t>PRESTAR SERVICIOS PROFESIONALES PARA EL APOYO EN LAS ACTIVIDADES TENDIENTES A LA PLANEACIÓN DE LA EJECUCIÓN DEL PLAN DE DESARROLLO LOCAL Y LOS CONTRATOS SUSCRITOS PARA DAR CUMPLIMIENTO A LOS PROYECTOS DE INVERSIÓN FINANCIADOS CON LOS RECURSOS DEL FONDO DE DESARROLLO LOCAL.</t>
  </si>
  <si>
    <t>NATALIA ANDREA LOZANO MERCHAN</t>
  </si>
  <si>
    <t>FDLF-CPS-267-2024</t>
  </si>
  <si>
    <t>FDLF-CD-264-2024 (109156)</t>
  </si>
  <si>
    <t>https://community.secop.gov.co/Public/Tendering/OpportunityDetail/Index?noticeUID=CO1.NTC.6219299&amp;isFromPublicArea=True&amp;isModal=False</t>
  </si>
  <si>
    <t>11-46-101057349</t>
  </si>
  <si>
    <t>1 . Apoyar la planeación para el seguimiento a los compromisos y reportes de las acciones adelantadas en el marco de los proyectos de inversión 2 . Elaborar informes de los contratos suscritos por el Fondo de Desarrollo Local para el seguimiento a la ejecución de los proyectos de inversión. 3 . Realizar acompañamiento, agendamiento y apoyo a las diferentes actividades, reuniones, capacitaciones, espacios de participación comunitaria, institucionales e interinstitucionales, que se desarrollen en el marco de las necesidades de la entidad. 4 . Apoyar la elaboración de respuestas, manejo y seguimiento de correspondencia y derechos de petición que le sean asignados a través los sistemas de información de la alcaldía local. 5 . Ejercer las labores de apoyo a la supervisión de los contratos que le sean designados para tal efecto. 6 . Gestión de los sistemas de información de la entidad y apoyar actividades administrativas y operativas técnicamente para la construcción y revisión de documentos e informes. 7 . Las demás que le sean asignadas por el supervisor, propias de la ejecución del objeto contractual</t>
  </si>
  <si>
    <t>DERECHO; ESPECIALIZACION(ES): DERECHO FINANCIERO,DERECHO CONTRACTUAL Y RELACIONES JURÍDICO-NEGOCIABLES,DERECHO CONSTITUCIONAL, DERECHO PÚBLICO FINANCIERO,DERECHO DEL TRABAJO,DERECHO CONTRACTUAL,ESPECIALISTA EN DERECHO PUBLICO, CIENCIAS Y SOCIOLOGIA POLITICA</t>
  </si>
  <si>
    <t>PRESTAR SERVICIOS PROFESIONALES ESPECIALIZADOS PARA APOYAR AL ALCALDE LOCAL EN EL SEGUIMIENTO, REVISIÓN Y CONSOLIDACIÓN DE LOS PROCESOS DE CONTRATACIÓN, ACTOS ADMINISTRATIVOS Y PROCESOS JURIDICOS EN EL MARCO DEL PLAN ANUAL DE ADQUISICIONES DEL FONDO DE DESARROLLO LOCAL DE FONTIBÓN.</t>
  </si>
  <si>
    <t>JOSE ALBERTO JEREZ REYES</t>
  </si>
  <si>
    <t>FDLF-CPS-268-2024</t>
  </si>
  <si>
    <t>FDLF-CD-265-2024 (109233)</t>
  </si>
  <si>
    <t>https://community.secop.gov.co/Public/Tendering/OpportunityDetail/Index?noticeUID=CO1.NTC.6205955&amp;isFromPublicArea=True&amp;isModal=False</t>
  </si>
  <si>
    <t xml:space="preserve">
CBC-100056952</t>
  </si>
  <si>
    <t>1 . Revisar y observar los documentos que se adelanten en el marco del proceso de contratación en sus etapas precontractual, contractual y poscontractual 2 . Apoyar la gestión y actuaciones administrativas del FONDO en desarrollo de procesos contractuales y de proyectos de líneas de inversión que adelante el FONDO en ejecución del Plan de Desarrollo Local. Apoyar la gestión y procedimientos jurídicos del Fondo de Desarrollo Local en el desarrollo de sus proyectos y gestiones administrativas. 4 . Apoyar la gestión y procedimientos de orden legal y administrativos en la proyección, consolidación y ejecución del plan de adquisiciones de la entidad, así como en la ejecución de sus proyectos y gestiones administrativas. 5 . Acompañar con la puntualidad requerida al Alcalde local y a los (las) profesionales del FONDO en las reuniones que se generen y requieran análisis jurídico, así como realizar acompañamiento al Supervisor del Contrato en actividades que desarrolle el Fondo en la ejecución de sus actividades 6 . Apoyar de acuerdo con la naturaleza de la contratación las actividades de apoyo a supervisión de las contrataciones vigentes, que le san asignadas. 7 . Elaborar y presentar los informes que le sean solicitados, incluyendo los requeridos por los diferentes Organismos de Control y demás entidades. 8 . Revisar las peticiones, correspondencia, solicitudes, requerimientos, solicitud de información, derechos de petición, incluyendo aquellos realizadas a través del aplicativo Orfeo. 9 . Acatar las instrucciones y solicitudes que durante el desarrollo del contrato se le impartan por parte del supervisor del contrato, dando cumplimiento a los términos que se señalen para el cumplimiento de estas.</t>
  </si>
  <si>
    <t>FDLF-CPS-269-2024</t>
  </si>
  <si>
    <t>FDLF-CD-266-2024 (108968)</t>
  </si>
  <si>
    <t>https://community.secop.gov.co/Public/Tendering/OpportunityDetail/Index?noticeUID=CO1.NTC.6206204&amp;isFromPublicArea=True&amp;isModal=False</t>
  </si>
  <si>
    <t xml:space="preserve">
NB-100325269</t>
  </si>
  <si>
    <t>PRESTAR SUS SERVICIOS PROFESIONALES , APOYANDO LA FORMULACIÓN PROYECTOS Y ACOMPAÑANDO EL DESARROLLO DE LOS PROCESOS ADMINISTRATIVOS REQUERIDOS PARA EL CUMPLIMIENTO DE LOS PROYECTOS DE FUNCIONAMIENTO E INVERSIÓN DE LA ALCALDÍA LOCAL DE FONTIBÓN</t>
  </si>
  <si>
    <t>PAULA ALEJANDRA MARTINEZ MORENO</t>
  </si>
  <si>
    <t>FDLF-CPS-270-2024</t>
  </si>
  <si>
    <t>FDLF-CD-267-2024 (109042)</t>
  </si>
  <si>
    <t>https://community.secop.gov.co/Public/Tendering/OpportunityDetail/Index?noticeUID=CO1.NTC.6211412&amp;isFromPublicArea=True&amp;isModal=False</t>
  </si>
  <si>
    <t>39-46-101011845</t>
  </si>
  <si>
    <t>JENIFFER GARCIA AVILA</t>
  </si>
  <si>
    <t xml:space="preserve">44101217660-0	</t>
  </si>
  <si>
    <t>no registra</t>
  </si>
  <si>
    <t xml:space="preserve">14-44-101217660	</t>
  </si>
  <si>
    <t>2  MESES</t>
  </si>
  <si>
    <t>PRESTAR SERVICIOS DE APOYO EN LAS ACTIVIDADES DE SEGURIDAD Y CONVIVENCIA CIUDADANA, DE ACUERDO CON LAS NECESIDADES Y ESTRATEGIAS EMANADAS DESDE LA ALCALDÍA LOCAL DE FONTIBÓN</t>
  </si>
  <si>
    <t xml:space="preserve"> JOHN EDWARD GÓMEZ CASTILLO</t>
  </si>
  <si>
    <t>FDLF-CPS-271-2024</t>
  </si>
  <si>
    <t>FDLF-CD-268-2024 (109035)</t>
  </si>
  <si>
    <t>https://community.secop.gov.co/Public/Tendering/OpportunityDetail/Index?noticeUID=CO1.NTC.6219772&amp;isFromPublicArea=True&amp;isModal=False</t>
  </si>
  <si>
    <t>NB-100325666</t>
  </si>
  <si>
    <t xml:space="preserve">NB-100325666	</t>
  </si>
  <si>
    <t>PRESTAR SERVICIOS PROFESIONALES PARA APOYAR LOS PROYECTOS DE INVERSIÓN ORIENTADOS A LOS TEMAS DE EDUCACIÓN SUPERIOR</t>
  </si>
  <si>
    <t>LILIANA PRIETO MORENO</t>
  </si>
  <si>
    <t>FDLF-CPS-272-2024</t>
  </si>
  <si>
    <t>LYDA MARCELA GARCIA LOPEZ</t>
  </si>
  <si>
    <t>FDLF-CD-269-2024 (109296)</t>
  </si>
  <si>
    <t>https://community.secop.gov.co/Public/Tendering/OpportunityDetail/Index?noticeUID=CO1.NTC.6220623&amp;isFromPublicArea=True&amp;isModal=False</t>
  </si>
  <si>
    <t xml:space="preserve">
39-46-101011866</t>
  </si>
  <si>
    <t>20245920005863//20245920007193</t>
  </si>
  <si>
    <t>DIANA MILENA VILLAREAL NASAYO</t>
  </si>
  <si>
    <t>FDLF-CPS-273-2024</t>
  </si>
  <si>
    <t>FDLF-CD-270-2024 (109039)</t>
  </si>
  <si>
    <t>https://community.secop.gov.co/Public/Tendering/OpportunityDetail/Index?noticeUID=CO1.NTC.6221481&amp;isFromPublicArea=True&amp;isModal=False</t>
  </si>
  <si>
    <t xml:space="preserve">	14-46-101118108</t>
  </si>
  <si>
    <t>ADMINISTRACIÓN PÚBLICA,POLITÓLOGO,DERECHO,TRABAJO SOCIAL,ECONOMÍA,CIENCIA POLÍTICA,FILOSOFÍA,SOCIOLOGÍA,ANTROPOLOGÍA,CIENCIAS AMBIENTALES; ESPECIALIZACION(ES): FINANZAS,GOBIERNO Y GERENCIA PUBLICA,GERENCIA EN GOBIERNO Y GESTION PUBLICA,ESPECIALISTA EN FINANZAS PUBLICAS,ESPECIALISTA EN GOBIERNO, GERENCIA Y ASUNTOS PUBLICOS</t>
  </si>
  <si>
    <t>PRESTAR SERVICIOS PROFESIONALES ESPECIALIZADOS PARA EL FORTALECIMIENTO DE LA FUNCIÓN ADMINISTRATIVA Y LA PLANEACIÓN ESTRATÉGICA Y PRESUPUESTAL DE LAS POLÍTICAS, PLANES, PROGRAMAS Y PROYECTOS A CARGO DE LA ALCALDÍA LOCAL DE FONTIBÓN</t>
  </si>
  <si>
    <t>FERMAN ODAIR GONZÁLEZ ROMERO</t>
  </si>
  <si>
    <t>FDLF-CPS-274-2024</t>
  </si>
  <si>
    <t>FDLF-CD-271-2024 (109214)</t>
  </si>
  <si>
    <t>https://community.secop.gov.co/Public/Tendering/OpportunityDetail/Index?noticeUID=CO1.NTC.6226191&amp;isFromPublicArea=True&amp;isModal=False</t>
  </si>
  <si>
    <t>11-46-101057417</t>
  </si>
  <si>
    <t>1 . Apoyar la formulación y planeación estratégica e institucional de los planes, programas y proyectos a cargo de la alcaldía local de Fontibón. 2 . Hacer la consolidación, seguimiento y actualizaciones del Plan Operativo Anual de Inversiones, Plan Anual de Adquisiciones y demás herramientas de gestión de la alcaldía local de Fontibón. 3 . Coordinar las actividades a desarrollar por los equipos de trabajo de la alcaldía local de Fontibón. 4 . Apoyar la elaboración de los informes y generación de insumos para reportar a las entidades distirtales, Estableciendo la metodología para la realización de los reportes de seguimiento a la ejecución de metas del plan de desarrollo local de Fontibón y demas que requiera la entidad. 5 . Asistir y acompañar reuniones, mesas de trabajo, audiencias, jornadas, eventos, talleres, capacitaciones y demás actividades que se requieran en los diferentes espacios institucionales en que intervenga la alcaldía local de Fontibón. 6 . Apoyar la supervisión de los contratos suscritos por el alcalde local de Fontibón y que le hayan sido asignados para tal fin a través de memorando. 7 . Apoyar la revisión, proyección y tramite de respuestas a las peticiones, quejas, reclamos, solicitudes y requerimientos realizados por entes de control, corporaciones públicas, servidores públicos o ciudadanía en general de conformidad con la normatividad vigente. 8 . Las demás que le sean asignadas por el supervisor y que estén asociadas con el objeto contractual</t>
  </si>
  <si>
    <t>ANDREA SORAYA MORENO GUAYARÁ</t>
  </si>
  <si>
    <t>FDLF-CPS-275-2024</t>
  </si>
  <si>
    <t>FDLF-CD-272-2024 (109035)</t>
  </si>
  <si>
    <t>https://community.secop.gov.co/Public/Tendering/OpportunityDetail/Index?noticeUID=CO1.NTC.6228991&amp;isFromPublicArea=True&amp;isModal=False</t>
  </si>
  <si>
    <t xml:space="preserve">
NB-100326189</t>
  </si>
  <si>
    <t xml:space="preserve">NB-100326189	</t>
  </si>
  <si>
    <t>CIENCIAS SOCIALES, ADMINISTRACIÓN PÚBLICA,FINANZAS Y COMERCIO EXTERIOR, POLITÓLOGO,COMUNICACIÓN SOCIAL,PSICOLOGÍA,TRABAJO SOCIAL, INGENIERÍA AGROINDUSTRIAL,INGENIERÍA AMBIENTAL,INGENIERÍA CIVIL,CIENCIA POLÍTICA,RELACIONES INTERNACIONALES, ADMINISTRACIÓN Y FINANZAS,LICENCIATURA EN CIENCIAS SOCIALES Y HUMANAS,CIENCIAS HUMANAS,PROFESIONAL EN CULTURA FÍSICA, DEPORTE Y RECREACIÓN,INGENIERÍA ADMINISTRATIVA, ADMINISTRACION PUBLICA TERRITORIAL,ADMINISTRADOR LOGISTICO, INGENIERIA CIVIL Y CONSTRUCCIONES,INGENIERIA CIVIL Y GEOMATICA</t>
  </si>
  <si>
    <t>PRESTAR SERVICIOS PROFESIONALES PARA EL APOYO A LA FORMULACIÓN Y CONSTRUCCIÓN DEL PLAN DE DESARROLLO LOCAL Y LAS ACCIONES TENDIENTES A DAR CUMPLIMIENTO A LOS PROYECTOS DE INVERSIÓN FINANCIADOS CON LOS RECURSOS DEL FONDO DE DESARROLLO LOCAL.</t>
  </si>
  <si>
    <t>HUMBERTO GUZMÁN PRIETO</t>
  </si>
  <si>
    <t>FDLF-CPS-276-2024</t>
  </si>
  <si>
    <t>FDLF-CD-273-2024 (109333)</t>
  </si>
  <si>
    <t>https://community.secop.gov.co/Public/Tendering/OpportunityDetail/Index?noticeUID=CO1.NTC.6233651&amp;isFromPublicArea=True&amp;isModal=False</t>
  </si>
  <si>
    <t>14-46-101118203</t>
  </si>
  <si>
    <t>1 . Resolver consultas, prestar asistencia técnica, y facilitar los espacios de acompañamiento con los sectores administrativos para la toma de decisiones relacionadas con la programación, ejecución y seguimiento de los proyectos de inversión local de cara a la formulación del plan de desarrollo local y de acuerdo con los lineamientos establecidos para tal fin. 2 . Acompañar el proceso de cargue de los proyectos, procesos y seguimiento a los diferentes aplicativos (SIPSE, SEGPLAN, SECOP, entre otros) como parte de la consolidación del plan de desarrollo local y del seguimiento a la Inversión. 3 . Apoyar la elaboración y presentación de información a los diferentes organismos de control, Secretaria de Gobierno , proposiciones del Concejo de Bogotá, Junta Administradora Local, comunidad en general entre otros, de cara a la formulación del plan de desarrollo local y a las acciones de planeación local del Fondo de Desarrollo Local de Fontibón. 4 . Asistir a reuniones de seguimiento y formulación del plan de desarrollo local y de los asuntos designados así como a las invitaciones a sesiones de la Junta Administradora Local de la Alcaldía Local de Fontibón. 5 . Convocar a las diferentes entidades del orden Distrital y/o Local en los temas que ameritan trabajo interinstitucional con el propósito de trabajar de la mano con dichas entidades, para una correcta formulación del plan de desarrollo local y la ejecución de los proyectos de inversión del Fondo de Desarrollo Local de Fontibón 6 . Brindar información técnica y oportuna para apoyar el seguimiento y actualización de las bases de datos, matrices y demás controles requeridos para las actividades de formulación del plan de desarrollo local y de la Gestión del Desarrollo local en materia de planeación Las demás que le indique la Supervisión del Contrato y que se deriven o tengan relación con la naturaleza y objeto del Contrato</t>
  </si>
  <si>
    <t>EI COMODATARIO RECIBE DEL COMODANTE EN PRÉSTAMO DE USO A TÍTULO GRATUITO Y CON CARGO A RESTITUIR BIENES MUEBLES DE PROPIEDAD ÚNICA Y EXCLUSIVA DEL FONDO DE DESARROLLO LOCAL DE FONTIBÓN, SOBRE LOS CUALES NO PESA NINGÚN GRAVAMEN O LIMITACIÓN ALGUNA, LOS BIENES MUEBLES QUE SE DETALLAN EN EL ANEXO NO. 01 ESPECIFICACIONES TÉCNICAS, PARA IDENTIFICARLOS EN FORMA CLARA Y PRECISA.</t>
  </si>
  <si>
    <t>JAC BARRIO URBANIZACIÓN CAPELLANIA</t>
  </si>
  <si>
    <t>FDLF-CCM-277-2024</t>
  </si>
  <si>
    <t>FDLF-CD-274-2024 (108986)</t>
  </si>
  <si>
    <t>https://community.secop.gov.co/Public/Tendering/OpportunityDetail/Index?noticeUID=CO1.NTC.6280182&amp;isFromPublicArea=True&amp;isModal=False</t>
  </si>
  <si>
    <t>38ExL</t>
  </si>
  <si>
    <t>FDLF-CPS-278-2024</t>
  </si>
  <si>
    <t>FDLF-CD-275-2024 (109298)</t>
  </si>
  <si>
    <t>https://community.secop.gov.co/Public/Tendering/OpportunityDetail/Index?noticeUID=CO1.NTC.6239430&amp;isFromPublicArea=True&amp;isModal=False</t>
  </si>
  <si>
    <t>14-46-101118319</t>
  </si>
  <si>
    <t>1 . Brindar acompañamiento en los procesos de organización del espacio público, acciones operativas de la localidad e interinstitucionales 2 . Realizar acciones, jornadas y gestiones que permitan el dialogo y la interacción entre la comunidad y las instituciones para promover la convivencia ciudadana y el uso de espacio publico. 3 . Apoyar en actividades logísticos para los distintos eventos o actividades que se desarrollen en la localidad 4 . Implementar y/o hacer seguimiento a las acciones necesarias para el cumplimiento de los procesos para los acuerdos ciudadanos en la localidad Fontibón 5 . Apoyar en campo en los procesos de difusión de información y de la oferta institucional de las entidades del nivel distrital o local que requieran acompañamiento territorial. 6 . Apoyar la ejecución en campo de las actividades de entrega de publicidad, encuestas, convocatoria puerta a puerta, difusión de material e información sobre los proyectos de inversión del fondo de desarrollo local de Fontibón. 7 . Apoyar a la administración local en la atención de problemáticas territoriales relacionada con la convivencia ciudadana y el uso de espacio público mediante el acompañamiento a espacios participativos con la ciudadanía. 8 . Acompañar acciones operativas adelantadas por la alcaldía local de Fontibón. 9 . Asistir a las capacitaciones convocadas por el alcalde local y programas del sistema integrado de gestión, presentar las evidencias de la participación de las mismas. 10 . Desarrollar acciones para el apoyo administrativo y actualización de las diferentes proyectos de inversión 11 . Las demás que le sean asignadas por el supervisor en el marco contractual</t>
  </si>
  <si>
    <t>ADMINISTRACIÓN PÚBLICA,ADMINISTRACIÓN DEPORTIVA,ADMINISTRACIÓN FINANCIERA, COMUNICACIÓN SOCIAL,ECONOMÍA,INGENIERÍA INDUSTRIAL, COMUNICADOR SOCIAL Y PERIODISTA,ADMINISTRACIÓN DE EMPRESAS, ADMINISTRACIÓN</t>
  </si>
  <si>
    <t>46 ExP</t>
  </si>
  <si>
    <t>PRESTAR SERVICIOS COMO PROFESIONAL PARA LA EVALUACIÓN, SEGUIMIENTO EN TEMAS DEPORTIVOS DE ACTIVIDAD FÍSICA Y RECREATIVOS EN LA LOCALIDAD DE FONTIBÓN</t>
  </si>
  <si>
    <t>FDLF-CPS-279-2024</t>
  </si>
  <si>
    <t>FDLF-CD-276-2024 (108974)</t>
  </si>
  <si>
    <t>https://community.secop.gov.co/Public/Tendering/OpportunityDetail/Index?noticeUID=CO1.NTC.6235126&amp;isFromPublicArea=True&amp;isModal=False</t>
  </si>
  <si>
    <t>14-46-101118248</t>
  </si>
  <si>
    <t>1 . Realizar la evaluación, presentación y seguimiento de los proyectos contemplados en el Plan de Desarrollo Local, conforme la línea de inversión local, política pública y requerimientos técnicos de cada uno de los sectores distritales, especialmente los relacionados con los proyectos de deportes y actividad. 2 . Informar por escrito o de manera verbal, oportuna, veraz y clara a la comunidad en general sobre el estado de los proyectos a su cargo. 3 . Apoyar la revisión de los convenios y /o contratos que le sean asignados por el Alcalde Local, realizando acompañamiento a los eventos y actividades de cada uno. 4 . Efectuar la planeación, gestión, convocatoria, acompañamiento y seguimiento las acciones de campo necesarias en el marco de las actividades del proyecto de inversión 5 . Asistir a la administración local a las diferentes reuniones, mesas de trabajo y jornadas convocadas por las entidades y comunidades que participan en el proceso de identificación y formulación de los proyectos locales con la puntualidad requerida. 6 . Elaborar las respuestas de correspondencia y revisar los derechos de petición que le sean asignados a través del aplicativo Orfeo y una vez finalizado el contrato presentar paz y salvo correspondiente. 7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8 . Realizar las actividades de gestión, acompañamiento y apoyo derivadas de los planes de acción, procesos y actividades definidas en el marco de las instancias y procesos de participación en la localidad 9 . Asistir a las reuniones a las que se le cite con la puntualidad requerida 10 . Todo lo demás que se derive de la naturaleza del contrato y se requieran por el fondo en desarrollo de la función legal y jurídica</t>
  </si>
  <si>
    <t>ADMINISTRACIÓN PÚBLICA, POLITÓLOGO,COMUNICACIÓN SOCIAL,DERECHO,TRABAJO SOCIAL, ECONOMÍA,INGENIERÍA INDUSTRIAL,CIENCIA POLÍTICA,FILOSOFÍA, SOCIOLOGÍA,ANTROPOLOGÍA; ESPECIALIZACION(ES): ADMINISTRACIÓN LOGÍSTICA,ADMINISTRACIÓN PÚBLICA,ALTA DIRECCIÓN DEL ESTADO, ADMINISTRACION FINANCIERA; OBSERVACION(ES): Aplica equivalencia entre estudios y experiencia El título de posgrado en la modalidad de especialización por Dos (2) años de experiencia profesional y viceversa</t>
  </si>
  <si>
    <t>PRESTACION DE SERVICIOS ESPECIALIZADOS DE APOYO AL DESPACHO DEL ALCALDE LOCAL EN LA REVISIÓN, GESTIÓN, EJECUCIÓN Y SEGUIMIENTO DE LA EJECUCIÓN PRESUPUESTAL, PROCESOS ADMINISTRATIVOS Y ORGANIZACIONALES DEL ÁREA DE GESTIÓN DE DESARROLLO LOCAL QUE LE SEAN REQUERIDOS</t>
  </si>
  <si>
    <t>DIEGO ANDRÉS OVIEDO SANCHEZ</t>
  </si>
  <si>
    <t>FDLF-CPS-280-2024</t>
  </si>
  <si>
    <t>FDLF-CD-277-2024 (108975)</t>
  </si>
  <si>
    <r>
      <rPr>
        <u val="single"/>
        <sz val="11"/>
        <color indexed="18"/>
        <rFont val="Aptos Narrow"/>
      </rPr>
      <t>https://community.secop.gov.co/Public/Tendering/OpportunityDetail/Index?noticeUID=CO1.NTC.6238933&amp;isFromPublicArea=True&amp;isModal=False</t>
    </r>
  </si>
  <si>
    <t>1 . Articular en la Alcaldía Local lo relacionado con la ejecución de eventos, gestión de medios de comunicación y el cubrimiento de actividades programadas. 2 . Promover el diseño de estrategias y campañas de comunicación de la Alcaldía Local en atención al cumplimiento de su misionalidad y el desarrollo de los compromisos institucionales definidos en el Plan de Desarrollo Local y el Plan de Gestión Institucional. 3 . Desarrollar herramientas de gestión y seguimiento a los recursos de funcionamiento de la Alcaldía Local de Fontibón 4 . Proponer y apoyar el desarrollo de estrategias tendientes a implementar actividades administrativas enfocados en el funcionamiento para cumplir la misionalidad de la Alcaldía local de Fontibón. 5 . Convocar y asistir a reuniones con las diferentes entidades del orden Distrital y/o Local en los temas que ameritan articulación interinstitucional, como apoyo a la óptima ejecución de las políticas, planes y proyectos en la localidad de Fontibón. 6 . Realizar seguimiento a las metas del Plan de Desarrollo Local y los proyectos de inversión del Fondo de Desarrollo Local de Fontibón. 7 . Realizar seguimiento a la formulación de los proyectos de inversión del Fondo de Desarrollo Local. 8 . Realizar la verificación, calificación y evaluación técnica y económica de las propuestas que se presenten en los procesos precontractuales de los proyectos de inversión del Fondo de Desarrollo Local de Fontibón. 9 . Las demás que el ordenador del gasto delegue o designe</t>
  </si>
  <si>
    <t>ADMINISTRACIÓN PÚBLICA,FINANZAS Y COMERCIO EXTERIOR,DERECHO,INGENIERÍA INDUSTRIAL,RELACIONES INTERNACIONALES,ADMINISTRACIÓN DE EMPRESAS,ADMINISTRACIÓN Y FINANZAS,INGENIERÍA ADMINISTRATIVA, ADMINISTRACION PUBLICA TERRITORIAL,ADMINISTRADOR LOGISTICO, GESTIÓN Y DESARROLLO URBANO,INGENIERIA CIVIL Y CONSTRUCCIONES,INGENIERIA CIVIL Y GEOMATICA</t>
  </si>
  <si>
    <t>PRESTAR SERVICIOS PROFESIONALES PARA EL APOYO Y SEGUIMIENTO DEL PLAN DE DESARROLLO LOCAL Y LOS CONTRATOS SUSCRITOS PARA DAR CUMPLIMIENTO A LOS PROYECTOS DE INVERSIÓN FINANCIADOS CON LOS RECURSOS DEL FONDO DE DESARROLLO LOCAL</t>
  </si>
  <si>
    <t>RAFAEL JOSE MARTÍNEZ ROMERO</t>
  </si>
  <si>
    <t>FDLF-CPS-281-2024</t>
  </si>
  <si>
    <t>FDLF-CD-278-2024 (109140)</t>
  </si>
  <si>
    <t>https://community.secop.gov.co/Public/Tendering/OpportunityDetail/Index?noticeUID=CO1.NTC.6253329&amp;isFromPublicArea=True&amp;isModal=False</t>
  </si>
  <si>
    <t>14-46-101118436</t>
  </si>
  <si>
    <t>1 . Apoyar los procesos de evaluación y seguimiento contractual de los proyectos de inversión del Plan de Desarrollo Local. 2 . Elaborar informes de los contratos suscritos por el Fondo de Desarrollo Local para el seguimiento a la ejecución de los proyectos de inversión. 3 . Realizar acompañamiento a las diferentes actividades, reuniones, capacitaciones, espacios de participación comunitaria, institucionales e interinstitucionales, que se desarrollen en el marco de las necesidades de la entidad. 4 . Apoyar la elaboración de respuestas, manejo y seguimiento de correspondencia y derechos de petición que le sean asignados a través los sistemas de información de la alcaldía local. 5 . Ejercer las labores de apoyo a la supervisión de los contratos que le sean designados para tal efecto. 6 . Apoyar la elaboración, consolidación y revisión de informes y reportes que le solicite la entidad y/o que le sean solicitados a esta por entes de control y/o las diferentes entidades distritales. 7 . Las demás que le sean asignadas por el supervisor, propias de la ejecución del objeto contractual</t>
  </si>
  <si>
    <t>EL COMODATARIO RECIBE DEL COMODANTE EN PRÉSTAMO DE USO A TÍTULO GRATUITO Y CON CARGO A RESTITUIR BIENES MUEBLES DE PROPIEDAD ÚNICA Y EXCLUSIVA DEL FONDO DE DESARROLLO LOCAL DE FONTIBÓN, SOBRE LOS CUALES NO PESA NINGÚN GRAVAMEN O LIMITACIÓN ALGUNA, LOS BIENES MUEBLES QUE SE DETALLAN EN EL ANEXO NO. 01 ESPECIFICACIONES TÉCNICAS, PARA IDENTIFICARLOS EN FORMA CLARA Y PRECISA.</t>
  </si>
  <si>
    <t>JAC BARRIO RINCON SANTO</t>
  </si>
  <si>
    <t>FDLF-CCM-282-2024</t>
  </si>
  <si>
    <t>FDLF-CD-279-2024 (109122)</t>
  </si>
  <si>
    <t>https://community.secop.gov.co/Public/Tendering/OpportunityDetail/Index?noticeUID=CO1.NTC.6311731&amp;isFromPublicArea=True&amp;isModal=False</t>
  </si>
  <si>
    <t>JAC BARRIO RECODO</t>
  </si>
  <si>
    <t>FDLF-CCM-283-2024</t>
  </si>
  <si>
    <t>FDLF-CD-280-2024 (109121)</t>
  </si>
  <si>
    <t>https://community.secop.gov.co/Public/Tendering/ContractNoticePhases/View?PPI=CO1.PPI.32307155&amp;isFromPublicArea=True&amp;isModal=False</t>
  </si>
  <si>
    <t>JAC BARRIO PRADOS DE ALAMEDA</t>
  </si>
  <si>
    <t>FDLF-CCM-284-2024</t>
  </si>
  <si>
    <t>FDLF-CD-281-2024 (109119)</t>
  </si>
  <si>
    <t>https://community.secop.gov.co/Public/Tendering/OpportunityDetail/Index?noticeUID=CO1.NTC.6280176&amp;isFromPublicArea=True&amp;isModal=False</t>
  </si>
  <si>
    <t>JAC BARRIO PARAISO</t>
  </si>
  <si>
    <t>FDLF-CCM-285-2024</t>
  </si>
  <si>
    <t>FDLF-CD-282-2024 (109118)</t>
  </si>
  <si>
    <t>https://community.secop.gov.co/Public/Tendering/OpportunityDetail/Index?noticeUID=CO1.NTC.6280392&amp;isFromPublicArea=True&amp;isModal=False</t>
  </si>
  <si>
    <t>JAC BARRIO EL GUADUAL SANTANA SAN PEDRO</t>
  </si>
  <si>
    <t>FDLF-CCM-286-2024</t>
  </si>
  <si>
    <t>FDLF-CD-283-2024 (109117)</t>
  </si>
  <si>
    <t>https://community.secop.gov.co/Public/Tendering/OpportunityDetail/Index?noticeUID=CO1.NTC.6280397&amp;isFromPublicArea=True&amp;isModal=False</t>
  </si>
  <si>
    <t>JAC BARRIO FONTIBON CENTRO</t>
  </si>
  <si>
    <t xml:space="preserve">FIRMA CONTRATISTA </t>
  </si>
  <si>
    <t>FDLF-CCM-287-2024</t>
  </si>
  <si>
    <t>FDLF-CD-284-2024 (109116)</t>
  </si>
  <si>
    <t>https://community.secop.gov.co/Public/Tendering/OpportunityDetail/Index?noticeUID=CO1.NTC.6280399&amp;isFromPublicArea=True&amp;isModal=False</t>
  </si>
  <si>
    <t>JAC BARRIO CASANDRA</t>
  </si>
  <si>
    <t>FDLF-CCM-288-2024</t>
  </si>
  <si>
    <t>FDLF-CD-285-2024 (109115)</t>
  </si>
  <si>
    <t>https://community.secop.gov.co/Public/Tendering/OpportunityDetail/Index?noticeUID=CO1.NTC.6280601&amp;isFromPublicArea=True&amp;isModal=False</t>
  </si>
  <si>
    <t>PRESTAR LOS SERVICIOS PROFESIONALES PARA DESARROLLAR EL CUBRIMIENTO DE LAS ACTIVIDADES, Y ACCIONES DE LA AGENDA DE FORTALECIMIENTO DE LA ALCALDÍA LOCAL, ASÍ COMO LA GENERACIÓN DE CONTENIDOS PERIODÍSTICOS PARA LOS DIFERENTES PROYECTOS Y ACTIVIDADES DEL FONDO.</t>
  </si>
  <si>
    <t>DAMARIS JULIETH CADENA ORTIZ</t>
  </si>
  <si>
    <t>FDLF-CPS-289-2024</t>
  </si>
  <si>
    <t>FDLF-CD-286-2024 (108966)</t>
  </si>
  <si>
    <t>https://community.secop.gov.co/Public/Tendering/OpportunityDetail/Index?noticeUID=CO1.NTC.6242666&amp;isFromPublicArea=True&amp;isModal=False</t>
  </si>
  <si>
    <t>1 . Apoyar en los cubrimientos de las activiades y desarrollo de temas asociados con la divulgación de informacion a la comunidad, de acuerdo con los temas asignados 2 . Realizar seguimiento a las necesidades y requerimientos comunicacionales de la Alcaldía Local 3 . Apoyar el cubrimiento de operativos, eventos y demás acciones que fortalezcan los procesos institucionales y de participacion de la Alcaldía Local 4 . desarrollar, gestionar y revisar las publicaciones impresas y/o digitales con contenidos de la entidad con la periodicidad que determine el líder de comunicaciones. 5 . Velar por la actualización de la página web de la entidad, con el contenido noticioso y de prensa a que haya lugar, 6 . Apoyar la realización, conceptualización y desarrollo de piezas audiovisuales requeridas por la Alcaldía Local. 7 . Apoyar en el monitoreo de medios de comunicación y seguimiento a los contenidos de la Alcaldía Loca</t>
  </si>
  <si>
    <t>PRESTAR SUS SERVICIOS PROFESIONALES, APOYANDO LA FORMULACIÓN PROYECTOS Y ACOMPAÑANDO EL DESARROLLO DE LOS PROCESOS ADMINISTRATIVOS REQUERIDOS PARA EL CUMPLIMIENTO DE LOS PROYECTOS DE FUNCIONAMIENTO E INVERSIÓN DE LA ALCALDÍA LOCAL DE FONTIBÓN</t>
  </si>
  <si>
    <t>MELIZA FERNANDA CRESPO VALENCIA</t>
  </si>
  <si>
    <t>FDLF-CPS-290-2024</t>
  </si>
  <si>
    <t>FDLF-CD-287-2024 (108691)</t>
  </si>
  <si>
    <t>https://community.secop.gov.co/Public/Tendering/OpportunityDetail/Index?noticeUID=CO1.NTC.6257234&amp;isFromPublicArea=True&amp;isModal=False</t>
  </si>
  <si>
    <t xml:space="preserve">
25-46-101034694</t>
  </si>
  <si>
    <t xml:space="preserve">25-46-101035140	</t>
  </si>
  <si>
    <t>PRESTAR SERVICIOS PROFESIONALES PARA EL APOYO Y SEGUIMIENTO DEL PLAN DE DESARROLLO LOCAL Y LOS CONTRATOS SUSCRITOS PARA DAR CUMPLIMIENTO A LOS PROYECTOS DE INVERSIÓN FINANCIADOS CON LOS RECURSOS DEL FONDO DE DESARROLLO LOCAL.</t>
  </si>
  <si>
    <t>FAVIO ARANDA GUERRERO</t>
  </si>
  <si>
    <t>FDLF-CPS-291-2024</t>
  </si>
  <si>
    <t>FDLF-CD-288-2024 (109140)</t>
  </si>
  <si>
    <t>https://community.secop.gov.co/Public/Tendering/OpportunityDetail/Index?noticeUID=CO1.NTC.6252995&amp;isFromPublicArea=True&amp;isModal=False</t>
  </si>
  <si>
    <t>11-46-101057677</t>
  </si>
  <si>
    <t>JUAN CAMILO MOLANO APONTE</t>
  </si>
  <si>
    <t>FDLF-CPS-292-2024</t>
  </si>
  <si>
    <t>FDLF-CD-289-2024 (108961)</t>
  </si>
  <si>
    <t>https://community.secop.gov.co/Public/Tendering/OpportunityDetail/Index?noticeUID=CO1.NTC.6270286&amp;isFromPublicArea=True&amp;isModal=False</t>
  </si>
  <si>
    <t>14-46-101118526</t>
  </si>
  <si>
    <t>JENY PATRICIA RICO DUARTE</t>
  </si>
  <si>
    <t>FDLF-CPS-293-2024</t>
  </si>
  <si>
    <t>FDLF-CD-290-2024 (109039)</t>
  </si>
  <si>
    <t>https://community.secop.gov.co/Public/Tendering/OpportunityDetail/Index?noticeUID=CO1.NTC.6258365&amp;isFromPublicArea=True&amp;isModal=False</t>
  </si>
  <si>
    <t xml:space="preserve">
14-46-101118515</t>
  </si>
  <si>
    <t>FDLF-CPS-294-2024</t>
  </si>
  <si>
    <t>FDLF-CD-291-2024 (108683)</t>
  </si>
  <si>
    <t>https://community.secop.gov.co/Public/Tendering/OpportunityDetail/Index?noticeUID=CO1.NTC.6261271&amp;isFromPublicArea=True&amp;isModal=False</t>
  </si>
  <si>
    <t>25-46-101034709</t>
  </si>
  <si>
    <t xml:space="preserve">25-46-101034709	</t>
  </si>
  <si>
    <t>1 . Apoyar los procesos de formulación, evaluación y seguimiento contractual de los proyectos de inversión del Plan de Desarrollo Local. 2 . Elaborar informes de los contratos suscritos por el Fondo de Desarrollo Local para el seguimiento a la ejecución de los proyectos de inversión. 3 . Realizar acompañamiento a las diferentes actividades, reuniones, capacitaciones, espacios de participación comunitaria, institucionales e interinstitucionales, que se desarrollen en el marco de las necesidades de la entidad. 4 . Apoyar la elaboración de respuestas, manejo y seguimiento de correspondencia y derechos de petición que le sean asignados a través los sistemas de información de la alcaldía local. 5 . Ejercer las labores de apoyo a la supervisión de los contratos que le sean designados para tal efecto. 6 . Apoyar la elaboración, consolidación y revisión de informes y reportes que le solicite la entidad y/o que le sean solicitados a esta por entes de control y/o las diferentes entidades distritales. 7 . Las demás que le sean asignadas por el supervisor, propias de la ejecución del objeto contractual</t>
  </si>
  <si>
    <t>DERECHO, ESPECIALIZACION ESPECIALIZACIÓN EN DERECHO LABORAL Y RELACIONES INDUSTRIALES O
ESPECIALISTA EN DERECHO PUBLICO, CIENCIAS Y SOCIOLOGIA POLITICA O
ESPECIALIZACION EN DERECHO PUBLICO O ESPECIALIZACION EN DERECHO
LABORAL</t>
  </si>
  <si>
    <t>ERIKA JOHANA TRIANA LOSADA</t>
  </si>
  <si>
    <t>FDLF-CPS-295-2024</t>
  </si>
  <si>
    <t>FDLF-CD-292-2024 (109625)</t>
  </si>
  <si>
    <t>https://community.secop.gov.co/Public/Tendering/OpportunityDetail/Index?noticeUID=CO1.NTC.6262939&amp;isFromPublicArea=True&amp;isModal=False</t>
  </si>
  <si>
    <t>CBO-100022870</t>
  </si>
  <si>
    <t>PRESTAR SUS SERVICIOS PROFESIONALES, APOYANDO LOGÍSTICA Y OPERATIVAMENTE LAS FUNCIONES A CARGO DEL ÁREA DE GESTIÓN DEL DESARROLLO LOCAL EN MATERIA DE MANEJO DE INVENTARIOS Y ELEMENTOS ADQUIRIDOS POR EL FONDO DE DESARROLLO LOCAL DE FONTIBÓN</t>
  </si>
  <si>
    <t>FDLF-CPS-296-2024</t>
  </si>
  <si>
    <t>FDLF-CD-293-2024 (108974)</t>
  </si>
  <si>
    <t>https://community.secop.gov.co/Public/Tendering/OpportunityDetail/Index?noticeUID=CO1.NTC.6275404&amp;isFromPublicArea=True&amp;isModal=False</t>
  </si>
  <si>
    <t>14-44-101212561</t>
  </si>
  <si>
    <t>1 . Gestionar los procedimientos para la recepción y entrega de elementos, digitalización, elaboración y actualización de documento físico y en medio magnético en el almacén. 2 . Articular todas las actividades que le sea solicitadas con el almacenista, relacionadas con los movimientos propios de bodegaje y almacenaje en la bodega del almacén de la alcaldía Local. 3 . Realizar la actualización y seguimiento de inventarios a cargo o propiedad del Fondo de Desarrollo Local de Fontibón asignados a contratistas y terceros. 4 . apoyar la organziación de las actividades de toma física y actualización de inventarios de acuerdo a los procedimientos establecidos en el manual de procedimientos administrativos y contables para el manejo y control de los bienes en la Entidades de Gobierno Distritales y manual de política de operación contable de la Secretaría de Gobierno. 5 . Artilcular con el (la) almacenista todas las actividades para la entrega de suministros de elementos de papelería, útiles de escritorio e insumos para impresión conforme a las actividades necesarias y relacionadas con el cargo al personal de planta y contratistas de todas dependencias. 6 . De acuerdo a designación gestionar todo lo pertinente con el manejo, control, registro y seguimiento de los comodatos que constituya la entidad. 7 . Realizar la verificación de los elementos para ingreso a Almacén de proyectos de inversión y de funcionamiento de la entidad. 8 . Las demás que le indique la Supervisión del Contrato y que se deriven o tengan relación con la naturaleza y objeto del Contrato.</t>
  </si>
  <si>
    <t>ANDRES FERNEY GALINDO GONZALEZ</t>
  </si>
  <si>
    <t>FDLF-CPS-297-2024</t>
  </si>
  <si>
    <t>FDLF-CD-294-2024 (108974)</t>
  </si>
  <si>
    <t>https://community.secop.gov.co/Public/Tendering/OpportunityDetail/Index?noticeUID=CO1.NTC.6270259&amp;isFromPublicArea=True&amp;isModal=False</t>
  </si>
  <si>
    <t>39-46-101011912</t>
  </si>
  <si>
    <t xml:space="preserve">39-46-101011912	</t>
  </si>
  <si>
    <t>1 . Revisar y analizar jurídicamente las actuaciones asignadas por el Inspector de Policía, emitir o proyectar el respectivo diagnóstico y establecer la actuación jurídica a seguir, conforme con la naturaleza del proceso. 2 . Proyectar, para revisión y aprobación del Inspector de Policía, los actos que impongan medidas correctivas u órdenes de policía, conforme con la normatividad vigente. 3 . Proyectar, para revisión y aprobación del Inspector de Policía, los actos por medio de los cuales se resuelvan los recursos interpuestos contra las decisiones adoptadas por los Comandantes de Estación, Subestación y el personal uniformado de la Policía Nacional. 4 . Apoyar en la revisión del registro y actualización de las actuaciones y querellas que le asigne el Inspector de Policía para impulso, en el Aplicativo ARCO o el sistema dispuesto para su seguimiento. En caso contrario, proceder a informar para que el personal administrativo de la Inspección de Policía proceda a su registro y actualización. 5 . Registrar en el Aplicativo ARCO el trámite realizado de los expedientes asignados, con el fin de darles cierre o el impulso respectivo. 6 . Acompañar al Alcalde Local y/o al Inspector de Policía a los operativos de Inspección, Vigilancia y Control en materia de seguridad, tranquilidad, ambiente y recursos naturales, actividad económica, urbanismo, espacio público y libertad de circulación, conforme con las instrucciones que éstos le impartan y los lineamientos distritales, en el marco de las normas vigentes. 7 . Asistir a las reuniones a las que sea citado o designado, para la atención de los asuntos relacionados con el objeto contractual. 8 . Presentar informe mensual de las actividades realizadas en cumplimiento de las obligaciones pactadas. 9 . Entregar, mensualmente, el archivo de los documentos suscritos que haya generado en cumplimiento del objeto y obligaciones contractuales. 10 . Las demás que se le asignen y que surjan de la naturaleza del Contrato</t>
  </si>
  <si>
    <t>PRESTAR SERVICIOS DE APOYO A LA ALCALDÍA LOCAL DE FONTIBÓN EN EL DESARROLLO DEL PROYECTO 1762 EN LOS COMPONENTES DE ORIENTACIÓN, ASESORÍA FAMILIAR, POSICIONAMIENTO Y PROMOCIÓN DEL BUEN TRATO</t>
  </si>
  <si>
    <t>DANIELA FERNANDA LUENGAS PINZON</t>
  </si>
  <si>
    <t>FDLF-CPS-298-2024</t>
  </si>
  <si>
    <t>FDLF-CD-295-2024 (109575)</t>
  </si>
  <si>
    <t>https://community.secop.gov.co/Public/Tendering/OpportunityDetail/Index?noticeUID=CO1.NTC.6270728&amp;isFromPublicArea=True&amp;isModal=False</t>
  </si>
  <si>
    <t>14-46-101118789</t>
  </si>
  <si>
    <t xml:space="preserve">14-46-101118789	</t>
  </si>
  <si>
    <t>DAYANNA INDIRA HERNÁNDEZ VIVAS</t>
  </si>
  <si>
    <t>1 . Apoyar en las actividades de gestión y seguimiento a los procesos contractuales y de acciones que adelante el Fondo de Desarrollo Local de Fontibón, en la ejecución del Plan de Desarrollo Local, específicamente del proyecto de inversión 1762 2 . Apoyar la planeación, gestión, convocatoria, acompañamiento y seguimiento a las acciones de campo y/o operativos y/o gestión con comunidad llevados a cabo en el marco de las actividades del proyecto de inversión 1762 3 . Apoyar la ejecución del cronograma y plan de trabajo de los procesos contractuales y locales del proyecto 1762, incluidas las jornadas de capacitación, y evaluación 4 . Apoyar a la administración local en las diferentes reuniones, mesas de trabajo y jornadas convocadas por las entidades y comunidades que participan en el proceso de planeación participativa, así como en los diferentes comités y consejos locales que sean requeridos en el marco de la implementación del proyecto 1762. 5 . Tramitar y hacer seguimiento a los requerimientos, oficios y/o derechos de petición que le sean asignados para ello 6 . Las demás que le indique la Supervisión del Contrato y que se deriven o tengan relación con la naturaleza y objeto del Contrato</t>
  </si>
  <si>
    <t>PRESTAR SUS SERVICIOS ASISTENCIALES PARA APOYAR LOGÍSTICA Y OPERATIVAMENTE LAS FUNCIONES A CARGO DEL ÁREA DE GESTIÓN DEL DESARROLLO LOCAL EN MATERIA DE MANEJO DE INVENTARIOS Y ELEMENTOS ADQUIRIDOS POR EL FONDO DE DESARROLLO LOCAL DE FONTIBÓN.</t>
  </si>
  <si>
    <t>FDLF-CPS-299-2024</t>
  </si>
  <si>
    <t>FDLF-CD-296-2024 (109363)</t>
  </si>
  <si>
    <t>https://community.secop.gov.co/Public/Tendering/OpportunityDetail/Index?noticeUID=CO1.NTC.6275405&amp;isFromPublicArea=True&amp;isModal=False</t>
  </si>
  <si>
    <t>14-46-101118635</t>
  </si>
  <si>
    <t xml:space="preserve">14-46-101118635	</t>
  </si>
  <si>
    <t>1 . Apoyar en los procedimientos para la recepción y entrega de elementos, digitalización, elaboración y actualización de documento físico y en medio magnético en el almacén. 2 . Apoyar todas las actividades que le sea solicitadas por el almacenista, relacionadas con los movimientos propios de bodegaje y almacenaje en la bodega del almacén de la alcaldía Local. 3 . Asistir y apoyar a los sitios donde se realicen actividades del almacén que corresponda a circunstancia operativas de cargue o descargue de bienes, equipos o materiales y suministro y de las demás circunstancias que se presenten en su desarrollo 4 . Apoyar en la toma física y actualización de inventarios de acuerdo a los procedimientos establecidos en el manual de procedimientos administrativos y contables para el manejo y control de los bienes en la Entidades de Gobierno Distritales y manual de política de operación contable de la Secretaría de Gobierno 5 . Apoyar en la entrega de suministros de elementos de papelería, útiles de escritorio e insumos para impresión conforme a las actividades necesarias y relacionadas con el cargo al personal de planta y contratistas de todas dependencias 6 . Las demás que le indique la Supervisión del Contrato y que se deriven o tengan relación con la naturaleza y objeto del Contrato</t>
  </si>
  <si>
    <t>ADMINISTRACIÓN PÚBLICA, POLITÓLOGO,DERECHO,TRABAJO SOCIAL,ECONOMÍA,INGENIERÍA INDUSTRIAL,CIENCIA POLÍTICA,FILOSOFÍA,SOCIOLOGÍA,ANTROPOLOGÍA, ADMINISTRACIÓN DE EMPRESAS,CIENCIAS AMBIENTALES; ESPECIALIZACION(ES): ECONOMÍA DEL SECTOR PÚBLICO,ECONOMÍA, PROYECTOS DE DESARROLLO,ECONOMÍA INTERNACIONAL,EVALUACIÓN SOCIAL DE PROYECTOS,FINANZAS,GERENCIA EN GOBIERNO Y GESTION PUBLICA,ESPECIALISTA EN GERENCIA DE PROYECTOS,ESPECIALISTA EN GOBIERNO Y GESTION DEL DESARROLLO REGIONAL Y MUNICIPAL, GOBIERNO Y GESTION PUBLICA TERRITORIALES,MAESTRIA EN POLITICA Y GESTION PUBLICA,ESPECIALIZACION EN GESTION DE DESARROLLO ADMINISTRATIVO,ESPECIALISTA EN DESARROLLO Y GERENCIA INTEGRAL DE PROYECTOS</t>
  </si>
  <si>
    <t>PRESTAR SERVICIOS PROFESIONALES ESPECIALIZADOS PARA LA FORMULACIÓN, SEGUIMIENTO Y EVALUACIÓN DE POLÍTICAS, PLANES, PROGRAMAS Y PROYECTOS DE DESARROLLO LOCAL, PARA EL CUMPLIMIENTO DE LAS METAS DEL PLAN DE DESARROLLO LOCAL DE FONTIBÓN</t>
  </si>
  <si>
    <t>SEBASTIAN CAMILO MALPICA CARDENAS</t>
  </si>
  <si>
    <t>FDLF-CPS-300-2024</t>
  </si>
  <si>
    <t>FDLF-CD-297-2024 (109635)</t>
  </si>
  <si>
    <t xml:space="preserve">https://community.secop.gov.co/Public/Tendering/OpportunityDetail/Index?noticeUID=CO1.NTC.6269228&amp;isFromPublicArea=True&amp;isModal=False
</t>
  </si>
  <si>
    <t xml:space="preserve">
25-46-101034724</t>
  </si>
  <si>
    <t xml:space="preserve">25-46-101034724	</t>
  </si>
  <si>
    <t>1 . Convocar y asistir a reuniones con las diferentes entidades del orden Distrital y/o Local en los temas que ameritan articulación interinstitucional, como apoyo a la óptima ejecución de las políticas públicas, planes y proyectos en la localidad de Fontibón. 2 . Realizar seguimiento a las metas del Plan de Desarrollo Local, los proyectos de inversión y la formulación de los contratos de los proyectos de inversión del Fondo de Desarrollo Local 3 . Desarrollar la revisión de los estudios previos, pre pliegos y pliegos en su parte técnica, para los procesos precontractuales de los proyectos de inversión del Fondo de Desarrollo Local de Fontibón. 4 . Apoyar la Supervisión técnica y administrativa de los procesos de contratación del Fondo de Desarrollo Local que le sean asignados. 5 . Apoyar en la realización de informes y reportes que demande la adminsitración local, asi como en las respuesta de solicitudes de los entes de control, entedidades y ciudadania en general 6 . Las demás que le indique la Supervisión del Contrato y que se deriven o tengan relación con la naturaleza y objeto del Contrato</t>
  </si>
  <si>
    <t>PRESTAR SUS SERVICIOS PROFESIONALES, APOYANDO LA FORMULACIÓN Y ACOMPAÑANDO EL DESARROLLO DE LOS PROCESOS ADMINISTRATIVOS REQUERIDOS PARA EL CUMPLIMIENTO DE LOS PROYECTOS DE INVERSIÓN DE LA ALCALDÍA LOCAL DE FONTIBÓN</t>
  </si>
  <si>
    <t xml:space="preserve">MARTHA LUCIA VEGA RAMIREZ </t>
  </si>
  <si>
    <t>FDLF-CPS-301-2024</t>
  </si>
  <si>
    <t>FDLF-CD-298-2024 (109626 )</t>
  </si>
  <si>
    <t>https://community.secop.gov.co/Public/Tendering/OpportunityDetail/Index?noticeUID=CO1.NTC.6269401&amp;isFromPublicArea=True&amp;isModal=False</t>
  </si>
  <si>
    <t>NB-100327396</t>
  </si>
  <si>
    <t xml:space="preserve">NB-100327396	</t>
  </si>
  <si>
    <t>1 . Gestionar la formulación de proyectos y elaboracion de documentos pre, post y contractuales para los procesos que le sean asignados. 2 . Realizar el seguimiento y supervisión a los contratos que sean convenidos desde el Fondo de Desarrollo Local, así como realizar las solicitudes y recomendaciones relacionadas con el cumplimiento del objeto de los mismos 3 . Elaborar estudios de sector, cuando los procesos de gestión de desarrollo local lo requieran. 4 . elaborar las evaluaciones financieras designadas en el marco de los procesos de contratacion que realice el Fondo de desarrollo Local de Fontibon. 5 . Apoyar de manera general a la Alcaldía Local de Fontibon en la consolidación de información que le sea solicitada. 6 . Asistir a las reuniones de capacitación y trabajo que se desarrollen con relación con el objeto del contrato y representar a la Alcaldía en los eventos que se le deleguen. 7 . Las demás que sean inherentes al objeto contractual y sean solicitadas por el supervisor del contrato.</t>
  </si>
  <si>
    <t>CIENCIAS SOCIALES,ADMINISTRACIÓN PÚBLICA,FINANZAS Y COMERCIO EXTERIOR, POLITÓLOGO,COMUNICACIÓN SOCIAL,PSICOLOGÍA,TRABAJO SOCIAL, INGENIERÍA AGROINDUSTRIAL,INGENIERÍA AMBIENTAL,INGENIERÍA CIVIL,INGENIERÍA DE SISTEMAS,INGENIERÍA INDUSTRIAL,CIENCIA POLÍTICA,RELACIONES INTERNACIONALES,ADMINISTRACIÓN DE EMPRESAS,ADMINISTRACIÓN Y FINANZAS,LICENCIATURA EN CIENCIAS SOCIALES Y HUMANAS,CIENCIAS HUMANAS,PROFESIONAL EN CULTURA FÍSICA, DEPORTE Y RECREACIÓN,INGENIERÍA ADMINISTRATIVA, ADMINISTRACION PUBLICA TERRITORIAL,ADMINISTRADOR LOGISTICO, INGENIERIA CIVIL Y CONSTRUCCIONES,INGENIERIA CIVIL Y GEOMATICA; ESPECIALIZACION(ES): GESTION DEL DESARROLLO HUMANO Y BIENESTAR SOCIAL EMPRESARIAL,GERENCIA EN GOBIERNO Y GESTION PUBLICA,GOBIERNO Y GESTION PUBLICA TERRITORIALES,MAESTRIA EN POLITICA Y GESTION PUBLICA,ESPECIALIZACION EN GESTION DE DESARROLLO ADMINISTRATIVO,ESPECIALISTA EN GERENCIA DE PROYECTOS,EVALUACIÓN SOCIAL DE PROYECTOS,PROYECTOS DE DESARROLLO,PROYECTOS DE DESARROLLO CON PERSPECTIVAS DE GÉNERO,ESPECIALISTA EN DERECHO CONTENCIOSO ADMINISTRATIVO, DERECHO ADMINISTRATIVO,CIENCIAS ADMINISTRATIVAS Y CONSTITUCIONALES,ADMINISTRACIÓN PÚBLICA,ADMINISTRACIÓN, ADMINISTRACION Y GERENCIA DE SISTEMAS DE LA CALIDAD, ADMINISTRACION PÚBLICA COMTEPORANEA,ADMINISTRACION FINANCIERA,ADMINISTRACION DE LA PLANEACION URBANA Y REGIONAL,GERENCIA Y ADMINISTRACION FINANCIERA,GERENCIA ADMINISTRATIVA Y FINANCIERA PUBLICA,MAESTRIA EN ADMINISTRACION PUBLICA</t>
  </si>
  <si>
    <t>PRESTAR SERVICIOS PROFESIONALES ESPECIALIZADO AL DESPACHO LOCAL PARA EL SEGUIMIENTO Y EVALUACIÓN DE POLÍTICAS, PLANES, PROGRAMAS Y PROYECTOS DE DESARROLLO LOCAL, PARA EL CUMPLIMIENTO DE LAS METAS DEL PLAN DE DESARROLLO LOCAL DE FONTIBÓN.</t>
  </si>
  <si>
    <t>FDLF-CPS-302-2024</t>
  </si>
  <si>
    <t>FDLF-CD-299-2024 (109468)</t>
  </si>
  <si>
    <t>https://community.secop.gov.co/Public/Tendering/OpportunityDetail/Index?noticeUID=CO1.NTC.6275337&amp;isFromPublicArea=True&amp;isModal=False</t>
  </si>
  <si>
    <t>47-44-101027668</t>
  </si>
  <si>
    <t>1 . Hacer seguimiento y las actualizaciones del Plan Operativo Anual de Inversiones, Plan anual de Adquisiciones, que han sido adoptados para los procesos de contrataciòn del FDL 2 . Apoyar el diseño y estructuración del laboratorio de innovación pública de la alcaldía local de fontibón. diseñar e implementar estrategias para la implementación del laboratorio de innovación pública de la alcaldía local de fontibón 3 . Brindar apoyo en el seguimiento a la utilización de recursos del Presupuesto de Inversión mediante el análisis de avance financiero y físico, de los programas y proyectos de inversión del FDLF, de acuerdo, con la normatividad vigente. 4 . Resolver consultas, prestar asistencia técnica, y facilitar los espacios de acompañamiento con los sectores administrativos para la toma de decisiones relacionadas con la programación, ejecución y seguimiento de los proyectos de inversión local, de acuerdo con los lineamientos establecidos para tal fin. 5 . Apoyar la elaboración de estudios de sector, cuando los procesos de gestión de desarrollo local lo requieran. 6 . Apoyar la elaboración de evaluaciones financieras en los procesos de contratación que realice el Fondo de Desarrollo Local de Fontibón. 7 . Realizar revisión a los memorandos, comunicaciones internas, externas y demás documentos que sean emitidos por el grupo de profesionales a cargo de los proyectos de inversión del Fondo de desarrollo local de Fontibón. 8 . Asistir a reuniones internas y externas de seguimiento de los asuntos designados, asi como invitaciones a sesiones de la Junta Administradora Local de la Alcaldía Local de Fontibón. Las demás que le indique la Supervisión del Contrato y que se deriven o tengan relación con la naturaleza y objeto del Contrato</t>
  </si>
  <si>
    <t>ANGELICA JERIANY BERNAL VALDÉS</t>
  </si>
  <si>
    <t>FDLF-CPS-303-2024</t>
  </si>
  <si>
    <t>FDLF-CD-300-2024 (109625)</t>
  </si>
  <si>
    <r>
      <rPr>
        <u val="single"/>
        <sz val="11"/>
        <color indexed="18"/>
        <rFont val="Aptos Narrow"/>
      </rPr>
      <t>https://community.secop.gov.co/Public/Tendering/OpportunityDetail/Index?noticeUID=CO1.NTC.6280330&amp;isFromPublicArea=True&amp;isModal=False</t>
    </r>
  </si>
  <si>
    <t xml:space="preserve">
47-46-101019403</t>
  </si>
  <si>
    <t>SUMINISTRO DE DOTACIÓN DEPORTIVA A MONITORES Y COORDINADORES DEPORTIVOS PARA EL DESARROLLO Y REALIZACIÓN DE ESCUELAS DE FORMACIÓN RECREO DEPORTIVAS Y DE ACTIVIDAD FÍSICA DE LA LOCALIDAD DE FONTIBÓN EN EL MARCO DEL PROYECTO DE INVERSIÓN NO. 1757, UN NUEVO CONTRATO PARA EL DEPORTE EN FONTIBÓN</t>
  </si>
  <si>
    <t>EVENTEX SAS</t>
  </si>
  <si>
    <t>FDLF-CSU-304-2024</t>
  </si>
  <si>
    <t>SUMINISTROS</t>
  </si>
  <si>
    <t>FDLF-MC-003-2024 (109621)</t>
  </si>
  <si>
    <t>https://community.secop.gov.co/Public/Tendering/OpportunityDetail/Index?noticeUID=CO1.NTC.6222145&amp;isFromPublicArea=True&amp;isModal=False</t>
  </si>
  <si>
    <t>14-44-101213166</t>
  </si>
  <si>
    <t>n/a</t>
  </si>
  <si>
    <t xml:space="preserve">JUAN PABLO GARCIA PEDRAOS </t>
  </si>
  <si>
    <t>FDLF-CPS-305-2024</t>
  </si>
  <si>
    <t>FDLF-CD-301-2024 (109298)</t>
  </si>
  <si>
    <t>https://community.secop.gov.co/Public/Tendering/OpportunityDetail/Index?noticeUID=CO1.NTC.6290717&amp;isFromPublicArea=True&amp;isModal=False</t>
  </si>
  <si>
    <t>11-46-101058239</t>
  </si>
  <si>
    <t>1.Brindar acompañamiento en los procesos de organización del espacio público, acciones operativas de la localidad e interinstitucionales
2.Realizar acciones, jornadas y gestiones que permitan el dialogo y la interacción entre la comunidad y las instituciones para promover la convivencia ciudadana y el uso de espacio publico.
3.Apoyar en actividades logísticos para los distintos eventos o actividades que se desarrollen en la localidad
4.Implementar y/o hacer seguimiento a las acciones necesarias para el cumplimiento de los procesos para los acuerdos ciudadanos en la localidad Fontibón 
5.Apoyar en campo en los procesos de difusión de información y de la oferta institucional de las entidades del nivel distrital o local que requieran acompañamiento territorial. 
6.Apoyar la ejecución en campo de las actividades de entrega de publicidad, encuestas, convocatoria puerta a puerta, difusión de material e información sobre los proyectos de inversión del fondo de desarrollo local de Fontibón.
7.Apoyar a la administración local en la atención de problemáticas territoriales relacionada con la convivencia ciudadana y el uso de espacio público mediante el acompañamiento a espacios participativos con la ciudadanía.
8.Acompañar acciones operativas adelantadas por la alcaldía local de Fontibón.
9.Asistir a las capacitaciones convocadas por el alcalde local y programas del sistema integrado de gestión, presentar las evidencias de la participación de las mismas.
10.Desarrollar acciones para el apoyo administrativo y actualización de las diferentes proyectos de inversión
11.Las demás que le sean asignadas por el supervisor en el marco contractual.</t>
  </si>
  <si>
    <t>MARIA CAMILA RAMÍREZ ROJAS</t>
  </si>
  <si>
    <t>FDLF-CPS-306-2024</t>
  </si>
  <si>
    <t>FDLF-CD-302-2024 (109297)</t>
  </si>
  <si>
    <t>https://community.secop.gov.co/Public/Tendering/OpportunityDetail/Index?noticeUID=CO1.NTC.6291706&amp;isFromPublicArea=True&amp;isModal=False</t>
  </si>
  <si>
    <t xml:space="preserve">
11-46-101057963</t>
  </si>
  <si>
    <t>1.Prestar apoyo para la recolección oportuna, precisa y veraz de la información que se requiere sobre organizaciones, movimientos, partidos y/o iniciativas de participación, con el fin de dar trámite a los distintos requerimientos por parte de la Alcaldía Local.
2.Presentar y difundir las actividades de participación y organización comunitaria en la localidad, según las orientaciones del Supervisor del contrato.
3.Asistir a las actividades que se programen con ocasión al cumplimiento del Plan de Desarrollo
4.Apoyar las acciones, procesos, eventos e iniciativas realizadas por las organizaciones e instancias juveniles de la localidad.
5.Asistir a todas las reuniones, talleres o actividades interinstitucionales o comunitarias, así como atender las solicitudes de la comunidad, que permitan avanzar, consolidar y desarrollar adecuadamente los procesos de participación y fortalecimiento comunitario, especialmente los relacionados con población juvenil o en temáticas que estos prioricen.
6.Elaborar y presentar los informes que le sean solicitados, incluyendo los requeridos por los diferentes Organismos de Control y demás entidades, incluyendo información contractual y trámite de proposiciones, remitiendo oportunamente la información necesaria en los tiempos requeridos. 
7.Brindar apoyo en la consolidación y respuesta de las observaciones que se deriven de los procesos contractuales y de las entidades distritales. 
8.Presentar los informes requeridos para la realización de los pagos y los demás que le sean solicitados, ante el uncionario que realice el control de ejecución del contrato, con sus respectivos soportes anexando evidencia de tipo de digital.
9.Apoyar las demás actividades que se generen en el area de gestion del desarrollo Local y que le sean asignadas en el marco del objeto contractual.</t>
  </si>
  <si>
    <t>CIENCIAS SOCIALES o POLITÓLOGO o FINANZAS, GOBIERNO Y RELACIONES INTERNACIONALES o ESTUDIOS POLÍTICOS Y RESOLUCIÓN DE CONFLICTOS o CIENCIA POLÍTICA Y GOBIERNO o CIENCIA POLÍTICA, RELACIONES INTERNACIONALES o ESPECIALIZACION EN ESTADO,  POLITICAS PUBLICAS Y DESARROLLO o ADMINISTRACION PUBLICA TERRITORIAL o ADMINISTRACIÓN PÚBLICA o CIENCIA POLÍTICA</t>
  </si>
  <si>
    <t xml:space="preserve">SEBASTIÁN ALEXANDER RUIZ FIERRO </t>
  </si>
  <si>
    <t>FDLF-CPS-307-2024</t>
  </si>
  <si>
    <t>FDLF-CD-303-2024 (110829)</t>
  </si>
  <si>
    <t>https://community.secop.gov.co/Public/Tendering/OpportunityDetail/Index?noticeUID=CO1.NTC.6304420&amp;isFromPublicArea=True&amp;isModal=False</t>
  </si>
  <si>
    <t xml:space="preserve">
14-46-101118901</t>
  </si>
  <si>
    <t>1.Asistir a reuniones de articulación en lo que respecta a la gestión para el cumplimiento de metas en el fondo de desarrollo local de fontibón 
2.Realizar y apoyar el proceso de enlace entre las dependencias de la Alcaldía Local de Fontibón.
3.Apoyar de manera general a la Alcaldía Local de Fontibón en la consolidación de información que le sea solicitada.
4.Crear, proyectar y ejecutar comunicados y/o contenidos de la entidad para la relación estratégica interna y externa de la entidad. 
5.Aportar insumos a las dependencias de la alcaldía local de Fontibón con el fin de que sean usados para la articulación, comunicación y gestión estratégica.
6.Apoyar la proyección, revisión y aprobación de documentos para firma del alcalde local.
7.Asistir y/o acompañar a las actividades administrativas que se ejecuten durante las acciones técnicas que requiera el despacho.
8.Apoyar la planeación, construcción, seguimiento y análisis de los instrumentos de planeación y gestión del Desarrollo Local de Fontibón, tales como, Plan de Desarrollo Local, Plan Anual de Adquisiciones, Plan Operativo Anual de Inversiones y Plan de Acción.
9.Realizar la consolidación y presentación de información en los distintos formatos, sistemas o aplicativos establecidos por las entidades y entes de control de los distintos niveles territoriales.
10.Las demás que sean inherentes al objeto contractual y sean solicitadas por el supervisor del contrato.</t>
  </si>
  <si>
    <t>PRESTAR LOS SERVICIOS DE APOYO ASISTENCIAL PARA LA ATENCIÓN, RECEPCIÓN Y TRÁMITE DE LOS DOCUMENTOS Y CORRESPONDENCIA DE ACUERDO A LOS APLICATIVOS EN GENERAL Y LO ESTABLECIDO POR LA SECRETARÍA DISTRITAL DE GOBIERNO.</t>
  </si>
  <si>
    <t xml:space="preserve">DIANA MILENA BELTRAN RIVEROS </t>
  </si>
  <si>
    <t>FDLF-CPS-308-2024</t>
  </si>
  <si>
    <t>FDLF-CD-304-2024 (109300)</t>
  </si>
  <si>
    <t>https://community.secop.gov.co/Public/Tendering/OpportunityDetail/Index?noticeUID=CO1.NTC.6291347&amp;isFromPublicArea=True&amp;isModal=False</t>
  </si>
  <si>
    <t>21-44-101444232</t>
  </si>
  <si>
    <t>FDLF-CPS-309-2024</t>
  </si>
  <si>
    <t>FDLF-CD-305-2024 (108965)</t>
  </si>
  <si>
    <t>https://community.secop.gov.co/Public/Tendering/OpportunityDetail/Index?noticeUID=CO1.NTC.6291349&amp;isFromPublicArea=True&amp;isModal=False</t>
  </si>
  <si>
    <t xml:space="preserve">
11-46-101057999</t>
  </si>
  <si>
    <t>31 DIAS</t>
  </si>
  <si>
    <t>KATY ALEXANDRA BENAVIDES BELLO</t>
  </si>
  <si>
    <t>FDLF-CPS-310-2024</t>
  </si>
  <si>
    <t>FDLF-CD-306-2024 (108964)</t>
  </si>
  <si>
    <t>https://community.secop.gov.co/Public/Tendering/OpportunityDetail/Index?noticeUID=CO1.NTC.6296321&amp;isFromPublicArea=True&amp;isModal=False</t>
  </si>
  <si>
    <t xml:space="preserve">
17-46-101039051</t>
  </si>
  <si>
    <t>1.Revisar y analizar jurídicamente las actuaciones asignadas por el Inspector de Policía, emitir o proyectar el respectivo diagnóstico y establecer la actuación jurídica a seguir, conforme con la naturaleza del proceso.
2.Proyectar, para revisión y aprobación del Inspector de Policía, los actos que impongan medidas correctivas u órdenes de policía, conforme con la normatividad vigente.
3.Proyectar, para revisión y aprobación del Inspector de Policía, los actos por medio de los cuales se resuelvan los recursos interpuestos contra las decisiones adoptadas por los Comandantes de Estación, Subestación y el personal uniformado de la Policía Nacional.
4.Realizar la revisión del registro y actualización de las actuaciones y querellas que le asigne el Inspector de Policía para impulso, en el Aplicativo ARCO o el sistema dispuesto para su seguimiento. En caso contrario, proceder a informar para que el personal administrativo de la Inspección de Policía proceda a su registro y actualización.
5.Registrar en el Aplicativo ARCO el trámite realizado de los expedientes asignados, con el fin de darles cierre o el impulso respectivo.
6.Acompañar al Alcalde  Local y/o al Inspector de Policía a los operativos de Inspección, Vigilancia y Control en materia de seguridad, tranquilidad, ambiente y recursos naturales, actividad económica, urbanismo, espacio público y libertad de circulación, conforme con las instrucciones que éstos le impartan y los lineamientos distritales, en el marco de las normas vigentes.
7.Asistir a las reuniones a las que sea citado o designado, para la atención de los asuntos relacionados con el objeto contractual.
8.Presentar informe mensual de las actividades realizadas en cumplimiento de las obligaciones pactadas.
9.Entregar, mensualmente, el archivo de los documentos suscritos que haya generado en cumplimiento del objeto y obligaciones contractuales.
10. Las demás que se le asignen y que surjan de la naturaleza del Contrato.</t>
  </si>
  <si>
    <t>TECNÓLOGO EN SISTEMAS o ADMINISTRACIÓN PÚBLICA o ADMINISTRACIÓN DE SISTEMAS o ADMINISTRACIÓN DE EMPRESAS o TECNOLOGÍA EN ANÁLISIS Y PROGRAMACIÓN DE SISTEMAS o TECNICO EN ADMINISTRACION DE EMPRESAS o TECNOLOGO EN SISTEMAS DE COMPUTACION o TECNICO PROFESIONAL EN SISTEMAS E INFORMATICA o  ADMINISTRACION DE SISTEMAS INFORMATICOS o TECNOLOGIA EN ELECTRONICA o TECNICO EN ASISTENCIA ADMINISTRATIVA o ADMINISTRACION INFORMATICA o TECNICO O TECNOLOGO EN ADMINISTRACION PUBLICA</t>
  </si>
  <si>
    <t>BRYAN ANDRES GUZMAN MONTENEGRO</t>
  </si>
  <si>
    <t>Las obligaciones especificas del sipse inicial no correspondian al objeto y se modificaron en el contrato 311 con modificacion contractual. se corrigen en la base para futuros duplicados.</t>
  </si>
  <si>
    <t>FDLF-CPS-311-2024</t>
  </si>
  <si>
    <t>FDLF-CD-307-2024 (109159)</t>
  </si>
  <si>
    <t>https://community.secop.gov.co/Public/Tendering/OpportunityDetail/Index?noticeUID=CO1.NTC.6311417&amp;isFromPublicArea=True&amp;isModal=False</t>
  </si>
  <si>
    <t>340-47-994000055166</t>
  </si>
  <si>
    <t>1. Apoyar en el seguimiento y acompañamiento de los contratos de mantenimiento preventivo y correctivo relacionados con los recursos tecnológicos y licenciamientos de la Alcaldía Local.
2. Brindar soporte de sistemas y tecnología a las inspecciones de policía y Junta Administradora Local
3. Realizar informes mensuales de los servicios atendidos, indicando el tipo de servicio prestado, fecha y hora, nombre del funcionario o equipo atendido, dependencia a la cual pertenece, descripción de la falla reportada, solución y conclusión de este.
4. Apoyar en la respuesta oportuna a las solicitudes y peticiones interpuestas por los entes de control y comunidad en general, acerca de los asuntos de competencia del área de Gestión de Desarrollo Local de Fontibón en los temas relacionados con los recursos tecnológicos y licenciamientos.
5. Apoyar de manera logística y técnica en el manejo de las herramientas tecnológicas de software y hardware y/o elementos relacionados en las actividades institucionales y/o eventos que realice la entidad.
6. Apoyar en la instalación permanente en los equipos a las actualizaciones de software y parches disponibles en la red para protección de virus y archivos maliciosos.
7. Prestar apoyo a las actividades institucionales del Fondo de desarrollo Local de Fontibón en el marco del cumplimiento de metas en los que se requiera según la designación del alcalde Local.
8. Asistir a las reuniones a las que sea citado o designado, para la atención de los asuntos relacionados con el objeto contractual
9. Las demás que se le asignen y que surjan de la naturaleza del Contrato.</t>
  </si>
  <si>
    <t xml:space="preserve">PROFESIONAL EN DIRECCIÓN DE CINE, RADIO Y TELEVISIÓN o INGENIERÍA DE SISTEMAS Y TELEMÁTICA o DISEÑO GRAFICO o COMUNICACIÓN AUDIOVISUAL o DISEÑO INDUSTRIAL o INGENIERÍA DE SISTEMAS o COMUNICADOR SOCIAL Y PERIODISTA o COMUNICACIÓN Y ENTRETENIMIENTO DIGITAL o COMUNICACION DIGITAL o PROFESIONAL UNIVERSITARIO EN FOTOGRAFÍA PARA MEDIOS o DIRECCION Y PRODUCCION DE CINE Y TELEVISION o NARRATIVAS DIGITALES </t>
  </si>
  <si>
    <t>PRESTAR SERVICIOS PROFESIONAL PARA EL CUBRIMIENTO DE LAS ACTIVIDADES, Y ACCIONES DE LA AGENDA DE FORTALECIMIENTO COMUNITARIO Y PARTICIPACIÓN DE LA ALCALDÍA LOCAL A NIVEL INTERNO Y EXTERNO, ASÍ COMO LA GENERACIÓN DE CONTENIDOS PERIODÍSTICOS</t>
  </si>
  <si>
    <t>VICTOR HUGO FERNÁNDEZ RENDON</t>
  </si>
  <si>
    <t>FDLF-CPS-312-2024</t>
  </si>
  <si>
    <t>FDLF-CD-308-2024 (108969)</t>
  </si>
  <si>
    <r>
      <rPr>
        <u val="single"/>
        <sz val="11"/>
        <color indexed="18"/>
        <rFont val="Aptos Narrow"/>
      </rPr>
      <t>https://community.secop.gov.co/Public/Tendering/OpportunityDetail/Index?noticeUID=CO1.NTC.6317665&amp;isFromPublicArea=True&amp;isModal=False</t>
    </r>
  </si>
  <si>
    <t>1.Construir comunicados, cubrimientos y apoyo a temas asociados a prensa, de acuerdo con los temas asignados
2.Realizar seguimiento a las necesidades y requerimientos comunicacionales de la Alcaldía Local
3.Participar del cubrimiento de actividades, operativos, eventos y demás acciones que fortalezcan los procesos institucionales y de participacion de la Alcaldía Local 
4.Crear y ejecutar publicaciones impresas y/o digitales con contenidos de la entidad con la periodicidad que determine el líder de comunicaciones. 
5.Alimentar en la página web de la entidad, el contenido noticioso y de prensa a que haya luga
6.Gestionar la realización, conceptualización y desarrollo de piezas audiovisuales requeridas por la Alcaldía Local.
7.Realizar en el monitoreo de medios de comunicación y seguimiento a los contenidos de la Alcaldía Local.</t>
  </si>
  <si>
    <t>FDLF-CPS-313-2024</t>
  </si>
  <si>
    <t>FDLF-CD-309-2024 (108969)</t>
  </si>
  <si>
    <t>https://community.secop.gov.co/Public/Tendering/OpportunityDetail/Index?noticeUID=CO1.NTC.6317938&amp;isFromPublicArea=True&amp;isModal=False</t>
  </si>
  <si>
    <t>39-46-101012005</t>
  </si>
  <si>
    <t>NO REGITRA</t>
  </si>
  <si>
    <t>DERECHO, ESPECIALISTA EN DERECHO TRIBUTARIO o DERECHO AMBIENTAL o DERECHO CONSTITUCIONAL o DERECHO DE LOS NEGOCIOS INTERNACIONALES o DERECHO ADMINISTRATIVO o GESTIÓN PÚBLICA o DERECHO POLICIVO o ESPECIALISTA EN GOBIERNO, GERENCIA Y ASUNTOS PUBLICOS o ESPECIALISTA EN DERECHO PUBLICO, CIENCIAS Y SOCIOLOGIA POLITICA o ESPECIALIZACION EN DERECHO ADMINISTRATIVO o ESPECIALIZACION EN DERECHO PUBLICO o Núcleo Básico del Conocimiento - NBC: Derecho y Afines</t>
  </si>
  <si>
    <t>LUIS MIGUEL SÁNCHEZ RAMOS</t>
  </si>
  <si>
    <t>FDLF-CPS-314-2024</t>
  </si>
  <si>
    <t>FDLF-CD-310-2024 (111478)</t>
  </si>
  <si>
    <t>https://community.secop.gov.co/Public/Tendering/OpportunityDetail/Index?noticeUID=CO1.NTC.6327798&amp;isFromPublicArea=True&amp;isModal=False</t>
  </si>
  <si>
    <t xml:space="preserve">
14-46-101119101</t>
  </si>
  <si>
    <t>1.Sistematizar los resultados  de realización y reporte a las  herramientas institucionales para la depuración e impulso de las actuaciones administrativas a cargo del Alcalde Local como autoridad de policía.
2.Generar una estrategia para el seguimiento a los procesos administrativos de competencia de la gestión, de acuerdo con la normatividad vigente y los procedimientos establecidos en la materia.
3.Reportar y hacer seguimiento a los distintos procedimientos que organizan y apoyan la gestión de las autoridades de policía locales, de forma oportuna conforme a las orientaciones del Alcalde Local y las directrices institucionales y Distritales, en el marco de la normatividad vigente. 
4.Definir los lineamientos para la revisión jurídica de los informes técnicos para las actuaciones administrativas relacionadas con actividad económica, urbanismo y espacio público. 
5.Garantizar la publicación y la respuesta a los conceptos emitidos por el área, de acuerdo con el soporte jurídico y técnico.
6.Realizar el seguimiento al reporte de las actuaciones administrativas  en el Aplicativo SI ACTUA - ARCO,  en lo relacionado con la Dirección para la Gestión Policiva
7.Realizar un reporte sobre la aplicación de las directrices emitidas por la Dirección para la Gestión Policiva en la aplicación técnica y normativa de la gestión de las actuaciones administrativas. 
8.Orientar técnicamente al equipo de la alcaldía Local encargados de depurar expedientes administrativos y  ejecutoria de los actos administrativos
9.Organizar la estrategia territorial para surtir el trámite de notificación personal y mediante edicto de los actos administrativos y decisiones, en los términos de la Ley 1437 de 2011. 
10.Las demás que le sean asignadas y que este relacionadas con el objeto del Contrato.</t>
  </si>
  <si>
    <t>CONTADURIA PÚBLICA o ECONOMÍA o INGENIERÍA DE SISTEMAS o ADMINISTRACIÓN DE EMPRESAS o ADMINISTRACIÓN PÚBLICA o PSICOLOGÍA o TRABAJO SOCIAL o INGENIERÍA INDUSTRIAL o SOCIOLOGÍA</t>
  </si>
  <si>
    <t>PRESTAR SERVICIOS PROFESIONALES PARA EL FORTALECIMEINTO DE LA OPERACIÓN, PRESTACIÓN, SEGUIMIENTO Y CUMPLIMIENTO DE LOS PROCEDIMIENTOS ADMINISTRATIVOS, OPERATIVOS Y PROGRAMATICOS DEL SERVICIO APOYO ECONÓMICO TIPO C, QUE CONTRIBUYAN A LA GARANTÍA DE LOS DERECHOS DE LA POBLACIÓN MAYOR EN EL MARCO DE LA POLÍTICA PÚBLICA SOCIAL PARA EL ENVEJECIMIENTO Y LA VEJEZ EN EL DISTRITO CAPITAL A CARGO DE LA ALCALDÍA LOCAL</t>
  </si>
  <si>
    <t xml:space="preserve">EILEN KATHERINE NOSSA MATEUS </t>
  </si>
  <si>
    <t>FDLF-CPS-315-2024</t>
  </si>
  <si>
    <t>FDLF-CD-311-2024 (111483)</t>
  </si>
  <si>
    <t>https://community.secop.gov.co/Public/Tendering/OpportunityDetail/Index?noticeUID=CO1.NTC.6327987&amp;isFromPublicArea=True&amp;isModal=False</t>
  </si>
  <si>
    <t>11-44-101229070</t>
  </si>
  <si>
    <t xml:space="preserve">11-44-101229070	</t>
  </si>
  <si>
    <t>1.Implementar con oportunidad y calidad los procedimientos, protocolos e instructivos establecidos por la Entidad para la operación y prestación del servicio Apoyos Económicos para personas mayores - Apoyo Económico Tipo C.
2.Realizar las visitas de validación de condiciones de ingreso, las reportadas por informe único o por novedades identificadas en las Subdirecciones Locales; así como una visita de validación de condiciones anual de las personas mayores que no reportan novedad, procurando la oportunidad y calidad de la información.
3.Realizar las consultas y cruces de bases de datos en SIRBE, VUR, Fosyga, Ruaf, Registraduría, Inhumados, rama judicial, comprobador de derechos, DNP (Lugar puntaje de SISBEN) y las demás consultas que permitan identificar alguna novedad de los participantes del servicio.
4.Diligenciar de manera oportuna, sistemática y permanente la ficha SIRBE y demás instrumentos o formatos institucionales inherentes a los procedimientos del servicio Apoyos Económicos para personas mayores - Apoyo Económico Tipo C
5.Verificar que se realice el registro de la totalidad de las variables contenidas en la ficha SIRBE en el Sistema de información Misional - SIRBE, las fichas de seguimiento y registro de visitas de validación de condiciones y los documentos que soportan la gestión y seguimiento de la operación y prestación del servicio.
6.Clasificar, ordenar y archivar la documentación que genera el servicio Apoyos Económicos para personas mayores  - Apoyo Económico Tipo C, de acuerdo con la normatividad vigente y los procedimientos establecidos por la Entidad, procurando el adecuado manejo y conservación de la documentación generada con ocasión de la prestación del servicio.
7. Brindar la información requerida para dar respuesta a solicitudes de los ciudadanos, entes de control y demás agentes internos y externos o para la elaboración de informes o presentaciones de la Secretaría Distrital de Integración social, con calidad y oportunidad.
8.Preparar, asistir y participar en los consejos, comités, comisiones, reuniones, mesas y/o demás espacios que indique el supervisor del contrato o sea convocado, socializando con oportunidad las actividades e información que de ellas se deriven.
9.Realizar al inicio del contrato un plan de trabajo que dé cuenta del cumplimiento del objeto y obligaciones contractuales, presentando un informe mensual de avance con las evidencias respectivas sobre las actividades y/o productos programados, y una vez finalizado el contrato, entregar al/la supervisor/a en medio digital, un informe final con los archivos y productos generados durante la vigencia del contrato.
10.Apoyar las contingencias y emergencias del Distrito Capital, de acuerdo con la normatividad, los lineamientos y protocolos establecidos por la administración Distrital y el Gobierno Nacional
11.Cumplir con las demás actividades designadas por el supervisor del contrato relacionadas con el objeto contractual</t>
  </si>
  <si>
    <t xml:space="preserve">CIENCIAS SOCIALES o ADMINISTRACIÓN PÚBLICA o ECONOMISTA o SOCIOLOGÍA o CIENCIAS HUMANAS o ADMINISTRACION PUBLICA TERRITORIAL o CIENCIAS DE LA SALUD o PROFESIONAL EN CIENCIAS
ECONOMICAS o PROFESIONAL EN CIENCIAS ADMINISTRATIVAS o Ciencias de la educación o ADMINISTRACIÓN o PSICOLOGÍA o TRABAJO SOCIAL o ECONOMÍA o CIENCIA POLÍTICA </t>
  </si>
  <si>
    <t>PRESTAR SERVICIOS PROFESIONALES PARA APOYAR A LA ALCALDÍA LOCAL DE FONTIBÓN, EN EL DISEÑO, LA IMPLEMENTACIÓN Y LA EVALUACIÓN, DE ESTRATEGIAS QUE PREVENGAN EL HOSTIGAMIENTO ESCOLAR EN LA LOCALIDAD DE FONTIBÓN, EN EL MARCO DEL PROYECTO DE INVERSIÓN 1762</t>
  </si>
  <si>
    <t>ROSA ELENA PAEZ GONZALEZ</t>
  </si>
  <si>
    <t>FDLF-CPS-316-2024</t>
  </si>
  <si>
    <t>FDLF-CD-312-2024 (111315)</t>
  </si>
  <si>
    <t>https://community.secop.gov.co/Public/Tendering/OpportunityDetail/Index?noticeUID=CO1.NTC.6330591&amp;isFromPublicArea=True&amp;isModal=False</t>
  </si>
  <si>
    <t>17-44-101215372</t>
  </si>
  <si>
    <t>1.Apoyar el diseño, la implementación, seguimiento y evaluación de las estrategias encaminadas a la prevención del hostigamiento escolar en la localidad de Fontibón, en el marco del proyecto de inversión 1762. 
2.Desarrollar y apoyar la planeación, gestión, convocatoria, acompañamiento y seguimiento, a las acciones que propendan por la prevención del hostigamiento escolar, en Instituciones Educativas públicas y privadas de la localidad de Fontibón.
3.Cuando se requiera, activar rutas de atención a víctimas de hostigamiento escolar, violencia intrafamiliar, sexual y maltrato infantil, dando traslado inmediato a la entidad o instancia correspondiente.
4.Generar articulación interinstitucional para los temas relacionados con la prevención del hostigamiento escolar, la promoción de entornos protectores y buen trato en la localidad de Fontibón.
5.Apoyar las actividades de gestión, acompañamiento y apoyo derivadas de los planes de acción, procesos y actividades; definidas en el marco de las instancias y procesos de participación en la localidad, relacionadas con la prevención del hostigamiento escolar y la promoción del buen trato en Fontibón.
6.Consolidar, organizar y presentar la información, manteniendo al día los documentos físicos y digitales que sustenten las diferentes etapas de la ejecución contractual.
7.Desarrollar procesos de recolección, construcción y consolidación de información, para los requerimientos realizados por los diferentes entes de control, instancias de participación, entidades locales y distritales; que tengan relación con la prevención del hostigamiento escolar y la promoción del buen trato.
8.Asistir y acompañar las reuniones, mesas de trabajo, audiencias, jornadas, eventos, talleres, capacitaciones y demás actividades que se requieran en los diferentes espacios institucionales en que intervenga la alcaldía local de Fontibón.
9.Las demás obligaciones que sean asignadas por el supervisor y que surjan de la naturaleza del contrato.</t>
  </si>
  <si>
    <t>PRESTAR SERVICIOS PROFESIONALES PARANAPOYAR A LA ALCALDÍA LOCAL DE FONTIBÓN, EN EL DISEÑO, LA IMPLEMENTACIÓN Y LA EVALUACIÓN, DE ESTRATEGIAS QUE PREVENGAN EL HOSTIGAMIENTO ESCOLAR EN LA LOCALIDAD DE FONTIBÓN, EN EL MARCO DEL PROYECTO DE INVERSIÓN 1762</t>
  </si>
  <si>
    <t>DENISSE GISELLA BELTRÁN RODRÍGUEZ</t>
  </si>
  <si>
    <t>FDLF-CPS-317-2024</t>
  </si>
  <si>
    <t>FDLF-CD-313-2024 (111315)</t>
  </si>
  <si>
    <t>https://community.secop.gov.co/Public/Tendering/OpportunityDetail/Index?noticeUID=CO1.NTC.6330823&amp;isFromPublicArea=True&amp;isModal=False</t>
  </si>
  <si>
    <t>14-46-101119236</t>
  </si>
  <si>
    <t>TÉCNICO PROFESIONAL EN GESTIÓN EMPRESARIAL o TÉCNICO PROFESIONAL EN ADMINISTRACIÓN DEL
RECURSO HUMANO o TÉCNICO PROFESIONAL EN ANALISÍS Y DISEÑO DE SISTEMAS DE COMPUTACIÓN o
TECNOLOGÍA EN GESTIÓN EMPRESARIAL o ADMINISTRACION DE SISTEMAS INFORMATICOS o
ADMINISTRACION INFORMATICA o TÉCNICO EN RECURSOS HUMANOS o INGENIERÍA DE SISTEMAS o
INGENIERÍA INDUSTRIAL o ADMINISTRACIÓN o TECNICO LABORAL POR COMPETENCIAS EN AUXILIAR
ADMINISTRATIVO o TECNÓLOGO EN GESTIÓN EMPRESARIAL</t>
  </si>
  <si>
    <t>12 ExR</t>
  </si>
  <si>
    <t xml:space="preserve">SERGIO IVAN GONZALEZ SOLORZANO  </t>
  </si>
  <si>
    <t>FDLF-CPS-318-2024</t>
  </si>
  <si>
    <t>FDLF-CD-314-2024 (108971)</t>
  </si>
  <si>
    <t>https://community.secop.gov.co/Public/Tendering/ContractNoticePhases/View?PPI=CO1.PPI.32721715&amp;isFromPublicArea=True&amp;isModal=False</t>
  </si>
  <si>
    <t>14-46-101119222</t>
  </si>
  <si>
    <t xml:space="preserve">ANDREA GISELLE BUSTOS PENAGOS </t>
  </si>
  <si>
    <t>FDLF-CPS-319-2024</t>
  </si>
  <si>
    <t>FDLF-CD-315-2024 (111321)</t>
  </si>
  <si>
    <t>https://community.secop.gov.co/Public/Tendering/OpportunityDetail/Index?noticeUID=CO1.NTC.6330478&amp;isFromPublicArea=True&amp;isModal=False</t>
  </si>
  <si>
    <t>39-46-101012012</t>
  </si>
  <si>
    <t>PRESTAR SERVICIOS PROFESIONALES PARA APOYAR A LA ALCALDÍA LOCAL DE FONTIBÓN, EN EL DISEÑO, LA IMPLEMENTACIÓN Y LA EVALUACIÓN, DE ESTRATEGIAS QUE PREVENGAN EL HOSTIGAMIENTO ESCOLAR EN LA LOCALIDAD DE FONTIBÓN, EN EL MARCO DEL PROYECTO DE INVERSIÓN 1762,</t>
  </si>
  <si>
    <t>SONIA VIVIANA LOZADA CADENA</t>
  </si>
  <si>
    <t>FDLF-CPS-320-2024</t>
  </si>
  <si>
    <t>MARIA JOSE ARNEDO PACHECO</t>
  </si>
  <si>
    <t>FDLF-CD-316-2024 (111321)</t>
  </si>
  <si>
    <t>https://community.secop.gov.co/Public/Tendering/OpportunityDetail/Index?noticeUID=CO1.NTC.6347295&amp;isFromPublicArea=True&amp;isModal=False</t>
  </si>
  <si>
    <t>14-46-101119590</t>
  </si>
  <si>
    <t>PRESTAR SERVICIOS PROFESIONALES PARA APOYAR A LA ALCALDÍA LOCAL DE FONTIBÓN, EN EL DISEÑO, LA IMPLEMENTACIÓN Y LA EVALUACIÓN, DE ESTRATEGIAS QUE PREVENGAN EL HOSTIGAMIENTO ESCOLAR EN LA LOCALIDAD DE FONTIBÓN, EN EL MARCO DEL PROYECTO DE INVERSIÓN 1762.</t>
  </si>
  <si>
    <t>YELITZA JONES RODRIGUEZ</t>
  </si>
  <si>
    <t>FDLF-CPS-321-2024</t>
  </si>
  <si>
    <t>FDLF-CD-317-2024 (111321)</t>
  </si>
  <si>
    <t>https://community.secop.gov.co/Public/Tendering/OpportunityDetail/Index?noticeUID=CO1.NTC.6347031&amp;isFromPublicArea=True&amp;isModal=False</t>
  </si>
  <si>
    <t>14-46-101119735</t>
  </si>
  <si>
    <t>FDLF-CPS-322-2024</t>
  </si>
  <si>
    <t>FDLF-CD-318-2024 (111269)</t>
  </si>
  <si>
    <t>https://community.secop.gov.co/Public/Tendering/OpportunityDetail/Index?noticeUID=CO1.NTC.6348832&amp;isFromPublicArea=True&amp;isModal=False</t>
  </si>
  <si>
    <t>14-46-101119696</t>
  </si>
  <si>
    <t>1.Prestar apoyo para la recolección oportuna, precisa y veraz de la información que se requiere sobre organizaciones, movimientos, partidos y/o iniciativas de participación, con el fin de dar trámite a los distintos requerimientos por parte de la Alcaldía Local.
2.Presentar y difundir las actividades de participación y organización comunitaria en la localidad, según las orientaciones del Supervisor del contrato.
3.Asistir a las actividades que se programen con ocasión al cumplimiento del Plan de Desarrollo
4.Apoyar las acciones, procesos, eventos e iniciativas realizadas por las organizaciones e instancias juveniles de la localidad.
5.Asistir a todas las reuniones, talleres o actividades interinstitucionales o comunitarias, así como atender las solicitudes de la comunidad, que permitan avanzar, consolidar y desarrollar adecuadamente los procesos de participación y fortalecimiento comunitario, especialmente los relacionados con población juvenil o en temáticas que estos prioricen.
6.Elaborar y presentar los informes que le sean solicitados, incluyendo los requeridos por los diferentes Organismos de Control y demás entidades, incluyendo información contractual y trámite de proposiciones, remitiendo oportunamente la información necesaria en los tiempos requeridos. 
7.Brindar apoyo en la consolidación y respuesta de las observaciones que se deriven de los procesos contractuales y de las entidades distritales. 
8.Presentar los informes requeridos para la realización de los pagos y los demás que le sean solicitados, ante el uncionario que realice el control de ejecución del contrato, con sus respectivos soportes anexando evidencia de tipo de digital.
9.Apoyar las demás actividades que se generen en el area de gestion del desarrollo Local y que le sean asignadas en el marco del objeto contractual.
10.Asistir y acompañar las reuniones, mesas de trabajo, audiencias, jornadas, eventos, talleres, capacitaciones y demás actividades que se requieran en los diferentes espacios institucionales en que intervenga la alcaldía local de Fontibón.
11.las demás obligaciones que sean asignadas por el supervisor y que surjan de la naturaleza del contrato.</t>
  </si>
  <si>
    <t>CIENCIAS SOCIALES O ADMINISTRACIÓN PÚBLICA O POLITÓLOGO O LICENCIATURA EN CIENCIAS DE LA EDUCACIÓN O PEDAGOGÍA O LICENCIATURA EN CIENCIAS SOCIALES O LICENCIATURA EN SOCIOLOGÍA O LICENCIATURA EN PSICOLOGÍA Y/O PEDAGOGÍA O ADMINISTRACIÓN FINANCIERA O DERECHO O TRABAJO
SOCIAL O CIENCIA POLÍTICA O FILOSOFÍA O SOCIOLOGÍA O HISTORIA O ANTROPOLOGÍA O ADMINISTRACIÓN DE
EMPRESAS O LICENCIATURA EN CIENCIAS DE LA COMUNICACIÓN O CIENCIA POLÍTICA Y GOBIERNO O
CIENCIAS HUMANAS O LICENCIATURA EN EDUCACIÓN BÁSICA O ADMINISTRACION PUBLICA TERRITORIAL O
POLÍTICA Y RELACIONES INTERNACIONALES O PLANEACION Y DESARROLLO SOCIAL</t>
  </si>
  <si>
    <t>FDLF-CPS-323-2024</t>
  </si>
  <si>
    <t>FDLF-CD-319-2024 (111258)</t>
  </si>
  <si>
    <t>https://community.secop.gov.co/Public/Tendering/OpportunityDetail/Index?noticeUID=CO1.NTC.6349145&amp;isFromPublicArea=True&amp;isModal=False</t>
  </si>
  <si>
    <t>14-46-101119540</t>
  </si>
  <si>
    <t>1.Elaborar la formulación y la actualización de los proyectos de inversión que le sean asignados, en los formatos y sistemas de información definidos para este fin por la Secretaría Distrital de Planeación y la Secretaría Distrital de Gobierno.
2.Elaborar los estudios previos, pre-pliegos y pliegos en su parte técnica, para el proceso precontractual de los proyectos de inversión asignados.
3.Verificar, calificar y evaluar técnica y económicamente las propuestas para los procesos que le sean asignados.
4.Realizar el apoyo a la supervisión y liquidación de los contratos y convenios que le sean asignados; esto incluye realizar reuniones  de organización, comités técnicos y comités de contratación de los procesos que le sean asignados.
5.Convocar a las diferentes entidades del orden Distrital y/o Local en los temas que ameritan colaboración interinstitucional, para la ejecución de los proyectos de inversión, contratos y/o convenios que le sean asignados.
6.Asistir a reuniones de seguimiento de los asuntos designados, invitaciones a sesiones de la Junta Administradora Local de la Alcaldía Local de Fontibón, así como a las instancias de participación que le sean asignadas; apoyar las rendiciones de cuentas solicitadas por los diferentes entes de control y demás eventos requeridos desde el despacho.
7.Elaborar estrategia para la validación de los preseleccionados al Programa de Educación Superior para la localidad de Fontibón
8.Elaborar estrategia de seguimiento a los beneficiarios del Programa de Educación Superior, tanto de vigencias anteriores como de la actual.
9.Elaborar estrategia de seguimiento al servicio social que deben prestar los beneficiarios del Programa de Educación Superior.
10.Hacer seguimiento y control a la ejecución de los recursos de inversión de los beneficiarios seleccionados del Programa de Educación Superior para la localidad de Fontibón.
11.Mantener las bases de datos actualizadas que se manejen en la Alcaldía Local de Fontibón para el control de procesos, ejecución de contratos y seguimiento a los proyectos de inversión.  
12.diseñar estrategia de comunicación para la difusión de las convocatorias del Programa de Educación Superior, en concordancia con los lineamientos establecidos por la Secretaría Distrital de Educación y Prensa de la Alcaldía Local de Fontibón.</t>
  </si>
  <si>
    <t xml:space="preserve">CONTADURIA PÚBLICA o ECONOMÍA o INGENIERÍA DE SISTEMAS o ADMINISTRACIÓN DE EMPRESAS o  ADMINISTRACIÓN PÚBLICA o PSICOLOGÍA o TRABAJO SOCIAL o INGENIERÍA INDUSTRIAL o SOCIOLOGÍA </t>
  </si>
  <si>
    <t>PRESTAR LOS SERVICIOS PROFESIONALES PARA LA OPERACIÓN, SEGUIMIENTO Y CUMPLIMIENTO DE LOS PROCESOS Y PROCEDIMIENTOS DEL SERVICIO APOYO ECONÓMICO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</si>
  <si>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SANDRA JANEHT TRIVIÑO GARCIA</t>
  </si>
  <si>
    <t>FDLF-CPS-324-2024</t>
  </si>
  <si>
    <t>FDLF-CD-320-2024 (111084)</t>
  </si>
  <si>
    <t>https://community.secop.gov.co/Public/Tendering/OpportunityDetail/Index?noticeUID=CO1.NTC.6352129&amp;isFromPublicArea=True&amp;isModal=False</t>
  </si>
  <si>
    <t>14-44-101213818</t>
  </si>
  <si>
    <t xml:space="preserve">14-44-101213818	</t>
  </si>
  <si>
    <t>NATALIA ANDREA CASTILLO MEJIA</t>
  </si>
  <si>
    <t>FDLF-CPS-325-2024</t>
  </si>
  <si>
    <t>FDLF-CD-321-2024 (111315)</t>
  </si>
  <si>
    <t>https://community.secop.gov.co/Public/Tendering/OpportunityDetail/Index?noticeUID=CO1.NTC.6352305&amp;isFromPublicArea=True&amp;isModal=False</t>
  </si>
  <si>
    <t>380-47-994000144495</t>
  </si>
  <si>
    <t>ADMINISTRACIÓN DE EMPRESAS, ECONOMIA, ADMINISTRACIÓN FINANCIERA, ADMINISTRACIÓN
PUBLICA, CONTADURIA PUBLICA</t>
  </si>
  <si>
    <t>PRESTAR SERVICIOS PROFESIONALES APOYANDO LA FORMULACIÓN Y ACOMPAÑANDO EL DESARROLLO DE LOS PROCESOS ADMINISTRATIVOS REQUERIDOS PARA EL CUMPLIMIENTO DE LOS PROYECTOS DE INVERSIÓN DE LA ALCALDÍA LOCAL DE FONTIBÓN</t>
  </si>
  <si>
    <t>FDLF-CPS-326-2024</t>
  </si>
  <si>
    <t>FDLF-CD-322-2024 (111064)</t>
  </si>
  <si>
    <t>https://community.secop.gov.co/Public/Tendering/OpportunityDetail/Index?noticeUID=CO1.NTC.6354262&amp;isFromPublicArea=True&amp;isModal=False</t>
  </si>
  <si>
    <t xml:space="preserve">
11-46-101058482</t>
  </si>
  <si>
    <t xml:space="preserve">11-46-101058482	</t>
  </si>
  <si>
    <t>1 . Gestionar la formulación de proyectos y elaboracion de documentos pre, post y contractuales para los
procesos que le sean asignados.
2 . Realizar el seguimiento y apoyo a la supervisión de los contratos que sean asignados desde el Fondo de
Desarrollo Local, así como realizar las solicitudes y recomendaciones relacionadas para el cumplimiento del
objeto de estos.
3 . Elaborar estudios de sector, cuando los procesos de gestión de desarrollo local lo requieran.
4 . Elaborar las evaluaciones financieras designadas en el marco de los procesos de contratación que
realice el Fondo de desarrollo Local de Fontibón.
5 . Apoyar de manera general a la Alcaldía Local de Fontibon en la consolidación de información que le sea
solicitada.
6 . Validar la pertinencia presupuestal de las solicitudes formuladas y presentadas por los formuladores de
cada proyecto de inversión, para la formalización de los procesos de contratación requeridos en el marco de
los proyectos de inversión.
7 . Brindar apoyo en el seguimiento a la utilización de recursos del Presupuesto de Inversión mediante el
análisis de avance financiero y físico, de los programas y proyectos de inversión del FDLF, de acuerdo, con
la normatividad vigente.
8 . Resolver consultas, prestar asistencia técnica, y facilitar los espacios de acompañamiento con los
sectores administrativos para la toma de decisiones relacionadas con la programación, ejecución y
seguimiento de los proyectos de inversión local, de acuerdo con los lineamientos establecidos para tal fin.
9 . Asistir a las reuniones de capacitación y trabajo que se desarrollen con relación con el objeto del
contrato y representar a la Alcaldía en los eventos que se le deleguen.
10 . Las demás que sean inherentes al objeto contractual y sean solicitadas por el supervisor del contrato.</t>
  </si>
  <si>
    <t>n ADMINISTRACIÓN PÚBLICA,
POLITÓLOGO, DERECHO, DERECHO PUBLICO O ADMINISTRATIVO, TRABAJO SOCIAL, ECONOMÍA,
CIENCIA POLÍTICA, FILOSOFÍA, SOCIOLOGÍA, ANTROPOLOGÍA, INGENIERA INDUSTRIAL,
ADMINISTRACIÓN DE EMPRESAS y CIENCIAS AMBIENTALES, especialista en ADMINISTRACIÓN,
ADMINISTRACIÓN PÚBLICA, ALTA DIRECCIÓN DEL ESTADO, CIENCIA POLÍTICA, CIENCIAS
ADMINISTRATIVAS Y CONSTITUCIONALES, DERECHO ADMINISTRATIVO,GERENCIA DE
PROYECTOS</t>
  </si>
  <si>
    <t>PRESTAR SERVICIOS PROFESIONALES ESPECIALIZADOS PARA APOYAR EL PROYECTO DE PARTICIPACION EN LA PROMOCIÓN, ACOMPAÑAMIENTO Y ATENCIÓN DE LAS INSTANCIAS DE ARTICULACIONES INTERINSTITUCIONALES Y LAS INSTANCIAS DE PARTICIPACIÓN LOCALES, ASÍ COMO LOS PROCESOS COMUNITARIOS EN LA LOCALIDAD</t>
  </si>
  <si>
    <t>FDLF-CPS-327-2024</t>
  </si>
  <si>
    <t>FDLF-CD-323-2024 (111560)</t>
  </si>
  <si>
    <t>https://community.secop.gov.co/Public/Tendering/OpportunityDetail/Index?noticeUID=CO1.NTC.6356944&amp;isFromPublicArea=True&amp;isModal=False</t>
  </si>
  <si>
    <t>14-46-101119948</t>
  </si>
  <si>
    <t>ANDRES FELIPE PORRAS PIRAQUIVE</t>
  </si>
  <si>
    <t>1 . Apoyar en la articulación, orientación y concertación de las acciones de la Alcaldía Local de la
participación y fortalecimiento de la sociedad civil y sus organizaciones sociales.
2 . Acompañar los procesos e instancias de participación con los diferentes grupos poblacionales,
territoriales y temáticos.
 Desarrollar y articular procesos de orientación pedagógica y formación en temas de participación
ciudadana y presupuestación participativa.
4 . Apoyar y articular los procesos de convocatoria, difusión e inscripción de la ciudadanía en los temas de
participación ciudadana y presupuestación participativa.
5 . Asistir a la administración local en las diferentes reuniones, mesas de trabajo y jornadas convocadas por
las entidades y comunidades de participan en el proceso planeación participativo.
6 . Fortalecer los procesos interinstitucionales y de participación distrital y locales para la gestión del
desarrollo local.
 Asistir a reuniones de seguimiento de los asuntos designados, invitaciones a sesiones de la Junta
Administradora Local y las demás que requieran apoyo de los profesionales de la gestión de Participación y
Asuntos Poblacionales de la Alcaldía Local
8 . Implementar, adelantar y realizar el seguimiento de las metodologías en los procesos de orientación
pedagógica y formación en temas de participación ciudadana y presupuestación participativa
9 . Asistir a las reuniones de capacitación y trabajo que se desarrollen con relación con el objeto del
contrato deleguen.
10 . Brindar información técnica y oportuna para apoyar el seguimiento y actualización de las bases de
datos, para la Gestión del Desarrollo local.
11 . Apoyar las demás actividades que se generen en la gestión de Planeación Loca</t>
  </si>
  <si>
    <t xml:space="preserve"> BLANCA LIBIA TELLEZ SIERRA</t>
  </si>
  <si>
    <t>FDLF-CPS-328-2024</t>
  </si>
  <si>
    <t>FDLF-CD-324-2024 (111321)</t>
  </si>
  <si>
    <t>https://community.secop.gov.co/Public/Tendering/OpportunityDetail/Index?noticeUID=CO1.NTC.6370376&amp;isFromPublicArea=True&amp;isModal=False</t>
  </si>
  <si>
    <t>14-46-101120062</t>
  </si>
  <si>
    <t>ROSALBA AGUDELO</t>
  </si>
  <si>
    <t>FDLF-CPS-329-2024</t>
  </si>
  <si>
    <t>FDLF-CD-325-2024 (111321)</t>
  </si>
  <si>
    <t>https://community.secop.gov.co/Public/Tendering/OpportunityDetail/Index?noticeUID=CO1.NTC.6370487&amp;isFromPublicArea=True&amp;isModal=False</t>
  </si>
  <si>
    <t xml:space="preserve">
1446101120061</t>
  </si>
  <si>
    <t>Gerontología,
Psicología, Trabajo social, Ciencias Políticas, Derecho, Economía, Contaduría, Administración Publica,
Administración de Empresas, Ingeniería Industrial, Ingeniería de sistemas, ciencias sociales</t>
  </si>
  <si>
    <t>FDLF-CPS-330-2024</t>
  </si>
  <si>
    <t>FDLF-CD-326-2024 (111201)</t>
  </si>
  <si>
    <t>https://community.secop.gov.co/Public/Tendering/OpportunityDetail/Index?noticeUID=CO1.NTC.6370930&amp;isFromPublicArea=True&amp;isModal=False</t>
  </si>
  <si>
    <t>NB-100331261</t>
  </si>
  <si>
    <t>EN REVISION</t>
  </si>
  <si>
    <t>1. Implementar los procesos y procedimientos oficiales para la operación y prestación del
servicio como (Identificación, ingreso, prestación, seguimiento y egreso), atendiendo las orientaciones de la
Política Pública Social para el Envejecimiento y la Vejez en el Distrito Capital, el Modelo de Atención integral
para las personas mayores y la gestión territorial de Política Pública Social para el Envejecimiento y la Vejez
en el Distrito Capital
2 . Garantizar que las personas mayores que son presentadas para el ingreso al servicio
se encuentran en la lista de espera del servicio (Solicitud de servicio e inscritos) de la SDIS y que cumplen
con los criterios de focalización y priorización establecidos en la normatividad vigente.
3 . Realizar las visitas de de validación de condiciones en el lugar de domicilio de las personas mayores que
son presentadas para ingresar al servicio y que se encuentran registrados en la lista de espera del servicio
de la SDIS, validación de condiciones que se realiza en el lugar de domicilio de la persona mayor.
 Realizar los cruces de bases de datos individuales de las personas mayores que ingresaran al servicio, a
las personas mayores que se encuentran como participantes del servicio y a las personas mayores que son
reportadas con novedades (Informe Único); realizar las acciones de seguimiento e identificación de
presuntos cobros indebidos en el marco del seguimiento y control del servicio social.
5 . Garantizar que la información de las personas mayores vinculadas al servicio Apoyos para la Seguridad
Económica Tipo C, se encuentre actualizada y realizar el seguimiento mediante los cruces de bases de
datos, consulta en SIRBE, aplicativo Processa, Catastro,
FOSYGA, RUAF, Registraduría, Inhumados, Rama judicial, Comprobador de Derechos, DNP (Puntaje de
SISBEN), Simultaneidad, entre otros.
 Realizar la visitas de validación de condiciones de las personas mayores que presentan novedades por los
cruces de bases de datos o en procedimiento de seguimiento y control que adelanta la Subdirección para la
Vejez y la Alcaldia Local.
7 . Emitir los conceptos que le sean requeridos y aportar elementos de juicio, que sirvan de insumo, para la
toma de decisiones relacionadas con el desarrollo de las acciones de ingreso, activación, suspensión,
egreso y seguimiento, de las personas
mayores vinculadas al servicio apoyo económico Tipo C teniendo en cuenta, las orientaciones de gestión
territorial de la Política Pública Social para el Envejecimiento y la Vejez en el Distrito Capital
8 . Aplicar los instrumentos necesarios (fichas, formatos, entre otros) para realizar seguimiento a las
actualizaciones y registro en el Sistema Misional SIRBE y las bases de datos, realizando las respectivas
consultas, además de realizar la crítica (verificación) de dichos instrumentos.
9 . Diseñar, implementar y evaluar las actividades relacionadas con los encuentros de desarrollo humano,
de acuerdo con los lineamientos técnicos brindados por la Subdirección para la Vejez
10 . Presentar dentro de los tiempos estipulados, los informes y productos requeridos por el-la Supervisor-a
del contrato y el-la Subdirector-a para la Vejez, utilizando para ello los formatos institucionales oficiales, así
como atender, tramitar y dar respuesta oportuna a las solicitudes de las y los ciudadanos y entes de control,
teniendo en cuenta los lineamientos y términos establecidos.
11 . Participar en las reuniones y diferentes actividades que programe la Alcaldía Local, la Secretaría
Distrital de Integración Social - Subdirección para la Vejez y la Subdireccion Local
12 . Asistir y acompañar las reuniones, mesas de trabajo, audiencias, jornadas, eventos, talleres,
capacitaciones y demás actividades que se requieran en los diferentes espacios institucionales en que
intervenga la alcaldía local de Fontibón.
13 . Las demás inherentes a sus obligaciones contractuales y que se requieran para el cabal cumplimiento
del contrato.
14 . Las demás obligaciones que sean asignadas por el supervisor y que surjan de la naturaleza del
contrato</t>
  </si>
  <si>
    <t xml:space="preserve"> JEIMMY PAOLA BENAVIDES SIERRA</t>
  </si>
  <si>
    <t>FDLF-CPS-331-2024</t>
  </si>
  <si>
    <t>FDLF-CD-327-2024 (111084)</t>
  </si>
  <si>
    <t>https://community.secop.gov.co/Public/Tendering/OpportunityDetail/Index?noticeUID=CO1.NTC.6371198&amp;isFromPublicArea=True&amp;isModal=False</t>
  </si>
  <si>
    <t xml:space="preserve">
560 47 994000180448</t>
  </si>
  <si>
    <t xml:space="preserve">560- 47- 994000180448
</t>
  </si>
  <si>
    <t>29 DIAS</t>
  </si>
  <si>
    <t>CIENCIAS SOCIALES o ADMINISTRACIÓN PÚBLICA o POLITÓLOGO o PSICOLOGÍA o LICENCIATURA
EN CIENCIA POLÍTICA o DERECHO o TRABAJO SOCIAL o SOCIOLOGÍA o HISTORIA o ESTUDIOS
POLÍTICOS Y RESOLUCIÓN DE CONFLICTOS o ADMINISTRACIÓN DE EMPRESAS o CIENCIAS
POLÍTICAS o ADMINISTRACIÓN o LICENCIATURA EN CIENCIAS SOCIALES o CIENCIAS HUMANAS o
ADMINISTRACION PUBLICA TERRITORIAL o PROFESIONAL EN CIENCIAS ADMINISTRATIVAS y
afines</t>
  </si>
  <si>
    <t>PRESTAR SERVICIOS PROFESIONALES PARA APOYAR AL FONDO DE DESARROLLO LOCAL DE FONTIBÓN EN TODOS LOS TEMAS RELACIONADOS CON LA POBLACIÓN VICTIMA EN EL MARCO DEL PROYECTO 1773 "UN NUEVO CONTRATO PARA CONSTRUIR PAZ Y RECONCILIACIÓN EN FONTIBÓN</t>
  </si>
  <si>
    <t>FDLF-CPS-332-2024</t>
  </si>
  <si>
    <t>FDLF-CD-328-2024 (111607)</t>
  </si>
  <si>
    <r>
      <rPr>
        <u val="single"/>
        <sz val="11"/>
        <color indexed="18"/>
        <rFont val="Aptos Narrow"/>
      </rPr>
      <t>https://community.secop.gov.co/Public/Tendering/OpportunityDetail/Index?noticeUID=CO1.NTC.6375313&amp;isFromPublicArea=True&amp;isModal=False</t>
    </r>
  </si>
  <si>
    <t>14-46-101120047</t>
  </si>
  <si>
    <t xml:space="preserve">14-46-101120047	</t>
  </si>
  <si>
    <t>67 DIAS</t>
  </si>
  <si>
    <t>1 . Apoyar en la formulación, evaluación, presentación y seguimiento de los proyectos contemplados en el
plan de Desarrollo Local, conforme las líneas de inversión locales.
2 . Apoyar la proyección de respuestas requeridas por la ciudadanía, entes de control y diversas entidades
sobre las acciones implementadas para la atención de víctimas residentes en la localidad de Fontibón.
3 . Participar y acompañar las instancias de participación que aborden el tema de víctimas y que le sean
asignadas
4 . Asistir a las reuniones de seguimiento de los asuntos designados, citaciones de la Junta Administradora
Local de la Alcaldía Local de Fontibón y demás eventos requeridos desde el despacho.
5 . Apoyar la formulación de proyectos e iniciativas ciudadanas en el marco del ejercicio de presupuestos
participativos alrededor del tema de víctimas
6 . Apoyar las actividades programadas por las organizaciiones e instancias de víctimas para visibilizar sus
demandas y garantizar el ejercicio de sus derechos
7 . Apoyar la realización de las labores cotidianas que surjan en el marco del proyecto relacionado con
Victimas del FDLD
8 . Generar espacios y escenarios que permitan dar a conocer la oferta institucional de las entidades
públicas de nivel distrital y nacional aplicables la poblacion victima.
9 . Gestionar ante las entidades que corresponda la inclusión de habitantes victimas de la localidad en
programas o proyectos que fortalezcan sus capacidades.
10 . Asistir y acompañar las reuniones, mesas de trabajo, audiencias, jornadas, eventos, talleres,
capacitaciones y demás actividades que se requieran en los diferentes espacios institucionales en que
intervenga la alcaldía local de Fontibón.
11 . Las demás obligaciones que sean asignadas por el supervisor y que surjan de la naturaleza del
contrato</t>
  </si>
  <si>
    <t>TÉCNICO; PROFESION (ES): TECNOLOGIA EN CONTABILIDAD SISTEMATIZADA,TECNOLOGÍA EN
CONTABILIDAD Y FINANZAS,TECNICO O TECNOLOGO EN CONTADURIA, TECNICO O TECNOLOGO
INDUSTRIAL o TECNICO O TECNOLOGO EN ADMINISTRACION PUBLICA,TECNICO O TECNOLOGO
EN PROCESOS INDUSTRIALES O TITULO DE FORMACION TECNICA O TECNOLOGICA, O
ACREDITACIÓN Y APROBACIÓN DEL 50% O MAS DE UN PLAN DE ESTUDIOS DE UNA CARRERA
PROFESIONAL</t>
  </si>
  <si>
    <t xml:space="preserve"> JOSE FRANCISCO SOLORZANO GOMEZ</t>
  </si>
  <si>
    <t>FDLF-CPS-333-2024</t>
  </si>
  <si>
    <t>FDLF-CD-329-2024 (111608)</t>
  </si>
  <si>
    <t>https://community.secop.gov.co/Public/Tendering/OpportunityDetail/Index?noticeUID=CO1.NTC.6374741&amp;isFromPublicArea=True&amp;isModal=False</t>
  </si>
  <si>
    <t>14-46-101120045</t>
  </si>
  <si>
    <t>1 . Verificar y tramitar ante el área de gestion del desarrollo administrativo y finanzas la radicación de
cuentas de cobro, facturas de proveedores, de acuerdo con el PAC, entre otros.
2 . Apoyar las acciones de seguimiento, reporte y trámites requeridos con el plan anual de adquisiciones,
plan de acción y ejecución presupuestal de la alcaldía de Fontibón.
3 . Documentar y/ o poner en práctica para la ejecución de las actividades antes descritas, los lineamientos
establecidos en la implementación de los procesos la Alcaldía Local de Fontibón, que incorpora mejores
prácticas
4 . Conocer y aplicar en lo de su competencia, lo establecido en las resoluciones, circulares, procedimientos
y demás normas que emita la Alcaldía Local de Fontibón.
5 . Preparar y presentar los informes sobre las actividades desarrolladas de acuerdo con las instrucciones
recibidas
6 . Elaborar actas, memorias y documentos que se generen de las actividades en la dependencia.
7 . Servir de enlace para gestionar con los equipos de trabajo del Fondo local, las actividades relacionadas
con trámites de personal, infraestructura física, así como aspectos financieros como la radicación de
cuentas de cobro, facturas de proveedores y Presupuesto Anual de Caja, entre otros.
8 . Brindar apoyo y acompañamiento técnico, administrativo, operativo a temas específicos que le sean
encomendados por la Alcaldía Local, relacionados con el objeto contractual.
9 . Asistir y acompañar las reuniones, mesas de trabajo, audiencias, jornadas, eventos, talleres,
capacitaciones y demás actividades que se requieran en los diferentes espacios institucionales en que
intervenga la alcaldía local de Fontibón.
10 . Las demás obligaciones que sean asignadas por el supervisor y que surjan de la naturaleza del
contrato.</t>
  </si>
  <si>
    <t xml:space="preserve"> EDNA ROCIO VELASQUEZ GARCIA</t>
  </si>
  <si>
    <t>FDLF-CPS-334-2024</t>
  </si>
  <si>
    <t>FDLF-CD-330-2024 (111201)</t>
  </si>
  <si>
    <t>https://community.secop.gov.co/Public/Tendering/OpportunityDetail/Index?noticeUID=CO1.NTC.6380168&amp;isFromPublicArea=True&amp;isModal=False</t>
  </si>
  <si>
    <t>340-47-994000055365</t>
  </si>
  <si>
    <t>FDLF-CPS-335-2024</t>
  </si>
  <si>
    <t>FDLF-CD-331-2024 (111315)</t>
  </si>
  <si>
    <t>https://community.secop.gov.co/Public/Tendering/OpportunityDetail/Index?noticeUID=CO1.NTC.6382797&amp;isFromPublicArea=True&amp;isModal=False</t>
  </si>
  <si>
    <t xml:space="preserve">
14-46-101120127</t>
  </si>
  <si>
    <t xml:space="preserve">14-46-101120127	</t>
  </si>
  <si>
    <t>SUMINISTRAR PRODUCTOS LÁCTEOS (LECHE) PARA NIÑOS Y NIÑAS ADSCRITOS A LAS DIFERENTES MODALIDADES DE ATENCIÓN Y CUIDADO DEL ICBF EN LA LOCALIDAD DE FONTIBÓN</t>
  </si>
  <si>
    <t>GRUPO EMPRESARIAL SHALOM GES S.A.S</t>
  </si>
  <si>
    <t>FDLF-CSU-336-2024</t>
  </si>
  <si>
    <t>SELECCION ABREVIADA POR SUBASTA INVERSA</t>
  </si>
  <si>
    <t>FDLF-SASI-001-2024</t>
  </si>
  <si>
    <t>https://community.secop.gov.co/Public/Tendering/OpportunityDetail/Index?noticeUID=CO1.NTC.6242665&amp;isFromPublicArea=True&amp;isModal=False</t>
  </si>
  <si>
    <t>CCA-100023349</t>
  </si>
  <si>
    <t>Ciencias sociales, Gerontología, Administración pública, Fisioterapia, Medicina, Odontología, Trabajo social,
Economía, Relaciones internacionales, Comunicador Social y periodista, psicologo</t>
  </si>
  <si>
    <t>PRESTAR SERVICIOS PROFESIONALES PARA EL DESARROLLO Y MONITOREO DE ACCIONES DE SALUD PÚBLICA EN LA LOCALIDAD DE FONTIBÓN CON ÉNFASIS EN SUSTANCIAS</t>
  </si>
  <si>
    <t>ANA ISABEL PALACIO RESTREPO</t>
  </si>
  <si>
    <t>FDLF-CPS-337-2024</t>
  </si>
  <si>
    <t>FDLF-CD-332-2024 (112658)</t>
  </si>
  <si>
    <r>
      <rPr>
        <u val="single"/>
        <sz val="11"/>
        <color indexed="18"/>
        <rFont val="Aptos Narrow"/>
      </rPr>
      <t>https://community.secop.gov.co/Public/Tendering/OpportunityDetail/Index?noticeUID=CO1.NTC.6409168&amp;isFromPublicArea=True&amp;isModal=False</t>
    </r>
  </si>
  <si>
    <t>14-46-101120316</t>
  </si>
  <si>
    <t>1 . Apoyar en la formulación, evaluación, presentación y seguimiento de los proyectos contemplados en el
Plan de Desarrollo Local 2021-2024, conforme la línea de inversión local, política pública y requerimientos
técnicos de cada uno de los sectores distritales, especialmente los relacionados con los proyectos de salud
.
2 . Apoyar en la elaboración de las respuestas de correspondencia y revisar los derechos de petición que le
sean asignados a través del aplicativo Orfeo y una vez finalizado el contrato presentar paz y salvo
correspondiente.
3 . Realizar acompañamiento a las diferentes actividades que se desarrollen en el marco de los proyectos
de inversión del PDL.
4 . Participar y fortalecer desde el FDL, todos los espacios de participación comunitaria, institucional e
interinstitucional, relacionados con salud.
5 . Ejercer las labores de apoyo a la supervisión de todos los contratos que les sean designados para tal
efecto
6 . Atender las solicitudes de la comunidad, en relación a: orientación, inscripción e información general de
proyectos de salud.
7 . Todo lo demás que se derive de la naturaleza del contrato y se requieran por el fondo en desarrollo de la
función legal y jurídica.</t>
  </si>
  <si>
    <t>Profesional en Derecho con especialización en áreas afines</t>
  </si>
  <si>
    <t>PRESTAR SERVICIOS PROFESIONALES ESPECIALIZADOS A LA ALCALDÍA LOCAL DE FONTIBÓN EN MATERIA JURÍDICA, EN LA REVISIÓN DE LOS ASUNTOS QUE SE REQUIERAN POR PARTE DEL DESPACHO DE LA ALCALDESA LOCAL, EN CUMPLIMIENTO DE LOS FINES DE LA GESTION INSTITUCIONAL LOCAL.</t>
  </si>
  <si>
    <t>FDLF-CPS-338-2024</t>
  </si>
  <si>
    <t>FDLF-CD-333-2024 (113238)</t>
  </si>
  <si>
    <t>https://community.secop.gov.co/Public/Tendering/OpportunityDetail/Index?noticeUID=CO1.NTC.6444416&amp;isFromPublicArea=True&amp;isModal=False</t>
  </si>
  <si>
    <t>11-46-101059465</t>
  </si>
  <si>
    <t>1 . Realizar la revisión o emisión de conceptos sobre los asuntos que le sean asignados o requeridos por la
alcaldesa local.
 Actuar como enlace entre las áreas de la alcaldía local y el despacho, para establecer los lineamientos
impartidos desde el despacho, orientados al fortalecimiento de los procesos internos y la toma de
decisiones.
3 . Elaborar y apoyar la revisión de los documentos solicitados por la alcaldesa local, cumpliendo con las
funciones propias del despacho y coordinando con las demás áreas de trabajo de la Alcaldía Local de
Fontibón.
 Apoyar al despacho en la coordinación interinstitucional sobre gestión administrativa y desarrollo local,
asegurando la articulación con los sectores administrativos del distrito, conforme a los procedimientos y
lineamientos establecidos.
 Asistir e intervenir en las reuniones, capacitaciones o eventos, en los que sea convocado por la alcaldesa
local, ya sea a nivel interno de la administración o en aquellas que se realicen con las diferentes entidades
distritales.
6 . Asesorar a la alcaldesa local y a los diferentes equipos de trabajo, para la adecuada supervisión y
seguimiento de la implementación de los proyectos de inversión, conforme a los procedimientos
establecidos, el manual de supervisión e interventoría y la normatividad vigente.
7 . Proporcionar apoyo jurídico y contractual según las necesidades establecidas, cumpliendo con los
procedimientos y la normativa vigente, para el correcto desarrollo de los procesos de contratación en las
etapas precontractual, contractual y poscontractual que lleve a cabo la Alcaldía Local de Fontibón.
 Brindar respuestas a comunicaciones, requerimientos o solicitudes asignados, dentro de los plazos,
términos y condiciones establecidos, gestionando adecuadamente el cierre en los sistemas de información
ORFEO y otros designados para ello.
9 . Las demás obligaciones que sean inherentes al objeto contractual, que se encuentren en la
normatividad vigente o que sean solicitadas por el supervisor del contrato.</t>
  </si>
  <si>
    <t>ADMINISTRACIÓN DE EMPRESAS o DERECHO o CIENCIAS HUMANAS o CIENCIAS POLÍTICAS con
Especialización</t>
  </si>
  <si>
    <t>PRESTAR SERVICIOS PROFESIONALES ESPECIALIZADOS  PARA LA ORIENTACIÓN, ARTICULACIÓN, DISTRIBUCIÓN, MEJORA Y SEGUIMIENTO DE LAS ACCIONES   ADMINISTRATIVAS ASIGNADAS AL DESPACHO DE LA ALCALDIA LOCAL DE FONTIBON, ASI COMO LA REVISION DE DOCUMENTACIÓN QUE SEA ASIGNADA, EN EL MARCO DE LOS PROCEDIMIENTOS Y  NORMATIVIDAD VIGENTE.</t>
  </si>
  <si>
    <t>FDLF-CPS-339-2024</t>
  </si>
  <si>
    <t>FDLF-CD-334-2024 (113258 )</t>
  </si>
  <si>
    <t>https://community.secop.gov.co/Public/Tendering/OpportunityDetail/Index?noticeUID=CO1.NTC.6444417&amp;isFromPublicArea=True&amp;isModal=False</t>
  </si>
  <si>
    <t>11-46-101059467</t>
  </si>
  <si>
    <t xml:space="preserve">11-46-101059467	</t>
  </si>
  <si>
    <t>1 . Coordinar la validación de la sistematización con la entrada diaria de correspondencia en desarrollo de
las acciones de los temas relacionados con el Despacho de la Alcaldía Local de Fontibón, tramitando los
procesos requeridos en términos y condiciones.
 Realizar acciones de orientación, organización y seguimiento de las actividades administrativas y
operativas que se manejen desde el Despacho de la Alcaldía Local de Fontibón siguiendo los
procedimientos y lineamientos establecidos.
 Implementar estrategias de organización, consolidación, revisión y seguimiento de documentación,
comunicaciones, radicados que se recepcionan y que se generan en el Despacho de la Alcaldía Local de
Fontibón, dando cumplimiento a los términos establecidos por los procedimientos y normatividad vigente.
4 . Orientar estrategias de seguimiento y control a la revisión de cuentas de cobro de personas naturales y
jurídicas para su trámite, verificando la documentación relacionada, de acuerdo con los procedimientos
establecidos.
5 . Efectuar la elaboración y revisión de los documentos requeridos por la Alcaldesa Local, en cumplimiento
de las funciones propias del Despacho y en articulación con las demás áreas de trabajo de la Alcaldía Local
de Fontibón.
 Servir de enlace entre las áreas de la Alcaldía local y el Despacho de la Alcaldesa para determinar los
lineamientos que desde el Despacho se imparten, orientado al fortalecimiento de los procesos internos y la
toma de decisiones.
7 . Organizar y asistir a las reuniones, capacitaciones y eventos que se desarrollen en relación con el objeto
del contrato, de acuerdo con los lineamientos y protocolos establecidos, dejando registro de asistencia y
participación en las mismas física y/o virtual.
8 . Brindar respuestas a comunicaciones, requerimientos, solicitudes, derechos de petición que le sean
asignadas, provenientes de entes de control, entidades públicas y/o privadas, comunidad en general dentro
de los plazos, términos y condiciones establecidos por la misma, así como efectuar el trámite de cierren en
los sistemas de información ORFEO y otros establecidos para ello, siguiendo los procedimientos y
normatividad vigente.
9 . Las demás obligaciones que sean inherentes al objeto contractual, que se encuentren en la normatividad
vigente o que sean solicitadas por el supervisor del contrato.</t>
  </si>
  <si>
    <t>LUZ AIDA PÉREZ TORRES</t>
  </si>
  <si>
    <t>FDLF-CPS-340-2024</t>
  </si>
  <si>
    <t>FDLF-CD-335-2024 (113559)</t>
  </si>
  <si>
    <t>https://community.secop.gov.co/Public/Tendering/OpportunityDetail/Index?noticeUID=CO1.NTC.6470308&amp;isFromPublicArea=True&amp;isModal=False</t>
  </si>
  <si>
    <t>11-44-101231331</t>
  </si>
  <si>
    <t xml:space="preserve">11-44-101231331	</t>
  </si>
  <si>
    <t>195 DIAS</t>
  </si>
  <si>
    <t xml:space="preserve">1 . Apoyar, tramitar e impulsar jurídicamente los procesos de contratación, en las etapas precontractual,
contractual y poscontractual que adelante la Alcaldía Local de Fontibón para el cumplimiento de los planes,
programas y proyectos establecidos en el Plan de Desarrollo Local de la Localidad, realizando todas las
gestiones necesarias para garantizar el cumplimiento de los requisitos de perfeccionamiento, ejecución y
legalización de los mismos, dando estricta aplicación a la normatividad vigente sobre la materia y a las
directrices, lineamientos, guías, procedimientos y manuales expedidos por la Secretaría Distrital de
Gobierno y la Agencia Nacional para la Contratación Pública Colombia Compra Eficiente.
 Elaborar los diferentes documentos, resoluciones, actas y/o formatos necesarios para adelantar los
procesos y procedimientos de contratación en sus diferentes etapas requeridos por la Alcaldía Local de
Fontibón, de acuerdo a la normatividad vigente.
3 . Hacer parte de los Comités Jurídicos estructurador, y evaluador de los procesos de contratación que
adelantados por la Alcaldía Local de Fontibón y emitir conceptos en temas jurídicos en el marco del objeto
del contrato.
 Adelantar y tramitar las diferentes modificaciones contractuales que se requieran (adiciones, prorrogas,
cesiones, terminaciones, otrosí, etc) de acuerdo con los procedimientos y normatividad vigente.
5 . Apoyar jurídicamente los procedimientos sancionatorios derivados de los contratos celebrados por la
Alcaldía Local de Fontibón, garantizando la aplicación del debido proceso y lineamientos vigentes en
materia jurídica.
6 . Apoyar la formulación y seguimiento de los planes de mejoramiento que se originen en las auditorias e
informes emitidos por la Secretaria Distrital de Gobierno y los entes de control.
7 . Organizar y asistir a reuniones, capacitaciones y eventos que se desarrollen en relación con el objeto del
contrato, de acuerdo con los lineamientos y protocolos establecidos, dejando registro de la asistencia y
participación en estas física y/o virtual.
 Brindar respuestas a comunicaciones, requerimientos, solicitudes, derechos de petición que le sean
asignadas, provenientes de entes de control, rama judicial, entidades públicas y/o privadas, comunidad en
general dentro de los plazos, términos y condiciones establecidos por la misma, así como efectuar el trámite
de cierre en los sistemas de información ORFEO y otros establecidos para ello, siguiendo los
procedimientos y normatividad vigente.
9 . Apoyar el proceso de empalme en la Alcaldía Local de Fontibón, en la recepción y verificación de
documentación pertinente para asegurar su cumplimiento con normativas locales, la coordinación
interinstitucional para obtener información necesaria, la elaboración de informes técnicos detallados y
recomendaciones sobre proyectos de empalme, el seguimiento de ejecución y cumplimiento de plazos, la
comunicación efectiva con partes interesadas, y la gestión documental organizada para mantener registros
accesibles y auditables.
10 . Presentar los informes, reportes, estadísticas y base de datos que sean requeridos y que den cuenta de
la gestión y actividades realizadas durante el periodo, así como apoyar la identificación de alertas
tempranas y puntos de control en el marco del desarrollo de las obligaciones contractuales.
11.Las demás obligaciones que sean inherentes al objeto contractual, que se encuentren en la normatividad
vigente o que sean solicitadas por el supervisor del contrato.
</t>
  </si>
  <si>
    <t>ADMINISTRACIÓN PÚBLICA o POLITÓLOGO o CIENCIA POLÍTICA o CIENCIA POLÍTICA Y GOBIERNO o CIENCIAS
SOCIALES o ESTUDIOS POLÍTICOS Y RESOLUCIÓN DE CONFLICTOS o CIENCIA POLÍTICA Y GOBIERNO o RELACIONES INTERNACIONALES o AFINES</t>
  </si>
  <si>
    <t>PRESTAR SERVICIOS PROFESIONALES PARA LA ALCALDÍA LOCAL DE FONTIBÓN REALIZANDO ACOMPAÑAMIENTO EN EL CONTROL Y SEGUIMIENTO DE LOS PROCESOS, PROGRAMAS Y PROYECTOS DE INVERSIÓN DEL PLAN DE DESARROLLO LOCAL, ADEMÁS PARTICIPAR DENTRO DE LAS ACCIONES DE FORMULACIÓN DE LOS PROYECTOS DE INVERSIÓN LOCAL</t>
  </si>
  <si>
    <t>FDLF-CPS-341-2024</t>
  </si>
  <si>
    <t>FDLF-CD-336-2024 (113590)</t>
  </si>
  <si>
    <t>https://community.secop.gov.co/Public/Tendering/OpportunityDetail/Index?noticeUID=CO1.NTC.6479914&amp;isFromPublicArea=True&amp;isModal=False</t>
  </si>
  <si>
    <t>14-46-101121056</t>
  </si>
  <si>
    <t xml:space="preserve">14-46-101121056	</t>
  </si>
  <si>
    <t>1 . Realizar seguimiento y acompañamiento técnico a los proyectos de inversión y/o funcionamiento
formulados en la localidad, que le sean asignados para dar cumplimiento al Plan de Desarrollo Local,
garantizando que se encuentren conforme a los lineamientos establecidos y/o solicitar los respectivos
ajustes de los anterior deberá dejar constancia mediante informe de seguimiento.
 Realizar apoyo en la organización y articulación de las acciones encaminadas al cumplimiento de las metas
del Plan de Desarrollo Local.
3 . Asistir a las reuniones de capacitaciones y de trabajo que se desarrollen con relación con el objeto del
contrato y representar a la Alcaldía en los eventos que se le delegue.
4 . Brindar respuestas a comunicaciones, requerimientos, solicitudes, derechos de petición que le sean
asignadas, provenientes de entes de control, entidades públicas y/o privadas, comunidad en general dentro
de los plazos, términos y condiciones establecidos por la misma, así como efectuar el trámite de cierren en
los sistemas de información ORFEO y otros establecidos para ello, siguiendo los procedimientos y
normatividad vigente.
5 . Realizar apoyo en el diseño de herramientas, que permitan fortalecer las estrategias de control y
seguimiento de las diferentes etapas de la formulación, ejecución y seguimiento de los proyectos de
inversión.
6 . Desarrollar acciones de apoyo a la supervisión de contratos en caso de sea asignado, realizando el
seguimiento, verificación y constatación de las obligaciones contractuales y/o términos de referencia que
debe desarrollar el contratista, plazos, y condiciones establecidas, realizando la programación y
seguimiento al PAC, informes de seguimiento, acciones de liquidación entre las otras que sean requeridas,
acorde con el manual de supervisión e interventoría de la Secretaría Distrital de Gobierno, los lineamientos
y orientación dadas por la Alcaldía Local y la normatividad vigente.
7 . Las demás obligaciones que sean inherentes al objeto contractual, que se encuentren en la normatividad
vigente o que sean solicitadas por el supervisor del contrato.</t>
  </si>
  <si>
    <t>ADMINISTRACIÓN PÚBLICA o POLITÓLOGO o GOBIERNO Y RELACIONES INTERNACIONALES o
ADMINISTRACIÓN FINANCIERA o RELACIONES INTERNACIONALES Y ESTUDIOS POLÍTICOS o DERECHO o
CONTADURIA PÚBLICA o RELACIONES INTERNACIONALES o ADMINISTRACIÓN DE EMPRESAS</t>
  </si>
  <si>
    <t>10 ExP</t>
  </si>
  <si>
    <t xml:space="preserve">
PRESTAR SERVICIOS PROFESIONALES PARA REALIZAR EL ACOMPAÑAMIENTO OPERATIVO Y COMUNITARIO A LOS DIFERENTES SECTORES POBLACIONALES Y SU INTERLOCUCIÓN CON LA JUNTA ADMINISTRADORA LOCAL DE FONTIBÓN</t>
  </si>
  <si>
    <t>FDLF-CPS-342-2024</t>
  </si>
  <si>
    <t>FDLF-CD-337-2024 (113938)</t>
  </si>
  <si>
    <t>https://community.secop.gov.co/Public/Tendering/OpportunityDetail/Index?noticeUID=CO1.NTC.6483775&amp;isFromPublicArea=True&amp;isModal=False</t>
  </si>
  <si>
    <t>14-44-101215837</t>
  </si>
  <si>
    <t xml:space="preserve">1.Desarrollar actividades propias como enlace desde el despacho con los diferentes sectores poblacionales y la Junta Administradora Local. 
2.Gestionar los enlaces de comunicación entre la Alcaldía Local de Fontibón y la comunidad residente en el sector. 
3.Desarrollar labores de relaciones interinstitucionales con los sectores presentes en la localidad de Fontibón y la comunidad.
4. Llevar el control de cada una de las reuniones adelantadas con las diferentes comunidades, con el fin de informar la gestión de la alcaldía local de Fontibón. 
5. Apoyar gestiones, reuniones y demás que sean requeridas para desarrollar de manera conjunta las mesas de trabajo encaminadas a dar respuestas a las necesidades de la población local
6.Apoyar todas las labores encomendadas de carácter interinstitucional con los sectores poblacionales. 
7.Acompañar y apoyar la comunicación concreta y articulación de acciones entre el Despacho del Alcalde Local de Fontibón con los líderes sociales para un manejo de respuestas inmediatas para generar una confianza institucional. 
8.Programar, agendar, y consolidar citas y reuniones pertinentes con los diferentes sectores sociales para disponer de la agenda que pueda tener el Alcalde Local para los encuentros comunales con ediles y comunidad en general. 
9.Participar en las reuniones asignadas con los diferentes sectores poblacionales, recoger sus inquietudes y gestionar los compromisos que adquiera la alcaldía local.
10. Las demás que le sean asignadas y que estén relacionadas con el objeto contractual.
</t>
  </si>
  <si>
    <t>CONTRATAR LOS SEGUROS QUE AMPAREN LOS INTERESES PATRIMONIALES ACTUALES Y FUTUROS, ASÍ COMO LOS BIENES DE PROPIEDAD Y AQUELLOS POR LOS CUALES SEA RESPONSABLE EL FONDO DE DESARROLLO LOCAL DE FONTIBÓN QUE ESTÉN BAJO SU RESPONSABILIDAD Y CUSTODIA Y AQUELLOS QUE SEAN ADQUIRIDOS PARA DESARROLLAR LAS FUNCIONES INHERENTES A SU ACTIVIDAD, ASÍ COMO LA EXPEDICIÓN DE UNA PÓLIZA COLECTIVA DE SEGURO...</t>
  </si>
  <si>
    <t>ASEGURADORA SOLIDARIA DE COLOMBIA ENTIDAD COOPERATIVA</t>
  </si>
  <si>
    <t>FDLF-CS-343-2024</t>
  </si>
  <si>
    <t>SEGUROS</t>
  </si>
  <si>
    <t>FDLF-SAMC-001-2024</t>
  </si>
  <si>
    <t>https://community.secop.gov.co/Public/Tendering/OpportunityDetail/Index?noticeUID=CO1.NTC.6405505&amp;isFromPublicArea=True&amp;isModal=False</t>
  </si>
  <si>
    <t>3968438–8</t>
  </si>
  <si>
    <t xml:space="preserve"> ADMINISTRACIÓN
PÚBLICA o POLITÓLOGO o CIENCIA POLÍTICA o CIENCIAS SOCIALES o DERECHO o CIENCIAS
AMBIENTALES o TRABAJO SOCIAL, INGENIERIA INDUSTRIAL o INGENIERÍA CIVIL o
ADMINISTRACIÓN DE EMPRESAS o FINANZAS o ECONOMÍA con especialización en GESTIÓN
PÚBLICA o GESTIÓN DE PROYECTOS o GERENCIA DE PROYECTOS o ESPECIALIZACION EN
ESTADO, POLITICAS PUBLICAS Y DESARROLLO o EN FINANZAS o CONTRATACION o áreas Afine</t>
  </si>
  <si>
    <t>PRESTAR SERVICIOS PROFESIONALES ESPECIALIZADOS PARA EL APOYO EN LAS ACTIVIDADES TENDIENTES A LA PLANEACIÓN DE LA EJECUCIÓN DEL PLAN DE DESARROLLO LOCAL MEDIANTE EL SEGUIMIENTO DE LOS PROYECTOS DE INVERSIÓN Y FUNCIONAMIENTO.</t>
  </si>
  <si>
    <t>MAYRA ISABEL GAITÁN PEINADO</t>
  </si>
  <si>
    <t>FDLF-CPS-344-2024</t>
  </si>
  <si>
    <t>FDLF-CD-338-2024 (114694)</t>
  </si>
  <si>
    <r>
      <rPr>
        <u val="single"/>
        <sz val="11"/>
        <color indexed="18"/>
        <rFont val="Aptos Narrow"/>
      </rPr>
      <t>https://community.secop.gov.co/Public/Tendering/OpportunityDetail/Index?noticeUID=CO1.NTC.6553858&amp;isFromPublicArea=True&amp;isModal=False</t>
    </r>
  </si>
  <si>
    <t>14-46-101121715</t>
  </si>
  <si>
    <t xml:space="preserve">14-46-101121715	</t>
  </si>
  <si>
    <t>46 DIAS</t>
  </si>
  <si>
    <t xml:space="preserve">N/A14-46-101121715	</t>
  </si>
  <si>
    <t>1 . Llevar a cabo la revisión de los proyectos de inversión en su etapa de formulación, para la formalización
de los procesos de contratación requeridos por la entidad.
2 . Acompañar el proceso de cargue de los proyectos, procesos y seguimiento a los diferentes aplicativos
(SIPSE, SEGPLAN, SECOP, MUSI, entre otros) como parte del seguimiento a la Inversión.
3 . Llevar a cabo la evaluación técnica de las ofertas presentadas por los diferentes oferentes en los
procesos de contratación adelantados que le sean designados, en el marco del objeto contractual.
4 . Llevar a cabo la revisión de los estudios del sector y estudios de mercado que le sean designados de los
diferentes proyectos de inversión.
5 . Llevar a cabo la evaluación financiera de las ofertas presentadas por los diferentes oferentes en los
procesos de contratación adelantados que le sean designados, en el marco del objeto contractual.
6 . Realizar la revisión de los memorandos, comunicaciones internas, externas y demás documentos que
sean emitidos por el grupo de profesionales a cargo de los proyectos de inversión del Fondo de desarrollo
local de Fontibón.
7 . Asistir a reuniones de seguimiento de los asuntos designados, invitaciones a sesiones de la Junta
Administradora Local de la Alcaldía Local de Fontibón.
8 . Dar trámite y respuesta a los requerimientos y derechos de petición que le sean designados a través del
aplicativo ORFEO.
9 . Brindar información técnica y oportuna para apoyar el seguimiento y actualización de las bases de datos,
matrices y demás herramientas y controles de seguimiento que le sean requeridos para las actividades de
la Gestión del Desarrollo local.
10 . Llevar a cabo los apoyos a la supervisión de los contratos que le sean designados.
11 . Presentar informe mensual de las actividades realizadas en cumplimiento de las obligaciones pactadas.
12 . Las demás actividades que se deriven de la naturaleza del Contrato y le sean designadas en el marco
de las obligaciones contractuales.</t>
  </si>
  <si>
    <t>ADMINISTRACIÓN PÚBLICA o POLITÓLOGO o TRABAJO SOCIAL o ECONOMÍA o INGENIERÍA INDUSTRIAL o CIENCIA POLÍTICA o CIENCIAS AMBIENTALES o INGENIERIA CIVIL Y CONSTRUCCIONES o DERECHO o ADMINISTRACIÓN DE EMPRESAS, CON ESPECIALIZACIÓN EN, ECONOMÍA DEL SECTOR PÚBLICO o ECONOMÍA o CONTRATACIÓN ESTATAL o PROYECTOS DE DESARROLLO o ECONOMÍA INTERNACIONAL o EVALUACIÓN SOCIAL DE PROYECTOS o FINANZAS o GERENCIA EN GOBIERNO Y GESTION PUBLICA o ESPECIALISTA EN GERENCIA DE PROYECTOS o ESPECIALISTA EN GOBIERNO Y GESTION DEL DESARROLLO REGIONAL Y MUNICIPAL o GOBIERNO Y GESTION PUBLICA TERRITORIALES o MAESTRIA EN POLITICA Y GESTION PUBLICA o ESPECIALIZACION EN GESTION DE DESARROLLO ADMINISTRATIVO o ESPECIALISTA EN DESARROLLO Y GERENCIA INTEGRAL DE PROYECTOS. o ESPECIALIZACION EN FORMULACIÓN Y EVALUACIÓN SOCIAL Y ECONOMICA DE PROYECTOS</t>
  </si>
  <si>
    <t>PRESTAR SERVICIOS PROFESIONALES ESPECIALIZADOS PARA EL APOYO EN LAS ACTIVIDADES TENDIENTES A LA PLANEACIÓN DE LA EJECUCIÓN DEL PLAN DE DESARROLLO LOCAL MEDIANTE EL SEGUIMIENTO DE LOS PROYECTOS DE INVERSIÓN Y FUNCIONAMIENTO</t>
  </si>
  <si>
    <t>FDLF-CPS-345-2024</t>
  </si>
  <si>
    <t>FDLF-CD-339-2024 (114694)</t>
  </si>
  <si>
    <r>
      <rPr>
        <u val="single"/>
        <sz val="11"/>
        <color indexed="18"/>
        <rFont val="Aptos Narrow"/>
      </rPr>
      <t>https://community.secop.gov.co/Public/Tendering/OpportunityDetail/Index?noticeUID=CO1.NTC.6557696&amp;isFromPublicArea=True&amp;isModal=False</t>
    </r>
  </si>
  <si>
    <t>11-46-101061044</t>
  </si>
  <si>
    <t>1.Llevar a cabo la revisión de los proyectos de inversión en su etapa de formulación, para la formalización de los procesos de contratación requeridos por la entidad.
2.Acompañar el proceso de cargue de los proyectos, procesos y seguimiento a los diferentes aplicativos (SIPSE, SEGPLAN, SECOP, MUSI,  entre otros) como parte del seguimiento a la Inversión.
3.Llevar a cabo la evaluación técnica de las ofertas presentadas por los diferentes oferentes en los procesos de contratación adelantados que le sean designados, en el marco del objeto contractual.
4.Llevar a cabo la revisión de los estudios del sector y estudios de mercado que le sean designados de los diferentes proyectos de inversión.
5.Llevar a cabo la evaluación financiera de las ofertas presentadas por los diferentes oferentes en los procesos de contratación adelantados que le sean designados, en el marco del objeto contractual.
6.Realizar la revisión de los memorandos, comunicaciones internas, externas y demás documentos que sean emitidos por el grupo de profesionales a cargo de los proyectos de inversión del Fondo de desarrollo local de Fontibón.
7.Asistir a reuniones de seguimiento de los asuntos designados, invitaciones a sesiones de la Junta Administradora Local de la Alcaldía Local de Fontibón.
8.Dar trámite y respuesta a los requerimientos y derechos de petición que le sean designados a través del aplicativo ORFEO.
9.Brindar información técnica y oportuna para apoyar el seguimiento y actualización de las bases de datos, matrices y demás herramientas y controles de seguimiento que le sean requeridos para las actividades de la Gestión del Desarrollo local.
10.Llevar a cabo los apoyos a la supervisión de los contratos que le sean designados.
11.Presentar informe mensual de las actividades realizadas en cumplimiento de las obligaciones pactadas.
12.Las demás actividades que se deriven de la naturaleza del Contrato y le sean designadas en el marco de las obligaciones contractuales.</t>
  </si>
  <si>
    <t>CIENCIAS SOCIALES o ADMINISTRACIÓN PÚBLICA o POLITÓLOGO o LICENCIATURA EN CIENCIAS SOCIALES o LICENCIATURA EN CIENCIA POLÍTICA o DERECHO o PSICOLOGÍA o TRABAJO SOCIAL o CIENCIA POLÍTICA o SOCIOLOGÍA o HISTORIA o ESTUDIOS POLÍTICOS Y RESOLUCIÓN DE CONFLICTOS o ADMINISTRACIÓN DE EMPRESAS o ADMINISTRACIÓN o LICENCIATURA EN CIENCIAS SOCIALES Y HUMANAS o ADMINISTRACION PUBLICA TERRITORIAL o PROFESIONAL EN CIENCIAS ADMINISTRATIVAS</t>
  </si>
  <si>
    <t>FDLF-CPS-346-2024</t>
  </si>
  <si>
    <t>FDLF-CD-340-2024 (114796)</t>
  </si>
  <si>
    <t>https://community.secop.gov.co/Public/Tendering/OpportunityDetail/Index?noticeUID=CO1.NTC.6577031&amp;isFromPublicArea=True&amp;isModal=False</t>
  </si>
  <si>
    <t>14-46-101122040</t>
  </si>
  <si>
    <t>1.Apoyar en la formulación, evaluación, presentación y seguimiento de los proyectos contemplados en el plan de Desarrollo Local, conforme las líneas de inversión locales.
2.Apoyar la proyección de respuestas requeridas por la ciudadanía, entes de control y diversas entidades sobre las acciones implementadas para la atención de víctimas residentes en la localidad de Fontibón.
3.Participar y acompañar las instancias de participación que aborden el tema de víctimas y que le sean asignadas
4.Asistir a las reuniones de seguimiento de los asuntos designados, citaciones de la Junta Administradora Local de la Alcaldía Local de Fontibón y demás eventos requeridos desde el despacho.
5.Apoyar la formulación de proyectos e iniciativas ciudadanas en el marco del ejercicio de presupuestos participativos alrededor del tema de víctimas
6.Apoyar  las actividades programadas por las organizaciiones e instancias de víctimas para visibilizar sus demandas y garantizar el ejercicio de sus derechos
7.Apoyar la realización de las labores cotidianas que surjan en el marco del proyecto relacionado con Victimas del FDLD
8.Generar espacios y escenarios que permitan dar a conocer la oferta institucional de las entidades públicas de nivel distrital y nacional aplicables la poblacion victima.
9.Gestionar ante las entidades que corresponda la inclusión de habitantes victimas de la localidad en programas o proyectos que fortalezcan sus capacidades.
10.Presentar informe mensual de las actividades realizadas en cumplimiento de las obligaciones pactadas.
11.Las demás actividades que se deriven de la naturaleza del Contrato y le sean designadas en el marco de las obligaciones contractuales.</t>
  </si>
  <si>
    <t>PROFESIONAL EN ADMINISTRACIÓN PÚBLICA, ADMINISTRACIÓN DE EMPRESAS,
ADMINISTRACIÓN FINANCIERA, ECONOMÍA, CONTADURÍA PÚBLICA, INGENIERÍA COMERCIAL,
INGENIERÍA INDUSTRIAL Y AFINES con ESPECIALIZACION ECONOMÍA DEL SECTOR PÚBLICO o
ECONOMÍA o GERENCIA FINANCIERA o ESPECIALISTA EN FINANZAS o MAESTRÍA EN
TRIBUTACIÓN o afines</t>
  </si>
  <si>
    <t>PRESTAR SERVICIOS PROFESIONALES ESPECIALIZADOS PARA APOYAR LOS PROCESOS RELACIONADOS CON LOS CONTRATOS DE INVERSIÓN Y FUNCIONAMIENTO, VERIFICACIÓN DEL PROCEDIMIENTO DE PAGOS Y REVISIÓN DE CARPETAS Y DOCUMENTOS DE PAGO ALLEGADAS AL DESPACHO PARA RESPECTIVA FIRMA DEL ALCALDE (SA) LOCAL</t>
  </si>
  <si>
    <t>FDLF-CPS-347-2024</t>
  </si>
  <si>
    <t>FDLF-CD-341-2024 (114857)</t>
  </si>
  <si>
    <t>https://community.secop.gov.co/Public/Tendering/OpportunityDetail/Index?noticeUID=CO1.NTC.6578994&amp;isFromPublicArea=True&amp;isModal=False</t>
  </si>
  <si>
    <t>39-44-101164117</t>
  </si>
  <si>
    <t>1 . Apoyar técnica, administrativa y financieramente la revisión de los documentos soporte para realizar los
pagos acordados en los contratos de prestación de servicios suscritos por el FDLF con personas naturales
2 . Adelantar la revisión técnica, administrativa y financiera de los documentos soporte para realizar los
pagos acordados en los contratos de prestación de servicios suscritos por el FDLF con personas jurídicas
3 . Revisar y verificar el cumplimiento de los requisitos y de la documentación necesaria para la liquidación
de cada uno de los contratos y convenios designados
4 . Revisar en su totalidad los expedientes contractuales y el cumplimiento de requisitos pactados en los
contratos y convenios suscritos por el FDLF a efectos de aprobar su trámite de pago y liquidaciones,
efectuando las observaciones y alertas requeridas
5 . Efectuar seguimiento a la reprogramación del PAC que realiza cada supervisor de apoyo, para lograr el
oportuno desembolso de los pagos y liquidaciones proyectados para cada período, reportando la
información de acuerdo con las indicaciones establecidas
6 . Realizar reuniones y/o mesas de trabajo con los profesionales de apoyo designados a fin de adelantar
las acciones requeridas para el trámite de pago y liquidación de contratos o convenios suscritos por el FDLF
7 . Apoyar el proceso de fenecimiento y liberación de las obligaciones por pagar que se requieran según la
normatividad aplicable y lo contemplado en la circular 020 DE 2020; Lineamientos Generales para el
manejo y depuración de Obligaciones por Pagar-FDL.
8 . Reportar de forma periódica la información de contratos y/o convenios liquidados y terminados para el
diligenciamiento oportuno del informe mensual que se reporta a través de la plataforma SIVICOF.
9 . Asistir y prestar su apoyo profesional en la mesa de seguimiento a las obligaciones por pagar liderada
por la Secretaría Distrital de Gobierno y dar cumplimento oportuno a los compromisos y actividades
designadas
10 . Apoyar la actualización de la matriz de obligaciones por pagar para el respectivo reporte mensual a la
Secretaría Distrital de Gobierno y procesos asignados
11 . Apoyar la elaboración de los análisis y evaluaciones financieras para los procesos de contratación que
realicé el Fondo de desarrollo local, preparando los documentos respectivos y asistiendo a las audiencias
y/o reuniones relacionadas
12 . Proyectar la debida respuesta a derechos de petición, elaboración de informes y requerimientos de los
diferentes Organismos de Control, ciudadanía y/o demás entidades que se le sean asignados, adjuntando
los soportes que cada caso amerite, garantizando el cumplimiento de los términos legales otorgados.
13 . Clasificar y anexar en cada expediente la correspondencia que se gestione a través del sistema de
gestión documental y que sea de competencia de la Gestión de pagos y liquidaciones.
14 . Asistir y participar activamente en las reuniones, mesas de trabajo y demás jornadas convocadas por el
Alcalde Local, supervisor de apoyo y demás funcionarios de la Secretaría Distrital de Gobierno que le sean
designadas.
15 . Todo lo demás que se derive de la naturaleza del Contrato y sea designado por parte del supervisor o
apoyo a supervisión del contrato</t>
  </si>
  <si>
    <t>ADMINISTRACIÓN PÚBLICA o ADMINISTRACIÓN DE EMPRESAS o POLITÓLOGO o CIENCIA
POLÍTICA o CIENCIA POLÍTICA Y GOBIERNO o CIENCIAS SOCIALES o ESTUDIOS POLÍTICOS Y
RESOLUCIÓN DE CONFLICTOS o CIENCIA POLÍTICA Y GOBIERNO o RELACIONES
INTERNACIONALES o AFINES con Especialización en GESTIÓN DE PROYECTOS o ADMINISTRACIÓN
Y DIRECCIÓN DE EMPRESA o GOBIERNO Y GESTIÓN PÚBLICA o DERECHO ADMINISTRATIVO Y
CONTRACTUAL o afines</t>
  </si>
  <si>
    <t>PRESTAR SERVICIOS PROFESIONALES ESPECIALIZADOS PARA APOYAR AL DESPACHO DE LA ALCALDESA LOCAL DE FONTIBÓN EN EL DISEÑO DE ESTRATEGIAS, COORDINACIÓN Y EMISIÓN DE LINEAMIENTOS QUE COADYUVEN AL FORTALECIMIENTO INSTITUCIONAL DE LAS DIFERENTES DEPENDENCIAS Y A LA GESTIÓN Y SEGUIMIENTO DE LOS PLANES, PROGRAMAS Y PROYECTOS PARA DAR CUMPLIMIENTO A LAS METAS ESTABLECIDAS EN EL PLAN DE DESARROLLO LOCAL.</t>
  </si>
  <si>
    <t>FDLF-CPS-348-2024</t>
  </si>
  <si>
    <t>FDLF-CD-342-2024 (114703)</t>
  </si>
  <si>
    <t>https://community.secop.gov.co/Public/Tendering/OpportunityDetail/Index?noticeUID=CO1.NTC.6578966&amp;isFromPublicArea=True&amp;isModal=False</t>
  </si>
  <si>
    <t>14-46-101122034</t>
  </si>
  <si>
    <t>47 DIAS</t>
  </si>
  <si>
    <t>1 . Asesorar al despacho de la alcaldesa local en la formulación de políticas y estrategias que tiendan a
optimizar y mejorar la calidad de los trámites y servicios prestados por la Alcaldía Local.
2 . Asesorar al despacho de la alcaldesa local en la elaboración de lineamientos y estructuración de
estrategias de implementación que coadyuven al fortalecimiento institucional mediante una adecuada
cultura de atención y servicio oportunos, con calidad y calidez en las diferentes áreas y servicios prestados
por la alcaldía local.
3 . Asesorar al despacho de la alcaldesa local en el control, monitoreo y seguimiento a la ejecución de las
metas del Plan de Desarrollo Local de Fontibón.
4 . Asesorar al despacho de la alcaldesa local en el control, monitoreo y seguimiento a los procesos de
formulación y de contratación adelantados por el Fondo de Desarrollo Local de Fontibón que le sean
designados.
5 . Revisar los documentos que le sean designados por el supervisor atendiendo al objeto contractual.
6 . Asesorar al despacho en la optimización, seguimiento, control y evaluación de los procesos misionales y
administrativos que le sean designados por el supervisor que faciliten el acceso a la información con
oportunidad, calidad y transparencia.
7 . Asesorar al despacho en la implementación, seguimiento, control y evaluación de las diferentes
estrategias que contribuyan al acercamiento de la administración a la comunidad.
8 . Servir como enlace con las entidades de la administración distrital según las solicitudes directas de la
Alcaldesa local.
9 . Llevar a cabo los apoyos a la supervisión que le sean designados por la Alcaldesa local, en el marco de
las obligaciones contractuales.
10 . Presentar informe mensual de las actividades realizadas en cumplimiento de las obligaciones pactadas.
11 . Las demás funciones inherentes al Despacho de la Alcaldesa local y al FDL de Fontibón y las que por
razón de su cargo, sean solicitadas por la Alcaldesa local.</t>
  </si>
  <si>
    <t>ADMINISTRACIÓN AMBIENTAL o LICENCIATURA EN BIOLOGÍA o ADMINISTRACIÓN AMBIENTAL Y DE RECURSOS
NATURALES o ECOLOGÍA o INGENIERÍA AMBIENTAL o BIOLOGÍA o INGENIERO SANITARIO Y AMBIENTAL o
INGENIERIA AMBIENTAL Y SANITARIA o ADMINISTRACION Y GESTION AMBIENTAL o CIENCIAS AMBIENTALES o
ADMINISTRACION DE EMPRESAS Y GESTION AMBIENTAL o INGENIERÍA DEL DESARROLLO AMBIENTAL o
ADMINISTRATACIÓN DEL MEDIO AMBIENTE o BIOINGENIERÍA o LICENCIATURA EN QUIMICA Y BIOLOGIA o
BIOLOGIA AMBIENTAL o BIOLOGIA APLICADA con especializacion GESTIÓN AMBIENTAL o SALUD OCUPACIONAL o ESPECIALISTA EN AMBIENTE O
DESARROLLO LOCAL o GERENCIA DEL MEDIO AMBIENTE Y PREVENCIÓN DE
DESASTRES o ESPECIALISTA EN EVALUACION DEL IMPACTO AMBIENTAL DE
PROYECTOS</t>
  </si>
  <si>
    <t>VIVIANA MARCELA MALAGON PEREZ</t>
  </si>
  <si>
    <t>FDLF-CPS-349-2024</t>
  </si>
  <si>
    <t>FDLF-CD-343-2024 (114597)</t>
  </si>
  <si>
    <t>https://community.secop.gov.co/Public/Tendering/OpportunityDetail/Index?noticeUID=CO1.NTC.6587716&amp;isFromPublicArea=True&amp;isModal=False</t>
  </si>
  <si>
    <t>21-44-101449239</t>
  </si>
  <si>
    <t xml:space="preserve">1.Realizar la formulación, evaluación y seguimiento de los programas ambientales que componen el Plan Institucional de Gestión Ambiental -PIGA. 
2.Planear y organizar las actividades propias del Plan Institucional de Gestión Ambiental -PIGA, así como ejecutar controles operacionales a los impactos ambientales generados por la Alcaldía Local, de acuerdo con la normatividad vigente y los requerimientos institucionales.
3.Acompañar en la formulación, seguimiento y actualización del Plan Ambiental Local PAL, así como brindar la información requerida para los reportes solicitados por la autoridad ambiental y los entes de control. 
4.Realizar la recolección de información y los reportes solicitados o establecidos en la normatividad ambiental por parte de las diferentes entidades distritales, nacionales y entes de control, en lo que respecta a la gestión ambiental institucional.
5.Apoyar al gestor ambiental en la convocatoria y realización de reuniones de los Comités de Gestión Ambiental. 
6.Desarrollar jornadas de capacitación y sensibilización, dirigidas a los servidores públicos de la Alcaldía Local y proveedores de bienes y servicios que realicen actividades relacionadas con los aspectos e impactos ambientales significativos. 
7.Mantener actualizada la documentación que soporta la gestión ambiental institucional de la Alcaldía Local. ¿ Formular, implementar y hacer seguimiento a planes de mejoramiento relacionados con la gestión ambiental de la Alcaldía Local. 
8.Apoyar a la Alcaldía Local en la atención de auditorías internas y externas frente a los temas de gestión ambiental institucional. 
9.Apoyar la elaboración y formulación de estudios previos, para la inclusión en los procesos contractuales de los criterios de sostenibilidad establecidos en los documentos guía de la entidad. 
10.Realizar inspecciones ambientales a los proveedores de bienes y servicios de la Alcaldía Local, que realicen actividades relacionadas con aspectos e impactos ambientales significativos. 
11.Asistir a las reuniones a las que sea citado o designado, para la atención de los asuntos relacionados con el objeto contractual. 
12.Presentar informe mensual de las actividades realizadas en cumplimiento de las obligaciones pactadas. 
13.Entregar, mensualmente, el archivo de los documentos suscritos que haya generado en cumplimiento del objeto y obligaciones contractuales. 
14.Formular, implementar y hacer seguimiento a planes de mejoramiento relacionados con la gestión
ambiental de la Alcaldía Local.
15.Las demás que se le asignen y que surjan de la naturaleza del Contrato. </t>
  </si>
  <si>
    <t xml:space="preserve">ADMINISTRACIÓN PÚBLICA o POLITÓLOGO o DERECHO o TRABAJO SOCIAL o ECONOMÍA o INGENIERÍA INDUSTRIAL o CIENCIA POLÍTICA o ADMINISTRACIÓN DE EMPRESAS o CIENCIAS AMBIENTALES con especializacion ECONOMÍA DEL SECTOR PÚBLICO o ECONOMÍA o PROYECTOS DE DESARROLLO o ECONOMÍA INTERNACIONAL o ESTADÍSTICA o EVALUACIÓN SOCIAL DE PROYECTOS o FINANZAS o GERENCIA EN GOBIERNO Y GESTION PUBLICA o ESPECIALISTA EN GERENCIA DE PROYECTOS o ESPECIALISTA EN GOBIERNO Y GESTION DEL DESARROLLO REGIONAL Y MUNICIPAL o GOBIERNO Y GESTION PUBLICA TERRITORIALES o MAESTRIA EN POLITICA Y GESTION PUBLICA o ESPECIALIZACION EN GESTION DE DESARROLLO ADMINISTRATIVO o ESPECIALISTA EN DESARROLLO Y GERENCIA INTEGRAL DE PROYECTOS. </t>
  </si>
  <si>
    <t>FREDY LORENZO RAMIREZ NIÑO</t>
  </si>
  <si>
    <t>FDLF-CPS-350-2024</t>
  </si>
  <si>
    <t>FDLF-CD-344-2024 (114650)</t>
  </si>
  <si>
    <t>https://community.secop.gov.co/Public/Tendering/OpportunityDetail/Index?noticeUID=CO1.NTC.6594973&amp;isFromPublicArea=True&amp;isModal=False</t>
  </si>
  <si>
    <t>39-46-101012490</t>
  </si>
  <si>
    <t xml:space="preserve">N/A14-46-101127618	</t>
  </si>
  <si>
    <t>1.Llevar a cabo la revisión de los proyectos de inversión en su etapa de formulación, para la formalización de los procesos de contratación requeridos por la entidad.
2.Acompañar el proceso de cargue de los proyectos, procesos y seguimiento a los diferentes aplicativos (SIPSE, SEGPLAN, SECOP, MUSI,  entre otros) como parte del seguimiento a la Inversión.
3.Llevar a cabo la evaluación técnica de las ofertas presentadas por los diferentes oferentes en los procesos de contratación adelantados que le sean designados, en el marco del objeto contractual.
4.Llevar a cabo la revisión de los estudios del sector y estudios de mercado que le sean designados de los diferentes proyectos de inversión.
5.Llevar a cabo la evaluación financiera de las ofertas presentadas por los diferentes oferentes en los procesos de contratación adelantados que le sean designados, en el marco del objeto contractual.
6.Asistir a reuniones de seguimiento de los asuntos designados, invitaciones a sesiones de la Junta Administradora Local de la Alcaldía Local de Fontibón.
7.Dar trámite y respuesta a los requerimientos y derechos de petición que le sean designados a través del aplicativo ORFEO.
8.Brindar información técnica y oportuna para apoyar el seguimiento y actualización de las bases de datos, matrices y demás herramientas y controles de seguimiento que le sean requeridos para las actividades de la Gestión del Desarrollo local.
9.Llevar a cabo los apoyos a la supervisión de los contratos que le sean designados.
10.Presentar informe mensual de las actividades realizadas en cumplimiento de las obligaciones pactadas.
11.Las demás actividades que se deriven de la naturaleza del Contrato y le sean designadas en el marco de las obligaciones contractuales.</t>
  </si>
  <si>
    <t xml:space="preserve">CIENCIAS SOCIALES o POLITÓLOGO o GOBIERNO Y RELACIONES INTERNACIONALES o ADMINISTRACIÓN POLICIAL o DERECHO o CIENCIA POLÍTICA o CIENCIAS HUMANAS o PROFESIONAL EN CIENCIAS ECONOMICAS o PROFESIONAL EN CIENCIAS ADMINISTRATIVAS con  especialización GERENCIA PÚBLICA o ESPECIALISTA EN GERENCIA DE PROYECTOS o ESPECIALISTA EN GOBIERNO Y GESTION DEL DESARROLLO REGIONAL Y MUNICIPAL o MAESTRÍA EN SEGURIDAD PÚBLICA </t>
  </si>
  <si>
    <t>PRESTAR SERVICIOS ESPECIALIZADOS EN LOS ASUNTOS RELACIONADOS CON SEGURIDAD CIUDADANA, CONVIVENCIA Y PREVENCIÓN DE CONFLICTIVIDADES, VIOLENCIAS Y DELITOS EN LA LOCALIDAD DE FONTIBÓN.</t>
  </si>
  <si>
    <t>FDLF-CPS-351-2024</t>
  </si>
  <si>
    <t>FDLF-CD-345-2024 (115747)</t>
  </si>
  <si>
    <t>https://community.secop.gov.co/Public/Tendering/OpportunityDetail/Index?noticeUID=CO1.NTC.6594972&amp;isFromPublicArea=True&amp;isModal=False</t>
  </si>
  <si>
    <t>14-46-101122301</t>
  </si>
  <si>
    <t xml:space="preserve">N/A14-46-101122301	</t>
  </si>
  <si>
    <t>1.Acompañar al Alcalde Local a las sesiones ordinaria o extraordinaria del Consejo Local de Seguridad, en coordinación con el Enlace Local de Seguridad de la Secretaría Distrital de Seguridad, Convivencia y Justicia SCJ.
2.Prestar acompañamiento a las reuniones del Consejo Local de Seguridad, apoyar el desarrollo de estas y hacer seguimiento al cumplimiento de los compromisos adquiridos por la Alcaldía y demás miembros de Consejo
3.Brindar apoyo al análisis y revisión, en coordinación con las organizaciones sociales de la localidad y las entidades Distritales, de las iniciativas y/o sugerencias de la comunidad en asuntos de seguridad y convivencia ciudadana
4.Realizar el seguimiento y punto de control al comportamiento de la seguridad, convivencia y percepción de seguridad en la localidad
5.Presentar estrategias para las situaciones de convivencia, seguridad ciudadana y la tipificación de las problemáticas en el Localidad de Fontibón
6.Apoyar la supervisión e interventoría de contratos o convenios relacionados con seguridad y convivencia que le sean designados por el Alcalde Local, conforme con lo establecido en el Manual de Supervisión e Interventoría de la Secretaría Distrital de Gobierno
7.Acompañar los Puestos de Mando Unificado -PMU de responsabilidad de la Alcaldía Local, de acuerdo con la normatividad vigente y las instrucciones que le imparta el Alcalde Local.
8.Las demás que se le asignen y que surjan de la naturaleza del Contrato.</t>
  </si>
  <si>
    <t>CIENCIAS SOCIALES o ADMINISTRACIÓN PÚBLICA o GOBIERNO Y RELACIONES INTERNACIONALES o INGENIERÍA INDUSTRIAL o ADMINISTRACIÓN DE EMPRESAS o CIENCIA POLÍTICA Y GOBIERNO o CIENCIA POLÍTICA, RELACIONES INTERNACIONALES o POLÍTICA Y RELACIONES INTERNACIONALES o CIENCIAS SOCIALES o ADMINISTRACIÓN PÚBLICA o POLITÓLOGO o CIENCIA POLÍTICA o FINANZAS, GOBIERNO Y RELACIONES INTERNACIONALES o ESTUDIOS POLÍTICOS Y RESOLUCIÓN DE CONFLICTOS o CIENCIA POLÍTICA Y GOBIERNO o CIENCIA POLÍTICA, RELACIONES INTERNACIONALES</t>
  </si>
  <si>
    <t>GLORIA PATRICIA VARGAS GUERRERO</t>
  </si>
  <si>
    <t>FDLF-CPS-352-2024</t>
  </si>
  <si>
    <t>FDLF-CD-346-2024 (114908)</t>
  </si>
  <si>
    <t>https://community.secop.gov.co/Public/Tendering/OpportunityDetail/Index?noticeUID=CO1.NTC.6626833&amp;isFromPublicArea=True&amp;isModal=False</t>
  </si>
  <si>
    <t>14-46-101122539</t>
  </si>
  <si>
    <t xml:space="preserve">N/A14-46-101122539	</t>
  </si>
  <si>
    <t xml:space="preserve">1.Realizar el acompañamiento en la formulación, seguimiento y reporte del Plan de Gestión Local de acuerdo con los lineamientos institucionales establecidos.
2.Realizar el acompañamiento en la formulación y seguimiento de las acciones correctivas generadas en los planes de mejora internos y externo, documentando las evidencias y realizando el cargue respectivo en la plataforma que para tal fin exista
3.Documentar las acciones de tratamiento y efectuar los reportes de la gestión del riesgo para los procesos de las Alcaldías Locales, de acuerdo con metodología y periodos establecidos por la Gestión Asesora de Planeación. 
4.Sensibilizar a los servidores y colaboradores del FDLF en el conocimiento y apropiación del Sistema de Gestión Institucional y la normatividad técnica y legal que lo soporta
5.Monitorear, en coordinación con el responsable de comunicaciones y el administrador de red la local de sistemas de la Alcaldía Local, el cumplimiento de la publicación y seguimiento a las acciones del Plan Anticorrupción y de Atención a la Ciudadanía (PAAC) de cada vigencia, de acuerdo con los lineamientos establecidos por la Gestión Asesora de Planeación 
6.Apoyar las acciones para la actualización de documentos de los procesos locales, de acuerdo con los lineamientos que para el efecto imparta el líder del macroproceso - proceso y la Gestión Asesora de Planeación
7.Realizar verificación del estado de implementación de los requerimientos de las normas técnicas y legales que soportan el Sistema de Gestión Institucional, presentando los resultados al Alcalde Local y a los servidores y colaboradores del FDLF
8.Apoyar al Despacho del Alcalde (sa) Local, así como a la Gestión del Desarrollo en coordinar y atender a las visitas de auditoría interna y externa que se realicen a la Alcaldía Local, propendiendo por la adecuada atención y suministro de información a los requerimientos de los diferentes equipos auditores
9.Asistir a las reuniones a las que sea citado o designado, para la atención de los asuntos relacionados con el objeto contractual 
10.Presentar informe mensual de las actividades realizadas en cumplimiento de las obligaciones pactada
11.Las demás que se le asignen y que surjan de la naturaleza del Contrato.
</t>
  </si>
  <si>
    <t>ADMINISTRACIÓN PÚBLICA o ARQUITECTURA o INGENIERÍA CIVIL o ADMINISTRACIÓN DE EMPRESAS o INGENIERÍA DE TRANSPORTES Y VIAS  con especializació PLANIFICACION URBANA Y TERRITORIAL o DISEÑO URBANO o GESTIÓN PÚBLICA
o MAGISTER EN URBANISMO o GERENCIA EN GOBIERNO Y GESTION PUBLICA o ESPECIALISTA EN GERENCIA DE PROYECTOS o ESPECIALIZACIÓN EN GESTIÓN DE PROYECTOS DE INGENIERÍA o GOBIERNO Y GESTION PUBLICA TERRITORIALES o ESPECIALISTA EN DESARROLLO Y  GERENCIA INTEGRAL DE PROYECTOS.</t>
  </si>
  <si>
    <t>PRESTAR SERVICIOS PROFESIONALES ESPECIALIZADOS PARA APOYAR LA GESTIÓN DE LOS PLANES, PROGRAMAS Y PROYECTOS RELACIONADOS CON LOS PROCESOS DE MALLA VIAL, ESPACIO PÚBLICO, INFRAESTRUCTURA DE OBRAS DE INGENIERÍA Y ARQUITECTURA DE LA ALCALDÍA</t>
  </si>
  <si>
    <t>FDLF-CPS-353-2024</t>
  </si>
  <si>
    <t>FDLF-CD-347-2024 (114715)</t>
  </si>
  <si>
    <r>
      <rPr>
        <u val="single"/>
        <sz val="11"/>
        <color indexed="18"/>
        <rFont val="Aptos Narrow"/>
      </rPr>
      <t>https://community.secop.gov.co/Public/Tendering/ContractNoticePhases/View?PPI=CO1.PPI.33927370&amp;isFromPublicArea=True&amp;isModal=False</t>
    </r>
  </si>
  <si>
    <t>39-44-101164385</t>
  </si>
  <si>
    <t>1.Realizar actividades de gestión administrativa para la ejecución de los proyectos de infraestructura y mantenimiento de las sedes del Fondo de Desarrollo Local de Fontibón.
2.Llevar a cabo el proceso de liquidaciones de los contratos que le sean asignados, en el marco de los proyectos de infraestructura.
3.Asistir a las diferentes reuniones, mesas de trabajo y jornadas convocadas por los diferentes grupos de valor en el marco de su objeto y obligaciones contractuales.
4.Tramitar la formulación, viabilización de proyectos, supervisión y liquidación de los contratos que le sean designados en el marco de su objeto contractual.
5.Realizar la revisión de los informes que se proyecten en el marco de las actividades desarrolladas en los proyectos de infraestructura del FDL.
6.Elaboración de respuestas y presentación de informes ante las diferentes dependencias de la Secretaría de Gobierno, entes de control, JAL, organizaciones y demás solicitudes y requerimientos de la ciudadanía, en el marco de las obligaciones contractuales.
7.Dar trámite y respuesta a la correspondencia que le sea asignada a través del aplicativo Orfeo y demás aplicativos institucionales en el marco de las obligaciones contractuales.
8.Hacer seguimiento a la ejecución de los contratos que le sean designados en el marco de las obligaciones contractuales.
9.Realizar la verificación, evaluación y calificación técnica y económica de las propuestas que se presenten en los procesos de contratación que le sean asignados en el marco de sus obligaciones contractuales.
10.Elaboración de estudios previos, prepliegos y pliegos en su parte técnica y económica, para el proceso precontractual de los proyectos que le sean designados. 
11.Presentar informe mensual de las actividades realizadas en cumplimiento de las obligaciones pactadas.
12.Las demás actividades que se deriven de la naturaleza del Contrato y le sean designadas en el marco de las obligaciones contractuales.</t>
  </si>
  <si>
    <t>TÉCNICO ASISTENTE ADMINISTRACIÓN DOCUMENTAL o TÉCNICO EN ADMINISTRACIÓN DOCUMENTAL o CIENCIAS DE LA INFORMACIÓN Y BIBLIOTECOLOGÍA o TÉCNICO EN GESTIÓN DOCUMENTAL o TECNOLOGIA EN
GESTION DOCUMENTAL o TECNICO EN ASISTENCIA EN ORGANIZACION DE ARCHIVOS o TECNÓLOGO EN ADMINISTRACIÓN DE SISTEMAS DE INFORMACIÓN Y DOCUMENTACIÓN o TECNICO O TECNOLOGO EN SISTEMAS DE INFORMACION o TECNICO O TECNOLOGO EN AUXILIAR DE BIBLIOTECOLOGIA Y ARCHIVISTICA</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</si>
  <si>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</si>
  <si>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FDLF-CPS-354-2024</t>
  </si>
  <si>
    <t>FDLF-CD-348-2024 (115862)</t>
  </si>
  <si>
    <t>https://community.secop.gov.co/Public/Tendering/OpportunityDetail/Index?noticeUID=CO1.NTC.6629639&amp;isFromPublicArea=True&amp;isModal=False</t>
  </si>
  <si>
    <t xml:space="preserve">	14-46-101122034</t>
  </si>
  <si>
    <t>1.Recibir la documentación a intervenir, verificando mediante punteo cajas y carpetas entregadas para el proceso técnico.
2.Realizar la intervención de 8 metros lineales de la documentación, aplicando la metodología prevista para la organización mediante la clasificación de la misma de acuerdo con los principios archivísticos de procedencia y orden original, depuración, limpieza, retiro de material metálico, identificación de material afectado por biodeterioro, revisión, foliación, identificación de las unidades documentales y cajas, almacenamiento respectivo de la documentación producida por la dependencia y elaboración del inventario documental en el formato establecido por la Dirección Administrativa de la SDG.
3.Elaborar el plan de trabajo en conjunto con el supervisor del contrato pactando según lo establecido en los planes de acción de la dependencia una meta adecuada a las necesidades de la entidad y garantizando que el proceso se cumpla de manera idónea.
4.Presentar informes mensuales de avance en el que se describa la totalidad de la documentación intervenida, los procesos efectuados, el resultado acumulado y el faltante para cumplir la meta.
5.Las demás obligaciones que sean asignadas por la Líder de Gestión Documental y de acuerdo con el objeto del contrato.</t>
  </si>
  <si>
    <t>ADMINISTRACIÓN AMBIENTAL o ADMINISTRACIÓN AMBIENTAL Y DE RECURSOS NATURALES o ECOLOGÍA o INGENIERÍA AMBIENTAL o BIOLOGÍA o INGENIERIA AMBIENTAL Y SANITARIA o CIENCIAS AMBIENTALES o INGENIERÍA DEL DESARROLLO AMBIENTAL o BIOLOGIA AMBIENTAL</t>
  </si>
  <si>
    <t>PRESTAR SERVICIOS PROFESIONALES PARA APOYAR LA FORMULACIÓN, EJECUCIÓN, SEGUIMIENTO DE LOS PROYECTOS DE INVERSIÓN EN SU COMPONENTE AMBIENTAL.</t>
  </si>
  <si>
    <t>JUAN SEBASTIAN DÍAZ TAPIAS</t>
  </si>
  <si>
    <t>FDLF-CPS-355-2024</t>
  </si>
  <si>
    <t>FDLF-CD-349-2024 (114692)</t>
  </si>
  <si>
    <t xml:space="preserve">https://community.secop.gov.co/Public/Tendering/ContractNoticePhases/View?PPI=CO1.PPI.33952106&amp;isFromPublicArea=True&amp;isModal=False
</t>
  </si>
  <si>
    <t xml:space="preserve">	21-44-101449239</t>
  </si>
  <si>
    <t xml:space="preserve">1.Realizar la formulación, evaluación y seguimiento de los proyectos de inversión local contemplados en el Plan de Desarrollo Local, conforme las líneas de inversión local, políticas públicas y requerimientos técnicos de cada uno de los sectores distritales, especialmente los relacionados con la gestión ambiental local, conforme al objeto contractual.
2.Realizar el apoyo a la supervisión de los convenios y /o contratos que le sean asignados por el Despacho.
3. Realizar acompañamiento a las diferentes reuniones y mesas de trabajo, de las Mesas de Técnicas ambientales, en las que se solicite la asistencia.
4.Realizar la elaboración y presentación de informes ambientales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ambientales y temas bajo su conocimiento.
5.Elaborar las respuestas de correspondencia que le sea asignada a través del aplicativo Orfeo y una vez finalizado el contrato presentar el paz y salvo correspondiente.
6.Realizar la organización y actualización permanente de la información de los proyectos asignados para su formulación, ejecución y seguimiento de acuerdo a las matrices definidas para tal fin.
7.Asistir a la administración local a las diferentes reuniones, mesas de trabajo y jornadas convocadas por las entidades y comunidades que participan en el proceso de identificación y formulación de los proyectos locales ambientales, con la puntualidad requerida.
8.Asistir a las capacitaciones convocadas por el Alcalde y Programas del Sistema Integrado de Gestión y evidenciar la participación de las mismas.
9.Presentar informe mensual de las actividades realizadas en cumplimiento de las obligaciones pactadas.
10.Las demás que le indique la Supervisión del Contrato y que se deriven o tengan relación con la naturaleza y objeto del Contrato </t>
  </si>
  <si>
    <t>INVERSIONES CAOVA</t>
  </si>
  <si>
    <t>FDLF-CA-356-2024</t>
  </si>
  <si>
    <t>FDLF-CD-350-2024 (116888)</t>
  </si>
  <si>
    <t xml:space="preserve">https://community.secop.gov.co/Public/Tendering/ContractNoticePhases/View?PPI=CO1.PPI.33991597&amp;isFromPublicArea=True&amp;isModal=False
</t>
  </si>
  <si>
    <t xml:space="preserve"> N/A </t>
  </si>
  <si>
    <t xml:space="preserve">TÉCNICO ASISTENTE ADMINISTRACIÓN DOCUMENTAL o TÉCNICO EN ADMINISTRACIÓN DOCUMENTAL o CIENCIAS DE LA INFORMACIÓN Y BIBLIOTECOLOGÍA o TÉCNICO EN GESTIÓN DOCUMENTAL o TECNOLOGIA EN GESTION DOCUMENTAL o TECNICO EN ASISTENCIA EN ORGANIZACION DE ARCHIVOS o TECNÓLOGO EN ADMINISTRACIÓN DE SISTEMAS DE INFORMACIÓN Y DOCUMENTACIÓN o TECNICO O TECNOLOGO EN SISTEMAS DE INFORMACION o TECNICO O TECNOLOGO EN AUXILIAR DE BIBLIOTECOLOGIA Y ARCHIVISTICA </t>
  </si>
  <si>
    <t xml:space="preserve">FREDY PULIDO MEDINA    </t>
  </si>
  <si>
    <t>FDLF-CPS-357-2024</t>
  </si>
  <si>
    <t>FDLF-CD-351-2024 (115876)</t>
  </si>
  <si>
    <t xml:space="preserve">https://community.secop.gov.co/Public/Tendering/ContractNoticePhases/View?PPI=CO1.PPI.34071519&amp;isFromPublicArea=True&amp;isModal=False
</t>
  </si>
  <si>
    <t xml:space="preserve">25-46-101036211	</t>
  </si>
  <si>
    <t>1.Apoyar las labores relacionadas con la implementación del Subsistema Interno de Gestión Documental y Archivos, así como apoyar la adecuada implementación de los instrumentos archivísticos emitidos por la Secretaria Distrital de Gobierno
2.Acompañar técnicamente a los auxiliares en la aplicación de la tabla de retención documental a la documentación producida entre el 29 de diciembre de 2006 y el 29 de septiembre de 2016 en la Alcaldía Local
3.Realizar el control de calidad a la documentación intervenida por la Alcaldía velando porque sea conformada según la estructura presentada en la Tabla de Retención Documental de la Entidad de la SGD
4.Apoyar los procesos archivísticos necesarios para el cabal cumplimiento de la organización documental de la dependencia
5.Efectuar capacitación a los funcionarios en el diligenciamiento de los formatos establecidos por la Dirección Administrativa para el buen funcionamiento de la gestión documental
6.Presentar informes mensuales de avance sobre el proceso a su cargo
7.Apoyar la preparación física de las transferencias documentales primarias y secundarias aplicando los procedimientos definidos por la SDG en consonancia con lo establecido en el Decreto 1080 de 2015
8.Las demás obligaciones que sean asignadas por la Líder de Gestión Documental y de acuerdo con el objeto del contrato</t>
  </si>
  <si>
    <t>CIENCIAS SOCIALES o ADMINISTRACIÓN PÚBLICA o POLITÓLOGO o GOBIERNO Y RELACIONES INTERNACIONALES o ADMINISTRACIÓN POLICIAL o DERECHO o PSICOLOGÍA o CIENCIA POLÍTICA o RELACIONES INTERNACIONALES o ADMINISTRACIÓN DE EMPRESAS o CIENCIA POLÍTICA Y GOBIERNO o CIENCIAS HUMANAS o CIENCIA POLÍTICA, RELACIONES INTERNACIONALES o ADMINISTRACION PUBLICA TERRITORIAL o PROFESIONAL EN CIENCIAS ECONOMICAS o PROFESIONAL EN CIENCIAS ADMINISTRATIVAS</t>
  </si>
  <si>
    <t>FDLF-CPS-358-2024</t>
  </si>
  <si>
    <t>FDLF-CD-352-2024 (115692)</t>
  </si>
  <si>
    <t xml:space="preserve">https://community.secop.gov.co/Public/Tendering/OpportunityDetail/Index?noticeUID=CO1.NTC.6665366
</t>
  </si>
  <si>
    <t xml:space="preserve">NB-100342811	</t>
  </si>
  <si>
    <t>1.Implementar estrategias de atención de movilizaciones en el territorio con el equipo de gestores de convivencia bajo el direccionamiento estratégico  de la secretaria de Seguridad, Convivencia y Justicia.
2.Acompañar los procesos de movilización ciudadana, monitoreo a disturbios, operativos de seguridad, actividades interinstitucionales, atención de emergencias, eventos masivos o de alta complejidad que constituyan un riesgo para la seguridad y convivencia ciudadana en la localidad 
3.Acompañar en la identificación de riesgos que puedan afectar la convivencia y seguridad ciudadana en los territorios.
4.Hacer acompañamiento a los operativos de Inspección, Vigilancia y Control, recuperación de espacio público y ciudadanos habitantes de calle conjuntamente con  el equipo de Gestión Policiva jurídica y  demás  entidades  del  orden local    o    Distrital,    desde    un enfoque de seguridad y convivencia.
5.Realizar reconocimiento en campo del territorio asignado, identificando las problemáticas en seguridad, invasión de espacio público puntos críticos de inseguridad para la población local.
6.Entregar reporte semanal identificando y evidenciando el trabajo realizado en el territorio, avance y seguimiento a la labor de los gestores y problemáticas evidenciadas en materia de seguridad y convivencia.
7.Responder en tiempos y forma los radicados, memorandos y derechos de petición que se le asignen por el aplicativo ORFEO o por correo electrónico.
8.Prestar apoyo a las actividades de la Alcaldía Local de Fontibón en los planes de Contingencia que se requiera según la designación del alcalde Local, desde la gestión de Seguridad y Convivencia.
9.Mapear e identificar las prácticas comunitarias de seguridad, convivencia, cuidado y construcción de tejido social en las comunidades de Fontibón.
10.Facilitar el diálogo ciudadano, la resolución de conflictos y la interlocución entre autoridades y ciudadaníaen el marco de acciones de movilización social y restablecimiento de derechos.
11.Gestionar y acompañar las Juntas Zonales de Seguridad y el fortalecimiento de Frentes de Seguridad en conjunto con la Policía y la Secretaría de Seguridad, Convivencia y Justicia.
12.Coadyuvar en la formulación y ejecución de proyectos, estrategias, acciones y elaboración de estudios previos que le sean designados por el alcalde local
13.Presentar informe mensual de las actividades realizadas en cumplimiento de las obligaciones pactadas.
14.Las demás actividades que se deriven de la naturaleza del Contrato y le sean designadas en el marco de las obligaciones contractuales.</t>
  </si>
  <si>
    <t>ADMINISTRACIÓN PÚBLICA o FINANZAS Y RELACIONES INTERNACIONALES o ADMINISTRACIÓN FINANCIERA o RELACIONES INTERNACIONALES o ADMINISTRACIÓN DE EMPRESAS o ADMINISTRACIÓN DE MERCADEO Y LOGÍSTICA INTERNACIONALES o NEGOCIOS Y RELACIONES INTERNACIONALES o PROFESIONAL EN POLITICA Y RELACIONES INTERNACIONALES</t>
  </si>
  <si>
    <t xml:space="preserve"> PRESTAR SERVICIOS PROFESIONALES ESPECIALIZADOS PARA APOYAR EL SEGUIMIENTO TÉCNICO Y OPERATIVO DE LOS PROYECTOS DE INVERSIÓN RELACIONADOS CON TEMAS DE REACTIVACIÓN ECONÓMICA, EN EL MARCO DE LAS NECESIDADES DE LA ALCALDÍA DE FONTIBÓN </t>
  </si>
  <si>
    <t>FDLF-CPS-359-2024</t>
  </si>
  <si>
    <t>FDLF-CD-353-2024 (114610)</t>
  </si>
  <si>
    <t xml:space="preserve">https://community.secop.gov.co/Public/Tendering/OpportunityDetail/Index?noticeUID=CO1.NTC.6667453
</t>
  </si>
  <si>
    <t xml:space="preserve">
14-46-101123196</t>
  </si>
  <si>
    <t>1.Brindar el aporte requerido para el seguimiento a la inversión de los proyectos del Fondo de desarrollo local de Fontibón.
2.Realizar seguimiento a los proyectos de inversión según las metas del Plan de Desarrollo 2021 2024 con relación a reactivación económica
3.Elaborar informes de seguimiento, análisis y evaluación sobre los procesos precontractuales y/o contractuales derivados de los proyectos de inversión que le sean asignados.
4.enerar espacios y escenarios que permitan conocer la oferta institucional de las entidades públicas a nivel distrital y nacional aplicable a la localidad de Fontibón
5.Realizar seguimiento y apoyo a la supervisión a contratos que desarrolle el Fondo De desarrollo Local de Fontibón en el marco de la reactivación económica.
6.Asistir a la administración local en las diferentes reuniones, mesas de trabajo y jornadas convocadas por las entidades y comunidades que participan en el proceso de identificación y formulación de los proyectos
locales.
7.Gestionar ante las entidades que corresponda la inclusión de habitantes de la localidad en programas educativos y de formación para el trabajo. Ejemplo SENA, etc.
8.Asistir a las reuniones de capacitación y trabajo que se desarrollen con relación con el objeto del contrato y representar a la alcaldía en los eventos que se deleguen.
9.Proyectar, contestar y revisar las peticiones, correspondencia, solicitudes, requerimientos, solicitud de información, derechos de petición que sean asignados incluyendo aquellas realizadas a través del aplicativo Orfeo.
10.Generar espacios y escenarios que permitan conocer la oferta institucional de las diferentes empresas, organizaciones, asociaciones, cooperativas; a nivel distrital y nacional que se puedan aplicar a la localidad de Fontibón.
11.Realizar las gestiones necesarias ante las entidades que corresponda la inclusión de la localidad de Fontibón en diferentes procesos que procuren y/o permitan el desarrollo económico de la localidad y sus habitantes.
12.Realizar acompañamiento a los emprendimientos y empresas que esten vinculadas en algun programa de Reactivacion económica del Fondo de desarrollo local de Fontibon
13.Acompañar las ferias solicitadas por los ciudadanos, entidades o internas del Fondo de Desarrollo Local de Fontibon. 
14.Entregar, mensualmente, el archivo de los documentos suscritos que haya generado en cumplimiento del objeto y obligaciones contractuales.
15.Las demas actividades asignadas por el Supervisor y/o apoyo a la supervisio</t>
  </si>
  <si>
    <t>FDLF-CPS-360-2024</t>
  </si>
  <si>
    <t>FDLF-CD-354-2024 (115564)</t>
  </si>
  <si>
    <t xml:space="preserve">https://community.secop.gov.co/Public/Tendering/OpportunityDetail/Index?noticeUID=CO1.NTC.6678843
</t>
  </si>
  <si>
    <t>14-46-101122570</t>
  </si>
  <si>
    <t xml:space="preserve">14-46-101123201	</t>
  </si>
  <si>
    <t>INGENIERÍA MECATRÓNICA o INGENIERÍA ELÉCTRICA o INGENIERÍA INDUSTRIAL o INGENIERÍA MECÁNICA o
INGENIERÍA DE TRANSPORTES Y VIAS o ADMINISTRACIÓN DE EMPRESAS</t>
  </si>
  <si>
    <t>PRESTAR SUS SERVICIOS PROFESIONALES PARA APOYAR LA GESTIÓN DE LOS DIFERENTES PROCESOS QUE SE ADELANTAN EN LA ALCALDÍA LOCAL, EN TEMAS RELACIONADOS CON TRANSPORTE, MAQUINARIA AMARILLA, FORMULACIÓN, CONTROL Y SEGUIMIENTO DE LAS ACTIVIDADES DE FUNCIONAMIENTO ACORDE AL PLAN DE DESARROLLO LOCAL</t>
  </si>
  <si>
    <t xml:space="preserve">JEISON ALFONSO ROMERO SANABRIA </t>
  </si>
  <si>
    <t>FDLF-CPS-361-2024</t>
  </si>
  <si>
    <t>FDLF-CD-355-2024 (116279)</t>
  </si>
  <si>
    <t xml:space="preserve">https://community.secop.gov.co/Public/Tendering/OpportunityDetail/Index?noticeUID=CO1.NTC.6695426
</t>
  </si>
  <si>
    <t xml:space="preserve">	25-46-101036114</t>
  </si>
  <si>
    <t>1.Realizar las actividades de Apoyo a la Supervisión de los contratos que se le sean designados para ello en el marco de su compentencia
2.Realizar la proyección, presentación y rendición de informes que requiera el Fondo, entes de control y/o comunidad de forma oportuna, veraz y clara sobre el estado del parque automotor de propiedad del Fondo cuando así se requiera.
3.Realizar la proyección, presentación y respuesta a los derechos de petición y solicitudes de la comunidad, entes de control en general relacionados los temas bajo su responsabiliad y gestión.
4.Realizar las actividades administrativas, técnicas y operativas necesarias que se le asignen de acuerdo con los requerimientos de planeación, organización y control de los servicios, procesos, planes y programas a cargo de la alcaldía.
5.Acompañar a la Administración Local en las diferentes reuniones, mesas de trabajo, visitas técnicas y jornadas convocadas por las Entidades, comunidades y la alcaldía que se den en desarrollo del proceso de apoyo a la supervisión, seguimiento y control de los proyectos locales o bajo seguimiento,ejecución y gestión del fondo.
6.Gestionar el proceso y justificación que se requiere en los trámites correspondientes para llevar los vehículos y/o maquinaria amarilla a la desintegración y/o disposición final de los mismos.
7.Todo lo demás que se derive de la naturaleza del Contrato y se requieran por el fondo en desarrollo de los proyectos que apoye.</t>
  </si>
  <si>
    <t>ADQUIRIR EL LICENCIAMIENTO DE HERRAMIENTAS MICROSOFT OFFICE 365 (COLABORACIÓN Y CORREO ELECTRÓNICO) PARA LA ALCALDÍA LOCAL DE FONTIBÓN</t>
  </si>
  <si>
    <t xml:space="preserve"> INGENIERIA ASISTIDA POR COMPUTADOR S.A.S</t>
  </si>
  <si>
    <t>FDLF-CCV-362-2024</t>
  </si>
  <si>
    <t>FDLF-SASI-002-2024</t>
  </si>
  <si>
    <r>
      <rPr>
        <u val="single"/>
        <sz val="11"/>
        <color indexed="18"/>
        <rFont val="Aptos Narrow"/>
      </rPr>
      <t>https://community.secop.gov.co/Public/Tendering/ContractNoticePhases/View?PPI=CO1.PPI.33545102&amp;isFromPublicArea=True&amp;isModal=False</t>
    </r>
  </si>
  <si>
    <t>11-44-101234862</t>
  </si>
  <si>
    <t>30 Exp 6 ExR</t>
  </si>
  <si>
    <t>FDLF-CPS-363-2024</t>
  </si>
  <si>
    <t>FDLF-CD-356-2024 (115006)</t>
  </si>
  <si>
    <t xml:space="preserve">https://community.secop.gov.co/Public/Tendering/OpportunityDetail/Index?noticeUID=CO1.NTC.6696446
</t>
  </si>
  <si>
    <t>NB 100343926</t>
  </si>
  <si>
    <t>1.Clasificar los expedientes asignados por vigencia y tipologías: espacio público, establecimientos de comercio Ley 232 de 1995 y régimen de obras y urbanismo.
2.Analizar jurídicamente los expedientes asignados, emitir el respectivo concepto de acuerdo con la revisión realizada para establecer la actuación jurídica a seguir conforme con la naturaleza del proceso que corresponda.
3.Determinar del reparto asignado, los expedientes que pueden ser archivados a partir de las causales de caducidad y/o prescripción y/o pérdida de fuerza de ejecutoria del acto administrativo.
4. Proyectar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5.Ajustar los proyectos de actos administrativos a partir de las observaciones y/o modificaciones sugeridas por el profesional que cumpla con el rol de supervisión estratégica de depuración e impulso procesal local de la Alcaldía, o quien este designe.
6.Proyectar para firma del alcalde local las solicitudes de información y/o concepto dirigidas a las instancias distritales competentes y realizar su respectivo seguimiento.
7.Realizar seguimiento a las visitas técnicas solicitadas y a la oportuna entrega del correspondiente informe.
8.Revisar, analizar y proyectar respuesta oportuna a la totalidad de las solicitudes que le sean asignadas, en el aplicativo institucional ORFEO y presentarlos al Profesional que cumpla con el rol de supervisión estratégica de depuración e impulso procesal local de la Alcaldía, para su revisión.
9.Incorporar al expediente físico los actos administrativos y/o la documentación generada por cada impulso procesal realizado.
10.Apoyar en los trámites necesarios a la Alcaldía Local para surtir el trámite de notificación personal y mediante edicto de los actos administrativos y decisiones, en los términos de la Ley 1437 de 2011.
11.Registrar correctamente en el Aplicativo ¿SI ACTUA¿ la actuación realizada en cada uno de los expedientes asignados
12.Asistir a las reuniones a las que sea citado o designado, para la atención de los asuntos relacionados con el objeto contractual.
13.Presentar informe mensual de las actividades realizadas en cumplimiento de las obligaciones pactadas.
14.Entregar, mensualmente, el archivo de los documentos suscritos que haya generado en cumplimiento del objeto y obligaciones contractuales.
15.Las demás que se le asignen y que surjan de la naturaleza del contrato.</t>
  </si>
  <si>
    <t>DAIRA ROCIO MONTAÑO OCORO</t>
  </si>
  <si>
    <t>FDLF-CPS-364-2024</t>
  </si>
  <si>
    <t>FDLF-CD-357-2024 (115516)</t>
  </si>
  <si>
    <t xml:space="preserve">https://community.secop.gov.co/Public/Tendering/OpportunityDetail/Index?noticeUID=CO1.NTC.6688748
</t>
  </si>
  <si>
    <t>14-44-101218561</t>
  </si>
  <si>
    <t>MARÍA CAMILA SANDOVAL ÁNGEL</t>
  </si>
  <si>
    <t xml:space="preserve">14-46-101125972	</t>
  </si>
  <si>
    <t>37  ExL</t>
  </si>
  <si>
    <t>MILLER ALEXANDER SUAREZ ALGARRA</t>
  </si>
  <si>
    <t>FDLF-CPS-365-2024</t>
  </si>
  <si>
    <t xml:space="preserve">FDLF-CD-358-2024 (116486)	</t>
  </si>
  <si>
    <t xml:space="preserve">https://community.secop.gov.co/Public/Tendering/OpportunityDetail/Index?noticeUID=CO1.NTC.6715107
</t>
  </si>
  <si>
    <t>11-46-101063363</t>
  </si>
  <si>
    <t xml:space="preserve">11-46-101063363	</t>
  </si>
  <si>
    <t>1.Realizar la conducción de los vehículos del parque automotriz del FDLF conforme a tipo de licencia y cronograma de programación establecido.
2.Mantener los vehículos asignados a su cargo en condiciones óptimas, a través de realizar limpieza y chequeo diario, el mantenimiento menor pertinente del mismo antes de salir del terreno, para su buen funcionamiento, y registrar las actividades en la planilla de bitácora diaria.
3.Reportar cualquier novedad respecto a desperfectos, estado general del vehículo e insumos utilizados, requerimientos de mantenimiento, accidentes de tránsito y demás percances que se presenten con el vehículo asignado, rindiendo por escrito, según el caso, información sobre las circunstancias de los hechos y consecuencias.
4.Asegurarse de realizar sus labores con las condiciones de seguridad en materia de clima, elementos acompañamiento respectivo que puedan minimizar al máximo cualquier tipo de riesgo para su humanidad, para la comunidad y para los bienes pertenecientes al fondo de desarrollo local de Fontibón.
5.Cumplir con el programa de mantenimiento preventivo, correctivo, de aprovisionamiento de combustible y llevar los registros correspondientes al uso y mantenimiento del vehículo.
6.Observar las normas, disposiciones de tránsito, vigencia de la licencia de conducción, y libre de cualquier sanción o multa a la entidad, con el fin de dar cumplimiento a todos los reglamentos necesarios para su seguridad, la de las personas que transporte y del vehículo cuando conduzca vehículos de la entidad.
7.Elaborar la bitácora diaria de actividades, mediante el registro en la planilla de reporte creada para tal fin, así mismo abstenerse totalmente de realizar actividades diferentes a la ejecución de sus labores contractuales utilizando los vehículos pertenecientes al FDLF. Retirar y guardar el vehículo en el parqueadero que se le indique. Apoyar los turnos PIRE de acuerdo al Cronograma establecido.
8.Las demás que le indique la Supervisión del Contrato y que se deriven o tengan relación con la naturaleza y objeto del Contrato.</t>
  </si>
  <si>
    <t>CRISTHIAN TORRES RIOS</t>
  </si>
  <si>
    <t>FDLF-CPS-366-2024</t>
  </si>
  <si>
    <t>FDLF-CD-359-2024 (116364)</t>
  </si>
  <si>
    <t xml:space="preserve">https://community.secop.gov.co/Public/Tendering/OpportunityDetail/Index?noticeUID=CO1.NTC.6696515
</t>
  </si>
  <si>
    <t>14-46-101123824</t>
  </si>
  <si>
    <t>1.Apoyar en campo la difusión de información y oferta institucional que requieran acompañamiento territorial y que vinculen a la comunidad o instituciones del nivel distrital, relacionadas con dar a conocer a la ciudadanía las competencias de las mismas, así como sus acciones administrativas y operativas en materia de seguridad y convivencia ciudadana
2.Brindar apoyo y prestar sus servicios al plan integral de seguridad y convivencia del distrito de acuerdo a las instrucciones de la Alcaldía Local de Fontibón
3.Apoyar la ejecución en campo de las actividades de entrega de publicidad, encuestas, convocatoria puerta a puerta, material e información sobre los proyectos de inversión del fondo de desarrollo local de Fontibón, que contribuya a mejorar la seguridad, convivencia y procesos comunitarios entre otras que se requieran
4.Dar tramite a los requerimientos en general que realice la comunidad en materia de seguridad y convivencia 
5.Apoyar el proceso y desarrollo de las diferentes actividades previstas en cada uno de los componentes y actividades desarrolladas en el marco del proyecto 1775
6.Apoyar a la administración local en la identificación de problemáticas territoriales relacionada con la seguridad y convivencia ciudadana, mediante el acompañamiento a espacios participativos como juntas zonales de seguridad y frentes de seguridad ciudadana
7.Acompañar acciones operativas de inspección, vigilancia y control adelantadas por la alcaldía local de Fontibón
8.Asistir a las capacitaciones convocadas por el alcalde local y programas del sistema integrado de gestión, presentar las evidencias de la participación de  las mismas
9.Brindar acompañamiento en territorio a manifestaciones, protestas y aglomeraciones que surjan en la jurisdicción territorial de la localidad de Fontibón
10.Las demas que le sean asignadas por el supervisor en el marco contractual</t>
  </si>
  <si>
    <t>FDLF-CPS-367-2024</t>
  </si>
  <si>
    <t>FDLF-CD-360-2024 (116364)</t>
  </si>
  <si>
    <t xml:space="preserve">https://community.secop.gov.co/Public/Tendering/OpportunityDetail/Index?noticeUID=CO1.NTC.6696523
</t>
  </si>
  <si>
    <t>14-46-100343866</t>
  </si>
  <si>
    <t>FDLF-CPS-369-2024</t>
  </si>
  <si>
    <t>FDLF-CD-362-2024 (116364)</t>
  </si>
  <si>
    <t xml:space="preserve">https://community.secop.gov.co/Public/Tendering/OpportunityDetail/Index?noticeUID=CO1.NTC.6696449
</t>
  </si>
  <si>
    <t>14-10-1003436550</t>
  </si>
  <si>
    <t>FDLF-CPS-370-2024</t>
  </si>
  <si>
    <t>FDLF-CD-363-2024 (116364)</t>
  </si>
  <si>
    <t xml:space="preserve">https://community.secop.gov.co/Public/Tendering/OpportunityDetail/Index?noticeUID=CO1.NTC.6696171
</t>
  </si>
  <si>
    <t xml:space="preserve">
NB-100343693</t>
  </si>
  <si>
    <t>FDLF-CPS-372-2024</t>
  </si>
  <si>
    <t>FDLF-CD-365-2024 (116340)</t>
  </si>
  <si>
    <t xml:space="preserve">https://community.secop.gov.co/Public/Tendering/OpportunityDetail/Index?noticeUID=CO1.NTC.6694756
</t>
  </si>
  <si>
    <t>11-46-101063060</t>
  </si>
  <si>
    <t>1.Elaborar un plan pedagógico - Metodológico por disciplina, que describa las actividades, objetos, temas y contenidos, este incluye cronograma de actividades detallado con la modalidad en la que se impartirán las sesiones de clase de las escuelas de formación.
2.Realizar la preparación técnica, pedagógica logística de cada clase, teniendo en cuenta el plan de trabajo asignado.
3.Organizar, clasificar y consolidar en una base de datos de los participantes con las evidencias de video de las sesiones de clase y realizando el cargue de las evidencias semanales físicas, digitales y virtuales de la alcaldía local de Fontibón.
4.Registrar por clase el nombre, numero de documento, deporte, barrio y UPZ de cada participante, llevar el control y hacer seguimiento a los participantes que dejen de asistir a las clases programadas
5.Sistematizar la ruta de trabajo, Plan mensual, Plan diario, Evaluación mensual, Bases de Datos y registro de asistencia en video.
6.Apoyar las demás actividades que se generen en la gestión de planeación local y que le sean asignadas.</t>
  </si>
  <si>
    <t>FDLF-CPS-373-2024</t>
  </si>
  <si>
    <t>FDLF-CD-366-2024 (116340)</t>
  </si>
  <si>
    <t xml:space="preserve">https://community.secop.gov.co/Public/Tendering/OpportunityDetail/Index?noticeUID=CO1.NTC.6697284
</t>
  </si>
  <si>
    <t>14-46-101123518</t>
  </si>
  <si>
    <t>FDLF-CPS-374-2024</t>
  </si>
  <si>
    <t>FDLF-CD-367-2024 (116340)</t>
  </si>
  <si>
    <t xml:space="preserve">https://community.secop.gov.co/Public/Tendering/OpportunityDetail/Index?noticeUID=CO1.NTC.6702364
</t>
  </si>
  <si>
    <t xml:space="preserve">
11-46-101063137</t>
  </si>
  <si>
    <t>ADMINISTRACIÓN AMBIENTAL o ADMINISTRACIÓN PÚBLICA o FINANZAS Y COMERCIO EXTERIOR o POLITÓLOGO o COMERCIO INTERNACIONAL o MERCADEO Y PUBLICIDAD o FINANZAS, GOBIERNO Y RELACIONES INTERNACIONALES o  RELACIONES INTERNACIONALES o ADMINISTRACIÓN Y FINANZAS o PROFESIONAL EN MERCADEO o ADMINISTRACION DE EMPRESAS HOTELERAS Y TURISTICAS o NEGOCIOS INTERNACIONALES o ADMINISTRACION PUBLICA TERRITORIAL o DERECHO o PSICOLOGÍA o TRABAJO SOCIAL o CONTADURIA PÚBLICA o ECONOMÍA o ARQUITECTURA o INGENIERÍA INDUSTRIAL o ADMINISTRACIÓN DE EMPRESAS o FINANZAS Y NEGOCIOS INTERNACIONALES</t>
  </si>
  <si>
    <t>FDLF-CPS-375-2024</t>
  </si>
  <si>
    <t>FDLF-CD-368-2024 (115704)</t>
  </si>
  <si>
    <t xml:space="preserve">https://community.secop.gov.co/Public/Tendering/OpportunityDetail/Index?noticeUID=CO1.NTC.6704028
</t>
  </si>
  <si>
    <t>14-44-101218821</t>
  </si>
  <si>
    <t xml:space="preserve">14-44-101218821	</t>
  </si>
  <si>
    <t>1.Realizar acompañamiento a las diferentes actividades, reuniones, comités y mesas de participación en las que se le solicite la asistencia para articular objetivos y acciones con el despacho del alcalde local.
2.Tramitar los requerimientos, oficios y/o derechos de petición que le sean asignados por competencia.
3.Asistir a las capacitaciones convocadas por los diferentes programas institucionales de la entidad (PIGA, COPASO etc) y evidenciar la participación en las mismas.
4.Realizar acompañamiento a los emprendimientos y empresas que esten vinculadas en algun programa de Reactivacion económica del Fondo de desarrollo local de Fontibon.
5.Acompañar las ferias solicitadas por los ciudadanos, entidades o internas del Fondo de Desarrollo Local de Fontibon. 
6.Realizar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7.Realizar Visitas a empresas y emprendimientos de los programas de Reactivacion economica de la localidad de Fontibon
8.Realizar y apoyar técnica y administrativamente en la supervisión de los diferentes contratos asignados, para garantizar el desarrollo de la ejecución de los mismos.
10.Presentar informe mensual de las actividades realizadas en cumplimiento de las obligaciones pactadas.
11.Las demás que sean inherentes al objeto contractual y sean solicitadas por el supervisor del contrato.</t>
  </si>
  <si>
    <t>FDLF-CPS-376-2024</t>
  </si>
  <si>
    <t>FDLF-CD-369-2024 (116340)</t>
  </si>
  <si>
    <t xml:space="preserve">https://community.secop.gov.co/Public/Tendering/OpportunityDetail/Index?noticeUID=CO1.NTC.6704029
</t>
  </si>
  <si>
    <t>14-46-101123854</t>
  </si>
  <si>
    <t xml:space="preserve">14-46-101123854	</t>
  </si>
  <si>
    <t>37 DIAS</t>
  </si>
  <si>
    <t>FDLF-CPS-377-2024</t>
  </si>
  <si>
    <t>FDLF-CD-370-2024 (116340)</t>
  </si>
  <si>
    <t xml:space="preserve">https://community.secop.gov.co/Public/Tendering/OpportunityDetail/Index?noticeUID=CO1.NTC.6720003
</t>
  </si>
  <si>
    <t>11-46-101063314</t>
  </si>
  <si>
    <t>ADMINISTRACIÓN FINANCIERA o CONTADURIA PÚBLICA o ECONOMÍA o FILOSOFÍA o LICENCIADO EN FILOSOFIA Y LETRAS o ADMINISTRACION PUBLICA TERRITORIAL o LICENCIATURA EN FILOSOFIA o ADMINISTRACIÓN DE EMPRESAS</t>
  </si>
  <si>
    <t>PRESTAR SUS SERVICIOS PROFESIONALES, APOYANDO LA FORMULACIÓN PROYECTOS Y   ACOMPAÑANDO EL DESARROLLO DE LOS PROCESOS ADMINISTRATIVOS REQUERIDOS PARA EL CUMPLIMIENTO DE LOS PROYECTOS DE FUNCIONAMIENTO E INVERSIÓN DE LA ALCALDÍA LOCAL DE FONTIBÓN</t>
  </si>
  <si>
    <t>FDLF-CPS-378-2024</t>
  </si>
  <si>
    <t>FDLF-CD-371-2024 (116356)</t>
  </si>
  <si>
    <r>
      <rPr>
        <u val="single"/>
        <sz val="11"/>
        <color indexed="18"/>
        <rFont val="Aptos Narrow"/>
      </rPr>
      <t xml:space="preserve">https://community.secop.gov.co/Public/Tendering/OpportunityDetail/Index?noticeUID=CO1.NTC.6723135
</t>
    </r>
  </si>
  <si>
    <t xml:space="preserve">25-46-101036217	</t>
  </si>
  <si>
    <t>57 DIAS</t>
  </si>
  <si>
    <t>1.Realizar la formulación de proyectos y elaboración de documentos contractuales para los procesos de funcionamiento de la Alcaldía Local de Fontibón.
2.Colaborar en los procesos que le sean indicados de los diferentes aplicativos disponibles en la Alcaldía local y que le sean solicitados de acuerdo a la Gestión en la que ejecuta sus labores.
3.Colaborar con el seguimiento y supervisión a los contratos que sean convenidos desde el Fondo de Desarrollo Local, así como realizar las solicitudes y recomendaciones relacionadas con el cumplimiento del objeto de los mismos
4.Contribuir con la elaboración de estudios de sector cuando los procesos de gestión de desarrollo local lo requieran.
5.Coadyuvar la elaboración de evaluaciones financieras en los procesos de contratación que realice el Fondo de desarrollo Local de Fontibón. 
6.Realizar acompañamiento en la identificación, implementación y seguimiento de acciones necesarias
para el cumplimiento de las metas del Plan de Desarrollo Local en cuanto a sus objetivos, tiempos y presupuestos previstos.
7.Brindar apoyo a la Gestión de Desarrollo Local para el seguimiento a la ejecución del presupuesto local, cuando sea requerido.
8.Asistir de manera general a la Alcaldía Local de Fontibón en la consolidación de información que le sea solicitada.
9.Acatar las instrucciones y solicitudes que durante el desarrollo del contrato se le impartan por parte del supervisor del contrato, dando cumplimiento a los términos que se señalen para el cumplimiento de las mismas.
10.Asistir a las reuniones de capacitación y trabajo que se desarrollen con relación con el objeto del contrato y representar a la Alcaldía en los eventos que se le deleguen.
11.Presentar informe mensual de las actividades realizadas en cumplimiento de las obligaciones pactadas.
12.Las demás que sean inherentes al objeto contractual y sean solicitadas por el supervisor del contrato.</t>
  </si>
  <si>
    <t>PRESTAR SERVICIOS PROFESIONALES A LA ALCALDÍA LOCAL DE FONTIBÓN PARA DESARROLLAR ACTIVIDADES RELACIONADAS CON LOS PUEBLOS INDÍGENAS EN EL MARCO DEL PROYECTO 1773 “UN NUEVO CONTRATO PARA CONSTRUIR PAZ Y RECONCILIACIÓN EN FONTIBÓN</t>
  </si>
  <si>
    <t>FDLF-CPS-379-2024</t>
  </si>
  <si>
    <t>FDLF-CD-372-2024 (116104)</t>
  </si>
  <si>
    <t>https://community.secop.gov.co/Public/Tendering/OpportunityDetail/Index?noticeUID=CO1.NTC.6722878</t>
  </si>
  <si>
    <t xml:space="preserve">
25-46-101036238</t>
  </si>
  <si>
    <t xml:space="preserve">25-46-101036238	</t>
  </si>
  <si>
    <t>1.Contribuir con la formulación, evaluación, presentación y seguimiento de los proyectos contemplados en el plan de Desarrollo Local, conforme las líneas de inversión locales.	
2.Proyectar las respuestas a peticiones y/o solicitudes de la ciudadanía, entes de control y diversas entidades sobre las acciones implementadas para la atención de población indígena en la localidad de Fontibón y demás respuestas que sean requeridas.
3.Participar y acompañar las instancias de participación que aborden el tema de pueblos indígenas y otras que le sean asignadas.
4.Asistir a las reuniones de seguimiento de los asuntos designados, citaciones de la Junta Administradora Local de Fontibón y demás eventos requeridos.
5.Participar en la formulación de proyectos e iniciativas ciudadanas en el marco del ejercicio de presupuestos participativos alrededor de los pueblos indígenas.
6.Colaborar en las actividades programadas por las organizaciones e instancias de los pueblos indígenas y otras poblaciones que sean requeridas, para garantizar el ejercicio de sus derechos.
7.Realizar las labores cotidianas que surjan en el marco del proyecto de inversión 1773 de la alcaldía local de Fontibón.
8.Generar espacios y escenarios que permitan dar a conocer la oferta institucional de las entidades públicas de nivel nacional, distrital y local aplicables a los pueblos indígenas y otras poblaciones que sean requeridas.
9.Gestionar ante las entidades que corresponda la inclusión de habitantes pertenecientes a pueblos indígenas de la localidad u otras poblaciones que sean requeridas, en programas o proyectos que fortalezcan sus capacidades.
10.Presentar informe mensual de las actividades realizadas en cumplimiento de las obligaciones pactadas.
11.Las demas que le sean asignadas por parte del apoyo a la supervisión</t>
  </si>
  <si>
    <t xml:space="preserve">ARQUITECTURA o INGENIERÍA AMBIENTAL o INGENIERÍA CIVIL o INGENIERÍA DE TRANSPORTES Y VIAS o INGENIERIA AMBIENTAL Y SANITARIA o INGENIERIA CIVIL Y CONSTRUCCIONES o INGENIERIA CIVIL Y GEOMATICA o CONSTRUCTOR  Y GESTOR EN ARQUITECTURA </t>
  </si>
  <si>
    <t>PRESTAR SERVICIOS PROFESIONALES PARA APOYAR A LA ALCALDÍA LOCAL DE FONTIBÓN ORIENTADOS AL CUMPLIMIENTO DE LAS METAS DEL PROYECTO DE INFRAESTRUCTURA</t>
  </si>
  <si>
    <t>JHON ALEXANDER CORREDOR FONSECA</t>
  </si>
  <si>
    <t>FDLF-CPS- 380-2024</t>
  </si>
  <si>
    <t>FDLF-CD-373-2024 (116002)</t>
  </si>
  <si>
    <t>https://community.secop.gov.co/Public/Tendering/OpportunityDetail/Index?noticeUID=CO1.NTC.6716430</t>
  </si>
  <si>
    <t>14-46-101123889</t>
  </si>
  <si>
    <t xml:space="preserve">1.Realizar el seguimiento de los proyectos de infraestructura y obras civiles que se ejecuten en la Alcaldía Local 
2.realizar el seguimiento de pólizas de estabilidad de los contratos ejecutados por el Fondo y requerir en los casos en lo que haya lugar.
3.Contribuir profesionalmente a la elaboración de los estudios previos en su etapa inicial para que posteriormente sean presentados al profesional especializado y/o apoyo a la gestión de infraestructura para la respectiva revisión para continuar con los trámites correspondientes, en infraestructura.
4.Brindar Apoyo a las rendiciones de cuentas, mediante la difusión y consolidación de la información de la dependencia, atendiendo los requerimientos de los organismos de control.
5.Brindar soporte técnico y suministrar la información necesaria en la ejecución de los contratos de los Estudios Previos de acuerdo al Sistema Integrado de Gestión. 
6.Informar periódicamente y en forma detallada sobre el estado de las obras contratadas por el Fondo de Desarrollo Local y su desarrollo en lo referente a la parte técnica, administrativa y financiera de los contratos asignados.
7.Elaborar y presentar los informes que requieran los entes de control y demás autoridades en relación con las obras de infraestructura, además de dar trámite a los requerimientos que le sean asignados por su competencia. 
8.Asistir a reuniones de seguimiento de ejecución de contratos, encuentros ciudadanos, invitaciones a sesiones de la Junta Administradora Local y las demás que se requiera participación técnica administrativa y financiera en temas de infraestructura. 
9.Asistir a las reuniones de capacitación y trabajo que se desarrollen con relación con el objeto del contrato y representar a la Alcaldía en los eventos que se le deleguen
10.Realizar visitas y los correspondientes informes en el marco del seguimiento a las pólizas de estabilidad vigentes de los contratos de obra suscritos por la Alcaldía Local 
11.Presentar informe mensual de las actividades realizadas en cumplimiento de las obligaciones pactadas.
12.Las demás actividades que se deriven de la naturaleza del Contrato y le sean designadas en el marco de las obligaciones contractuales.
</t>
  </si>
  <si>
    <t>PROFESIONAL EN DIRECCIÓN DE CINE, RADIO Y TELEVISIÓN o COMUNICACIÓN AUDIOVISUAL o COMUNICADOR SOCIAL Y PERIODISTA o LOCUCIÓN Y PERIODISMO o PERIODISMO o COMUNICACION DIGITAL o DIRECCION Y PRODUCCION DE CINE Y TELEVISION o COMUNICACIÓN Y ENTRETENIMIENTO DIGITAL o PROFESIONAL UNIVERSITARIO EN FOTOGRAFÍA PARA MEDIOS o NARRATIVAS DIGITALES</t>
  </si>
  <si>
    <t>PRESTAR SERVICIOS PROFESIONALES PARA APOYAR EN LA GENERACIÓN DE CONTENIDOS DE LAS DIFERENTES ACTIVIDADES QUE SE DESARROLLAN EN LA ALCALDÍA LOCAL DE FONTIBÓN.</t>
  </si>
  <si>
    <t>PAULA ANDREA MESA ROA</t>
  </si>
  <si>
    <t>FDLF-CPS-381-2024</t>
  </si>
  <si>
    <t xml:space="preserve">FDLF-CD-374-2024 (115978)	</t>
  </si>
  <si>
    <t>https://community.secop.gov.co/Public/Tendering/OpportunityDetail/Index?noticeUID=CO1.NTC.6723129</t>
  </si>
  <si>
    <t xml:space="preserve">
3344101253788</t>
  </si>
  <si>
    <t xml:space="preserve">33-44-101253788	</t>
  </si>
  <si>
    <t>1.Acompañar en el cubrimiento periodístico a las actividades programadas y desarrolladas por la Alcaldía Local de Fontibón según asignación.
2.Coadyuvar en la realización y generación de contenidos para la Alcaldía Local y con la periodicidad que se le requiera por el líder de comunicaciones.
3.Realizar la consolidación y seguimiento de las bases de datos e información correspondiente a los requerimientos comunicacionales de la Alcaldía Local.
4.Contribuir en la realización de piezas audiovisuales requeridas por la Alcaldía Local.
5.Acompañar el cubrimiento de actividades, operativos, reuniones, eventos y demás acciones programadas y desarrolladas por la Alcaldía Local.
6.Asistir a las reuniones que se le convoque.
7.Realizar el seguimiento a los medios de comunicación y a los contenidos de la Alcaldía Local.
8.Proyectar la respuesta a los derechos de petición y requerimientos que le sean designados atendiendo al objeto contractual.
9.Presentar informe mensual de las actividades realizadas en cumplimiento de las obligaciones pactadas.
10.Las demás actividades que se deriven de la naturaleza del Contrato y le sean designadas en el marco de las obligaciones contractuales.</t>
  </si>
  <si>
    <t>ADMINISTRACIÓN AMBIENTAL o ADMINISTRACIÓN PÚBLICA o ADMINISTRACIÓN FINANCIERA o ECONOMÍA o INGENIERÍA AMBIENTAL o INGENIERÍA FORESTAL o INGENIERÍA INDUSTRIAL o BIOLOGÍA o ADMINISTRACIÓN DE EMPRESAS</t>
  </si>
  <si>
    <t>33 ExP</t>
  </si>
  <si>
    <t xml:space="preserve">PRESTAR SERVICIOS PROFESIONALES PARA APOYAR LA FORMULACIÓN, SEGUIMIENTO Y SUPERVISIÓN DE LOS PROCESOS CONTRACTUALES AMBIENTALES DERIVADOS  EN EL MARCO DE LAS NECESIDADES DE LA ALCALDÍA LOCAL DE FONTIBÓN </t>
  </si>
  <si>
    <t>FDLF-CPS-382-2024</t>
  </si>
  <si>
    <t>FDLF-CD-375-2024 (116974)</t>
  </si>
  <si>
    <t>https://community.secop.gov.co/Public/Tendering/OpportunityDetail/Index?noticeUID=CO1.NTC.6719809</t>
  </si>
  <si>
    <t xml:space="preserve">	11-44-101235017</t>
  </si>
  <si>
    <t xml:space="preserve">11-44-101235017	</t>
  </si>
  <si>
    <t>1.Realizar la formulación, evaluación y seguimiento de los proyectos de inversión local contemplados en el Plan de Desarrollo Local, conforme las líneas de inversión local, políticas públicas y requerimientos técnicos de cada uno de los sectores distritales, especialmente los relacionados con la gestión ambiental local, conforme al objeto contractual.
2.Realizar el apoyo a la supervisión de los convenios y /o contratos que le sean asignados por el Alcalde Local.
3. Realizar acompañamiento a las diferentes reuniones y mesas de trabajo, de las Mesas de Técnicas ambientales, en las que se solicite la asistencia.
4.Asistir a la administración local a las diferentes reuniones, mesas de trabajo y jornadas convocadas por las entidades y comunidades que participan en el proceso de identificación y formulación de los proyectos locales ambientales, con la puntualidad requerida.
5.Realizar la elaboración y presentación de informes ambientales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ambientales y temas bajo su conocimiento.
6.Elaborar las respuestas de correspondencia que le sea asignada a través del aplicativo Orfeo y una vez finalizado el contrato presentar el paz y salvo correspondiente.
7.Organizar y orientar las acciones de los profesionales que este contratados para los temas de las lineas de inversion ambientales.
8.Acompañar y apoyar los operativos que se programen por parte de Gestión Policiva.
9.Realizar la organización y actualización permanente de la información de los proyectos asignados para su formulación, ejecución y seguimiento de acuerdo a las matrices definidas para tal fin.
10.Asistir a las capacitaciones convocadas por el Alcalde y Programas del Sistema Integrado de Gestión y evidenciar la participación de las mismas.
11.Presentar informe mensual de las actividades realizadas en cumplimiento de las obligaciones pactadas.
12.Las demás actividades que se deriven de la naturaleza del Contrato y le sean designadas en el marco de las obligaciones contractuales.</t>
  </si>
  <si>
    <t>FDLF-CPS-383-2024</t>
  </si>
  <si>
    <t>FDLF-CD-376-2024 (116364)</t>
  </si>
  <si>
    <t>https://community.secop.gov.co/Public/Tendering/OpportunityDetail/Index?noticeUID=CO1.NTC.6733289</t>
  </si>
  <si>
    <t>NB-100345091</t>
  </si>
  <si>
    <t>TÉCNICO ASISTENTE ADMINISTRACIÓN DOCUMENTAL o TÉCNICO EN ADMINISTRACIÓN DOCUMENTAL o CIENCIAS DE LA INFORMACIÓN Y BIBLIOTECOLOGÍA o TÉCNICO EN GESTIÓN DOCUMENTAL o TECNOLOGIA EN GESTION DOCUMENTAL o TECNICO EN ASISTENCIA EN ORGANIZACION DE ARCHIVOS o TECNÓLOGO EN ADMINISTRACIÓN DE SISTEMAS DE INFORMACIÓN Y DOCUMENTACIÓN o TECNICO O TECNOLOGO EN SISTEMAS DE INFORMACION o TECNICO O TECNOLOGO EN AUXILIAR DE BIBLIOTECOLOGIA Y ARCHIVISTICA</t>
  </si>
  <si>
    <t>FDLF-CPS-384-2024</t>
  </si>
  <si>
    <t>FDLF-CD-377-2024 (116833)</t>
  </si>
  <si>
    <t>https://community.secop.gov.co/Public/Tendering/OpportunityDetail/Index?noticeUID=CO1.NTC.6730800</t>
  </si>
  <si>
    <t>14-46-101123811</t>
  </si>
  <si>
    <t xml:space="preserve">4-46-101123811	</t>
  </si>
  <si>
    <t xml:space="preserve">1.Apoyar las labores relacionadas con la implementación del Subsistema Interno de Gestión Documental y Archivos, así como apoyar la adecuada implementación de los instrumentos archivísticos emitidos por la Secretaria Distrital de Gobierno
2.Acompañar técnicamente a los auxiliares en la aplicación de la tabla de retención documental a la documentación producida entre el 29 de diciembre de 2006 y el 29 de septiembre de 2016 en la Alcaldía Local
3.Realizar el control de calidad a la documentación intervenida por la Alcaldía velando porque sea conformada según la estructura presentada en la Tabla de Retención Documental de la Entidad de la SGD
4.Apoyar los procesos archivísticos necesarios para el cabal cumplimiento de la organización documental de la dependencia
5.Efectuar capacitación a los funcionarios en el diligenciamiento de los formatos establecidos por la Dirección Administrativa para el buen funcionamiento de la gestión documental
6.Presentar informes mensuales de avance sobre el proceso a su cargo
7.Apoyar la preparación física de las transferencias documentales primarias y secundarias aplicando los procedimientos definidos por la SDG en consonancia con lo establecido en el Decreto 1080 de 2015
8.Las demás obligaciones que sean asignadas por la Líder de Gestión Documental y de acuerdo con el objeto del contrato
</t>
  </si>
  <si>
    <t>CAROLINA CAMPOS RODRÍGUEZ</t>
  </si>
  <si>
    <t>FDLF-CPS-385-2024</t>
  </si>
  <si>
    <t>FDLF-CD-378-2024 (116516)</t>
  </si>
  <si>
    <r>
      <rPr>
        <u val="single"/>
        <sz val="11"/>
        <color indexed="18"/>
        <rFont val="Aptos Narrow"/>
      </rPr>
      <t>https://community.secop.gov.co/Public/Tendering/OpportunityDetail/Index?noticeUID=CO1.NTC.6736284</t>
    </r>
  </si>
  <si>
    <t>39-46-101012748</t>
  </si>
  <si>
    <t xml:space="preserve">39-46-101012748	</t>
  </si>
  <si>
    <t>GOBIERNO Y RELACIONES INTERNACIONALES o LICENCIATURA EN CIENCIAS SOCIALES o CIENCIA POLÍTICA o
RELACIONES INTERNACIONALES o SOCIOLOGÍA o ANTROPOLOGÍA o LICENCIATURA EN CIENCIAS SOCIALES Y
HUMANAS o DERECHO o ECONOMÍA
ESPECIALIZACION
ADMINISTRACIÓN PÚBLICA o ADMINISTRACIÓN o CIENCIAS ADMINISTRATIVAS Y
C O N S T I T U C I O N A L E S o A L T A D I R E C C I Ó N D E L E S T A D O o D E R E C H O
A D M I N I S T R A T I V O o C I E N C I A P O L Í T I C A</t>
  </si>
  <si>
    <t xml:space="preserve">PRESTAR SERVICIOS PROFESIONALES  PARA APOYAR LA FORMULACIÓN, SEGUIMIENTO Y SUPERVISIÓN DE LOS PROCESOS CONTRACTUALES DERIVADOS DEL PROYECTO DE INVERSIÓN NO.1776, EN EL MARCO DE LAS NECESIDADES DE LA ALCALDÍA LOCAL DE FONTIBÓN  </t>
  </si>
  <si>
    <t>FDLF-CPS-386-2024</t>
  </si>
  <si>
    <t>FDLF-CD-379-2024 (116745)</t>
  </si>
  <si>
    <t>https://community.secop.gov.co/Public/Tendering/OpportunityDetail/Index?noticeUID=CO1.NTC.6739958</t>
  </si>
  <si>
    <t xml:space="preserve">
1446101123856</t>
  </si>
  <si>
    <t xml:space="preserve">14-46-101123856	</t>
  </si>
  <si>
    <t>1.Coordinar en la formulación, evaluación, presentación y/o seguimiento de los proyectos contemplados en el Plan de Desarrollo Local, conforme las líneas de inversión locales, política pública y requerimientos técnicos de cada uno de los sectores distritales, especialmente los relacionados con Acuerdos Ciudadanos. Acatando los lineamientos que se establezcan desde la administración local y distrital.
2.Apoyar la supervisión e interventoría de contratos o convenios relacionados con el proyecto de inversión que le sean designados por el alcalde(sa) Local, conforme con lo establecido en el Manual de Supervisión e Interventoría de la Secretaría Distrital de Gobierno.
3.Efectuar la planeación, gestión, convocatoria, acompañamiento y seguimiento a las acciones de campo necesarias en el marco de las actividades del proyecto de inversión 1776.
4.Asegurar la coordinación interinstitucional para los temas relacionados con los Acuerdos Ciudadanos.
5.Asistir a la administración local en las diferentes reuniones, mesas de trabajo y jornadas convocadas por las entidades y comunidades que participan en el proceso de planeación participativa, así como en los diferentes comités y consejos locales e instancias de participación que sean requeridos en el marco de la implementación del proyecto de inversión.
6.Proyectar, consolidar y/o dar el trámite correspondiente a las consultas, derechos de petición y demás requerimientos por parte de la ciudadanía u organismos de control relacionados con el objeto contractual.
7.Acompañar y/o liderar procesos participativos y /o encuentros comunitarios con el objetivo de incentivar la vinculación de la ciudadanía a los Acuerdos Ciudadanos.
8.Participar de las reuniones de coordinación y planeación que sean requeridas por el supervisor.
9.Velar por el cumplimiento de los procedimientos establecidos para la definición, programación, ejecución y seguimiento de las actividades realizadas en el marco del proyecto de inversión 1776.
10.Generar recomendaciones a las acciones de mejora que permitan optimizar la vinculación de la ciudadanía en el marco de acuerdos ciudadanos en Fontibón.
11.Presentar informe mensual de las actividades realizadas en cumplimiento de las obligaciones pactadas.
12.las demás que sean inherentes al objeto contractual y sean solicitadas por el supervisor o el apoyo a la supervisión del contrato.</t>
  </si>
  <si>
    <t>PRESTAR SERVICIOS PROFESIONALES JURIDICOS AL FONDO DE DESARROLLO LOCAL DE FONTIBON EN LOS ASUNTOS CONSTITUCIONALES, LEGALES Y REGLAMENTARIOS DE SU COMPETENCIA RELACIONADOS CON EL TRÁMITE, REVISIÓN Y DESARROLLO DE LOS DIFERENTES PROCESOS DE CONTRATACIÓN EN LAS ETAPAS, DE IMPULSO Y TRAMITE PARA LOS PROCESOS SANCIONATORIOS ASIGNADOS.</t>
  </si>
  <si>
    <t>LUIS EDUARDO GUZMÁN</t>
  </si>
  <si>
    <t>FDLF-CPS-387-2024</t>
  </si>
  <si>
    <t>FDLF-CD-380-2024 (115518)</t>
  </si>
  <si>
    <t>https://community.secop.gov.co/Public/Tendering/OpportunityDetail/Index?noticeUID=CO1.NTC.6742677</t>
  </si>
  <si>
    <t>21-46-101099340</t>
  </si>
  <si>
    <t xml:space="preserve">1.Realizar la gestión y actuaciones administrativas del FONDO en desarrollo de procesos contractuales y de proyectos de líneas de inversión que adelante el FONDO en ejecución del Plan de Desarrollo Local necesaria en los tiempos requeridos.
2.Realizar la gestión y procedimientos jurídicos del Fondo de Desarrollo Local en el desarrollo de sus proyectos y gestiones administrativas.
3.Realizar la gestión y procedimientos de orden legal y administrativos en la proyección, consolidación y ejecución del plan de adquisiciones de la entidad, así como en la ejecución de sus proyectos y gestiones administrativas.
4.Elaborar las evaluaciones jurídicas de los procesos contractuales que le sean asignados por el Alcalde Local o por el Supervisor del contrato, que el Alcalde Local designe.
5.Acompañar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6.Realizar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7.Colaborar en los procesos de reporte de informes mensuales de la información Precontractual, Contractual y Pos contractuales de la entidad, en sus bases de datos,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8.Realizar seguimiento al Portal Único de Contratación SECOP y realizar las publicaciones inherentes a la gestión contractual del FDLF.
9.Proyectar, contestar las peticiones, correspondencia, solicitudes, requerimientos, solicitud de información, derechos de petición que le sean asignados incluyendo aquellas realizadas a través del aplicativo Orfeo.
10.Mantener a paz y salvo la correspondencia remitida en los plazos legales que se tengan y una vez finalizado el contrato encontrarse a paz y salvo, incluyendo el aplicativo Orfeo.
11.Acatar las instrucciones y solicitudes que durante el desarrollo del contrato se le impartan por parte del supervisor del contrato, dando cumplimiento a los términos que se señalen para el cumplimiento de estas.
12.Presentar los informes requeridos para la realización de los pagos y los demás que le sean solicitados, ante el funcionario que realice el control de ejecución del contrato, con sus respectivos soportes anexando evidencia de tipo de digital.
13.Guardar la debida reserva sobre los asuntos que conozca con ocasión de la ejecución del objeto del contrato, así como de todos aquellos relacionados con el mismo. 
14.Elaborar y presentar los informes que le sean solicitados, incluyendo los requeridos por los diferentes Organismos de Control y demás entidades, incluyendo información contractual y tramite de proposiciones, remitiendo oportunamente la información necesaria en los tiempos requeridos.
15.Las demás que le sean asignadas y que este relacionadas con el objeto del contrato.
</t>
  </si>
  <si>
    <t>AUNAR RECURSOS TÉCNICOS, ADMINISTRATIVOS, LEGALES Y FINANCIEROS, CON EL FIN DE EJECUTAR EL PROGRAMA "JÓVENES A LA E" CON EL FONDO DE DESARROLLO LOCAL DE FONTIBÓN, FACILITANDO EL ACCESO Y LA PERMANENCIA DE LAS Y LOS JÓVENES EN LA CIUDAD DE BOGOTÁ</t>
  </si>
  <si>
    <t>ATENEA</t>
  </si>
  <si>
    <t xml:space="preserve"> FDLF-CI-388-2024</t>
  </si>
  <si>
    <t>FDLF-CD-381-2024 (118175)</t>
  </si>
  <si>
    <t>https://community.secop.gov.co/Public/Tendering/OpportunityDetail/Index?noticeUID=CO1.NTC.6741755</t>
  </si>
  <si>
    <t>LUZ ADRIANA JIMÉNEZ MEDINA</t>
  </si>
  <si>
    <t>LUIS LARA VILLALBA</t>
  </si>
  <si>
    <t>FDLF-CPS-389-2024</t>
  </si>
  <si>
    <t>FDLF-CD-382-2024 (115032)</t>
  </si>
  <si>
    <t>https://community.secop.gov.co/Public/Tendering/OpportunityDetail/Index?noticeUID=CO1.NTC.6740817</t>
  </si>
  <si>
    <t xml:space="preserve">
14-46-101123989</t>
  </si>
  <si>
    <t>1.Desarrollar actividades propias como enlace desde el despacho con los diferentes sectores poblacionales y la Junta Administradora Local. 
2.Gestionar los enlaces de comunicación entre la Alcaldía Local de Fontibón y la comunidad residente en el sector. 
3.Desarrollar labores de relaciones interinstitucionales con los sectores presentes en la localidad de Fontibón y la comunidad.
4. Llevar el control de cada una de las reuniones adelantadas con las diferentes comunidades, con el fin de informar la gestión de la alcaldía local de Fontibón. 
5.Contribuir en las gestiones, reuniones y demás que sean requeridas para desarrollar de manera conjunta las mesas de trabajo encaminadas a dar respuestas a las necesidades de la población local
6.Colaborar con todas las labores encomendadas de carácter interinstitucional con los sectores poblacionales. 
7.Acompañar y apoyar la comunicación concreta y articulación de acciones entre el Despacho del Alcalde Local de Fontibón con los líderes sociales para un manejo de respuestas inmediatas para generar una confianza institucional. 
8.Programar, agendar, y consolidar citas y reuniones pertinentes con los diferentes sectores sociales para disponer de la agenda que pueda tener el Alcalde Local para los encuentros comunales con ediles y comunidad en general. 
9.Participar en las reuniones asignadas con los diferentes sectores poblacionales, recoger sus inquietudes y gestionar los compromisos que adquiera la alcaldía local.
10.Presentar informe mensual de las actividades realizadas en cumplimiento de las obligaciones pactadas.
11. Las demás que le sean asignadas y que estén relacionadas con el objeto contractual.</t>
  </si>
  <si>
    <t>ADMINISTRACIÓN PÚBLICA, POLITÓLOGO, CIENCIA POLÍTICA, CIENCIA POLÍTICA Y GOBIERNO, CIENCIAS SOCIALES, DERECHO Y CIENCIAS POLÍTICAS Y AFINES CON ESPECIALIZACIÓN EN ANÁLISIS DE POLÍTICAS PÚBLICAS, GESTIÓN PÚBLICA, ORDENAMIENTO TERRITORIAL, CIUDAD Y TERRITORIO, ESPECIALIZACION EN ESTADO, POLITICAS PUBLICAS Y DESARROLLO, ALTA DIRECCION DEL ESTADO, ESTUDIOS POLÍTICOS Y RESOLUCIÓN DE CONFLICTOS Y AFINES</t>
  </si>
  <si>
    <t>PRESTAR SERVICIOS PROFESIONALES ESPECIALIZADOS PARA LA ARTICULACIÓN, ELABORACIÓN, RECOPILACIÓN, CONSOLIDACIÓN Y REVISIÓN DE DOCUMENTOS, COMUNICACIONES, REPORTES E INFORMES QUE SEAN EMITIDAS POR LA ALCALDÍA LOCAL DE FONTIBÓN.</t>
  </si>
  <si>
    <t>FDLF-CPS-391-2024</t>
  </si>
  <si>
    <t>FDLF-CD-384-2024 (116809 )</t>
  </si>
  <si>
    <t>https://community.secop.gov.co/Public/Tendering/OpportunityDetail/Index?noticeUID=CO1.NTC.6742676</t>
  </si>
  <si>
    <t>28/0872024</t>
  </si>
  <si>
    <t>14-46-101123917</t>
  </si>
  <si>
    <t xml:space="preserve">NA14-46-101123917	</t>
  </si>
  <si>
    <t xml:space="preserve">LILIANA REYES BERNAL </t>
  </si>
  <si>
    <t>1 . Realizar el proceso de enlace entre la Alcaldía Local de Fontibón y los órganos de control y
corporaciones públicas.
2 . Asistir de manera general a la Alcaldía Local de Fontibón en la consolidación de información que le sea
asignada y solicitada.
3 . Crear, proyectar y ejecutar comunicados e informes requeridos a la alcaldía local de Fontibón.
4 . Recopilar insumos e información con el fin de que sean usados para la articulación, comunicación y
gestión de las peticiones, solicitudes y requerimientos por parte de los órganos de control y las
corporaciones públicas.
5 . Proyectar y revisar documentos de carácter jurídico y administrativo que requieran ser emitidos por la
alcaldía local de Fontibón.
6 . Asistir y/o acompañar las actividades administrativas y jurídicas que requiera el despacho de la alcaldía
local de Fontibón
7 . Realizar la consolidación y presentación de información en los distintos formatos, sistemas o aplicativos
establecidos por las entidades y entes de control de los distintos niveles territoriales.
8 . Brindar respuestas a comunicaciones, requerimientos, solicitudes, derechos de petición, entre otros que
le sean asignados, provenientes de entes de control, entidades públicas y/o privadas, comunidad en general
dentro de los plazos, términos y condiciones establecidos por normatividad vigente.
9 . Efectuar el trámite de gestión y cierre en los sistemas de información establecidos, siguiendo los
procedimientos de la entidad y la normatividad vigente.
10 . Organizar y asistir a las reuniones, capacitaciones y eventos que se desarrollen en relación con el
objeto del contrato, de acuerdo con los lineamientos y protocolos establecidos, dejando registro de
asistencia y participación física o virtual de las mismas.
11 . Presentar informe mensual de las actividades realizadas en cumplimiento de las obligaciones pactadas.
12 . Las demás que sean inherentes al objeto contractual y sean solicitadas por el supervisor del contrato.</t>
  </si>
  <si>
    <t>ADMINISTRACIÓN AMBIENTAL Y DE RECURSOS NATURALES o ECOLOGÍA o INGENIERÍA AMBIENTAL o
INGENIERIA AMBIENTAL Y SANITARIA o CIENCIAS AMBIENTALES o ADMINISTRATACIÓN DEL MEDIO AMBIENTE
o BIOLOGIA AMBIENTAL</t>
  </si>
  <si>
    <t>JULIO  MARIO FRANCO</t>
  </si>
  <si>
    <t>FDLF-CPS-392-2024</t>
  </si>
  <si>
    <t>FDLF-CD-385-2024 (116757 )</t>
  </si>
  <si>
    <t>https://community.secop.gov.co/Public/Tendering/OpportunityDetail/Index?noticeUID=CO1.NTC.6751328</t>
  </si>
  <si>
    <t>14-46-101124108</t>
  </si>
  <si>
    <t xml:space="preserve">NA14-46-101124108	</t>
  </si>
  <si>
    <t>1 . Realizar actividades de campo necesarias para la identificación de posibles escenarios públicos para la
siembra de individuos arbóreos en el marco del proyecto 1769; realizando registro fotográfico de las visitas
técnicas.
2 . Participar en la realización de diferentes actividades relacionadas con visitas a los individuos arbóreos en
el marco del SIGAU, identificando cuales son los árboles que requieren mantenimiento, realizando registro
fotográfico.
3 . Adelantar el trámite correspondiente ante el Jardin Botánico de Bogotá -JBB y/o entidad que
corresponda, con el objeto de realizar la gestión para la aprobación y/o evaluación de nuevos lugares para
plantación de individuos arbóreos y/o mantenimiento.
4 . Asistir y desarrollar reuniones de acercamientos con comunidades para la identificación de espacios
públicos para la siembra y/o mantenimiento de individuos arbóreos.
5 . Participar en las reuniones que sean requeridas por parte del Fondo De Desarrollo Local con ocasión a
las mesas de trabajo y/o Mesas técnicas ambientales en las que se solicite su presencia.
6 . Realizar la formulación y/o evaluación de los proyectos de inversión local contemplados en el Plan de
Desarrollo Local de Fontibón conforme al objeto contractual.
7 . Contribuir en la supervisión e interventoría de contratos y/o convenios relacionados con gestión
ambiental de la localidad de Fontibón que le sean designados por el alcalde (Sa) Local, conforme con lo
establecido en la normatividad vigente.
8 . Elaborar las respuestas de correspondencia que le sea asignada a través del aplicativo Orfeo y una vez
finalizado el contrato presentar el paz y salvo correspondiente.
9 . Asistir a las capacitaciones convocadas por el Alcalde y/o Programas del Sistema Integrado de Gestión y
evidenciar la participación de estas.
10 . Realizar la organización y actualización permanente de la información en base de datos de visitas
técnicas realizadas para plantación de individuos arbóreos; así como también de aquellos que requieran
mantenimiento.
11 . Presentar informe mensual de las actividades realizadas en cumplimiento de las obligaciones pactadas.
12 . Las demás que se deriven del cumplimiento del objeto del contrato y la normatividad legal vigent</t>
  </si>
  <si>
    <t>DISEÑO GRAFICO o MERCADEO Y PUBLICIDAD o DISEÑO Y PUBLICIDAD o PUBLICIDAD o DISEÑO INDUSTRIAL o
CIENCIA POLÍTICA o COMUNICADOR SOCIAL Y PERIODISTA</t>
  </si>
  <si>
    <t>APOYAR AL EQUIPO DE PRENSA Y COMUNICACIONES DE LA ALCALDÍA LOCAL EN LA REALIZACIÓN DE PRODUCTOS Y PIEZAS DIGITALES, IMPRESAS Y PUBLICITARIAS DE GRAN FORMATO Y DE ANIMACIÓN GRÁFICA, ASÍ COMO APOYAR LA PRODUCCIÓN Y MONTAJE DE EVENTOS</t>
  </si>
  <si>
    <t>DAVID FERNANDO RUEDA DÍAZ</t>
  </si>
  <si>
    <t>FDLF-CPS-393-2024</t>
  </si>
  <si>
    <t>FDLF-CD-386-2024 (116368 )</t>
  </si>
  <si>
    <t>https://community.secop.gov.co/Public/Tendering/OpportunityDetail/Index?noticeUID=CO1.NTC.6746588</t>
  </si>
  <si>
    <t xml:space="preserve">
14-46-101123943</t>
  </si>
  <si>
    <t xml:space="preserve">14-46-101123943	</t>
  </si>
  <si>
    <t>59 DIAS</t>
  </si>
  <si>
    <t>1 . Desarrollar o diseñar las piezas gráficas para los contenidos de las redes sociales y sitio web de la
Alcaldía Local.
2 . Realizar la adaptación gráfica de las campañas de la Alcaldía Local con el fin de lograr uniformidad en
los mensajes y mantener un cronograma actualizado de las fechas de solicitud y entrega de las respectivas
piezas
3 . Hacer seguimiento a la impresión y distribución de las piezas gráficas elaboradas para la estrategia
digital y las .campañas internas y externas de la Alcaldía Local
4 . Realizar la producción de contenidos audiovisuales en diferentes plataformas, tales como animación y
video, en diversos medios y soportes.
5 . Diseñar el montaje de piezas audiovisuales para la divulgación de las diferentes campañas y proyectos
de la entidad.
 Realizar la conceptualización de contenidos y proyectos para su realización audiovisual.
7 . Presentar informe mensual de las actividades realizadas en cumplimiento de las obligaciones pactadas.
8 . Las demás que le sean asignadas y que correspondan a la naturaleza del contrato.</t>
  </si>
  <si>
    <t>FDLF-CPS-394-2024</t>
  </si>
  <si>
    <t>FDLF-CD-387-2024 (116673 )</t>
  </si>
  <si>
    <t>https://community.secop.gov.co/Public/Tendering/OpportunityDetail/Index?noticeUID=CO1.NTC.6742961</t>
  </si>
  <si>
    <t>14-46-101124029</t>
  </si>
  <si>
    <t>CARLOS JOSE SORZA JAQUE</t>
  </si>
  <si>
    <t>FDLF-CPS-395-2024</t>
  </si>
  <si>
    <t>FDLF-CD-388-2024 (116364)</t>
  </si>
  <si>
    <t>https://community.secop.gov.co/Public/Tendering/OpportunityDetail/Index?noticeUID=CO1.NTC.6755166</t>
  </si>
  <si>
    <t xml:space="preserve">25-46-101036364	</t>
  </si>
  <si>
    <t>FDLF-CPS-396-2024</t>
  </si>
  <si>
    <t>FDLF-CD-389-2024 (116364 )</t>
  </si>
  <si>
    <t>https://community.secop.gov.co/Public/Tendering/OpportunityDetail/Index?noticeUID=CO1.NTC.6759668</t>
  </si>
  <si>
    <t xml:space="preserve">
NB-100346111</t>
  </si>
  <si>
    <t xml:space="preserve"> DERECHO</t>
  </si>
  <si>
    <t>24 ExP y 6 ExR</t>
  </si>
  <si>
    <t>MAURICIO MENDOZA</t>
  </si>
  <si>
    <t>FDLF-CPS-397-2024</t>
  </si>
  <si>
    <t>FDLF-CD-390-2024 (115010)</t>
  </si>
  <si>
    <t>https://community.secop.gov.co/Public/Tendering/OpportunityDetail/Index?noticeUID=CO1.NTC.6766511</t>
  </si>
  <si>
    <t>14-46-101124167</t>
  </si>
  <si>
    <t>1 . Clasificar los expedientes asignados por vigencia y tipologías: espacio público, establecimientos de
comercio Ley 232 de 1995 y régimen de obras y urbanismo.
2 . Analizar jurídicamente los expedientes asignados, emitir el respectivo concepto de acuerdo con la
revisión realizada para establecer la actuación jurídica a seguir conforme con la naturaleza del proceso que
corresponda.
3 . Determinar del reparto asignado, los expedientes que pueden ser archivados a partir de las causales de
caducidad y/o prescripción y/o pérdida de fuerza de ejecutoria del acto administrativo.
4 . Proyectar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5 . Ajustar los proyectos de actos administrativos a partir de las observaciones y/o modificaciones sugeridas
por el profesional que cumpla con el rol de supervisión estratégica de depuración e impulso procesal local
de la Alcaldía, o quien este designe.
6 . Proyectar para firma del alcalde local las solicitudes de información y/o concepto dirigidas a las
instancias distritales competentes y realizar su respectivo seguimiento.
7 . Realizar seguimiento a las visitas técnicas solicitadas y a la oportuna entrega del correspondiente
informe.
8 . Revisar, analizar y proyectar respuesta oportuna a la totalidad de las solicitudes que le sean asignadas,
en el aplicativo institucional ORFEO y presentarlos al Profesional que cumpla con el rol de supervisión
estratégica de depuración e impulso procesal local de la Alcaldía, para su revisión.
9 . Incorporar al expediente físico los actos administrativos y/o la documentación generada por cada impulso
procesal realizado.
10 . Apoyar en los trámites necesarios a la Alcaldía Local para surtir el trámite de notificación personal y
mediante edicto de los actos administrativos y decisiones, en los términos de la Ley 1437 de 2011.
11 . Registrar correctamente en el Aplicativo ¿SI ACTUA¿ la actuación realizada en cada uno de los
expedientes asignados
12 . Asistir a las reuniones a las que sea citado o designado, para la atención de los asuntos relacionados
con el objeto contractual.
13 . Presentar informe mensual de las actividades realizadas en cumplimiento de las obligaciones pactadas.
14 . Entregar, mensualmente, el archivo de los documentos suscritos que haya generado en cumplimiento
del objeto y obligaciones contractuales.
15 . Las demás que se le asignen y que surjan de la naturaleza del contrato.</t>
  </si>
  <si>
    <t>Administración Pública, Ingenierías, Trabajo Social, Derecho, Gobierno y Relaciones Filosofía, Sociología, Antropología, Ciencias Políticas, Derecho, Economía y/o afines</t>
  </si>
  <si>
    <t>FDLF-CPS-398-2024</t>
  </si>
  <si>
    <t>FDLF-CD-391-2024 (116474)</t>
  </si>
  <si>
    <t>https://community.secop.gov.co/Public/Tendering/OpportunityDetail/Index?noticeUID=CO1.NTC.6774958</t>
  </si>
  <si>
    <t xml:space="preserve">
14-46-101124369</t>
  </si>
  <si>
    <t>1 . Acompañar los procesos e instancias de participación con los diferentes entes poblacionales, territoriales
y temáticos.
2 . Desarrollar procesos de orientación pedagógica y formación en temas de participación ciudadana y
presupuestación participativa.
3 . Contribuir en los procesos de convocatoria, difusión e inscripción de la ciudadanía en los procesos de
orientación pedagógica y formación en temas de participación ciudadana y presupuestación participativa
 Implementar, adelantar y realizar el seguimiento de las metodologías en los procesos de orientación
pedagógica y formación en temas de participación ciudadana y presupuestación participativa
5 . Asistir a la administración local en las diferentes reuniones, mesas de trabajo y jornadas convocadas por
las entidades y comunidades de participan en el proceso planeación participativo.
6 . Desarrollar procesos de rendición de cuentas, mediante la difusión y consolidación de la información
diferencial para los organismos de control, instancias, poblaciones y territorios según se solicite.
7 . Fortalecer los procesos interinstitucionales y de participación distritales y locales para la gestión del
desarrollo local.
8 . Asistir a reuniones de seguimiento de los asuntos designados, invitaciones a sesiones de la Junta
Administradora Local y las demás que requieran apoyo de los profesionales de Participación y Asuntos
Poblacionales de la Alcaldía Local
9 . Generar espacios y escenarios que permitan dar a conocer la oferta institucional de las entidades
públicas de nivel distrital y nacional aplicable en la localidad de Fontibón.
10 . Asistir a las reuniones de capacitación y trabajo que se desarrollen con relación con el objeto del
contrato deleguen.
11 . Brindar información técnica y oportuna para apoyar el seguimiento y actualización de las bases de
datos, para la Gestión del Desarrollo local.
12 . Presentar informe mensual de las actividades realizadas en cumplimiento de las obligaciones pactadas.
13 . Apoyar las demás actividades que se generen en la gestión de Planeación Local y que le sean asignadas.</t>
  </si>
  <si>
    <t>FDLF-CPS-399-2024</t>
  </si>
  <si>
    <t>FDLF-CD-392-2024 (116340)</t>
  </si>
  <si>
    <r>
      <rPr>
        <u val="single"/>
        <sz val="11"/>
        <color indexed="18"/>
        <rFont val="Aptos Narrow"/>
      </rPr>
      <t>https://community.secop.gov.co/Public/Tendering/OpportunityDetail/Index?noticeUID=CO1.NTC.6762620</t>
    </r>
  </si>
  <si>
    <t>NB-100346065</t>
  </si>
  <si>
    <t xml:space="preserve">NB 100346065	</t>
  </si>
  <si>
    <t>34 DIAS</t>
  </si>
  <si>
    <t>ADMINISTRACIÓN PÚBLICA o ADMINISTRACIÓN FINANCIERA o ADMINISTRACIÓN DE EMPRESAS o ADMINISTRACIÓN DE MERCADEO Y LOGÍSTICA INTERNACIONALES</t>
  </si>
  <si>
    <t>WILFREDY BONILLA LAGOS</t>
  </si>
  <si>
    <t>FDLF-CPS-400-2024</t>
  </si>
  <si>
    <t>FDLF-CD-393-2024 (116679)</t>
  </si>
  <si>
    <r>
      <rPr>
        <u val="single"/>
        <sz val="11"/>
        <color indexed="18"/>
        <rFont val="Aptos Narrow"/>
      </rPr>
      <t>https://community.secop.gov.co/Public/Tendering/OpportunityDetail/Index?noticeUID=CO1.NTC.6762340</t>
    </r>
  </si>
  <si>
    <t xml:space="preserve">
21-44-101451668</t>
  </si>
  <si>
    <t xml:space="preserve">21-44-101451724	</t>
  </si>
  <si>
    <t xml:space="preserve">1 . Brindar el aporte requerido para el seguimiento a la inversión de los proyectos del Fondo de desarrollo
local de Fontibón.
2 . Realizar seguimiento a los proyectos de inversión según las metas del Plan de Desarrollo 2021 2024 con
relación a reactivación económica
3 . Elaborar informes de seguimiento, análisis y evaluación sobre los procesos precontractuales y/o
contractuales derivados de los proyectos de inversión que le sean asignados.
4 . Generar espacios y escenarios que permitan conocer la oferta institucional de las entidades públicas a
nivel distrital y nacional aplicable a la localidad de Fontibón
5 . Realizar seguimiento y apoyo a la supervisión a contratos que desarrolle el Fondo De desarrollo Local de
Fontibón en el marco de la reactivación económica.
6 . Asistir a la administración local en las diferentes reuniones, mesas de trabajo y jornadas convocadas por
las entidades y comunidades que participan en el proceso de identificación y formulación de los proyectos
locales.
7 . Gestionar ante las entidades que corresponda la inclusión de habitantes de la localidad en programas
educativos y de formación para el trabajo. Ejemplo SENA, etc.
8 . Asistir a las reuniones de capacitación y trabajo que se desarrollen con relación con el objeto del
contrato y representar a la alcaldía en los eventos que se deleguen.
9 . Proyectar, contestar y revisar las peticiones, correspondencia, solicitudes, requerimientos, solicitud de
información, derechos de petición que sean asignados incluyendo aquellas realizadas a través del aplicativo
Orfeo.
10 . Generar espacios y escenarios que permitan conocer la oferta institucional de las diferentes empresas,
organizaciones, asociaciones, cooperativas; a nivel distrital y nacional que se puedan aplicar a la localidad
de Fontibón.
11 . Realizar las gestiones necesarias ante las entidades que corresponda la inclusión de la localidad de
Fontibón en diferentes procesos que procuren y/o permitan el desarrollo económico de la localidad y sus
habitantes.
12 . Realizar acompañamiento a los emprendimientos y empresas que esten vinculadas en algun programa
de Reactivacion económica del Fondo de desarrollo local de Fontibon
13 . Acompañar las ferias solicitadas por los ciudadanos, entidades o internas del Fondo de Desarrollo Local de Fontibon. 14 . Las demas actividades asignadas por el Supervisor y/o apoyo a la supervision.
</t>
  </si>
  <si>
    <t xml:space="preserve">JULY KATHERINE CAÑON GARCIA </t>
  </si>
  <si>
    <t>FDLF-CPS-401-2024</t>
  </si>
  <si>
    <t>FDLF-CD-394-2024 (116620)</t>
  </si>
  <si>
    <t>https://community.secop.gov.co/Public/Tendering/OpportunityDetail/Index?noticeUID=CO1.NTC.6762513</t>
  </si>
  <si>
    <t xml:space="preserve">
14-46-101124131</t>
  </si>
  <si>
    <t xml:space="preserve">14-46-101124131	</t>
  </si>
  <si>
    <t>1 . Realizar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del sector Salud
2 . Realizar acompañamiento a las diferentes actividades, reuniones, comités y mesas de participación en
las que se le solicite la asistencia para articular objetivos y acciones con el despacho del alcalde local.
3 . Tramitar los requerimientos, oficios y/o derechos de petición que le sean asignados por competencia.
4 . Asistir a las capacitaciones convocadas por los diferentes programas institucionales de la entidad (PIGA,
COPASO etc) y evidenciar la participación en las mismas.
5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6 . Realizar y apoyar técnica y administrativamente en la supervisión de los diferentes contratos asignados,
para garantizar el desarrollo de la ejecución de los mismos
7 . Presentar informe mensual de las actividades realizadas en cumplimiento de las obligaciones pactadas.
8 . Las demás que le indique la Supervisión del Contrato y que se deriven o tengan relación con la
naturaleza y objeto del Contrato.</t>
  </si>
  <si>
    <t xml:space="preserve">
52.052.978</t>
  </si>
  <si>
    <t>FDLF-CPS-402-2024</t>
  </si>
  <si>
    <t>FDLF-CD-395-2024 (116620)</t>
  </si>
  <si>
    <t>https://community.secop.gov.co/Public/Tendering/OpportunityDetail/Index?noticeUID=CO1.NTC.6762512</t>
  </si>
  <si>
    <t xml:space="preserve">
360 47 994000033890</t>
  </si>
  <si>
    <t xml:space="preserve">380 47 994000033890	</t>
  </si>
  <si>
    <t xml:space="preserve">NA380 47 994000033890	</t>
  </si>
  <si>
    <t>Derecho especializado en Derecho Administrativo o Derecho Público
o Derecho laboral o Afines</t>
  </si>
  <si>
    <t>PRESTAR SERVICIOS PROFESIONALES PARA APOYAR JURÍDICAMENTE LOS DIFERENTES PROCESOS QUE REQUIERA ADELANTAR LA ALCALDÍA LOCAL DE FONTIBÓN DESDE LAS ETAPAS PRECONTRACTUAL, CONTRACTUAL Y POSTCONTRACTUAL, DE ACUERDO CON EL PLAN DE ADQUISICIONES Y EL PLAN DE CONTRATACIÓN.</t>
  </si>
  <si>
    <t>FDLF-CPS-403-2024</t>
  </si>
  <si>
    <t>FDLF-CD-396-2024 (117408)</t>
  </si>
  <si>
    <t>https://community.secop.gov.co/Public/Tendering/OpportunityDetail/Index?noticeUID=CO1.NTC.6770632</t>
  </si>
  <si>
    <t xml:space="preserve">
11-46-101063877</t>
  </si>
  <si>
    <t xml:space="preserve">	11-46-101063877</t>
  </si>
  <si>
    <t>1 . Colaborar en la coordinación jurídica de las etapas precontractual, contractual y pos contractual de los
procesos de contratación que adelante la Alcaldía Local de Fontibón para el cumplimiento de los planes,
programas y proyectos establecidos en el Plan de Desarrollo Local de la localidad, especialmente las
acciones requeridas desde la formulación hasta la finalización de los procesos contractuales.
2 . Emitir los conceptos en temas jurídicos que le sean requeridos en el marco del objeto del contrato.
3 . Brindar soporte en la formulación y seguimiento de los planes de mejoramiento que se originen en las
auditorias e informes emitidos por los entes de control.
4 . Asistir a las reuniones que estén relacionadas con el objeto del presente contrato, cuando así lo
determine el supervisor y/ o apoyo a la supervisión.
5 . Contribuir en los casos que sea requerido en la conformación de los informes de evaluación jurídica de
las propuestas presentadas en los procesos de contratación adelantados por la Alcaldía Local de Fontibón,
así como en la ejecución de contratos celebrados apoyar el trámite oportuno de las diferentes
modificaciones (adiciones, prórrogas, Cesiones, otro si) que se viabilicen por parte de la entidad
6 . Revisar, consolidar y brindar respuestas a los requerimientos, solicitudes, derechos de petición,
proposiciones y tutelas que le sean asignadas en pro de brindar respuesta a los entes de control, rama
judicial, entidades públicas y/ o privadas, comunidad en general, dicha información que debe ser veraz y
concordar con la realidad jurídica y técnica que reposa en las dependencias de la Alcaldía Local de
Fontibón, de conformidad con la normatividad existente para la materia y dentro de los plazos, términos y
condiciones establecidos por la misma, así como el efectuar el trámite de cierre en los sistemas de
información ORFEO y otros establecidos para esto, según el objeto contractual, siguiendo los
procedimientos y normatividad vigente.
7 . Presentar los informes, estadísticas y reportes que sean requeridos y que den cuenta de la gestión y
actividades realizadas durante el periodo, así como mantener actualizada la información de la base de
datos de la gestión contractual a cargo de la Alcaldía Local.
8 . Desarrollar acciones de apoyo a la supervisión de contratos en caso que sea asignado, realizando el
seguimiento, verificación y constatación de las obligaciones contractuales y/ o términos de referencia que
debe desarrollar el contratista, plazos y condiciones establecidas, realizando la programación y seguimiento
al PAC, informes de seguimiento, acciones de liquidación entre las otras que sean requeridas, acorde con el
manual de supervisión e interventoría de la Secretaría Distrital de Gobierno, los lineamientos y
orientaciones brindadas por la Alcaldía Local y la normatividad vigente.
9 . Presentar informe mensual de las actividades realizadas en cumplimiento de las obligaciones pactadas.
10 . Guardar la debida reserva sobre los asuntos que conozca con ocasión de la ejecución del objeto del
contrato, así como de todos aquellos relacionados con el mismo.
11 . Las demás obligaciones que sean inherentes al objeto contractual, que se encuentren en la
normatividad vigente o que sean solicitadas por el supervisor o apoyo a la supervisión del contrato.</t>
  </si>
  <si>
    <t>Ciencias de la Comunicación, Ciencias Humanas o Sociales o Ciencias de la Educación o Licenciatura en Idiomas o
Ciencias Políticas o Económicas o Administrativas o Derecho o Licenciada en Educación Prescolar o Administración Pública o afines</t>
  </si>
  <si>
    <t>PRESTAR SERVICIOS PROFESIONALES PARA APOYAR  LOS PROYECTOS DE INVERSIÓN ORIENTADOS A LOS TEMAS DE EDUCACIÓN.</t>
  </si>
  <si>
    <t>FDLF-CPS-404-2024</t>
  </si>
  <si>
    <t>FDLF-CD-397-2024 (115858)</t>
  </si>
  <si>
    <t>https://community.secop.gov.co/Public/Tendering/OpportunityDetail/Index?noticeUID=CO1.NTC.6770634</t>
  </si>
  <si>
    <t xml:space="preserve">
87-10-100060198</t>
  </si>
  <si>
    <t>1.Elaborar la formulación y la actualización de los proyectos de inversión que le sean asignados,
especialmente para los proyectos de educación,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especialmente para los proyectos de educación.
3 . Verificar, calificar y evaluar técnica y económicamente las propuestas para los procesos que le sean
asignados, especialmente procesos derivados de los proyectos de educación.
4 . Realizar el apoyo a la supervisión y liquidación de los contratos y convenios que le sean asignados; esto
incluye realizar las reuniones de organización, comités técnicos y comités de contratación de los procesos
que le sean asignados, especialmente procesos derivados de los proyectos de educación.
5 . Asistir a reuniones de seguimiento de los asuntos designados, invitaciones a sesiones de la Junta
Administradora Local de la Alcaldía Local de Fontibón, así como a las instancias de participación que le
sean asignadas; apoyar las rendiciones de cuentas solicitadas por los diferentes entes de control y demás
eventos requeridos desde el despacho.
6 . Presentar informe mensual de las actividades realizadas en cumplimiento de las obligaciones pactadas.
7 . Las demás que se le asignen y que surjan de la naturaleza del contrato.</t>
  </si>
  <si>
    <t>JORGE IVÁN RIASCOS</t>
  </si>
  <si>
    <t>FDLF-CPS-406-2024</t>
  </si>
  <si>
    <t>FDLF-CD-398-2024 (116472)</t>
  </si>
  <si>
    <t>https://community.secop.gov.co/Public/Tendering/OpportunityDetail/Index?noticeUID=CO1.NTC.6778764</t>
  </si>
  <si>
    <t xml:space="preserve">
14-44-101219702</t>
  </si>
  <si>
    <t>1 . Brindar acompañamiento en los procesos de organización del espacio público, acciones operativas de la
localidad e interinstitucionales
2 . Realizar acciones, jornadas y gestiones que permitan el dialogo y la interacción entre la comunidad y las
instituciones para promover la convivencia ciudadana y el uso de espacio publico.
3 . Apoyar en actividades logísticos para los distintos eventos o actividades que se desarrollen en la
localidad
4 . Implementar y/o hacer seguimiento a las acciones necesarias para el cumplimiento de los procesos para
los acuerdos ciudadanos en la localidad Fontibón
5 . Apoyar en campo en los procesos de difusión de información y de la oferta institucional de las entidades
del nivel distrital o local que requieran acompañamiento territorial.
6 . Apoyar la ejecución en campo de las actividades de entrega de publicidad, encuestas, convocatoria
puerta a puerta, difusión de material e información sobre los proyectos de inversión del fondo de desarrollo
local de Fontibón.
7 . Apoyar a la administración local en la atención de problemáticas territoriales relacionada con la
convivencia ciudadana y el uso de espacio público mediante el acompañamiento a espacios participativos
con la ciudadanía.
8 . Acompañar acciones operativas adelantadas por la alcaldía local de Fontibón.
9 . Asistir a las capacitaciones convocadas por el alcalde local y programas del sistema integrado de
gestión, presentar las evidencias de la participación de las mismas.
10 . Desarrollar acciones para el apoyo administrativo y actualización de las diferentes proyectos de
inversión
11 . Las demás que le sean asignadas por el supervisor en el marco contractual.</t>
  </si>
  <si>
    <t>INGENIERÍA DE SISTEMAS o INGENIERÍA ELECTRÓNICA o INGENIERIA ELECTRICA o INGENIERIA EN
MULTIMEDIA O AFINES</t>
  </si>
  <si>
    <t xml:space="preserve">PRESTAR SERVICIOS PROFESIONALES PARA APOYAR Y DAR SOPORTE AL ADMINISTRADOR DE RED Y USUARIO FINAL EN LAS TECNOLOGÍAS DE INFORMACIÓN DE LA ALCALDÍA LOCAL. </t>
  </si>
  <si>
    <t>EDUARDO JAVIER ROMERO</t>
  </si>
  <si>
    <t xml:space="preserve">FDLF-CD-399-2024	</t>
  </si>
  <si>
    <t>https://community.secop.gov.co/Public/Tendering/OpportunityDetail/Index?noticeUID=CO1.NTC.6778044</t>
  </si>
  <si>
    <t>14-44-101219702</t>
  </si>
  <si>
    <t>1 . Brindar soporte y solución a los requerimientos telefónicos, presenciales o por medios electrónicos de
soporte de software y hardware al interior de la Alcaldía
2 . Realizar la atención personalizada de las solicitudes dentro del tiempo establecido y con la eficiencia y
eficacia requerida
3 . Colaborar en la verificación de la prestación de los servicios tecnológicos prestados por terceros en la
Alcaldía Local
4 . Realizar el direccionamiento de los requerimientos de hardware y software a la Gestión del Desarrollo
Local - Sistemas, para hacer la respectiva solicitud a las entidades competentes, para los equipos de
propiedad de la Secretaria de Gobierno, indicando el diagnóstico del daño para cambio de partes.
5 . Responder por los equipos, materiales y demás elementos que le sean asignados para el desarrollo de
sus actividades
6 . Colaborar en la actualización de las fichas técnicas u hojas de cada equipo computador, impresora,
plotter, equipo archivo, USO, planta telefónica, etc., que contengan las descripción detallada del Hardware y
Software y donde se requieran los datos de usuario, dependencias, propietarios, Secretaria de Gobierno,
Fondo de Desarrollo Local y fondo de vigilancia u otro
7 . Prestar soporte en la instalación permanentemente en los equipos a las actualizaciones de Software y
parches disponibles en la red para protección de virus y archivos maliciosos
8 . Asegurar la permanente actualización del antivirus en los equipos de cómputo y servidor
9 . Realizar informes mensuales de los servicios atendidos, indicando el tipo de servicio prestado, fecha y
hora de inicio y fecha y hora de atención, nombre del funcionario o equipo atendido, dependencia a la cual
pertenece, descripción de la falla reportada, solución y conclusión del mismo
10 . Realizar asistencia técnica en la verificación del correcto funcionamiento de instalación y configuración
de los aplicativos misionales y de apoyo de la Secretaria de Gobierno en la localidad
11 . Prestar soporte técnico en la estructuración, viabilización, evaluación de los estudios previos,
prepliegos y pliegos para surtir el proceso precontractual, que le sean asignados por el Alcalde Local y/o su
apoyo a la supervisión
12 . Realizar el apoyo a la supervisión de los contratos y/o convenios que le sean designados por el Alcalde
Local
13 . Efectuar la liquidación de los contratos y convenios que le sean asignados
14 . Presentar mensualmente junto con los anexos requeridos, el informe de cumplimiento de las
actividades pactadas para tramitar el respectivo pago
15 . Las demás que se requieran y tengan relación directa con el objeto del contrato</t>
  </si>
  <si>
    <t>Contaduría Pública, Administrador de Empresas, Administrador Público, Económista, Ingenieria Industrial, Ingenieria Financiera, Administración y Finanzas</t>
  </si>
  <si>
    <t xml:space="preserve"> PRESTAR SERVICIOS PROFESIONALES PARA APOYAR LA GESTIÓN DE PROCESOS, PROCEDIMIENTOS Y TRÁMITES DE CARÁCTER PRESUPUESTAL </t>
  </si>
  <si>
    <t>YECENIA BELTRÁN SOTO</t>
  </si>
  <si>
    <t>FDLF-CPS-407-2024</t>
  </si>
  <si>
    <t>FDLF-CD-400-2024 (117148)</t>
  </si>
  <si>
    <t>https://community.secop.gov.co/Public/Tendering/ContractNoticePhases/View?PPI=CO1.PPI.34555880&amp;isFromPublicArea=True&amp;isModal=False</t>
  </si>
  <si>
    <t xml:space="preserve">39-46-101012795	</t>
  </si>
  <si>
    <t>1,Emitir los Certificados de Disponibilidad Presupuestal y certificados de Registro Presupuestal que le sean
solicitados por el ordenador de gasto, verificando los rubros a afectar en el Sistema Presupuestal y su
remisión a la firma del responsable de Presupuesto
2 . Realizar en el Sistema Presupuestal la actualización o creación de terceros para los compromisos
suscritos por el Fondo, de tal manera que se garantice la correcta gestión de pagos.
3 . Realizar el trámite de los pagos a los contratistas personas naturales y jurídicas, servicios públicos,
honorarios Junta administradora local (JAL), sentencias, resoluciones, entre otros. Revisando las
causaciones contables recibidas y los demás documentos soporte del contrato, corroborando el
cumplimiento de los requisitos de pago, documentos de identificación, registros presupuestales, cuentas
bancarias y retenciones tributarias, entre otros.
4 . Elaborar las actas de liberación y fenecimiento de las obligaciones por pagar.
5 . Realizar acompañamiento al proceso de programación de PAC, registro, cargue y generación de los
movimientos requeridos a fin de garantizar el pago de las cuentas recibidas.
6 . Realizar el cargue de los archivos planos de cuentas por pagar en el sistema Presupuestal, y realizar la
creación de lotes posterior a las respectivas firmas electrónicas y sus diferentes niveles de acuerdo con el
cronograma de pagos establecido.
7 . Tramitar los requerimientos que se le hagan a la Alcaldía Local y que correspondan a solicitudes
referentes al presupuesto, la generación de Estados de Cuenta, Recibos de Pago, Ordenes de Pago, entre
otros.
8 . Dar respuesta a las consultas verbales y escritas relacionadas con el tema de orden presupuestal y
financiero, así como en la elaboración de informes que sobre la materia soliciten los órganos de control y/o
las diferentes gestiones internas de la administración local dentro de los términos legales, de las solicitudes,
requerimientos y peticiones que le sean asignados
9 . Asistir a las mesas técnicas de obligaciones por pagar que se realizan mensualmente y apoyar al
analista presupuestal con la actualización permanente de la matriz de obligaciones por pagar y
diligenciamiento de matriz informe SIVICOF.
10 . Tramitar las modificaciones contractuales, elaboración de anteproyecto de presupuesto, la
armonización presupuestal y la proyección de documentos que sean competencia de la gestión de
presupuesto.
11 . Realizar los análisis financieros de las etapas pre-contractuales y contractuales que le sean asignados.
12 . Incluir la documentación soporte de los pagos efectuados por la gestión de presupuesto en los
expedientes contractuales y según lo contemplado en las listas de chequeo, tablas de retención documental
y procedimientos de la Alcaldía local.
13 . Presentar informe mensual de las actividades realizadas en cumplimiento de las obligaciones pactadas.
14 . Las demás que sean designadas por el supervisor y/o profesional de apoyo a la supervisión de acuerdo
con el objeto contractual.</t>
  </si>
  <si>
    <t>CIENCIAS SOCIALES o LICENCIATURA EN CIENCIAS DE LA EDUCACIÓN o LICENCIATURA EN PSICOLOGÍA Y
PEDAGOGÍA o TRABAJO SOCIAL o CIENCIA POLÍTICA o SOCIOLOGÍA o LICENCIATURA EN CIENCIAS DE LA
COMUNICACIÓN o LICENCIATURA EN CIENCIAS SOCIALES Y HUMANAS o CIENCIAS HUMANAS o PROFESIONAL
EN CIENCIAS ECONOMICAS o PROFESIONAL EN CIENCIAS ADMINISTRATIVAS</t>
  </si>
  <si>
    <t>LAURA DANIELA BUSTOS</t>
  </si>
  <si>
    <t>FDLF-CPS-408-2024</t>
  </si>
  <si>
    <t>FDLF-CD-401-2024 (116677)</t>
  </si>
  <si>
    <t>https://community.secop.gov.co/Public/Tendering/OpportunityDetail/Index?noticeUID=CO1.NTC.6784506</t>
  </si>
  <si>
    <t>14-46-101124432</t>
  </si>
  <si>
    <t>DIANA MERCEDEZ CASTIBLANCO ORJUELA</t>
  </si>
  <si>
    <t xml:space="preserve">14-46-101125899
</t>
  </si>
  <si>
    <t xml:space="preserve">14-46-101125899	</t>
  </si>
  <si>
    <t>35 DIAS</t>
  </si>
  <si>
    <t>1 . Coordinar la implementación de la Política Publica de Mujeres y Equidad de género, a nivel local.
2 . Elaborar el diagnostico, formulación y aprobación de planes, programas, proyectos, presupuestos y
actividades de gestión pública en las localidades, con el propósito de garantizar la transversalidad del
enfoque de género, de derechos de las mujeres y diferencial de acuerdo con la Política Publica de Mujeres
y Equidad de género.
3 . Efectuar la planeación, gestión, convocatoria, acompañamiento y seguimiento a la participación e
instancias de las mujeres y de enfoque de género, en vía de fortalecer sus procesos de participación,
representación e incidencia en la dinámica a nivel local.
4 . Servir de enlace entre las instancias de mujeres y de enfoques diferenciales, con las autoridades locales,
a fin de visibilizar sus demandas y propuestas para garantizar el ejercicio de sus derechos.
5 . Asegurar la coordinación interinstitucional para los temas relacionados con la PPMEYG y mantener
constante articulación con la Secretaría Distrital de la Mujer.
6 . Orientar y liderar la construcción de acciones locales encaminadas a visibilizar los derechos de las
mujeres en sus diferencias y diversidad.
7 . Presentar informe mensual de las actividades realizadas en cumplimiento de las obligaciones pactadas.
8 . Las demás actividades que se deriven de la naturaleza del Contrato y le sean designadas en el marco de
las obligaciones contractuales.</t>
  </si>
  <si>
    <t>Áreas del conocimiento establecidas en el Sistema Nacional de información de Educación Superior -SNIES: CIENCIAS SOCIALES, LICENCIATURA EN CIENCIAS DE LA EDUCACIÓN, PEDAGOGÍA, LICENCIATURA EN CIENCIAS SOCIALES, LICENCIATURA EN PSICOLOGÍA Y/O PEDAGOGÍA, DERECHO, LICENCIATURA EN CIENCIAS DE LA COMUNICACIÓN, CIENCIAS HUMANAS, LICENCIATURA EN EDUCACIÓN BÁSICA, SOCIOLOGIA, ADMINISTRACION PUBLICA TERRITORIAL, ADMINISTRACIÓN DE EMPRESAS, ADMINISTRACIÓN FINANCIERA, ADMINISTRACIÓN PÚBLICA, ANTROPOLOGÍA, CIENCIA POLÍTICA, CIENCIA POLÍTICA Y GOBIERNO, FILOSOFÍA, HISTORIA, PLANEACION Y DESARROLLO SOCIAL, POLITÓLOGO, POLÍTICA Y RELACIONES INTERNACIONALES, TRABAJO SOCIAL, SOCIOLOGÍA Y AFINES</t>
  </si>
  <si>
    <t>JESSIKA MEDINA</t>
  </si>
  <si>
    <t>FDLF-CPS-409-2024</t>
  </si>
  <si>
    <t>FDLF-CD-402-2024 (116246)</t>
  </si>
  <si>
    <t>https://community.secop.gov.co/Public/Tendering/OpportunityDetail/Index?noticeUID=CO1.NTC.6788846</t>
  </si>
  <si>
    <t xml:space="preserve">
18-46101025756</t>
  </si>
  <si>
    <t xml:space="preserve">1846101025756	</t>
  </si>
  <si>
    <t>1 . Implementar y apoyar las estrategias locales para la prevención de las violencias contra las mujeres y el
riesgo de feminicidio, el fortalecimiento de capacidades para el reconocimiento de las violencias y la
construcción y/o fortalecimiento de redes de mujeres para la exigibilidad del derecho a una vida libre de
violencias en los ámbitos público y privado.
2 . Contribuir con la formulación, seguimiento e implementación de los proyectos de inversión relacionados
con temas de mujer y género incluidos dentro del Plan de Desarrollo Local de Fontibón, contemplando las
propuestas ciudadanas de los presupuestos participativos con el propósito de garantizar la
transversalización de la PPMYEG así como del enfoque de género, diferencial y poblacional.
3 . Colaborar en las diferentes instancias de participación de las mujeres en sus diversidades, garantizando
el enfoque de género, diferencial y poblacional e implementando acciones locales en el territorio con el
objetivo de fortalecer sus procesos de participación, representación e incidencia en la dinámica a nivel local
4 . Realizar actividades de gestión, acompañamiento y apoyo derivadas de los planes de acción, procesos y
actividades de instancias de participación, así como de lo relacionado con la implementación de la Fase II
de presupuestos participativos de la localidad de Fontibón en lo que respecta a las metas de inversión
relacionadas con temas de mujer y género.
5 . Realizar respuestas a peticiones, requerimientos y en general de todos los documentos requeridos por el
apoyo a la supervisión del contrato o previstos en el plan de acción, garantizando el cumplimiento del plazo
de ley o el, la calidad de su contenido, su verificación ortográfica y gramática, así como el cumplimiento de
la norma técnica aplicable para citación, referenciación, presentación de tablas, figuras, y demás aspectos.
6 . Acompañar los procesos de oferta institucional que se realicen en el territorio mediante la efectiva
articulación interinstitucional y orientación de rutas de atención a la ciudadanía desde el marco de la
PPMYEG.
7 . Colaborar en el proceso de gestión documental siguiendo los lineamientos del Sistema Integrado de
Gestión Institucional, de la documentación resultante de la implementación de acciones territoriales y de
seguimiento a la inversión de los procesos relacionados con mujer y género en la Localidad de Fontibón.
8 . Presentar informe mensual de las actividades realizadas en cumplimiento de las obligaciones pactadas.
9 . Las demás que sean designadas por el supervisor y/o profesional de apoyo a la supervisión de acuerdo
con el objeto contractual.</t>
  </si>
  <si>
    <t>FDLF-CPS-410-2024</t>
  </si>
  <si>
    <t>FDLF-CD-403-2024 (116364)</t>
  </si>
  <si>
    <t>https://community.secop.gov.co/Public/Tendering/OpportunityDetail/Index?noticeUID=CO1.NTC.6784511</t>
  </si>
  <si>
    <t xml:space="preserve">
33-44-101254101</t>
  </si>
  <si>
    <t>Contaduría Pública, Administrador de Empresas, Administrador Público, Económista, Ingenieria Financiera, Administración y Finanzas, Relaciones económicas internacionales o afines.</t>
  </si>
  <si>
    <t>LAURA CASTILLO LOPEZ</t>
  </si>
  <si>
    <t>FDLF-CPS-411-2024</t>
  </si>
  <si>
    <t>FDLF-CD-404-2024 (115958)</t>
  </si>
  <si>
    <t>https://community.secop.gov.co/Public/Tendering/OpportunityDetail/Index?noticeUID=CO1.NTC.6788850</t>
  </si>
  <si>
    <t xml:space="preserve">
14-46-101124457</t>
  </si>
  <si>
    <t xml:space="preserve">14-46-101124457	</t>
  </si>
  <si>
    <t>1 . Realizar el registro de Ingresos de Tesorería, y elaborar conciliación entre el valor de pagos y el valor de
pagos en planilla de SHD- Conciliación Tesorería de manera mensual.
2 . Realiza el registro contable de movimientos de Almacén, (Entradas, Salidas, traslados, bajas etc) de los
diferentes aplicativos, con su respectiva conciliación Mensual
3 . Proyectar la Liquidación de Impuestos de los contratos en su respectivo formato con el fin de enviarlos a
la Gestión de Presupuesto para la realización del Giro.
4 . Contabilizar las causaciones de órdenes de pago del mes inmediatamente anterior en los aplicativos
contables.
5 . Realizar el registro de Pagos realizados en el mes inmediatamente anterior en el aplicativo LIMAY
6 . Contabilizar las novedades que surjan y actos administrativos que dejen en firme o modifiquen el
primero, clasificada según la etapa del proceso de multas informadas por la Gestión Jurídica y realizar
conjuntamente con la misma la Conciliación Mensual
7 . Realizar cierre mensual, elaboración y presentación Estado de Situación Financiera y de Resultados,
con su respectiva Certificación.
8 . Realizar cierre Trimestral (marzo, junio, septiembre y diciembre), realizando los respectivos informes,
Validación y cargue de la información en los aplicativos de secretaria de Hacienda
9 . Realizar cierre Anual 31 de diciembre, presentando además de los informes trimestrales la Elaboración
de las Notas de los Estados Financieros de las Entidades de Gobierno Distritales de conformidad con la
Normatividad Vigente de la Contaduría General de la Nación y la Dirección Distrital de Contabilidad.
10 . Realizar y controlar los libros Contables Oficiales Libro Mayor y Libro Diario y enviar a publicar
mensualmente los Estados Financieros.
11 . En el primer Trimestre de cada año Preparar la Información Exógena Distrital, validarla y presentarla en
el aplicativo de la Secretaria Distrital de Hacienda.
12 . En el Primer Trimestre de cada año Preparar la información exógena Nacional y validarla en el
aplicativo de la DIAN.
13 . Participar en la Elaboración de los Planes de Sostenibilidad Contable, Plan de Acción, Plan de
Mejoramiento, Matriz de Riesgos, Plan de Gestión, y demás que sean solicitados.
14 . Las demás que se le asignen y que surjan de la naturaleza del contrato.</t>
  </si>
  <si>
    <t>FDLF-CPS-412-2024</t>
  </si>
  <si>
    <t>FDLF-CD-405-2024 (116129)</t>
  </si>
  <si>
    <t>https://community.secop.gov.co/Public/Tendering/OpportunityDetail/Index?noticeUID=CO1.NTC.6800062</t>
  </si>
  <si>
    <t>33-46-101060179</t>
  </si>
  <si>
    <t>FDLF-CPS-413-2024</t>
  </si>
  <si>
    <t>FDLF-CD-406-2024 (116129)</t>
  </si>
  <si>
    <r>
      <rPr>
        <u val="single"/>
        <sz val="11"/>
        <color indexed="18"/>
        <rFont val="Aptos Narrow"/>
      </rPr>
      <t>https://community.secop.gov.co/Public/Tendering/OpportunityDetail/Index?noticeUID=CO1.NTC.6798888</t>
    </r>
  </si>
  <si>
    <t>11-44-101236209</t>
  </si>
  <si>
    <t xml:space="preserve">11-44-101236209	</t>
  </si>
  <si>
    <t>28 DIAS</t>
  </si>
  <si>
    <t>PRESTAR SERVICIOS DE APOYO COMO AUXILIAR ADMINISTRATIVO Y OPERATIVO EN LA ALCALDÍA DE FONTIBÓN, PARA EL DESARROLLO LOS ACUERDOS CIUDADANOS PARA EL ESPACIO PÚBLICO EN EL MARCO DEL PROYECTO DE INVERSIÓN NO. 1776</t>
  </si>
  <si>
    <t>CONTRATO ACTUAL</t>
  </si>
  <si>
    <t>FDLF-CPS-414-2024</t>
  </si>
  <si>
    <t>FDLF-CD-407-2024 (117792)</t>
  </si>
  <si>
    <t>https://community.secop.gov.co/Public/Tendering/OpportunityDetail/Index?noticeUID=CO1.NTC.6795992</t>
  </si>
  <si>
    <t xml:space="preserve">
14-46-101124498</t>
  </si>
  <si>
    <t>MÓNICA ALEJANDRA PERILLA FONTECHA</t>
  </si>
  <si>
    <t>1 . Apoyar la gestión de Acuerdos Ciudadanos en el marco de la preservación del espacio público en la
localidad de Fontibon, atendiendo las actividades de gestión social y comunitaria.
2 . Apoyar la articulación con las entidades distritales competentes en el marco de la preservación del
espacio público y la armonización con los derechos de los vendedores informales que lo ocupan (decreto
98 de 2004) de la localidad de Fontibón.
3 . Prestar apoyo en las actividades propias del gestor social con la Alcaldia Local de Fontibón, las
instancias de participación, las juntas de acción comunal, organizaciones sociales y/o sector privado entre
otras.
4 . Prestar apoyo en la recolección oportuna, precisa y veraz de la información que se requiera sobre
vendedores informales, estacionarios, periodicos, ocasionales o de temporada; apoyando los distintos
requerimientos por parte de la Alcaldía Local de Fontibón.
5 . Socializar a la ciudadanía ofertas de la Alcaldia Local de Fontibón y del IDRD que tengan por objeto
incentivar el uso de la Bicicleta como medio de transporte.
6 . Acompañar las formaciones y/o capacitaciones realizadas por las distintas entidades del distrito y/o por
entidades educativas oficiales, realizadas a población biciusuaria, promoviendo la movilidad segura.
7 . Apoyar los aspectos logisticos requeridos en eventos, reuniones y/o actividades relacionadas con el
objeto del contrato.
8 . Fortalecer la vinculación de vendedores informales, ambulantes, estacionarios, periodicos, ocasionales,
de temporada y/o ciudadania en general al Acuerdo de vinculación de la ciudadania a programas del IDRD
y acuerdos con vendedores informales y estacionarios de la localidad de Fontibón.
9 . Participar en las reuniones de equipo; atendiendo los lineamientos técnicos establecidos para la
realización del Acuerdo de vinculación de la ciudadania a programas del IDRD y acuerdos con vendedores
informales y estacionarios de la localidad de Fontibón.
10 . Presentar informe mensual de las actividades realizadas en cumplimiento de las obligaciones pactadas.
11 . Las demás que sean inherentes al objeto contractual y sean solicitadas por el supervisor o el apoyo a la
supervisión del contrato.</t>
  </si>
  <si>
    <t>l Sistema Nacional de
información de Educación Superior -SNIES: Ciencias de la Comunicación, Ciencias Humanas o Sociales o
de la Educación o Políticas o Económicas o Administrativas o Derecho o Licenciada(o) en Educación
Prescolar o Administración Pública</t>
  </si>
  <si>
    <t>ANDRÉS CAMILO VALLEJO MEDICIS</t>
  </si>
  <si>
    <t>FDLF-CPS-415-2024</t>
  </si>
  <si>
    <t>FDLF-CD-408-2024 (117645)</t>
  </si>
  <si>
    <t>https://community.secop.gov.co/Public/Tendering/OpportunityDetail/Index?noticeUID=CO1.NTC.6795994</t>
  </si>
  <si>
    <t>14-46-101124493</t>
  </si>
  <si>
    <t xml:space="preserve">14-46-101124493	</t>
  </si>
  <si>
    <t>1 . Elaborar la formulación y la actualización de los proyectos de inversión que le sean asignados,
especialmente para los proyectos de educación,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especialmente para los proyectos de educación.
3 . Verificar, calificar y evaluar técnica y económicamente las propuestas para los procesos que le sean
asignados, especialmente procesos derivados de los proyectos de educación.
4 . Realizar el apoyo a la supervisión y liquidación de los contratos y convenios que le sean asignados; esto
incluye realizar las reuniones de organización, comités técnicos y comités de contratación de los procesos
que le sean asignados, especialmente procesos derivados de los proyectos de educación.
5 . Asistir a reuniones de seguimiento de los asuntos designados, invitaciones a sesiones de la Junta
Administradora Local de la Alcaldía Local de Fontibón, así como a las instancias de participación que le
sean asignadas; apoyar las rendiciones de cuentas solicitadas por los diferentes entes de control y demás
eventos requeridos desde el despacho.
6 . Presentar informe mensual de las actividades realizadas en cumplimiento de las obligaciones pactadas.
7 . Las demás actividades que se deriven de la naturaleza del Contrato y le sean designadas en el marco de
las obligaciones contractuales.</t>
  </si>
  <si>
    <t>CONTRATAR LA PLANEACIÓN, ORGANIZACIÓN Y REALIZACIÓN DEL PROCESO DE FORMACIÓN ACADÉMICA PARA MIEMBROS DE LAS JUNTAS DE ACCIÓN COMUNAL DE LA LOCALIDAD DE FONTIBÓN</t>
  </si>
  <si>
    <t>ASOJUNTAS</t>
  </si>
  <si>
    <t>FDLF-CPS-416-2024</t>
  </si>
  <si>
    <t>FDLF-CD-409-2024 (118934 )</t>
  </si>
  <si>
    <t>https://community.secop.gov.co/Public/Tendering/OpportunityDetail/Index?noticeUID=CO1.NTC.6821739</t>
  </si>
  <si>
    <t>14-44-101220421</t>
  </si>
  <si>
    <t>TECNOLOGÍA EN GESTIÓN DE MERCADOS o TECNICO EN MERCADEO Y PUBLICIDAD o TÉCNICO EN SECRETARIADO o TECNICO EN ADMINISTRACION DE EMPRESAS o TECNICO LABORAL EN CONTABILIDAD o TÉCNICO EN ADMINISTRACIÓN o TECNICO O TECNOLOGO EN NEGOCIOS INTERNACIONALES o TECNICO PROFESIONAL JUDICIAL Y AFINES</t>
  </si>
  <si>
    <t>35 EXR</t>
  </si>
  <si>
    <t>FDLF-CPS-417-2024</t>
  </si>
  <si>
    <t>FDLF-CD-410-2024 (117603)</t>
  </si>
  <si>
    <t>https://community.secop.gov.co/Public/Tendering/OpportunityDetail/Index?noticeUID=CO1.NTC.6809363</t>
  </si>
  <si>
    <t xml:space="preserve">
11-46-101064386</t>
  </si>
  <si>
    <t xml:space="preserve">11-46-101064386	</t>
  </si>
  <si>
    <t xml:space="preserve">NA11-46-101064386	</t>
  </si>
  <si>
    <t>1 . Brindar apoyo y acompañamiento técnico, administrativo, operativo a temas específicos que le sean
encomendados por la Alcaldía Local, relacionadas con el objeto contractual.
2 . Apoyar al Despacho del alcalde en la consolidación, manejo y distribución de la información en los
aplicativos y físicos cuando según se requiera.
3 . Recibir las cuentas de personas naturales y jurídicas que ingresan al despacho del alcalde para el
traslado a la gestión del desarrollo local y realizar el respectivo seguimiento.
4 . Programar y garantizar el cumplimiento de la agenda de la Alcalde (sa) Local.
5 . Realizar acompañamiento en las reuniones donde la alcaldía local tenga espacios de participación.
6 . Realizar la actualización y seguimiento a la matriz de seguimiento de la documentación que ingresa y
sale del despacho para firma de la Alcalde.
7 . Apoyar en las respuesta oportunas de solicitudes de los asuntos del despacho, recibida a través de los
diferentes aplicativos del Fondo de Desarrollo local de Fontibon
8 . Servir de enlace entre las dependencias de la Alcaldía Local y el Despacho para la asignación de
reuniones y demás actividades que se requieran.
9 . Realizar seguimiento y garantizar el cumplimiento de los compromisos adquiridos por el Alcalde local en
las reuniones que realice con los diferentes sectores, entidades de distrito y comunidad en general.
10 . Presentar informe mensual de las actividades realizadas en cumplimiento de las obligaciones pactadas.
11 . Las demás actividades que se deriven de la naturaleza del Contrato y le sean designadas en el marco
de las obligaciones contractuales</t>
  </si>
  <si>
    <t>CIENCIAS SOCIALES o LICENCIADO EN EDUCACIÓN PREESCOLAR o ADMINISTRACIÓN PÚBLICA o
Áreas del conocimiento establecidas en el Sistema Nacional de
información de Educación Superior -SNIES: Ciencias de la Comunicación, Ciencias Humanas o Sociales o
de la Educación o Políticas o Económicas o Administrativas o Derecho o Licenciada en Educación Prescolar
o Administración Pública</t>
  </si>
  <si>
    <t>MARIA ELENA PAEZ</t>
  </si>
  <si>
    <t>FDLF-CPS-418-2024</t>
  </si>
  <si>
    <t>FDLF-CD-411-2024 (116884)</t>
  </si>
  <si>
    <t>https://community.secop.gov.co/Public/Tendering/OpportunityDetail/Index?noticeUID=CO1.NTC.6798438</t>
  </si>
  <si>
    <t xml:space="preserve">
14-46-101124516</t>
  </si>
  <si>
    <t xml:space="preserve">14-46-101124516	</t>
  </si>
  <si>
    <t xml:space="preserve">NA14-46-101124516	</t>
  </si>
  <si>
    <t>1 . Elaborar la formulación y la actualización de los proyectos de inversión que le sean asignados,
especialmente para los proyectos de educación,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especialmente para los proyectos de educación.
3 . Verificar, calificar y evaluar técnica y económicamente las propuestas para los procesos que le sean
asignados, especialmente procesos derivados de los proyectos de educación.
4 . Realizar el apoyo a la supervisión y liquidación de los contratos y convenios que le sean asignados; esto
incluye realizar las reuniones de organización, comités técnicos y comités de contratación de los procesos
que le sean asignados, especialmente procesos derivados de los proyectos de educación.
5 . Asistir a reuniones de seguimiento de los asuntos designados, invitaciones a sesiones de la Junta
Administradora Local de la Alcaldía Local de Fontibón, así como a las instancias de participación que le
sean asignadas; apoyar las rendiciones de cuentas solicitadas por los diferentes entes de control y demás
eventos requeridos desde el despacho.
6 . Presentar informe mensual de las actividades realizadas en cumplimiento de las obligaciones pactadas.
7 . Las demás que se le asignen y que surjan de la naturaleza del contrato</t>
  </si>
  <si>
    <t>CIENCIAS SOCIALES o MEDICINA VETERINARIA Y ZOOTECNIA o ZOOTECNIA o INGENIERÍA AGROINDUSTRIAL o
INGENIERÍA AMBIENTAL o INGENIERÍA DE ALIMENTOS o INGENIERÍA FORESTAL o ADMINISTRADOR DE
SERVICIOS DE SALUD o INGENIERÍA AGRÍCOLA o INGENIERIA AMBIENTAL Y SANITARIA o INGENIERIA
AGROFORESTAL o CIENCIAS DE LA SALUD o INGENIERÍA DE PRODUCCIÓN AGROINDUSTRIAL</t>
  </si>
  <si>
    <t>FDLF-CPS-419-2024</t>
  </si>
  <si>
    <t>FDLF-CD-412-2024 (117644)</t>
  </si>
  <si>
    <t>https://community.secop.gov.co/Public/Tendering/OpportunityDetail/Index?noticeUID=CO1.NTC.6809786</t>
  </si>
  <si>
    <t xml:space="preserve">
14-46-101124888</t>
  </si>
  <si>
    <t>1 . Articular acciones, actividades y jornadas con el IDPYBA en territorio.
2 . Asistir y acompañar reuniones de instancias de participación ciudadana, principalmente al Consejo Local
PyBA.
 Presidir como delegado del Alcalde Local los consejos locales PyBA formalizados, dando cumplimiento al
acuerdo 524 de 2013.
4 . Acompañar actividades, brigadas y jornadas PyBA, brindando apoyo logístico a nivel local, tanto con
entidades como con la comunidad.
5 . Servir de enlace entre la comunidad y el IDPYBA para la atención de requerimientos relacionados con la
protección y el bienestar animal de la localidad.
6 . Llevar a cabo el registro de perros potencialmente peligrosos ante la alcaldía localidad y el registro
Ciudadano de 4 patas de IDPYBA.
7 . Coordinar una estrategia de identificación de problemáticas, necesidades y aliados en la localidad para
la atención de los animales.
8 . Presentar informe mensual de las actividades realizadas en cumplimiento de las obligaciones pactadas.
9 . Las demás actividades que se deriven de la naturaleza del Contrato y le sean designadas en el marco de
las obligaciones contractuales.</t>
  </si>
  <si>
    <t>YENNY PAOLA TORRES</t>
  </si>
  <si>
    <t>FDLF-CPS-420-2024</t>
  </si>
  <si>
    <t>FDLF-CD-413-2024 (116620)</t>
  </si>
  <si>
    <t>https://community.secop.gov.co/Public/Tendering/OpportunityDetail/Index?noticeUID=CO1.NTC.6810302</t>
  </si>
  <si>
    <t xml:space="preserve">
14-46-101124729</t>
  </si>
  <si>
    <t>MA</t>
  </si>
  <si>
    <t>KATHERINE GONZALES</t>
  </si>
  <si>
    <t>FDLF-CPS-421-2024</t>
  </si>
  <si>
    <t>FDLF-CD-414-2024 (116620)</t>
  </si>
  <si>
    <t>https://community.secop.gov.co/Public/Tendering/OpportunityDetail/Index?noticeUID=CO1.NTC.6814967</t>
  </si>
  <si>
    <t>14-46-101124742</t>
  </si>
  <si>
    <t>n CIENCIAS SOCIALES, ADMINISTRACIÓN PÚBLICA, ADMINISTRACIÓN FINANCIERA,
LICENCIATURA EN EDUCACIÓN BÁSICA CON ÉNFASIS EN CIENCIAS SOCIALES, DERECHO,
CIENCIA POLÍTICA, RELACIONES INTERNACIONALES, ADMINISTRACIÓN DE EMPRESAS,
PROFESIONAL EN CIENCIAS ADMINISTRATIVAS, LICENCIATURA EN ADMINISTRACIÓN EDUCATIVA,
PEDAGOGÍA, ANTROPOLOGÍA, CIENCIA POLÍTICA Y GOBIERNO, POLITÓLOGO, FINANZAS,
GOBIERNO Y RELACIONES INTERNACIONALES, HISTORIA, GOBIERNO Y RELACIONES
INTERNACIONALES, PSICOLOGÍA</t>
  </si>
  <si>
    <t>AIDA JOHANNA JIMÉNEZ TENORIO</t>
  </si>
  <si>
    <t>FDLF-CPS-422-2024</t>
  </si>
  <si>
    <t>FDLF-CD-415-2024 (117648)</t>
  </si>
  <si>
    <t>https://community.secop.gov.co/Public/Tendering/OpportunityDetail/Index?noticeUID=CO1.NTC.6810199</t>
  </si>
  <si>
    <t>14-46-101124877</t>
  </si>
  <si>
    <t>1 . Elaborar la formulación y la actualización de los proyectos de inversión que le sean asignados,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3 . Verificar, calificar y evaluar técnica y económicamente las propuestas para los procesos que le sean asignados. 4 . Realizar el apoyo a la supervisión y liquidación de los contratos y convenios que le sean asignados; esto incluye realizar reuniones de organización, comités técnicos y comités de contratación de los procesos que le sean asignados. 5 . Colaborar en la convocatoria a las diferentes entidades del orden Distrital y/o Local en los temas que ameritan colaboración interinstitucional, para la ejecución de los proyectos de inversión, contratos y/o convenios que le sean asignados. 6 . Colaborar y asistir a reuniones de seguimiento de los asuntos designados, invitaciones a sesiones de la Junta Administradora Local de la Alcaldía Local de Fontibón, así como a las instancias de participación que le sean asignadas. 7 . Brindar soporte en la elaboración de la estrategia de seguimiento a los beneficiarios del Programa de Educación Superior, tanto de vigencias anteriores como de la actual. 8 . Contribuir en la elaboración de la estrategia de seguimiento al servicio social que deben prestar los beneficiarios del Programa de Educación Superior. 9 . Participar en el seguimiento y control a la ejecución de los recursos de inversión de los beneficiarios seleccionados del Programa de Educación Superior para la localidad de Fontibón. 10 . Mantener las bases de datos actualizadas que se manejen en la Alcaldía Local de Fontibón para el control de procesos, ejecución de contratos y seguimiento a los proyectos de inversión. 11 . Apoyar las rendiciones de cuentas solicitadas por los diferentes entes de control y demás eventos requeridos por el apoyo a la supervisión. 12 . Presentar informe mensual de las actividades realizadas en cumplimiento de las obligaciones pactadas. 13 . Las demás actividades que se deriven de la naturaleza del Contrato y le sean designadas en el marco de las obligaciones contractuales.</t>
  </si>
  <si>
    <t>ADMINISTRACIÓN FINANCIERA o DERECHO o CONTADURIA PÚBLICA o ECONOMÍA o ADMINISTRACIÓN DE
EMPRESAS o ADMINISTRACION PUBLICA TERRITORIAL</t>
  </si>
  <si>
    <t xml:space="preserve">FDLF-CPS-423-2024	</t>
  </si>
  <si>
    <t xml:space="preserve">FDLF-CD-416-2024 (116890)	</t>
  </si>
  <si>
    <t xml:space="preserve">https://community.secop.gov.co/Public/Tendering/ContractNoticePhases/View?PPI=CO1.PPI.34689828&amp;isFromPublicArea=True&amp;isModal=False
</t>
  </si>
  <si>
    <t xml:space="preserve">BCH-100038164	</t>
  </si>
  <si>
    <t>1 . Contribuir a la formulación de proyectos y elaboracion de documentos contractuales para los procesos
de funcionamiento de la Alcaldia Local de Fontibon.
2 . Colaborar en los procesos que le sean indicados en los diferentes aplicativos disponibles en la Alcaldía
local y que le sean solicitados de acuerdo a la Gestión en la que ejecuta sus labores.
3 . Realizar apoyo al seguimiento y supervisión a los contratos que sean convenidos desde el Fondo de
Desarrollo Local, así como realizar las solicitudes y recomendaciones relacionadas con el cumplimiento del
objeto de los mismos
4 . Participar en la elaboración de estudios de sector, cuando los procesos de gestión de desarrollo local lo
requieran.
5 . Participar en la elaboración de evaluaciones financieras en los procesos de contratacion que realice el
Fondo de desarrollo Local de Fontibon.
6 . Realizar acompañamiento en la identificación, implementación y seguimiento de acciones necesarias
para el cumplimiento de las metas del Plan de Desarrollo Local en cuanto a sus objetivos, tiempos y
presupuestos previstos.
7 . Prestar soporte a la Gestión de Desarrollo Local para el seguimiento a la ejecución del presupuesto
local, cuando sea requerido.
8 . Brindar soporte de manera general a la Alcaldía Local de Fontibon en la consolidación de información
que le sea solicitada.
9 . Acatar las instrucciones y solicitudes que durante el desarrollo del contrato se le impartan por parte del
supervisor del contrato, dando cumplimiento a los términos que se señalen para el cumplimiento de las
mismas.
10 . Asistir a las reuniones de capacitación y trabajo que se desarrollen con relación con el objeto del
contrato y representar a la Alcaldía en los eventos que se le deleguen.
11 . Presentar informe mensual de las actividades realizadas en cumplimiento de las obligaciones pactadas.
12 . Las demás actividades que se deriven de la naturaleza del Contrato y le sean designadas en el marco
de las obligaciones contractuales.</t>
  </si>
  <si>
    <t>DERECHO con especialización
DERECHO TRIBUTARIO o DERECHO AMBIENTAL o DERECHO CONSTITUCIONAL o DERECHO DE
LOS NEGOCIOS INTERNACIONALES o DERECHO ADMINISTRATIVO o DERECHO POLICIVO o
ESPECIALISTA EN GOBIERNO, GERENCIA Y ASUNTOS PUBLICOS o ESPECIALISTA EN DERECHO
PUBLICO, CIENCIAS Y SOCIOLOGIA POLITICA o ESPECIALIZACION o PROPIEDAD INTELECTUAL,
DERECHO DE AUTOR Y NUEVAS TECNOLOGÍAS</t>
  </si>
  <si>
    <t>FDLF-CPS-424-2024</t>
  </si>
  <si>
    <t>FDLF-CD-417-2024 (117391)</t>
  </si>
  <si>
    <t>https://community.secop.gov.co/Public/Tendering/OpportunityDetail/Index?noticeUID=CO1.NTC.6814970</t>
  </si>
  <si>
    <t xml:space="preserve">
14-46-101124661</t>
  </si>
  <si>
    <t>1 . Realizar la gestión y actuaciones administrativas del FONDO en desarrollo de procesos contractuales y de proyectos de líneas de inversión que adelante el FONDO en ejecución del Plan de Desarrollo Local necesaria en los tiempos requeridos. 2 . Realizar la gestión y procedimientos jurídicos del Fondo de Desarrollo Local en el desarrollo de sus proyectos y gestiones administrativas. 3 . Apoyar la gestión y procedimientos de orden legal y administrativos en la proyección, consolidación y ejecución del plan de adquisiciones de la entidad, así como en la ejecución de sus proyectos y gestiones administrativas. 4 . Elaborar las evaluaciones jurídicas de los procesos contractuales que le sean asignados por el Alcalde Local o por el Supervisor del contrato, que el Alcalde Local designe. 5 . 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6 . Realizar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7 . Colaborar en los procesos de reporte de informes mensuales de la información Precontractual, Contractual y Pos contractuales de la entidad, en sus bases de datos,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8 . Realizar seguimiento al Portal Único de Contratación SECOP y realizar las publicaciones inherentes a la gestión contractual del FDLF. 9 . Proyectar, contestar las peticiones, correspondencia, solicitudes, requerimientos, solicitud de información, derechos de petición que le sean asignados incluyendo aquellas realizadas a través del aplicativo Orfeo. 10 . Mantener a paz y salvo la correspondencia remitida en los plazos legales que se tengan y una vez finalizado el contrato encontrarse a paz y salvo, incluyendo el aplicativo Orfeo. 11 . Acatar las instrucciones y solicitudes que durante el desarrollo del contrato se le impartan por parte del supervisor del contrato, dando cumplimiento a los términos que se señalen para el cumplimiento de estas. 12 . Presentar los informes requeridos para la realización de los pagos y los demás que le sean solicitados, ante el funcionario que realice el control de ejecución del contrato, con sus respectivos soportes anexando evidencia de tipo de digital. 13 . Guardar la debida reserva sobre los asuntos que conozca con ocasión de la ejecución del objeto del contrato, así como de todos aquellos relacionados con el mismo. 14 . Elaborar y presentar los informes que le sean solicitados, incluyendo los requeridos por los diferentes
Organismos de Control y demás entidades, incluyendo información contractual y tramite de proposiciones,
remitiendo oportunamente la información necesaria en los tiempos requeridos.
15 . Las demás que le sean asignadas y que este relacionadas con el objeto del contrato.</t>
  </si>
  <si>
    <t xml:space="preserve"> DERECHO TRIBUTARIO o DERECHO AMBIENTAL o DERECHO CONSTITUCIONAL o DERECHO DE LOS NEGOCIOS INTERNACIONALES o DERECHO ADMINISTRATIVO o DERECHO POLICIVO o ESPECIALISTA EN GOBIERNO, GERENCIA Y ASUNTOS PUBLICOS o ESPECIALISTA EN DERECHO PUBLICO, CIENCIAS Y SOCIOLOGIA POLITICA o ESPECIALIZACION o PROPIEDAD INTELECTUAL, DERECHO DE AUTOR Y NUEVAS TECNOLOGÍAS</t>
  </si>
  <si>
    <t>PRESTAR SERVICIOS PROFESIONALES ESPECIALIZADOS PARA APOYAR LAS ACTIVIDADES TÉCNICAS Y ADMINISTRATIVAS PROPIAS DE LA CASA DEL CONSUMIDOR EN EL MARCO DEL CONVENIO SUSCRITO ENTRE LA SUPERINTENDENCIA DE INDUSTRIA Y COMERCIO Y LA ALCALDIA LOCAL DE FONTIBON.</t>
  </si>
  <si>
    <t>CLAUDIA VILLAMIZAR</t>
  </si>
  <si>
    <t>FDLF-CPS-425-2024</t>
  </si>
  <si>
    <t>FDLF-CD-418-2024 (115968)</t>
  </si>
  <si>
    <t>https://community.secop.gov.co/Public/Tendering/OpportunityDetail/Index?noticeUID=CO1.NTC.6825054</t>
  </si>
  <si>
    <t>NB-100348525</t>
  </si>
  <si>
    <t>NB100348525</t>
  </si>
  <si>
    <t>1 . Gestionar jurídicamente en las actividades de protección al consumidor de la Alcaldía Local de Fontibón
realizando el impulso procesal a las diferentes actuaciones administrativas que se puedan adelantar con
ocasión de la protección de los derechos de los consumidores para verificar si se encuentran conforme las
disposiciones.
2 . Proyectar los actos administrativos de fondo consistentes en resoluciones, fallos, pliegos de cargos,
recursos a los expedientes que le sean asignadas, todo de conformidad con lo establecido con el supervisor
del contrato o de su apoyo.
3 . Realizar los correspondientes informes a las visitas técnicas realizadas indicando la orden de trabajo y el
requerimiento y/o actuación administrativa asociada dentro del plazo estipulado
 Proyectar las respectivas comunicaciones requeridas en cada expediente, según le sean asignadas.
5 . Realizar las actividades requeridas en materia de protección al consumidor de la Alcaldía Local de
Fontibón para estudiar, proyectar, conceptuar y/o fallar querellas, conceptos jurídicos y derechos de petición
que le sean asignados.
6 . Tramitar jurídicamente los recursos y requerimientos que se surtan en el expediente y/o de las quejas de
los ciudadanos
7 . Realizar acompañamiento a los operativos diurnos o nocturnos que se desarrollen en actividades de
PROTECCIÓN AL CONSUMIDOR de la Alcaldía Local, relacionada con inspección, vigilancia y control.
8 . Recopilar la información, allegar y practicar pruebas necesarias, conducentes y pertinentes a fin de
asumir la decisión que en derecho corresponda.
9 . Consolidar una base de datos donde recopile, organice y canalice la información sobre las quejas
radicadas por la comunidad donde especifique dirección del establecimiento, actuación administrativa, y
tramite realizado
10 . Realizar acompañamiento jurídico, administrativo, operativo a temas específicos que le sean asignados
11 . Desarrollar actividades tendientes a garantizar el cumplimiento de las normas de metrología legal y
reglamentos técnicos por parte de los productores y proveedores.
12 . Conservar el Manual de imagen de la Red Nacional de Protección al Consumidor, en todas las
actividades de convenio específico, así como en los materiales de comunicación, difusión y promoción con
el fin de consolidar recordación y asociación entre los habitantes de la localidad, incluyendo en los mismos
el logo institucional de FDLF.
13 . Presentar informe mensual de las actividades realizadas en cumplimiento de las obligaciones pactadas.
14 . Las demás que se consideren necesarias y sean parte del objeto del convenio.</t>
  </si>
  <si>
    <t xml:space="preserve"> CIENCIA POLÍTICA o ANTROPOLOGÍA o ESTUDIOS
POLÍTICOS Y RESOLUCIÓN DE CONFLICTOS o CIENCIA POLÍTICA Y GOBIERNO o CIENCIA
POLÍTICA, RELACIONES INTERNACIONALES o ADMINISTRACIÓN PÚBLICA o ECONOMÍA o
SOCIOLOGÍA o ADMINISTRACIÓN DE EMPRESAS o ADMINISTRACIÓN o ADMINISTRACION PUBLICA
TERRITORIAL o DERECHO o INGENIERIA INDUSTRIAL o COMUNICACION SOCIAL o Afines</t>
  </si>
  <si>
    <t>YESID FERNAN CHAVEZ</t>
  </si>
  <si>
    <t>FDLF-CPS-426-2024</t>
  </si>
  <si>
    <t>FDLF-CD-419-2024 (117240)</t>
  </si>
  <si>
    <t>https://community.secop.gov.co/Public/Tendering/OpportunityDetail/Index?noticeUID=CO1.NTC.6822788</t>
  </si>
  <si>
    <t xml:space="preserve">	1529</t>
  </si>
  <si>
    <t xml:space="preserve">21-44-101452578	</t>
  </si>
  <si>
    <t>1 . Prestar soporte en la elaboración, seguimiento y materialización de las propuestas de presupuestos
participativos priorizadas en materia de propiedad horizontal y juntas de acción comunal en todas sus
etapas.
2 . Colaborar en la coordinación, formulación, planeación y realización de procesos de capacitación a
administradores de propiedad horizontal sobre la materia en cada uno de sus componentes.
3 . Brindar información técnica y oportuna para apoyar el seguimiento y actualización de las bases de datos,
para la Gestión del Desarrollo local en materia de propiedad horizontal y Juntas de Acción Comunal.
4 . Realizar la elaboración, actualización de las matrices de seguimiento y control que le sean requeridas
sobre el objeto del contrato.
5 . Asistir a la administración local en las diferentes reuniones, mesas de trabajo y jornadas convocadas por
las entidades y comunidades que participan en el proceso de presupuestos y planeación participativa
relacionados con propiedad horizontal y juntas de acción comunal.
6 . Asistir a las reuniones de capacitación y trabajo que se desarrollen en relación con el objeto del contrato.
7 . Realizar asistencia técnica a los procesos precontractuales que le sean asignados en su etapa de
formulación, diagnóstico y viabilidad.
8 . Participar en el seguimiento y gestión de los contratos suscritos con personas jurídicas y naturales
celebrados por el Fondo de Desarrollo Local.
9 . Presentar informe mensual de las actividades realizadas en cumplimiento de las obligaciones pactadas.
10 . Las demás que le sean asignadas relacionadas con el objeto contractual</t>
  </si>
  <si>
    <t>NOHAY 51947</t>
  </si>
  <si>
    <t>FDLF-CPS-427-2024</t>
  </si>
  <si>
    <t>FDLF-CD-420-2024 (117794)</t>
  </si>
  <si>
    <r>
      <rPr>
        <u val="single"/>
        <sz val="11"/>
        <color indexed="18"/>
        <rFont val="Aptos Narrow"/>
      </rPr>
      <t>https://community.secop.gov.co/Public/Tendering/OpportunityDetail/Index?noticeUID=CO1.NTC.6823214</t>
    </r>
  </si>
  <si>
    <t>14-46-101124871</t>
  </si>
  <si>
    <t>CONTADURÍA PÚBLICA, ADMINISTRADOR DE EMPRESAS, ADMINISTRADOR PÚBLICO, ECONÓMISTA, INGENIERIA INDUSTRIAL, INGENIERIA FINANCIERA, ADMINISTRACIÓN Y FINANZAS</t>
  </si>
  <si>
    <t xml:space="preserve">FDLF-CPS-428-2024	</t>
  </si>
  <si>
    <t xml:space="preserve">FDLF-CD-421-2024 (118420)	</t>
  </si>
  <si>
    <t>https://community.secop.gov.co/Public/Tendering/OpportunityDetail/Index?noticeUID=CO1.NTC.6832080</t>
  </si>
  <si>
    <t xml:space="preserve">14-46-101124874	</t>
  </si>
  <si>
    <t>1 . Apoyar a la Gestión de Presupuesto en la generación de Certificados de Disponibilidad Presupuestal y
certificados de Registro Presupuestal que le sean solicitados por el ordenador de gasto, verificando los
rubros a afectar en el Sistema Presupuestal y su remisión a la firma del responsable de Presupuesto
2 . Realizar en el Sistema Presupuestal la actualización o creación de terceros para los compromisos
suscritos por el Fondo, de tal manera que se garantice la correcta gestión de pagos.
3 . Apoyar la Gestión de presupuesto en el tramite de los pagos a los contratistas personas naturales y
jurídicas, servicios públicos, honorarios Junta administradora local (JAL), sentencias, resoluciones, entre
otros. Revisando las causaciones contables recibidas y los demás documentos soporte del contrato,
corroborando el cumplimiento de los requisitos de pago, documentos de identificación, registros
presupuestales, cuentas bancarias y retenciones tributarias, entre otros.
4 . Elaborar las actas de liberación y fenecimiento de las obligaciones por pagar.
5 . Apoyar el proceso de programación de PAC, registro, cargue y generación de los movimientos
requeridos a fin de garantizar el pago de las cuentas recibidas.
6 . Realizar el cargue de los archivos planos de cuentas por pagar en el sistema Presupuestal, y realizar la
creación de lotes posterior a las respectivas firmas electrónicas y sus diferentes niveles de acuerdo con el
cronograma de pagos establecido.
7 . Apoyar al responsable de presupuesto en la atención de los requerimientos que se realicen para la
generación de Estados de Cuenta, Recibos de Pago, Ordenes de Pago, entre otros.
8 . Dar respuesta a las consultas verbales y escritas relacionadas con el tema de orden presupuestal y
financiero, así como en la elaboración de informes que sobre la materia soliciten los órganos de control y/o
las diferentes gestiones internas de la administración local dentro de los términos legales, de las solicitudes,
requerimientos y peticiones que le sean asignados
9 . Asistir a las mesas técnicas de obligaciones por pagar que se realizan mensualmente y apoyar al
analista presupuestal con la actualización permanente de la matriz de obligaciones por pagar y
diligenciamiento de matriz informe SIVICOF.
10 . Apoyar al analista presupuestal en el trámite de las modificaciones contractuales, elaboración de
anteproyecto de presupuesto y en la armonización presupuestal y en la proyección de documentos que
sean competencia de la gestión de presupuesto.
11 . Incluir la documentación soporte de los pagos efectuados por la gestión de presupuesto en los
expedientes contractuales y según lo contemplado en las listas de chequeo, tablas de retención documental
y procedimientos de la Alcaldía local.
12 . Las demás que sean designadas por el supervisor y/o profesional de apoyo a la supervisión de acuerdo
con el objeto contractual</t>
  </si>
  <si>
    <t>FDLF-CPS-429-2024</t>
  </si>
  <si>
    <t>FDLF-CD-422-2024 (117484)</t>
  </si>
  <si>
    <t>https://community.secop.gov.co/Public/Tendering/OpportunityDetail/Index?noticeUID=CO1.NTC.6832086</t>
  </si>
  <si>
    <t>14-46-101124909</t>
  </si>
  <si>
    <t xml:space="preserve">14-46-101124909	</t>
  </si>
  <si>
    <t xml:space="preserve">NA14-46-101124909	</t>
  </si>
  <si>
    <t xml:space="preserve">1 . Planificar el trámite de los permisos, solicitudes o documentación necesaria para el desarrollo de las
actividades programadas y establecidas durante la ejecución del contrato.
2 . Organizar y programar capacitaciones con las entidades del Sistema Distrital de Gestión de Riesgo y
Cambio Climático para la mejora del equipo de riesgos.
 Realizar la elaboración y presentación de informes de gestión de riesgos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y dar respuesta a las diferentes solicitudes, que le sean asignados mediante
ORFEO.
4 . Asistir a las capacitaciones convocadas por el Alcalde y Programas del Sistema Integrado de Gestión y
evidenciar la participación de las mismas.
5 . Programar, asistir y verificar la realización de las diferentes actividades relacionadas con gestión de
riesgos entre la administración local, la comunidad y las diferentes entidades o empresas relacionadas con
el tema de gestión de riesgos en la localidad de Fontibón.
6 . Atender los requerimientos de la Central de Telecomunicaciones del IDIGER a través del Marco Distrital
de Actuación del Sistema Distrital de Gestión de Riesgos y Cambio Climático, así como el acompañamiento
a los Eventos SIRE en los que se requiera.
7 . Asistir a la administración local en las reuniones mensuales del Consejo Local de Gestión de Riesgos y
Cambio Climático (CLGRCC), que se desarrollan dentro del marco del Decreto Distrital 172 de 2014, así
como en su articulación.
8 . Impulsar las estrategias de participación, ejecución y seguimiento de las políticas y planes, incluyendo
las mesas especiales de participación contempladas en el Reglamento Interno del CLGRCC de Fontibón
9 . Dar soporte a la administración en los temas relacionados con el sector hábitat del Distrito.
10 . Realizar la concertación del Sistema Único de Gestión de Aglomeraciones ¿ SUGA, del Permiso Único
de Filmaciones Audiovisuales (PUFA) y apoyar al Fondo en la orientación referente a aglomeraciones, así
como la respectiva evaluación.
11 . Realizar el apoyo a la supervisión de los procesos y/o contratos que le sean designados por el Alcalde
Local.
12 . Presentar informe mensual de las actividades realizadas en cumplimiento de las obligaciones pactadas.
13 . Realizar las demás actividades que se requieran para el cabal cumplimiento del objetivo, atendiendo lo
estipulado en el pliego de condiciones, estudio previo y demás indicaciones que le sean dadas por el
supervisor del contrato durante la ejecución
</t>
  </si>
  <si>
    <t xml:space="preserve">FDLF-CPS-430-2024	</t>
  </si>
  <si>
    <t>FDLF-CD-423-2024 (116333)</t>
  </si>
  <si>
    <r>
      <rPr>
        <u val="single"/>
        <sz val="11"/>
        <color indexed="18"/>
        <rFont val="Aptos Narrow"/>
      </rPr>
      <t>https://community.secop.gov.co/Public/Tendering/OpportunityDetail/Index?noticeUID=CO1.NTC.6832092</t>
    </r>
  </si>
  <si>
    <t xml:space="preserve">11-46-101064628	</t>
  </si>
  <si>
    <t>1 . Apoyar a los técnicos en la consolidación del Plan Pedagógico - Metodológico por Disciplina, que
describe las actividades, objetivos, temas y contenidos, este incluye Cronograma de Actividades detallado
con la modalidad en la que se impartirán las sesiones de clase de las escuelas de formación.
2 . Apoyar a los monitores en la preparación técnica, pedagógica y logística de cada clase teniendo en
cuenta el plan de trabajo asignado.
3 . Apoyar al técnico en la implementación del plan pedagógico de cada clase.
4 . Apoyar en la clasificación, organización y consolidación en una base de datos de los participantes, con
las evidencias de video de las sesiones de clase.
5 . Apoyar el cargue de las evidencias semanales físicas, digitales y virtuales de la alcaldía local de
Fontibón.
6 . Realizar el acompañamiento en las clases teóricas y prácticas de la escuela deportiva a los participantes
inscritos.
7 . Realizar el acompañamiento en las actividades encaminadas a formar a los participantes en la
modalidad deportiva, recreativa o de actividad física correspondiente.
8 . Registrar por clase el nombre, numero de documento, deporte barrio y UPZ de cada participante.
9 . Llevar el Control y hacer Seguimiento a los participantes que dejen de asistir a las clases programadas.
10 . Sistematizar la ruta de trabajo, Plan mensual, Plan diario, Evaluación Mensual, Bases de Datos y
registro de Asistencia en video.
11 . Presentar los informes requeridos para la realización de los pagos y los demás que le sean solicitados
ante el funcionario que realice el control de ejecución del contrato con sus respectivos soportes, anexando
evidencia de tipo de digital.
12 . Apoyar las demás actividades que se generen en la gestión de Planeación Local y que le sean asignadas.</t>
  </si>
  <si>
    <t>LUZ DARY IBARRA</t>
  </si>
  <si>
    <t>FDLF-CPS-431-2024</t>
  </si>
  <si>
    <t>FDLF-CD-424-2024 (116129)</t>
  </si>
  <si>
    <t>https://community.secop.gov.co/Public/Tendering/OpportunityDetail/Index?noticeUID=CO1.NTC.6837187</t>
  </si>
  <si>
    <t>14-46-101124963</t>
  </si>
  <si>
    <t>FDLF-CPS-433-2024</t>
  </si>
  <si>
    <t>FDLF-CD-426-2024 (118420)</t>
  </si>
  <si>
    <t>https://community.secop.gov.co/Public/Tendering/OpportunityDetail/Index?noticeUID=CO1.NTC.6833663</t>
  </si>
  <si>
    <t>14-46-101124606</t>
  </si>
  <si>
    <t xml:space="preserve">14-46-101124906	</t>
  </si>
  <si>
    <t xml:space="preserve">JOHAN MANUEL RAMOS RODRIGUEZ  </t>
  </si>
  <si>
    <t>FDLF-CPS-434-2024</t>
  </si>
  <si>
    <t>FDLF-CD-427-2024 (116129)</t>
  </si>
  <si>
    <t>https://community.secop.gov.co/Public/Tendering/OpportunityDetail/Index?noticeUID=CO1.NTC.6837100</t>
  </si>
  <si>
    <t>NB-100348879</t>
  </si>
  <si>
    <t>TÉCNICO O TECNÓLOGO ADMINISTRADOR DE OBRAS CIVILES, SEGURIDAD Y SALUD EN EL TRABAJO, TECNICO EN CONSTRUCCIONES CIVILES, TECNICO CONSTRUCCION OBRAS CIVILES EDIFICACION Y OBRA CIVIL, TECNICO DE ADMINISTRACION DE OBRAS CIVILES, TECNICO EN GESTION DE OBRAS CIVILES Y CONSTRUCCIONES, TECNICO EN GESTION DE OBRAS CIVILES Y CONSTRUCCIONES, TECNICO EN SEGURIDAD INDUSTRIAL, TECNICO EN MEDIO AMBIENTE DE LA CONSTRUCCION, TECNOLOGÍA EN SEGURIDAD Y SALUD EN EL TRABAJO, TECNICO O TECNOLOGO INDUSTRIAL  o ESTUDIANTE DE INGENIERIA CIVIL o  ARQUITECTURA o INGENIERIA INDUSTRIAL con tres (3) años de formación en educación superior(ARTÍCULO 2.2.2.5.1. Equivalencias. Decreto Ley 785 de 2005),</t>
  </si>
  <si>
    <t>FDLF-CPS-435-2024</t>
  </si>
  <si>
    <t>FDLF-CD-428-2024 (115985)</t>
  </si>
  <si>
    <t>https://community.secop.gov.co/Public/Tendering/OpportunityDetail/Index?noticeUID=CO1.NTC.6839104</t>
  </si>
  <si>
    <t>39-46-101012863</t>
  </si>
  <si>
    <t xml:space="preserve">39-46-101012863	</t>
  </si>
  <si>
    <t>1 . Apoyar en el manejo, custodia y organización del archivo que se generen relacionados a los temas de
infraestructura de la entidad, durante la ejecución y liquidación de los respectivos contratos, así como las
actividades de trámite de documentos, acatando los lineamientos del Sistema Integrado de Gestión (SIG),
en cuanto a procedimientos y formatos.
2 . Organizar y apoyar la proyección de las respuestas que ingresan por el Sistema de Gestión Documental
ORFEO, tramitando los requerimientos de la ciudadanía relacionados a contratos de obra civil, proyectos de
infraestructura, construcción y mantenimiento del salones comunales y demás procesos de ingeniería civil
que se ejecuten en el FDLF.
3 . Apoyar la gestión administrativa y seguimiento de manera eficaz y eficiente a los derechos de petición,
requerimientos, quejas y reclamos que sean interpuestos por los Entes de control, comunidad y en general
ante la Alcaldía Local de Fontibón o que por competencia le sean asignados en temas relacionados con
malla vial, obras espacio público e infraestructura.
4 . Apoyar en la búsqueda y consolidación de la información relacionada con los contratos de malla vial,
obras, espacio público e infraestructura para efectuar la consolidación de las mismas.
5 . Brindar apoyo y acompañamiento técnico, administrativo, operativo a temas específicos que le sean
encomendados por la Alcaldía Local relacionados con el objeto contractual.
6 . Apoyar a los profesionales en el seguimiento a los proyectos de malla vial, obras, espacio público e
infraestructura garantizando la correcta aplicación de normas y procedimientos técnicos, administrativos y
legales vigentes.
7 . Presentar informe mensual de las actividades realizadas en cumplimiento de las obligaciones pactadas.
8 . Las demás que demande la Administración Local a través de su supervisor, que correspondan a la
naturaleza del contrato y que sean necesarias para la consecución del fin del objeto contractual</t>
  </si>
  <si>
    <t>WILLIAM ALFREDO RIVERA</t>
  </si>
  <si>
    <t>FDLF-CPS-436-2024</t>
  </si>
  <si>
    <t>FDLF-CD-429-2024 (116129)</t>
  </si>
  <si>
    <t>https://community.secop.gov.co/Public/Tendering/OpportunityDetail/Index?noticeUID=CO1.NTC.6839109</t>
  </si>
  <si>
    <t>14-44-101220428</t>
  </si>
  <si>
    <t>FDLF-CPS-437-2024</t>
  </si>
  <si>
    <t>FDLF-CD-430-2024 (116129)</t>
  </si>
  <si>
    <t>https://community.secop.gov.co/Public/Tendering/OpportunityDetail/Index?noticeUID=CO1.NTC.6839039</t>
  </si>
  <si>
    <t>NB-100348989</t>
  </si>
  <si>
    <t xml:space="preserve">NB-100351665	</t>
  </si>
  <si>
    <t>52 DIAS</t>
  </si>
  <si>
    <t>JHON NIKOLAY PIEDRAHITA</t>
  </si>
  <si>
    <t>FDLF-CPS-438-2024</t>
  </si>
  <si>
    <t>FDLF-CD-431-2024 (116882)</t>
  </si>
  <si>
    <t>https://community.secop.gov.co/Public/Tendering/OpportunityDetail/Index?noticeUID=CO1.NTC.6839115</t>
  </si>
  <si>
    <t>39-46-10102852</t>
  </si>
  <si>
    <t>contrato actual 55</t>
  </si>
  <si>
    <t>FDLF-CPS-439-2024</t>
  </si>
  <si>
    <t>FDLF-CD-432-2024 (116129)</t>
  </si>
  <si>
    <t>https://community.secop.gov.co/Public/Tendering/OpportunityDetail/Index?noticeUID=CO1.NTC.6840993</t>
  </si>
  <si>
    <t>11-46-101064827</t>
  </si>
  <si>
    <t>12/09//2024</t>
  </si>
  <si>
    <t xml:space="preserve"> ADMINISTRACIÓN PÚBLICA o POLITÓLOGO o CIENCIA POLÍTICA o CIENCIAS SOCIALES o DERECHO o CIENCIAS
AMBIENTALES o TRABAJO SOCIAL, INGENIERIA INDUSTRIAL o INGENIERÍA CIVIL o ADMINISTRACIÓN DE EMPRESAS o FINANZAS o ECONOMÍA o INGENIERO MECATRONICA con especialización en GESTIÓN PÚBLICA o GESTIÓN DE PROYECTOS o GERENCIA DE PROYECTOS o ESPECIALIZACION EN ESTADO, POLITICAS PUBLICAS Y DESARROLLO o EN FINANZAS o CONTRATACION o ALTA GERENCIA áreas afines.
</t>
  </si>
  <si>
    <t>72 Exp</t>
  </si>
  <si>
    <t>FDLF-CPS-440-2024</t>
  </si>
  <si>
    <t>FDLF-CD-433-2024 (117940)</t>
  </si>
  <si>
    <t>https://community.secop.gov.co/Public/Tendering/OpportunityDetail/Index?noticeUID=CO1.NTC.6849420</t>
  </si>
  <si>
    <t>25-46-101036590</t>
  </si>
  <si>
    <t xml:space="preserve">25-46-101036590	</t>
  </si>
  <si>
    <t>1 . Llevar a cabo la revisión de los proyectos de inversión en su etapa de formulación, para la formalización
de los procesos de contratación requeridos por la entidad.
2 . Acompañar el proceso de cargue de los proyectos, procesos y seguimiento a los diferentes aplicativos
(SIPSE, SEGPLAN, SECOP, MUSI, entre otros) como parte del seguimiento a la Inversión.
3 . Llevar a cabo la evaluación técnica de las ofertas presentadas por los diferentes oferentes en los
procesos de contratación adelantados que le sean designados, en el marco del objeto contractual.
4 . Llevar a cabo la revisión de los estudios del sector y estudios de mercado que le sean designados de los
diferentes proyectos de inversión.
5 . Llevar a cabo la evaluación financiera de las ofertas presentadas por los diferentes oferentes en los
procesos de contratación adelantados que le sean designados, en el marco del objeto contractual.
6 . Realizar la revisión de los memorandos, comunicaciones internas, externas y demás documentos que
sean emitidos por el grupo de profesionales a cargo de los proyectos de inversión del Fondo de desarrollo
local de Fontibón.
7 . Asistir a reuniones de seguimiento de los asuntos designados, invitaciones a sesiones de la Junta
Administradora Local de la Alcaldía Local de Fontibón.
8 . Dar trámite y respuesta a los requerimientos y derechos de petición que le sean designados a través del
aplicativo ORFEO.
9 . Brindar información técnica y oportuna para apoyar el seguimiento y actualización de las bases de datos,
matrices y demás herramientas y controles de seguimiento que le sean requeridos para las actividades de
la Gestión del Desarrollo local.
10 . Llevar a cabo los apoyos a la supervisión de los contratos que le sean designados.
11 . Presentar informe mensual de las actividades realizadas en cumplimiento de las obligaciones pactadas.
12 . Las demás actividades que se deriven de la naturaleza del Contrato y le sean designadas en el marco
de las obligaciones contractuales.</t>
  </si>
  <si>
    <t xml:space="preserve">ANDREA CAROLINA CORREA BAQUERO </t>
  </si>
  <si>
    <t>FDLF-CPS-441-2024</t>
  </si>
  <si>
    <t>FDLF-CD-434-2024 (117792)</t>
  </si>
  <si>
    <t>https://community.secop.gov.co/Public/Tendering/OpportunityDetail/Index?noticeUID=CO1.NTC.6850528</t>
  </si>
  <si>
    <t>14-46-101125097</t>
  </si>
  <si>
    <t xml:space="preserve">14-46-101125097	</t>
  </si>
  <si>
    <t>INGRID LUCERO  GALINDO</t>
  </si>
  <si>
    <t>FDLF-CPS-442-2024</t>
  </si>
  <si>
    <t>FDLF-CD-435-2024 (117792)</t>
  </si>
  <si>
    <t>https://community.secop.gov.co/Public/Tendering/OpportunityDetail/Index?noticeUID=CO1.NTC.6852828</t>
  </si>
  <si>
    <t xml:space="preserve">	21- 44 - 101452894</t>
  </si>
  <si>
    <t>FDLF-CPS-443-2024</t>
  </si>
  <si>
    <t>FDLF-CD-436-2024 (117597)</t>
  </si>
  <si>
    <r>
      <rPr>
        <u val="single"/>
        <sz val="11"/>
        <color indexed="18"/>
        <rFont val="Aptos Narrow"/>
      </rPr>
      <t>https://community.secop.gov.co/Public/Tendering/OpportunityDetail/Index?noticeUID=CO1.NTC.6852741</t>
    </r>
  </si>
  <si>
    <t xml:space="preserve">11-46-101065515	</t>
  </si>
  <si>
    <t>FDLF-CPS-444-2024</t>
  </si>
  <si>
    <t>FDLF-CD-437-2024 (115436)</t>
  </si>
  <si>
    <t>https://community.secop.gov.co/Public/Tendering/OpportunityDetail/Index?noticeUID=CO1.NTC.6865707</t>
  </si>
  <si>
    <t>14-46-101125266</t>
  </si>
  <si>
    <t>125 DIAS</t>
  </si>
  <si>
    <t>FDLF-CPS-445-2024</t>
  </si>
  <si>
    <t>FDLF-CD-438-2024 (117648)</t>
  </si>
  <si>
    <t>https://community.secop.gov.co/Public/Tendering/OpportunityDetail/Index?noticeUID=CO1.NTC.6865704</t>
  </si>
  <si>
    <t>14-46-101125278</t>
  </si>
  <si>
    <t>PRESTAR SUS SERVICIOS DE APOYO TÉCNICOS PARA LA GESTIÓN POLICIVA EN LOS PROCESOS DE LAS DIFERENTES ACTUACIONES ADMINISTRATIVAS EXISTENTES Y LA IMPLEMENTACIÓN DE LOS RESPECTIVOS TRÁMITES DE VERIFICACIÓN, SOPORTE Y ACOMPAÑAMIENTO.</t>
  </si>
  <si>
    <t>FDLF-CPS-446-2024</t>
  </si>
  <si>
    <t>FDLF-CD-439-2024 (116983)</t>
  </si>
  <si>
    <t>https://community.secop.gov.co/Public/Tendering/OpportunityDetail/Index?noticeUID=CO1.NTC.6865576</t>
  </si>
  <si>
    <t>30/9/224</t>
  </si>
  <si>
    <t xml:space="preserve">14-46-101125342	</t>
  </si>
  <si>
    <t>36 ExL y 1 año ExR</t>
  </si>
  <si>
    <t>JOHAN FELIPE SERRANO VILLAREAL</t>
  </si>
  <si>
    <t>FDLF-CPS-447-2024</t>
  </si>
  <si>
    <t>FDLF-CD-440-2024 (117374)</t>
  </si>
  <si>
    <r>
      <rPr>
        <u val="single"/>
        <sz val="11"/>
        <color indexed="18"/>
        <rFont val="Aptos Narrow"/>
      </rPr>
      <t>https://community.secop.gov.co/Public/Tendering/OpportunityDetail/Index?noticeUID=CO1.NTC.6865499</t>
    </r>
  </si>
  <si>
    <t xml:space="preserve">	30/09/2024</t>
  </si>
  <si>
    <t>11-46-101065064</t>
  </si>
  <si>
    <t>44 DIAS</t>
  </si>
  <si>
    <t>1 . Elaborar un plan pedagógico - metodológico por disciplina, describiendo las actividades, objetos, temas y
contenidos de las clases, que incluya cronograma de actividades detallado con la modalidad en la que se
imparten las sesiones de clase de las escuelas de formación deportiva.
2 . Realizar la preparación pedagógica y logística de cada clase, teniendo en cuenta el plan de trabajo
asignado.
3 . Organizar, clasificar y consolidar la base de datos de los participantes, con las evidencias audiovisuales
de las sesiones de clase y el cargue de las evidencias semanales físicas, digitales y virtuales de las
Escuelas de Formación Deportiva.
4 . Realizar y dictar las clases teóricas y practicas de la escuela deportiva a los participantes inscritos.
5 . Realizar las actividades encaminadas a formar a los participantes en la modalidad deportiva, recreativa o
de actividad física correspondiente.
6 . Registra por clase el nombre, numero de documento, deporte, barrio y UPZ de cada participante y Llevar
el control y seguimiento a los participantes que dejen de asistir a las clases programadas
7 . Presentar informe mensual de las actividades realizadas en cumplimiento de las obligaciones pactadas.
8 . Apoyar las demás actividades que se generen en la gestión de planeación local y que le sean asignadas.</t>
  </si>
  <si>
    <t>FDLF-CPS-448-2024</t>
  </si>
  <si>
    <t>FDLF-CD-441-2024 (117142)</t>
  </si>
  <si>
    <t>https://community.secop.gov.co/Public/Tendering/OpportunityDetail/Index?noticeUID=CO1.NTC.6867935</t>
  </si>
  <si>
    <t xml:space="preserve">3746101006318	</t>
  </si>
  <si>
    <t>FDLF-CPS-449-2024</t>
  </si>
  <si>
    <t>FDLF-CD-442-2024 (117710)</t>
  </si>
  <si>
    <t>https://community.secop.gov.co/Public/Tendering/OpportunityDetail/Index?noticeUID=CO1.NTC.6868120</t>
  </si>
  <si>
    <t>14-46-101125361</t>
  </si>
  <si>
    <t>Áreas del
conocimiento establecidas en el Sistema Nacional de información de Educación Superior -SNIES, núcleo de
conocimiento CIENCIAS SOCIALES Y HUMANAS o ADMINISTRACIÓN PÚBLICA o ADMINISTRACIÓN
DEPORTIVA o ECONOMISTA o ECONOMÍA o LICENCIATURA EN EDUCACIÓN FÍSICA o
PROFESIONAL EN CULTURA FÍSICA, DEPORTE Y RECREACIÓN,ENTRENAMIENTO DEPORTIVO</t>
  </si>
  <si>
    <t>FDLF-CPS-450-2024</t>
  </si>
  <si>
    <t>FDLF-CD-443-2024 (117382)</t>
  </si>
  <si>
    <r>
      <rPr>
        <u val="single"/>
        <sz val="11"/>
        <color indexed="18"/>
        <rFont val="Aptos Narrow"/>
      </rPr>
      <t>https://community.secop.gov.co/Public/Tendering/OpportunityDetail/Index?noticeUID=CO1.NTC.6865570</t>
    </r>
  </si>
  <si>
    <t>11-46-101065324</t>
  </si>
  <si>
    <t>luisa Fernanda Garzon Hernandez</t>
  </si>
  <si>
    <t>1 . Realizar la formulación, evaluación, presentación y seguimiento de los proyectos contemplados en el
Plan de Desarrollo Local 2021-2024, conforme la línea de inversión local, política pública y requerimientos
técnicos de cada uno de los sectores distritales, especialmente los relacionados con los proyectos de
deportes y actividad.
2 . Informar por escrito o de manera verbal, oportuna, veraz y clara a la comunidad en general sobre el
estado de los proyectos a su cargo.
3 . Apoyar la supervisión de los convenios y /o contratos que le sean asignados por el Alcalde Local,
realizando acompañamiento a los eventos y actividades de cada uno.
4 . Efectuar la planeación, gestión, convocatoria, acompañamiento y seguimiento las acciones de campo
necesarias en el marco de las actividades del proyecto de inversión.
5 . Asistir a la administración local a las diferentes reuniones, mesas de trabajo y jornadas convocadas por
las entidades y comunidades que participan en el proceso de identificación y formulación de los proyectos
locales con la puntualidad requerida.
6 . Elaborar las respuestas de correspondencia y revisar los derechos de petición que le sean asignados a
través del aplicativo Orfeo y una vez finalizado el contrato presentar paz y salvo correspondiente.
7 . Realizar la organización y actualización permanente de la información de los proyectos asignados para
su formulación, ejecución y seguimiento de acuerdo a las matrices definidas para tal fin.
8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9 . Realizar las actividades de gestión, acompañamiento y apoyo derivadas de los planes de acción,
procesos y actividades definidas en el marco de las instancias y procesos de participación en la localidad.
10 . Presentar los informes requeridos para la realización de los pagos y los demás que le sean solicitados,
ante el funcionario que realice el control de ejecución del contrato, con sus respectivos soportes anexando
evidencia de tipo de digital.
11 . Presentar informe mensual de las actividades realizadas en cumplimiento de las obligaciones pactadas.
12 . Todo lo demás que se derive de la naturaleza del contrato y se requieran por el fondo en desarrollo de
la función legal y jurídica.</t>
  </si>
  <si>
    <t xml:space="preserve">FDLF-CPS-451-2024	</t>
  </si>
  <si>
    <t xml:space="preserve">FDLF-CD-444-2024 (118236)	</t>
  </si>
  <si>
    <r>
      <rPr>
        <u val="single"/>
        <sz val="11"/>
        <color indexed="18"/>
        <rFont val="Aptos Narrow"/>
      </rPr>
      <t>https://community.secop.gov.co/Public/Tendering/OpportunityDetail/Index?noticeUID=CO1.NTC.6865567</t>
    </r>
  </si>
  <si>
    <t xml:space="preserve">14-46-101090924	</t>
  </si>
  <si>
    <t>DERECHO, INGENIERÍA INDUSTRIAL, ADMINISTRACIÓN
PÚBLICA, INGENIERÍA ADMINISTRATIVA, ADMINISTRACIÓN, ADMINISTRACIÓN DE EMPRESAS,
ADMINISTRACIÓN DE NEGOCIOS, ADMINISTRACIÓN FINANCIERA</t>
  </si>
  <si>
    <t>PRESTAR LOS SERVICIOS PROFESIONALES ADMINISTRATIVOS AL FONDO DE DESARROLLO LOCAL DE FONTIBÓN EN EL FORTALECIMIENTO DE DIFERENTES ETAPAS DE LA GESTIÓN PÚBLICA, ENCAMINADAS AL CUMPLIMIENTO DEL PLAN DE DESARROLLO LOCAL VIGENTE Y DE LAS DIFERENTES ETAPAS LEGALES Y ADMINISTRATIVAS</t>
  </si>
  <si>
    <t>FDLF-CPS-453-2024</t>
  </si>
  <si>
    <t>FDLF-CD-446-2024 (118381)</t>
  </si>
  <si>
    <t>https://community.secop.gov.co/Public/Tendering/OpportunityDetail/Index?noticeUID=CO1.NTC.6870682</t>
  </si>
  <si>
    <t>14-46-101125294</t>
  </si>
  <si>
    <t>1 . Contribuir en el cargue de eventos de solicitud de información a proveedores para la consecución de los
insumos para la elaboración de estudios de mercado correspondientes a los proyectos que ejecuta la
Alcaldía dentro de la plataforma Colombia Compra Eficiente SECOP II que le sean asignados.
2 . Recibir solicitudes y realizar seguimiento a la Gestión de Contratación en los procedimientos
relacionados con afiliación de ARL, así como trámites y reportes de información de la plataforma SIDEAP.
3 . Realizar seguimiento en la Gestión de Contratación a los diligenciamientos y seguimientos de los planes
de mejoramiento, especialmente los encaminados a dar cumplimiento a las recomendaciones de la
Veeduría Distrital y la Contraloría.
4 . Mantener actualizados las bases de datos y herramientas utilizados para medir la gestión local
contractual.
5 . Elaborar y realizar constante actualización a las bases de datos y proyección de los diferentes informes
requeridos, de acuerdo a la periodicidad en que se solicite como lo son: transferencia del informe de
contratación al Sistema de Vigilancia y Control Fiscal SIVICOF de la Contraloría de Bogotá D.C., Reporte de
contratos, multas y sanciones a la Cámara de Comercio, Departamento Administrativo del Servicio Civil,
entre otros que se requieran y le sean asignados.
6 . Realizar la publicación en el Portal Único de Contratación de los documentos que se requieran y prestar
asistencia técnica al personal de apoyo que sea designado por la supervisión
7 . Responder oportunamente a los derechos de petición y solicitudes de la comunidad en general, que le
sean asignados por la supervisión.
8 . Proyectar las certificaciones contractuales que le sean asignadas, así como reunir y validar la
información en ellas contenidas.
9 . Brindar atención oportuna y eficaz a la ciudadanía, servidores públicos y demás interesados sobre los
temas relacionados directamente con el Fondo de Desarrollo Local
10 . Presentar informe mensual de las actividades realizadas en cumplimiento de las obligaciones pactadas.
11 . Las demás actividades que se deriven de la naturaleza del Contrato y le sean designadas en el marco
de las obligaciones contractuales.</t>
  </si>
  <si>
    <t>CRISTIAN CAMILO LEON RAMIREZ</t>
  </si>
  <si>
    <t>FDLF-CPS-454-2024</t>
  </si>
  <si>
    <t>FDLF-CD-447-2024 (116822)</t>
  </si>
  <si>
    <t>https://community.secop.gov.co/Public/Tendering/OpportunityDetail/Index?noticeUID=CO1.NTC.6874811</t>
  </si>
  <si>
    <t>39-46-101012902</t>
  </si>
  <si>
    <t>1 . Revisar y analizar jurídicamente las actuaciones asignadas por el Inspector de Policía, emitir o proyectar
el respectivo diagnóstico y establecer la actuación jurídica a seguir, conforme con la naturaleza del proceso.
2 . Proyectar, para revisión y aprobación del Inspector de Policía, los actos que impongan medidas
correctivas u órdenes de policía, conforme con la normatividad vigente.
3 . Proyectar, para revisión y aprobación del Inspector de Policía, los actos por medio de los cuales se
resuelvan los recursos interpuestos contra las decisiones adoptadas por los Comandantes de Estación,
Subestación y el personal uniformado de la Policía Nacional.
4 . Apoyar en la revisión del registro y actualización de las actuaciones y querellas que le asigne el
Inspector de Policía para impulso, en el Aplicativo ARCO o el sistema dispuesto para su seguimiento. En
caso contrario, proceder a informar para que el personal administrativo de la Inspección de Policía proceda
a su registro y actualización.
5 . Registrar en el Aplicativo ARCO el trámite realizado de los expedientes asignados, con el fin de darles
cierre o el impulso respectivo.
6 . Acompañar al Alcalde Local y/o al Inspector de Policía a los operativos de Inspección, Vigilancia y
Control en materia de seguridad, tranquilidad, ambiente y recursos naturales, actividad económica,
urbanismo, espacio público y libertad de circulación, conforme con las instrucciones que éstos le impartan y
los lineamientos distritales, en el marco de las normas vigentes.
7 . Asistir a las reuniones a las que sea citado o designado, para la atención de los asuntos relacionados
con el objeto contractual.
8 . Presentar informe mensual de las actividades realizadas en cumplimiento de las obligaciones pactadas.
9 . Entregar, mensualmente, el archivo de los documentos suscritos que haya generado en cumplimiento
del objeto y obligaciones contractuales.
10 . Las demás que se le asignen y que surjan de la naturaleza del Contrato</t>
  </si>
  <si>
    <t xml:space="preserve">FDLF-CPS-455-2024	</t>
  </si>
  <si>
    <t xml:space="preserve">FDLF-CD-448-2024 (118236)	</t>
  </si>
  <si>
    <r>
      <rPr>
        <u val="single"/>
        <sz val="11"/>
        <color indexed="18"/>
        <rFont val="Aptos Narrow"/>
      </rPr>
      <t>https://community.secop.gov.co/Public/Tendering/OpportunityDetail/Index?noticeUID=CO1.NTC.6874680</t>
    </r>
  </si>
  <si>
    <t xml:space="preserve">11-46-101065155	</t>
  </si>
  <si>
    <t>EDWIN FERNANDO GONZALEZ GONZALEZ</t>
  </si>
  <si>
    <t xml:space="preserve">FDLF-CPS-456-2024	</t>
  </si>
  <si>
    <t xml:space="preserve">FDLF-CD-449-2024 (118236)	</t>
  </si>
  <si>
    <t xml:space="preserve">https://community.secop.gov.co/Public/Tendering/ContractNoticePhases/View?PPI=CO1.PPI.34949994&amp;isFromPublicArea=True&amp;isModal=False
</t>
  </si>
  <si>
    <t xml:space="preserve">11-46-101065411	</t>
  </si>
  <si>
    <t>FDLF-CPS-457-2024</t>
  </si>
  <si>
    <t>FDLF-CD-450-2024 (118234)</t>
  </si>
  <si>
    <t>https://community.secop.gov.co/Public/Tendering/OpportunityDetail/Index?noticeUID=CO1.NTC.6876812</t>
  </si>
  <si>
    <t>11-44-101221116</t>
  </si>
  <si>
    <t xml:space="preserve">14-44-101221116	</t>
  </si>
  <si>
    <t>43- DIAS</t>
  </si>
  <si>
    <t>FDLF-CPS-458-2024</t>
  </si>
  <si>
    <t xml:space="preserve">FDLF-CD-451-2024 (118235)	</t>
  </si>
  <si>
    <t>https://community.secop.gov.co/Public/Tendering/OpportunityDetail/Index?noticeUID=CO1.NTC.6884161</t>
  </si>
  <si>
    <t xml:space="preserve">11-44-101237286	</t>
  </si>
  <si>
    <t xml:space="preserve">1 . Realizar la gestión y actuaciones administrativas del FONDO en desarrollo de procesos contractuales y
de proyectos de líneas de inversión que adelante el FONDO en ejecución del Plan de Desarrollo Local
necesaria en los tiempos requeridos.
2 . Realizar la gestión y procedimientos jurídicos del Fondo de Desarrollo Local en el desarrollo de sus
proyectos y gestiones administrativas.
3 . Realizar la gestión y procedimientos de orden legal y administrativos en la proyección, consolidación y
ejecución del plan de adquisiciones de la entidad, así como en la ejecución de sus proyectos y gestiones
administrativas.
4 . Elaborar las evaluaciones jurídicas de los procesos contractuales que le sean asignados por el Alcalde
Local o por el Supervisor del contrato, que el Alcalde Local designe.
5 . 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6 . Realizar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7 . Colaborar en los procesos de reporte de informes mensuales de la información Precontractual,
Contractual y Pos contractuales de la entidad, en sus bases de datos,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8 . Realizar seguimiento al Portal Único de Contratación SECOP y realizar las publicaciones inherentes a la
gestión contractual del FDLF.
9 . Proyectar, contestar las peticiones, correspondencia, solicitudes, requerimientos, solicitud de
información, derechos de petición que le sean asignados incluyendo aquellas realizadas a través del
aplicativo Orfeo.
10 . Mantener a paz y salvo la correspondencia remitida en los plazos legales que se tengan y una vez
finalizado el contrato encontrarse a paz y salvo, incluyendo el aplicativo Orfeo.
11 . Acatar las instrucciones y solicitudes que durante el desarrollo del contrato se le impartan por parte del
supervisor del contrato, dando cumplimiento a los términos que se señalen para el cumplimiento de estas.
12 . Presentar los informes requeridos para la realización de los pagos y los demás que le sean solicitados,
ante el funcionario que realice el control de ejecución del contrato, con sus respectivos soportes anexando
evidencia de tipo de digital.
13 . Guardar la debida reserva sobre los asuntos que conozca con ocasión de la ejecución del objeto del
contrato, así como de todos aquellos relacionados con el mismo.
14 . Elaborar y presentar los informes que le sean solicitados, incluyendo los requeridos por los diferentes
Organismos de Control y demás entidades, incluyendo información contractual y tramite de proposiciones,
remitiendo oportunamente la información necesaria en los tiempos requeridos.
15 . Presentar informe mensual de las actividades realizadas en cumplimiento de las obligaciones pactadas.
16 . Las demás actividades que se deriven de la naturaleza del Contrato y le sean designadas en el marco
de las obligaciones contractuales.
</t>
  </si>
  <si>
    <t>ADMINISTRACIÓN DEPORTIVA o ADMINISTRACIÓN FINANCIERA o COMUNICACIÓN SOCIAL o ECONOMÍA o
INGENIERÍA INDUSTRIAL o COMUNICADOR SOCIAL Y PERIODISTA o ADMINISTRACIÓN o ADMINISTRACIÓN
PÚBLICA o ADMINISTRACIÓN DE EMPRESAS</t>
  </si>
  <si>
    <t>40 ExP</t>
  </si>
  <si>
    <t>FDLF-CPS-459-2024</t>
  </si>
  <si>
    <t>FDLF-CD-452-2024 (117888)</t>
  </si>
  <si>
    <r>
      <rPr>
        <u val="single"/>
        <sz val="11"/>
        <color indexed="18"/>
        <rFont val="Aptos Narrow"/>
      </rPr>
      <t>https://community.secop.gov.co/Public/Tendering/OpportunityDetail/Index?noticeUID=CO1.NTC.6900511</t>
    </r>
  </si>
  <si>
    <t>11-46-101065641</t>
  </si>
  <si>
    <t xml:space="preserve">11-46-101065641
</t>
  </si>
  <si>
    <t>36 DIAS</t>
  </si>
  <si>
    <t>1 . Realizar la evaluación, presentación y seguimiento de los proyectos contemplados en el Plan de
Desarrollo Local, conforme la línea de inversión local, política pública y requerimientos técnicos de cada uno
de los sectores distritales, especialmente los relacionados con los proyectos de deportes y actividad.
2 . Informar por escrito o de manera verbal, oportuna, veraz y clara a la comunidad en general sobre el
estado de los proyectos a su cargo.
3 . Colaborar en la revisión de los convenios y /o contratos que le sean asignados por el Alcalde Local,
realizando acompañamiento a los eventos y actividades de cada uno.
4 . Efectuar la planeación, gestión, convocatoria, acompañamiento y seguimiento las acciones de campo
necesarias en el marco de las actividades del proyecto de inversión
5 . Asistir a la administración local a las diferentes reuniones, mesas de trabajo y jornadas convocadas por
las entidades y comunidades que participan en el proceso de identificación y formulación de los proyectos
locales con la puntualidad requerida.
6 . Elaborar las respuestas de correspondencia y revisar los derechos de petición que le sean asignados a
través del aplicativo Orfeo y una vez finalizado el contrato presentar paz y salvo correspondiente.
7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8 . Realizar las actividades de gestión, acompañamiento y apoyo derivadas de los planes de acción,
procesos y actividades definidas en el marco de las instancias y procesos de participación en la localidad
9 . Asistir a las reuniones a las que se le cite con la puntualidad requerida
10 . Presentar informe mensual de las actividades realizadas en cumplimiento de las obligaciones pactadas.
11 . Todo lo demás que se derive de la naturaleza del contrato y se requieran por el fondo en desarrollo de
la función legal y jurídica</t>
  </si>
  <si>
    <t>JHAISON LEONARDO CIFUENTES ARIAS</t>
  </si>
  <si>
    <t>FDLF-CPS-460-2024</t>
  </si>
  <si>
    <t>FDLF-CD-453-2024 (116472)</t>
  </si>
  <si>
    <t>https://community.secop.gov.co/Public/Tendering/OpportunityDetail/Index?noticeUID=CO1.NTC.6904379</t>
  </si>
  <si>
    <t>NB - 100350709</t>
  </si>
  <si>
    <t xml:space="preserve">NB-100350709	</t>
  </si>
  <si>
    <t>56 DIAS</t>
  </si>
  <si>
    <t>ADMINISTRACIÓN PÚBLICA o ADMINISTRACIÓN FINANCIERA o CONTADURIA PÚBLICA o ECONOMÍA o INGENIERÍA INDUSTRIAL o ADMINISTRACIÓN DE EMPRESAS o INGENIERIA COMERCIAL</t>
  </si>
  <si>
    <t>LEIDY MURILLO</t>
  </si>
  <si>
    <t>CONTRATO ACTUAL 79-2024</t>
  </si>
  <si>
    <t>FDLF-CPS-462-2024</t>
  </si>
  <si>
    <t>FDLF-CD-455-2024 (117158)</t>
  </si>
  <si>
    <t>https://community.secop.gov.co/Public/Tendering/OpportunityDetail/Index?noticeUID=CO1.NTC.6900809</t>
  </si>
  <si>
    <t xml:space="preserve">14-46-101125648	</t>
  </si>
  <si>
    <t>1 . Prestar soporte técnico, administrativo y financiero en la revisión de los documentos soporte para realizar
los pagos acordados en los contratos de prestación de servicios suscritos por el FDLF con personas
naturales
2 . Adelantar la revisión técnica, administrativa y financiera de los documentos soporte para realizar los
pagos acordados en los contratos de prestación de servicios suscritos por el FDLF con personas jurídicas
3 . Revisar y verificar el cumplimiento de los requisitos y de la documentación necesaria para la liquidación
de cada uno de los contratos y convenios designados
4 . Revisar en su totalidad los expedientes contractuales y el cumplimiento de requisitos pactados en los
contratos y convenios suscritos por el FDLF a efectos de aprobar su trámite de pago y liquidaciones,
efectuando las observaciones y alertas requeridas
5 . Efectuar seguimiento a la reprogramación del PAC que realiza cada supervisor de apoyo, para lograr el
oportuno desembolso de los pagos y liquidaciones proyectados para cada período, reportando la
información de acuerdo con las indicaciones establecidas
6 . Realizar reuniones y/o mesas de trabajo con los profesionales de apoyo designados a fin de adelantar
las acciones requeridas para el trámite de pago y liquidación de contratos o convenios suscritos por el FDLF
7 . Apoyar el proceso de fenecimiento y liberación de las obligaciones por pagar que se requieran según la
normatividad aplicable y lo contemplado en la circular 020 DE 2020; Lineamientos Generales para el
manejo y depuración de Obligaciones por Pagar-FDL.
8 . Reportar de forma periódica la información de contratos y/o convenios liquidados y terminados para el
diligenciamiento oportuno del informe mensual que se reporta a través de la plataforma SIVICOF.
9 . Asistir y prestar su apoyo profesional en la mesa de seguimiento a las obligaciones por pagar liderada
por la Secretaría Distrital de Gobierno y dar cumplimento oportuno a los compromisos y actividades
designadas
10 . Colaborar en la actualización de la matriz de obligaciones por pagar para el respectivo reporte mensual
a la Secretaría Distrital de Gobierno y procesos asignados
11 . Contribuir en la elaboración de los análisis y evaluaciones financieras para los procesos de contratación
que realicé el Fondo de desarrollo local, preparando los documentos respectivos y asistiendo a las
audiencias y/o reuniones relacionadas
12 . Proyectar la debida respuesta a derechos de petición, elaboración de informes y requerimientos de los
diferentes Organismos de Control, ciudadanía y/o demás entidades que se le sean asignados, adjuntando
los soportes que cada caso amerite, garantizando el cumplimiento de los términos legales otorgados.
13 . Clasificar y anexar en cada expediente la correspondencia que se gestione a través del sistema de
gestión documental y que sea de competencia de la Gestión de pagos y liquidaciones.
14 . Asistir y participar activamente en las reuniones, mesas de trabajo y demás jornadas convocadas por el
Alcalde Local, supervisor de apoyo y demás funcionarios de la Secretaría Distrital de Gobierno que le sean
designadas.
15 . Presentar informe mensual de las actividades realizadas en cumplimiento de las obligaciones pactadas.
16 . Todo lo demás que se derive de la naturaleza del Contrato y sea designado por parte del supervisor o
apoyo a supervisión del contrato.</t>
  </si>
  <si>
    <t>FDLF-CPS-463-2024</t>
  </si>
  <si>
    <t>FDLF-CD-456-2024 (117597)</t>
  </si>
  <si>
    <r>
      <rPr>
        <u val="single"/>
        <sz val="11"/>
        <color indexed="18"/>
        <rFont val="Aptos Narrow"/>
      </rPr>
      <t>https://community.secop.gov.co/Public/Tendering/OpportunityDetail/Index?noticeUID=CO1.NTC.6900812</t>
    </r>
  </si>
  <si>
    <t xml:space="preserve">11-46-101065517	</t>
  </si>
  <si>
    <t>CIENCIAS SOCIALES o ADMINISTRACIÓN PÚBLICA o POLITÓLOGO o LICENCIATURA EN CIENCIAS SOCIALES o LICENCIATURA EN CIENCIA POLÍTICA o DERECHO o PSICOLOGÍA o TRABAJO SOCIAL o CIENCIA POLÍTICA o CIENCIAS SOCIALES o ADMINISTRACIÓN PÚBLICA o POLITÓLOGO o PSICOLOGÍA o LICENCIATURA EN CIENCIA POLÍTICA o DERECHO o TRABAJO SOCIAL o SOCIOLOGÍA o ESTUDIOS POLÍTICOS Y RESOLUCIÓN DE CONFLICTOS o ADMINISTRACIÓN DE EMPRESAS o CIENCIAS POLÍTICAS o ADMINISTRACIÓN o LICENCIATURA EN CIENCIAS SOCIALES o CIENCIAS HUMANAS o ADMINISTRACION PUBLICA TERRITORIAL o PROFESIONAL EN CIENCIAS ADMINISTRATIVAS y afines</t>
  </si>
  <si>
    <t>PRESTAR SERVICIOS PROFESIONALES PARA APOYAR AL FONDO DE DESARROLLO LOCAL DE FONTIBÓN EN TODOS LOS TEMAS RELACIONADOS CON LA POBLACIÓN VICTIMA EN EL MARCO DEL PROYECTO 1773 –UN NUEVO CONTRATO PARA CONSTRUIR PAZ Y RECONCILIACIÓN EN FONTIBÓN.</t>
  </si>
  <si>
    <t>FDLF-CPS-464-2024</t>
  </si>
  <si>
    <t>FDLF-CD-457-2024 (116493)</t>
  </si>
  <si>
    <t>https://community.secop.gov.co/Public/Tendering/OpportunityDetail/Index?noticeUID=CO1.NTC.6904385</t>
  </si>
  <si>
    <t>25-46-101036784</t>
  </si>
  <si>
    <t>1 . Realizar en la formulación, evaluación, presentación y seguimiento de los proyectos contemplados en el
plan de Desarrollo Local, conforme las líneas de inversión locales.
2 . Realizar la proyección de respuestas requeridas por la ciudadanía, entes de control y diversas entidades
sobre las acciones implementadas para la atención de víctimas residentes en la localidad de Fontibón.
3 . Participar y acompañar las instancias de participación que aborden el tema de víctimas y que le sean
asignadas
4 . Asistir a las reuniones de seguimiento de los asuntos designados, citaciones de la Junta Administradora
Local de la Alcaldía Local de Fontibón y demás eventos requeridos desde el despacho.
5 . Colaborar en la formulación de proyectos e iniciativas ciudadanas en el marco del ejercicio de
presupuestos participativos alrededor del tema de víctimas
6 . Acompañar las actividades programadas por las organizaciones e instancias de víctimas para visibilizar
sus demandas y garantizar el ejercicio de sus derechos
7 . Colaborar en la realización de las labores cotidianas que surjan en el marco del proyecto relacionado con
Victimas del FDLD
8 . Generar espacios y escenarios que permitan dar a conocer la oferta institucional de las entidades
públicas de nivel distrital y nacional aplicables la poblacion victima.
9 . Gestionar ante las entidades que corresponda la inclusión de habitantes victimas de la localidad en
programas o proyectos que fortalezcan sus capacidades.
10 . Presentar informe mensual de las actividades realizadas en cumplimiento de las obligaciones pactadas.
11 . Las demas que le sean asignadas por parte del apoyo a la supervisión</t>
  </si>
  <si>
    <t>PAOLA ANDREA SIERRA VACA</t>
  </si>
  <si>
    <t>FDLF-CPS-465-2024</t>
  </si>
  <si>
    <t>FDLF-CD-458-2024 (118234)</t>
  </si>
  <si>
    <t>https://community.secop.gov.co/Public/Tendering/OpportunityDetail/Index?noticeUID=CO1.NTC.6905967</t>
  </si>
  <si>
    <t>11-44-101237640</t>
  </si>
  <si>
    <t>contrato actual</t>
  </si>
  <si>
    <t>FDLF-CPS-466-2024</t>
  </si>
  <si>
    <t>FDLF-CD-459-2024 (117374)</t>
  </si>
  <si>
    <r>
      <rPr>
        <u val="single"/>
        <sz val="11"/>
        <color indexed="18"/>
        <rFont val="Aptos Narrow"/>
      </rPr>
      <t>https://community.secop.gov.co/Public/Tendering/OpportunityDetail/Index?noticeUID=CO1.NTC.6905964</t>
    </r>
  </si>
  <si>
    <t>11-46-101065698</t>
  </si>
  <si>
    <t>SUSPENDIDO</t>
  </si>
  <si>
    <t>FDLF-CPS-467-2024</t>
  </si>
  <si>
    <t>FDLF-CD-460-2024 (117374)</t>
  </si>
  <si>
    <r>
      <rPr>
        <u val="single"/>
        <sz val="11"/>
        <color indexed="18"/>
        <rFont val="Aptos Narrow"/>
      </rPr>
      <t>https://community.secop.gov.co/Public/Tendering/OpportunityDetail/Index?noticeUID=CO1.NTC.6906031</t>
    </r>
  </si>
  <si>
    <t>340-47-994000057445</t>
  </si>
  <si>
    <t>10 DIAS</t>
  </si>
  <si>
    <t>SABAS CRUZ</t>
  </si>
  <si>
    <t>contrato actual en CDI</t>
  </si>
  <si>
    <t>FDLF-CPS-468-2024</t>
  </si>
  <si>
    <t>FDLF-CD-461-2024 (118304)</t>
  </si>
  <si>
    <t>https://community.secop.gov.co/Public/Tendering/OpportunityDetail/Index?noticeUID=CO1.NTC.6905853</t>
  </si>
  <si>
    <t>23/10/20245</t>
  </si>
  <si>
    <t>1 . Realizar capacitaciones y/o sensibilizaciones a ciudadanía, que permitan la ejecución de actividades
relacionadas con el proyecto 1772; en el marco del fortalecimiento de cultura ciudadana para la gestión de
residuos en la localidad de Fontibón.
2 . Apoyar la realización de actividades para la vinculación de recicladores de oficio y/o organizaciones de
recicladores en el marco del proyecto 1772.
3 . Apoyar acciones para promover la transformación del entorno y de cuidado del espacio comunitario en
puntos críticos; en alianza con las comunidades y/o entidades gubernamentales, con el propósito de
generar apropiación del territorio.
4 . Asistir puntualmente a las capacitaciones o reuniones a las cuales sean convocados por la Alcaldía
Local de Fontibón en el marco del Sistema Integrado de Gestión y evidenciar su participación en las
mismas.
5 . Apoyar los procesos de capacitación, sensibilización y/o socialización a establecimientos de comercio en
el marco de las practicas sobre gestión de residuos y procesos inadecuados de manejo de residuos.
6 . Realizar visitas técnicas de identificación y/o recuperación de puntos críticos de acumulación de residuos
en la localidad de Fontibón.
7 . Presentar informe mensual de las actividades realizadas en cumplimiento de las obligaciones pactadas.
8 . Las demás actividades que se deriven de la naturaleza del Contrato y le sean designadas en el marco de
las obligaciones contractuales.</t>
  </si>
  <si>
    <t>CIENCIAS SOCIALES, LICENCIATURA EN CIENCIAS DE LA EDUCACIÓN, LICENCIATURA EN CIENCIAS DE LA COMUNICACIÓN, CIENCIAS HUMANAS, LICENCIATURA EN MUSICA, PROFESIONAL EN CIENCIAS ADMINISTRATIVAS, ADMINISTRACIÓN, ADMINISTRACIÓN DE EMPRESAS, ADMINISTRACIÓN PÚBLICA, ADMINISTRACIÓN Y FINANZAS, ANTROPOLOGÍA, CIENCIA POLÍTICA, CIENCIA POLÍTICA Y GOBIERNO, FILOSOFÍA, HISTORIA, PSICOLOGÍA SOCIAL COMUNITARIA, BELLAS ARTES,INGENIERÍA INDUSTRIAL, PSICOLOGIA,LICENCIATURA EN CIENCIAS SOCIALES</t>
  </si>
  <si>
    <t xml:space="preserve">FDLF-CPS-469-2024	</t>
  </si>
  <si>
    <t xml:space="preserve">FDLF-CD-462-2024 (118301)	</t>
  </si>
  <si>
    <t>https://community.secop.gov.co/Public/Tendering/OpportunityDetail/Index?noticeUID=CO1.NTC.6905854</t>
  </si>
  <si>
    <t xml:space="preserve">21-46-101100582	</t>
  </si>
  <si>
    <t>Juliana Guevara Pabón</t>
  </si>
  <si>
    <t xml:space="preserve">21-46-101102261	</t>
  </si>
  <si>
    <t>LIZETH CATALINA CAICEDO SERNA</t>
  </si>
  <si>
    <t>TECNOLOGÍA EN GESTIÓN DE MERCADOS o TECNICO EN MERCADEO Y PUBLICIDAD o TÉCNICO EN SECRETARIADO o TECNICO EN ADMINISTRACION DE EMPRESAS o TECNICO LABORAL EN CONTABILIDAD o TÉCNICO EN ADMINISTRACIÓN o TECNICO O TECNOLOGO EN NEGOCIOS INTERNACIONALES o TECNICO PROFESIONAL JUDICIAL</t>
  </si>
  <si>
    <t>PRESTAR LOS SERVICIOS DE APOYO A LA GESTIÓN ADMINISTRATIVO Y ASISTENCIAL PARA EL DESARROLLO LOCAL EN LAS ACTIVIDADES RELACIONADAS CON LA  ATENCIÓN EN LA RECEPCIÓN DE LA CIUDADANÍA BRINDANDO LA INFORMACIÓN REQUERIDA, DE MANERA CLARA Y EFECTIVA DE ACUERDO A LOS PROTOCOLOS Y PROCEDIMIENTOS ESTABLECIDOS POR LA ALCALDÍA LOCAL DE FONTIBON</t>
  </si>
  <si>
    <t>ANA BEATRIZ MELO</t>
  </si>
  <si>
    <t>Cambiar del sipse duplicado el objeto, el area (necesidad y conveniencia según corresponda) y las obligaciones 
1. Orientar y direccionar en forma diligente a los ciudadanos que acuden a la recepción de la Alcaldía Local de Fontibón y sobre las inquietudes generales e institucionales 
2. Atender de manera eficiente las canales de comunicación de la Alcaldía Local de Fontibón y direccionar a los funcionarios correspondientes. 
3.Sistematizar el registro diario de usuarios, identificando las variables y tipologías de mayor recurrencia en la sede principal de la Alcaldía Local. 
4.Recibir los mensajes de carácter oficial entrantes por los diferentes canale, para los servidores de la Alcaldía Local de Fontibón y transferirlos oportunamente al destinatario. 
5.Diligenciar adecuadamente el formato oficial para el control de ingreso de los funcionarios y ciudadanos a las dependencias de la Alcaldía Local, y presentar los informes que sean solicitados. 
6.Levantar y mantener actualizada las bases de datos de las entidades distritales de manera clara y puntual para orientar a la ciudadanía, así como el portafolio interno de servicios a fin de que sean herramientas que faciliten la orientación del usuario. 
7.Las demás obligaciones que sean inherentes al objeto contractual, que se encuentren en la normatividad vigente o que sean solicitadas por el supervisor o apoyo a la supervisión del contrato</t>
  </si>
  <si>
    <t>FDLF-CPS-470-2024</t>
  </si>
  <si>
    <t>FDLF-CD-463-2024 (118295)</t>
  </si>
  <si>
    <t>https://community.secop.gov.co/Public/Tendering/OpportunityDetail/Index?noticeUID=CO1.NTC.6921609</t>
  </si>
  <si>
    <t>25-46-1010366870</t>
  </si>
  <si>
    <t xml:space="preserve">25-46-101036870	</t>
  </si>
  <si>
    <t>1 . Orientar y direccionar en forma diligente a los ciudadanos que acuden a la recepción de la Alcaldía Local
de Fontibón y sobre las inquietudes generales e institucionales
2 . Atender de manera eficiente las canales de comunicación de la Alcaldía Local de Fontibón y direccionar
a los funcionarios correspondientes.
3 . Sistematizar el registro diario de usuarios, identificando las variables y tipologías de mayor recurrencia
en la sede principal de la Alcaldía Local.
4 . Recibir los mensajes de carácter oficial entrantes por los diferentes canale, para los servidores de la
Alcaldía Local de Fontibón y transferirlos oportunamente al destinatario.
5 . Diligenciar adecuadamente el formato oficial para el control de ingreso de los funcionarios y ciudadanos
a las dependencias de la Alcaldía Local, y presentar los informes que sean solicitados.
6 . Levantar y mantener actualizada las bases de datos de las entidades distritales de manera clara y
puntual para orientar a la ciudadanía, así como el portafolio interno de servicios a fin de que sean
herramientas que faciliten la orientación del usuario.
7 . Las demás obligaciones que sean inherentes al objeto contractual, que se encuentren en la normatividad
vigente o que sean solicitadas por el supervisor o apoyo a la supervisión del contrato</t>
  </si>
  <si>
    <t>CIENCIAS SOCIALES o ADMINISTRACIÓN PÚBLICA o FINANZAS Y COMERCIO EXTERIOR o COMUNICACIÓN
SOCIAL o PSICOLOGÍA o TRABAJO SOCIAL o SOCIOLOGÍA o ADMINISTRACIÓN DE EMPRESAS o CIENCIAS HUMANAS o
PROFESIONAL EN CIENCIA DE LA INFORMACIÓN: BIBLIOTECOLOGÍA, DOCUMENTACIÓN Y ARCHIVO o AFINES</t>
  </si>
  <si>
    <t>PRESTAR SERVICIOS COMO PROFESIONAL PARA LA FORMULACIÓN, EVALUACIÓN, SEGUIMIENTO Y APOYO A LA SUPERVISIÓN DEL PROYECTO 1762 EN LOS COMPONENTES DE ORIENTACIÓN, ASESORÍA FAMILIAR, POSICIONAMIENTO Y PROMOCIÓN DEL BUEN TRATO.</t>
  </si>
  <si>
    <t>FDLF-CPS-471-2024</t>
  </si>
  <si>
    <t>FDLF-CD-464-2024 (117153)</t>
  </si>
  <si>
    <t>https://community.secop.gov.co/Public/Tendering/OpportunityDetail/Index?noticeUID=CO1.NTC.6909227</t>
  </si>
  <si>
    <t>33-44-101254968</t>
  </si>
  <si>
    <t xml:space="preserve">1 . Realizar la formulación, evaluación, presentación y seguimiento de los proyectos contemplados en el
Plan de Desarrollo Local, conforme las líneas de inversión locales, política pública y requerimientos técnicos
de cada uno de los sectores distritales, especialmente los relacionados buen trato
2 . Realizar la formulación, la gestión y el seguimiento a los procesos contractuales y de proyectos que
adelante el FONDO en la ejecución del Plan de Desarrollo Local, específicamente del proyecto de inversión
1762
3 . Brindar soporte en la supervisión e interventoría de contratos o convenios relacionados con el proyecto
de inversión que le sean designados por el Alcalde(sa) Local, conforme con lo establecido en el Manual de
Supervisión e Interventoría de la Secretaría Distrital de Gobierno.
4 . Elaborar la caracterización, formulación y aprobación de planes, programas, proyectos y actividades de
gestión pública en la localidad en el marco del proyecto de inversión 1762.
5 . Efectuar la planeación, gestión, convocatoria, acompañamiento y seguimiento las acciones de campo
necesarias en el marco de las actividades del proyecto de inversión 1762.
6 . Programar y definir el cronograma y plan de trabajo que incluirá las jornadas de capacitación, evaluación
y de actividades propias del proyecto de inversión 1762
7 . Vigilar y garantizar que no se vulneren los derechos de las y los participantes de las actividades y
procesos ejecutados.
8 . Asegurar la coordinación interinstitucional para los temas relacionados con la prevención de violencias,
promoción de entornos protectores y buen trato.
9 . Realizar las actividades de gestión, acompañamiento y apoyo derivadas de los planes de acción,
procesos y actividades definidas en el marco de las instancias y procesos de participación en la localidad
10 . Desarrollar procesos de construcción, consolidación de información para la formulación de documentos
contractuales, así como la respuesta de las observaciones que se deriven de los mismos para desarrollar la
inversión del PDL.
11 . Garantizar la implementación del Sistema Integrado de Gestión en los procesos y documentos
generados de las instancias y procesos de participación.
12 . Asistir a la administración local en las diferentes reuniones, mesas de trabajo y jornadas convocadas
por las entidades y comunidades que participan en el proceso de planeación participativa, así como en los
diferentes Comités y consejos locales que sean requeridos en el marco de la implementación del proyecto.
13 . Desarrollar actividades, recopilar, organizar y presentar información en los procesos de rendición de
cuentas, mediante la difusión y consolidación de la información diferencial para los organismos de control,
instancias, grupos poblacionales y territoriales según se solicite
14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15 . Presentar informe mensual de las actividades realizadas en cumplimiento de las obligaciones pactadas.
16 . Las demás obligaciones que sean asignadas y que surjan de la naturaleza del contrato.
</t>
  </si>
  <si>
    <t xml:space="preserve"> bachilleres CON MANEJO DE ESCALAS, EXCAVACIONES, COMPACTACIÓN ,
ARMADO DE ACERO , ENTRE OTRAS </t>
  </si>
  <si>
    <t>PEDIR DOCUMENTOS CPS-198</t>
  </si>
  <si>
    <t>FDLF-CPS-472-2024</t>
  </si>
  <si>
    <t>FDLF-CD-465-2024 (116325)</t>
  </si>
  <si>
    <t>https://community.secop.gov.co/Public/Tendering/OpportunityDetail/Index?noticeUID=CO1.NTC.6922788</t>
  </si>
  <si>
    <t xml:space="preserve">14-44-101221795	</t>
  </si>
  <si>
    <t>1 . Apoyar en las actividades de señalización y demarcación de los frentes de obra de infraestructura que se
lleven a cabo.
2 . Apoyar en las actividades de manejo de tráfico sobre los frentes de obra de infraestructura que se lleven
a cabo, con el fin de obtener una circulación de vehículos y personas de manera asegura.
3 . Apoyar en las actividades designadas con el empleo y/o manejo de herramienta menor, que le sean
requeridas.
4 . Apoyar en realización de actividades que le sean designadas por parte del Supervisor del contrato,
relacionado con el objeto.
5 . Apoyar en la realización de trabajos auxiliares en obras de infraestructura.
6 . Responder por el uso adecuado de los implementos que se le asignen para la ejecución del contrato y
de los materiales requeridos para la eficiente ejecución.
7 . Informar oportunamente al Supervisor del contrato sobre las anomalías que se presenten
8 . Solicitar oportunamente la herramienta y el material requerido.
9 . Correcto uso de elementos de protección personal en las actividades designadas.
10 . Las demás que demande la Administración Local a través de su Supervisor, que correspondan a la
naturaleza del contrato y que sean necesarias para la consecución del fin del objeto contractual.</t>
  </si>
  <si>
    <t>FDLF-CPS-473-2024</t>
  </si>
  <si>
    <t>FDLF-CD-466-2024 (116325)</t>
  </si>
  <si>
    <t>https://community.secop.gov.co/Public/Tendering/OpportunityDetail/Index?noticeUID=CO1.NTC.6925763</t>
  </si>
  <si>
    <t xml:space="preserve">14-44-101221768	</t>
  </si>
  <si>
    <t>FDLF-CPS-474-2024</t>
  </si>
  <si>
    <t>FDLF-CD-467-2024 (116325)</t>
  </si>
  <si>
    <t>https://community.secop.gov.co/Public/Tendering/OpportunityDetail/Index?noticeUID=CO1.NTC.6925908</t>
  </si>
  <si>
    <t xml:space="preserve">14-44-101221778	</t>
  </si>
  <si>
    <t>FDLF-CPS-475-2024</t>
  </si>
  <si>
    <t>FDLF-CD-468-2024 (116325)</t>
  </si>
  <si>
    <t>https://community.secop.gov.co/Public/Tendering/OpportunityDetail/Index?noticeUID=CO1.NTC.6925904</t>
  </si>
  <si>
    <t xml:space="preserve">14-44-101221772	</t>
  </si>
  <si>
    <t xml:space="preserve">FDLF-CPS-476-2024	</t>
  </si>
  <si>
    <t xml:space="preserve">FDLF-CD-469-2024 (119442)	</t>
  </si>
  <si>
    <t>https://community.secop.gov.co/Public/Tendering/OpportunityDetail/Index?noticeUID=CO1.NTC.6916288</t>
  </si>
  <si>
    <t xml:space="preserve">N-B 100351089	</t>
  </si>
  <si>
    <t>1 . Apoyar en la recepción y entrega de la correspondencia dirigida a la Junta Administradora Local y
proyectar respuesta de los oficios que se le asignan o los que requieran consolidación de información, y
generar su respectivo registro de salida como de entrada.
2 . Apoyar en la transcripción de actas que le sean asignadas por lo honorables ediles de JAL.
3 . Proyectar los oficios e invitaciones a las sesiones asignados, así como realizar y actualizar
constantemente la agenda de la Junta Administradora Local.
4 . Digitar y elaborar los oficios de invitaciones a las sesiones asignados asi como realizar y actualizar
constantemente la agenda de la Junta Administradora Local.
5 . Realizar el proceso de Archivo de la correspondencia enviada, recibida, así como también el listado de
asistencia.
6 . Asistir a las reuniones y sesiones que se le asignen y realizar las actas e informes respectivos.
7 . Acompañar las actividades programadas por Ia Junta Administradora Local dentro de los programas JAL
al barrio y JAL al colegio.
8 . Generar el respectivo registro de salida como de entrada de los oficios generados por Ia Junta
Administradora Local.
9 . Custodiar y cuidar Ia documentación e información que por razón, de su prestación de servicio, conserve
bajo su cuidado o al que tenga acceso.
10 . Informar oportunamente sobre las solicitudes hechas por Ia Junta Administradora Local que requieran
de respuesta dentro de términos
11 . Las demás que se le asignen y que surjan de la naturaleza del Contrato.</t>
  </si>
  <si>
    <t>Técnico O TECNÓLOGO ADMINISTRADOR DE OBRAS CIVILES o SEGURIDAD Y SALUD EN EL TRABAJO o TECNICO EN
Técnico O
TECNÓLOGO ADMINISTRADOR DE OBRAS CIVILES, SEGURIDAD Y SALUD EN EL TRABAJO,
TECNICO EN CONSTRUCCIONES CIVILES, TECNICO CONSTRUCCION OBRAS CIVILES
EDIFICACION Y OBRA CIVIL, TECNICO DE ADMINISTRACION DE OBRAS CIVILES, TECNICO EN
GESTION DE OBRAS CIVILES Y CONSTRUCCIONES, TECNICO EN GESTION DE OBRAS CIVILES Y
CONSTRUCCIONES, TECNICO EN SEGURIDAD INDUSTRIAL, TECNICO EN MEDIO AMBIENTE DE LA
CONSTRUCCION, TECNOLOGÍA EN SEGURIDAD Y SALUD EN EL TRABAJO, TECNICO
PROFESIONAL EN GESTION COMERCIAL EN SEGUROS, TÉCNICO EN GESTIÓN COMERCIAL Y
TELEMERCADEO EN CONTACT CENTER</t>
  </si>
  <si>
    <t>37 ExR</t>
  </si>
  <si>
    <t>VINCULACIÓN ACTUAL</t>
  </si>
  <si>
    <t>FDLF-CPS-477-2024</t>
  </si>
  <si>
    <t>FDLF-CD-470-2024 (117892)</t>
  </si>
  <si>
    <t>https://community.secop.gov.co/Public/Tendering/OpportunityDetail/Index?noticeUID=CO1.NTC.6921419</t>
  </si>
  <si>
    <t>11-44-101221704</t>
  </si>
  <si>
    <t>1 . Apoyar en la dirección, control y ejecución de actividades de señalización y demarcación de los frentes
de obra de infraestructura que se lleven a cabo y que le sean requeridas.
2 . Apoyar en las actividades de dirección, control y ejecución de manejo de tráfico sobre los frentes de obra
de infraestructura que se lleven a cabo y le sean requeridas, con el fin de obtener una circulación de
vehículos y personas de manera asegura.
3 . Apoyar en la dirección, control y ejecución de las actividades técnicas-logísticas o manuales con el
empleo y/o manejo de herramienta menor.
4 . Apoyar en la dirección y control de realización de actividades que le sean designadas por parte del
supervisor del contrato, relacionado con el objeto.
5 . Apoyar en la realización de trabajos auxiliares en obras de infraestructura
6 . Responder por el uso adecuado de los implementos que se le asignen para la ejecución del contrato y
de los materiales requeridos para la eficiente ejecución.
7 . Informar oportunamente al supervisor del contrato sobre las anomalías que se presenten.
8 . Solicitar oportunamente la herramienta y el material requerido.
9 . Apoyar en la coordinación, organización y responder por los trabajos auxiliares
10 . Apoyar en la coordinación y programación de las actividades de la semana con
el inspector.
11 . Velar por la óptima y adecuada utilización de la maquinaria y equipos.
12 . Las demás que demande la Administración Local a través de su supervisor, que correspondan a la
naturaleza del contrato y que sean necesarias para la consecución del fin del objeto contractual</t>
  </si>
  <si>
    <t>INGENIERÍA DE SISTEMAS o INGENIERÍA ELECTRÓNICA o INGENIERIA ELECTRICA o INGENIERIA EN
MULTIMEDIA Y AFINES  con conocimiento y experiencia en soporte técnico a usuario final en hardware y software configuración, diagnóstico y correctivos en hardware, equipos
de impresión y demás dispositivos y periféricos</t>
  </si>
  <si>
    <t>FDLF-CPS-478-2024</t>
  </si>
  <si>
    <t>FDLF-CD-471-2024 (118291)</t>
  </si>
  <si>
    <t>https://community.secop.gov.co/Public/Tendering/OpportunityDetail/Index?noticeUID=CO1.NTC.6926001</t>
  </si>
  <si>
    <t>14-46-101125886</t>
  </si>
  <si>
    <t>1 . Brindar soporte y solución a los requerimientos telefónicos, presenciales o por medios electrónicos de
soporte de software y hardware al interior de la Alcaldía
2 . Realizar la atención personalizada de las solicitudes dentro del tiempo establecido y con la eficiencia y
eficacia requerida
3 . Apoyar en la verificación de la prestación de los servicios tecnológicos prestados por terceros en la
Alcaldía Local
4 . Apoyar en el direccionamiento de los requerimientos de hardware y software a la Gestión del Desarrollo
Local - Sistemas, para hacer la respectiva solicitud a las entidades competentes, para los equipos de
propiedad de la Secretaria de Gobierno, indicando el diagnóstico del daño para cambio de partes.
5 . Responder por los equipos, materiales y demás elementos que le sean asignados para el desarrollo de
sus actividades
6 . Apoyar en la actualización de las fichas técnicas u hojas de cada equipo computador, impresora, plotter,
equipo archivo, USO, planta telefónica, etc., que contengan las descripción detallada del Hardware y
Software y donde se requieran los datos de usuario, dependencias, propietarios, Secretaria de Gobierno,
Fondo de Desarrollo Local y fondo de vigilancia u otro
7 . Apoyar en la instalación permanentemente en los equipos a las actualizaciones de Software y parches
disponibles en la red para protección de virus y archivos maliciosos
8 . Asegurar la permanente actualización del antivirus en los equipos de cómputo y servidor
9 . Realizar informes mensuales de los servicios atendidos, indicando el tipo de servicio prestado, fecha y
hora de inicio y fecha y hora de atención, nombre del funcionario o equipo atendido, dependencia a la cual
pertenece, descripción de la falla reportada, solución y conclusión del mismo
10 . Apoyar en la verificación del correcto funcionamiento de instalación y configuración de los aplicativos
misionales y de apoyo de la Secretaria de Gobierno en la localidad
11 . Apoyar técnicamente la estructuración, viabilizarían, evaluación de los estudios previos, prepliegos y
pliegos para surtir el proceso precontractual, que le sean asignados por el Alcalde Local y/o su apoyo a la
supervisión
12 . Realizar el apoyo a la supervisión de los contratos y/o convenios que le sean designados por el Alcalde
Local
13 . Efectuar la liquidación de los contratos y convenios que le sean asignados
14 . Presentar mensualmente junto con los anexos requeridos, el informe de cumplimiento de las
actividades pactadas para tramitar el respectivo pago
15 . Las demás que se requieran y tengan relación directa con el objeto del contrato</t>
  </si>
  <si>
    <t>FDLF-CPS-479-2024</t>
  </si>
  <si>
    <t>FDLF-CD-472-2024 (119204)</t>
  </si>
  <si>
    <t>https://community.secop.gov.co/Public/Tendering/OpportunityDetail/Index?noticeUID=CO1.NTC.6922797</t>
  </si>
  <si>
    <t xml:space="preserve">	CSU-10000001620</t>
  </si>
  <si>
    <t xml:space="preserve">csu-100000162	</t>
  </si>
  <si>
    <t>20 DIAS</t>
  </si>
  <si>
    <t>FDLF-CPS-480-2024</t>
  </si>
  <si>
    <t>FDLF-CD-473-2024 (116325)</t>
  </si>
  <si>
    <t>https://community.secop.gov.co/Public/Tendering/OpportunityDetail/Index?noticeUID=CO1.NTC.6925766</t>
  </si>
  <si>
    <t xml:space="preserve">14-44-101221805	</t>
  </si>
  <si>
    <t>TÉCNICO o TECNÓLOGO ADMINISTRADOR DE OBRAS CIVILES, SEGURIDAD Y SALUD EN EL TRABAJO, TECNICO EN
CONSTRUCCIONES CIVILES, TECNICO CONSTRUCCION OBRAS CIVILES EDIFICACION Y OBRA CIVIL, TECNICO DE ADMINISTRACION DE OBRAS CIVILES, TECNICO EN GESTION DE OBRAS CIVILES Y CONSTRUCCIONES, TECNICO EN GESTION DE OBRAS CIVILES Y CONSTRUCCIONES, TECNICO EN SEGURIDAD INDUSTRIAL, TECNICO EN MEDIO AMBIENTE DE LA CONSTRUCCION, TECNICO EN GESTION COMERCIAL Y TELEMERCADEO EN CONTACT CENTER,
TECNOLOGÍA EN SEGURIDAD Y SALUD EN EL TRABAJO o TECNICO PROFESIONAL EN GESTION COMERCIAL EN SEGUROS</t>
  </si>
  <si>
    <t>FDLF-CPS-481-2024</t>
  </si>
  <si>
    <t>FDLF-CD-474-2024 (116328)</t>
  </si>
  <si>
    <t>https://community.secop.gov.co/Public/Tendering/OpportunityDetail/Index?noticeUID=CO1.NTC.6925486</t>
  </si>
  <si>
    <t>14-44-10122177</t>
  </si>
  <si>
    <t>1 . Apoyar en el manejo, custodia y organización del archivo que se generen relacionados a los temas de
infraestructura de la entidad, durante la ejecución y liquidación de los respectivos contratos, así como las
actividades de trámite de documentos, acatando los lineamientos del Sistema Integrado de Gestión (SIG),
en cuanto a procedimientos y formatos.
2 . Organizar y apoyar la proyección de las respuestas que ingresan por el Sistema de Gestión Documental
ORFEO, tramitando los requerimientos de la ciudadanía relacionados a contratos de obra civil, proyectos de
infraestructura, construcción y mantenimiento del salones comunales y demás procesos de ingeniería civil
que se ejecuten en el FDLF.
3 . Apoyar la gestión administrativa y seguimiento de manera eficaz y eficiente a los derechos de petición,
requerimientos, quejas y reclamos que sean interpuestos por los Entes de control, comunidad y en general
ante la Alcaldía Local de Fontibón o que por competencia le sean asignados en temas relacionados con
malla vial, obras espacio público e infraestructura.
4 . Apoyar en la búsqueda y consolidación de la información relacionada con los contratos de malla vial,
obras, espacio público e infraestructura para efectuar la consolidación de las mismas.
5 . Brindar apoyo y acompañamiento técnico, administrativo, operativo a temas específicos que le sean
encomendados por la Alcaldía Local relacionados con el objeto contractual.
6 . Apoyar a los profesionales en el seguimiento a los proyectos de malla vial, obras, espacio público e
infraestructura garantizando la correcta aplicación de normas y procedimientos técnicos, administrativos y
legales vigentes.
7 . Las demás relacionadas con el cumplimiento del objeto contractual</t>
  </si>
  <si>
    <t>Administración de Empresas, Administración Ambiental , Economista, Negocios Internacionales, Administración Pública, Profesional en Mercadeo, Mercadeo y Publicidad, comunicaciones,
periodismo, Finanzas y Comercio Exterior, Ingeniería Industrial. Arquitecto, Politólogo, Psicólogo, Administración Turística y Hotelera, Comercio Internacional, Negocios Internacionales, Profesional en
Hotelería y Turismo, Relaciones Internacionales, Derecho, Contaduría, Trabajo Social, Finanzas Gobierno y Relaciones Internacionales, Administración y Finanzas, Administración de Empresas Hoteleras y Turísticas</t>
  </si>
  <si>
    <t xml:space="preserve">FDLF-CPS-482-2024	</t>
  </si>
  <si>
    <t xml:space="preserve">FDLF-CD-475-2024 (116801)	</t>
  </si>
  <si>
    <t>https://community.secop.gov.co/Public/Tendering/OpportunityDetail/Index?noticeUID=CO1.NTC.6927165</t>
  </si>
  <si>
    <t xml:space="preserve">14-46-101125882	</t>
  </si>
  <si>
    <t>1 . Ejecutar estrategias y acciones para la gestión de la reactivación económica en la localidad de acuerdo
con lo establecido en las políticas distritales.
2 . Dar respuesta oportuna e integral a los derechos de petición que le sean designados.
3 . Gestionar y apoyar los espacios de participación social, sectorial y comunitaria frente a la gestión del
programa de reactivación económica en la localidad.
4 . Realizar acompañamiento a los emprendimientos y empresas que esten vinculadas en algun programa
de Reactivacion económica del Fondo de desarrollo local de Fontibon.
5 . Acompañar las ferias solicitadas por los ciudadanos, entidades o internas del Fondo de Desarrollo Local
de Fontibon.
6 . Colaborar en las acciones para el funcionamiento del programa de reactivación económica de la alcaldía
local, incluyendo el componente de apoyo a mypimes y emprendimientos culturales y creativos de la
localidad dentro del marco del proyecto de inversión
7 . Realizar Visitas a empresas y emprendimientos de los programas de Reactivacion economica de la
localidad de Fontibon
8 . Gestionar y apoyar los espacios de participación social, sectorial y comunitaria frente a la gestión del
programa de reactivación económica en la localidad.
9 . Realizar instrumentos e informes de los proyectos de Reactivacion Economica de la localidad de
Fontibon
10 . Presentar informe mensual de las actividades realizadas en cumplimiento de las obligaciones pactadas.
11 . Las demás que sean inherentes al objeto contractual y sean solicitadas por el supervisor del contrato</t>
  </si>
  <si>
    <t>FDLF-CPS-483-2024</t>
  </si>
  <si>
    <t>FDLF-CD-476-2024 (117374)</t>
  </si>
  <si>
    <r>
      <rPr>
        <u val="single"/>
        <sz val="11"/>
        <color indexed="18"/>
        <rFont val="Aptos Narrow"/>
      </rPr>
      <t>https://community.secop.gov.co/Public/Tendering/OpportunityDetail/Index?noticeUID=CO1.NTC.6930843</t>
    </r>
  </si>
  <si>
    <t xml:space="preserve">11- 46-101066073	</t>
  </si>
  <si>
    <t xml:space="preserve">FDLF-CPS-484-2024	</t>
  </si>
  <si>
    <t xml:space="preserve">FDLF-CD-477-2024 (118301)	</t>
  </si>
  <si>
    <t>https://community.secop.gov.co/Public/Tendering/OpportunityDetail/Index?noticeUID=CO1.NTC.6930565</t>
  </si>
  <si>
    <t xml:space="preserve">33-46-101060464	</t>
  </si>
  <si>
    <t xml:space="preserve">PRESTAR SERVICIOS PROFESIONALES PARA APOYAR LA FORMULACIÓN, SEGUIMIENTO Y SUPERVISIÓN DE LOS PROCESOS DERIVADOS DE LOS PROYECTOS DE CULTURA, EN EL MARCO DE LAS NECESIDADES DE LA ALCALDÍA LOCAL DE FONTIBÓN. </t>
  </si>
  <si>
    <t xml:space="preserve">FDLF-CPS-485-2024	</t>
  </si>
  <si>
    <t xml:space="preserve">FDLF-CD-478-2024 (118299)	</t>
  </si>
  <si>
    <t>https://community.secop.gov.co/Public/Tendering/OpportunityDetail/Index?noticeUID=CO1.NTC.6930996</t>
  </si>
  <si>
    <t xml:space="preserve">11-44-101238117	</t>
  </si>
  <si>
    <t>1 . Adelantar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del sector cultura, recreación y
deporte.
2 . Realizar el acompañamiento técnico, administrativo y operativo en la ejecución de los proyectos de
inversión del sector cultura, recreación y deporte.
3 . Asistir a los comités de seguimiento de los proyectos de inversión del sector cultura, recreación y deporte
para articular objetivos y acciones con el despacho del alcalde local.
4 . Realizar acompañamiento a las diferentes reuniones, mesas de participación y en las diferentes jornadas
y recorridos y espacios internos, con contratistas e interinstitucionales convocadas por el (la) Alcalde(sa)
Local. en las que se le solicite la asistencia.
5 . Tramitar los requerimientos, oficios y/o derechos de petición que le sean asignados por competencia.
6 . Asistir a las capacitaciones convocadas porla entidad desde sus diferentes iniciativas institucionales
7 . Realizar y apoyar técnica y administrativamente en la supervisión de los diferentes contratos asignados,
para garantizar el desarrollo de la ejecución de los mismos .
8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9 . Las demás que le indique la Supervisión del Contrato y que se deriven o tengan relación con la
naturaleza y objeto del Contrato.</t>
  </si>
  <si>
    <t xml:space="preserve">FDLF-CPS-486-2024	</t>
  </si>
  <si>
    <t xml:space="preserve">FDLF-CD-479-2024 (116825)	</t>
  </si>
  <si>
    <t>https://community.secop.gov.co/Public/Tendering/OpportunityDetail/Index?noticeUID=CO1.NTC.6936494</t>
  </si>
  <si>
    <t xml:space="preserve">	1580</t>
  </si>
  <si>
    <t>10/1024</t>
  </si>
  <si>
    <t xml:space="preserve">340 47 994000057550	</t>
  </si>
  <si>
    <t>1 . Apoyar la logística de los diferentes procesos del proyecto para la reactivación económica así como el
Desarrollo de las actividades que le sean encomendadas en cumplimiento de los procedimientos internos
para la correcta ejecución del programa de reactivación económica y según las necesidades de la Alcaldía.
2 . Realizar las visitas de campo requeridas para el desarrollo del programa de reactivación económica
3 . Apoyar Asistir a todas las reuniones, talleres, actividades o acciones interinstitucionales o
comunitarias,que impliquen temas relacionados con la actividad económica, así como atender las
solicitudes de la comunidad, que permitan avanzar, consolidar y desarrollar adecuadamente las acciones
asociadas a la formulación y ejecución del programa de reactivación económica.
4 . Dar respuesta requerida a todos los derechos de petición y demás comunicaciones que sean asistidos
con relación a su objeto actual, oportunamente con criterios de calidad requerida.
5 . Mantener el archivo de gestión a su cargo acorde a las normas archivísticas y las tablas de retención
documental, así como los sistemas de la entidad que requieran actualizaciones periódicas de acuerdo a las
indicaciones de su supervisor.
6 . Presentar informe mensual de las actividades realizadas en cumplimiento de las obligaciones pactadas.
7 . Las demás que sean inherentes al objeto contractual y sean solicitadas por el supervisor del contrato.</t>
  </si>
  <si>
    <t xml:space="preserve">FDLF-CPS-487-2024	</t>
  </si>
  <si>
    <t xml:space="preserve">FDLF-CD-480-2024 (118005)	</t>
  </si>
  <si>
    <t xml:space="preserve">https://community.secop.gov.co/Public/Tendering/ContractNoticePhases/View?PPI=CO1.PPI.35191293&amp;isFromPublicArea=True&amp;isModal=False
</t>
  </si>
  <si>
    <t xml:space="preserve">14-46-101126114	</t>
  </si>
  <si>
    <t>1 . Brindar apoyo en la realización de operativos de espacio público, movilidad, IVC a establecimientos de
comercio (Diurnos nocturnos y fines de semana) y levantar las respectivas evidencias (actas, fotografía,
etc.).
2 . Apoyar en la proyección de oficios para generar articulación interinstitucional para la materialización de
los operativos de espacio público.
3 . Acompañar en las acciones y operativas de inspección, vigilancia y control adelantadas por la alcaldía
local de Fontibón, en especial las de espacio público.
4 . Diligenciar actas de operativos, de sensibilización a los establecimientos de comercio, vendedores
ambulantes y semi-estacionarios relacionados con la extensión de la actividad comercial y la utilización en
el espacio público.
5 . Brindar acompañamiento en territorio a manifestaciones, protestas y aglomeraciones que surjan en la
jurisdicción territorial de la localidad de Fontibón.
6 . Brindar apoyo y prestar sus servicios en el desarrollo del plan de la Secretaría Distrital de Gobierno del
distrito de acuerdo con las instrucciones de la Dirección de Gestión Policiva y la Alcaldía Local de Fontibón.
7 . Asistir a reuniones de encuentros comunitarios, institucionales y demás que le sean asignadas.
8 . Asistir a las capacitaciones convocadas por el alcalde local y programas del sistema integrado de
gestión, demás entidades relacionadas para el cumplimiento de las obligaciones, presentar las evidencias
de la participación de las mismas.
9 . Efectuar el diligenciamiento de diferentes matrices y/o formatos para consolidar y actualizar los
operativos realizados en tema de espacio público y establecimientos de comercio.
10 . Presentar informe mensual de las actividades realizadas en cumplimiento de las obligaciones pactadas.
11 . Las demás que le sean asignadas por el supervisor en el marco del objeto contractual</t>
  </si>
  <si>
    <t>FDLF-CPS-488-2024</t>
  </si>
  <si>
    <t>FDLF-CD-481-2024 (117374)</t>
  </si>
  <si>
    <r>
      <rPr>
        <u val="single"/>
        <sz val="11"/>
        <color indexed="18"/>
        <rFont val="Aptos Narrow"/>
      </rPr>
      <t>https://community.secop.gov.co/Public/Tendering/ContractNoticePhases/View?PPI=CO1.PPI.35170220&amp;isFromPublicArea=True&amp;isModal=False</t>
    </r>
  </si>
  <si>
    <t xml:space="preserve">11-46-101065891	</t>
  </si>
  <si>
    <t>ARTHUR ALEJANDRO OSSA</t>
  </si>
  <si>
    <t xml:space="preserve">FDLF-CPS-489-2024	</t>
  </si>
  <si>
    <t xml:space="preserve">FDLF-CD-482-2024 (116801)	</t>
  </si>
  <si>
    <t xml:space="preserve">https://community.secop.gov.co/Public/Tendering/ContractNoticePhases/View?PPI=CO1.PPI.35170199&amp;isFromPublicArea=True&amp;isModal=False
</t>
  </si>
  <si>
    <t xml:space="preserve">11-46-101066390	</t>
  </si>
  <si>
    <t>Pedir por favor papeles Contrato 205</t>
  </si>
  <si>
    <t xml:space="preserve">FDLF-CPS-490-2024	</t>
  </si>
  <si>
    <t xml:space="preserve">FDLF-CD-483-2024 (116801)	</t>
  </si>
  <si>
    <t xml:space="preserve">https://community.secop.gov.co/Public/Tendering/ContractNoticePhases/View?PPI=CO1.PPI.35171447&amp;isFromPublicArea=True&amp;isModal=False
</t>
  </si>
  <si>
    <t xml:space="preserve">14-46-101126015	</t>
  </si>
  <si>
    <t>SONIA DUARTE SOLANO</t>
  </si>
  <si>
    <t xml:space="preserve">FDLF-CPS-491-2024	</t>
  </si>
  <si>
    <t xml:space="preserve">FDLF-CD-484-2024 (116801)	</t>
  </si>
  <si>
    <t xml:space="preserve">https://community.secop.gov.co/Public/Tendering/ContractNoticePhases/View?PPI=CO1.PPI.35171851&amp;isFromPublicArea=True&amp;isModal=False
</t>
  </si>
  <si>
    <t xml:space="preserve">39-46-101012988	</t>
  </si>
  <si>
    <t>BACHILLER con licencia B1</t>
  </si>
  <si>
    <t>JHOAN CAMILO ROZO SORZA</t>
  </si>
  <si>
    <t>FDLF-CPS-493-2024</t>
  </si>
  <si>
    <t>FDLF-CD-486-2024 (118290)</t>
  </si>
  <si>
    <t>https://community.secop.gov.co/Public/Tendering/OpportunityDetail/Index?noticeUID=CO1.NTC.6940448</t>
  </si>
  <si>
    <t xml:space="preserve">39-46 101012982	</t>
  </si>
  <si>
    <t>1 . Realizar la conducción de los vehículos del parque automotriz del FDLF conforme a tipo de licencia y
cronograma de programación establecido.
2 . Mantener los vehículos asignados a su cargo en condiciones óptimas, a través de realizar limpieza y
chequeo diario, el mantenimiento menor pertinente del mismo antes de salir del terreno, para su buen
funcionamiento, y registrar las actividades en la planilla de bitácora diaria.
3 . Reportar cualquier novedad respecto a desperfectos, estado general del vehículo e insumos utilizados,
requerimientos de mantenimiento, accidentes de tránsito y demás percances que se presenten con el
vehículo asignado, rindiendo por escrito, según el caso, información sobre las circunstancias de los hechos
y consecuencias.
4 . Asegurarse de realizar sus labores con las condiciones de seguridad en materia de clima, elementos
acompañamiento respectivo que puedan minimizar al máximo cualquier tipo de riesgo para su humanidad,
para la comunidad y para los bienes pertenecientes al fondo de desarrollo local de Fontibón.
5 . Cumplir con el programa de mantenimiento preventivo, correctivo, de aprovisionamiento de combustible
y llevar los registros correspondientes al uso y mantenimiento del vehículo.
6 . Observar las normas, disposiciones de tránsito, vigencia de la licencia de conducción, y libre de
cualquier sanción o multa a la entidad, con el fin de dar cumplimiento a todos los reglamentos necesarios
para su seguridad, la de las personas que transporte y del vehículo cuando conduzca vehículos de la
entidad.
7 . Elaborar la bitácora diaria de actividades, mediante el registro en la planilla de reporte creada para tal fin,
así mismo abstenerse totalmente de realizar actividades diferentes a la ejecución de sus labores
contractuales utilizando los vehículos pertenecientes al FDLF. Retirar y guardar el vehículo en el
parqueadero que se le indique. Apoyar los turnos PIRE de acuerdo al Cronograma establecido.
8 . Las demás que le indique la Supervisión del Contrato y que se deriven o tengan relación con la
naturaleza y objeto del Contrato.</t>
  </si>
  <si>
    <t>por favor solicitar documentos contrato 203</t>
  </si>
  <si>
    <t xml:space="preserve">FDLF-CPS-494-2024	</t>
  </si>
  <si>
    <t xml:space="preserve">FDLF-CD-487-2024 (116801)	</t>
  </si>
  <si>
    <t>https://community.secop.gov.co/Public/Tendering/OpportunityDetail/Index?noticeUID=CO1.NTC.6940447</t>
  </si>
  <si>
    <t xml:space="preserve">17-44-101216494	</t>
  </si>
  <si>
    <t xml:space="preserve">FDLF-CPS-495-2024	</t>
  </si>
  <si>
    <t xml:space="preserve">FDLF-CD-488-2024 (119442)	</t>
  </si>
  <si>
    <t>https://community.secop.gov.co/Public/Tendering/OpportunityDetail/Index?noticeUID=CO1.NTC.6940370</t>
  </si>
  <si>
    <t xml:space="preserve">NB-100352424	</t>
  </si>
  <si>
    <t xml:space="preserve">FDLF-CPS-496-2024	</t>
  </si>
  <si>
    <t xml:space="preserve">FDLF-CD-489-2024 (118213)	</t>
  </si>
  <si>
    <t>https://community.secop.gov.co/Public/Tendering/OpportunityDetail/Index?noticeUID=CO1.NTC.6942874</t>
  </si>
  <si>
    <t xml:space="preserve">14-46-101125999	</t>
  </si>
  <si>
    <t>43 DIAS</t>
  </si>
  <si>
    <t>1 . Brindar acompañamiento en los procesos de organización del espacio público, acciones operativas de la
localidad e interinstitucionales
2 . Apoyar en la realización de acciones, jornadas y gestiones que permitan el dialogo y la interacción entre
la comunidad y las instituciones para promover la convivencia ciudadana y el uso de espacio publico.
3 . Apoyar logísticamente en actividades para los distintos eventos o espacios que se desarrollen en la
localidad
4 . Implementar y/o hacer seguimiento a las acciones necesarias para el cumplimiento de los procesos para
los acuerdos ciudadanos en la localidad Fontibón
5 . Apoyar en campo en los procesos de difusión de información, entrega de publicidad, encuestas,
convocatoria puerta a puerta, difusión de material e información sobre los proyectos de inversión del fondo
de desarrollo local de Fontibón y de la oferta institucional de las entidades del nivel distrital o local que
requieran acompañamiento territorial.
6 . Apoyar a la administración local en la atención de problemáticas territoriales relacionada con la
convivencia ciudadana y el uso de espacio público mediante el acompañamiento a espacios participativos
con la ciudadanía.
7 . Acompañar acciones operativas adelantadas por la alcaldía local de Fontibón.
8 . Asistir a las capacitaciones convocadas por el alcalde local y programas del sistema integrado de
gestión, presentar las evidencias de la participación de las mismas.
9 . Las demás que le sean asignadas por el supervisor en el marco contractual</t>
  </si>
  <si>
    <t>JORGE LUIS SANCHEZ HERNANDEZ</t>
  </si>
  <si>
    <t xml:space="preserve">FDLF-CPS-497-2024	</t>
  </si>
  <si>
    <t xml:space="preserve">FDLF-CD-490-2024 (118213)	</t>
  </si>
  <si>
    <t>https://community.secop.gov.co/Public/Tendering/OpportunityDetail/Index?noticeUID=CO1.NTC.6944851</t>
  </si>
  <si>
    <t xml:space="preserve">360-47-994000035148	</t>
  </si>
  <si>
    <t xml:space="preserve">360 47 994000035148	</t>
  </si>
  <si>
    <t>BACHILLER s con MANEJO DE EQUIPOS DE CÓMPUTO Y CONOCIMIENTOS EN SISTEMAS Y GESTIÓN DOCUMENTAL Y/O
AFINES</t>
  </si>
  <si>
    <t>NOHAY PROXIMO A VENCER</t>
  </si>
  <si>
    <t>FDLF-CPS-498-2024</t>
  </si>
  <si>
    <t>FDLF-CD-491-2024 (118214)</t>
  </si>
  <si>
    <t>https://community.secop.gov.co/Public/Tendering/OpportunityDetail/Index?noticeUID=CO1.NTC.6947209</t>
  </si>
  <si>
    <t xml:space="preserve">NB-100352369	</t>
  </si>
  <si>
    <t xml:space="preserve">NB-10035766	</t>
  </si>
  <si>
    <t>1 . Apoyar la elaboración, radicación, entrega y archivo de documentos, memorandos y oficios cuando le
sea requerido por el Inspector de Policía
2 . Ingresar la información a los aplicativos dispuestos para el manejo de actuaciones administrativas
3 . Apoyar en la organización del archivo de gestión y la verificación y depuración documental
4 . Dar correcta atención y orientación a la ciudadanía de manera personal y telefónica
5 . Apoyar al Inspector de Policía en la gestión de asuntos relacionados con disponibilidad de espacios,
equipos, transporte, suministros y demás elementos requeridos para el desarrollo de sus actividades
6 . Asistir a las reuniones a las que sea citado o designado, para la atención de los asuntos relacionados
con el objeto contractual
7 . Entregar, mensualmente, el archivo de los documentos suscritos que haya generado en cumplimiento
del objeto y obligaciones contractuales
8 . Las demás que se le asignen y que surjan de la naturaleza del Contrato.</t>
  </si>
  <si>
    <t xml:space="preserve">	ADQUISICIÓN DEL SOFTWARE ARCGIS ONLINE CREATOR USER TYPE ANNUAL SUBSCRIPTION LICENSE PARA EL ANÁLISIS Y DESARROLLO DE TEMAS GEOGRÁFICOS, CARTOGRÁFICOS Y DE GEORREFERENCIACIÓN DE LA LOCALIDAD DE FONTIBÓ</t>
  </si>
  <si>
    <t>ESRI COLOMBIA S.A.S</t>
  </si>
  <si>
    <t xml:space="preserve">FDLF-CCV-499-2024	</t>
  </si>
  <si>
    <t>FDLF-CD-492-2024 (120175)</t>
  </si>
  <si>
    <r>
      <rPr>
        <u val="single"/>
        <sz val="11"/>
        <color indexed="18"/>
        <rFont val="Aptos Narrow"/>
      </rPr>
      <t>https://community.secop.gov.co/Public/Tendering/ContractNoticePhases/View?PPI=CO1.PPI.35197913&amp;isFromPublicArea=True&amp;isModal=False</t>
    </r>
  </si>
  <si>
    <t>TECNICO EN ADMINISTRACION o afines o 6 semestres cursados de
CIENCIAS ADMINISTRATIVAS o Derecho o afines, con 6 meses de experiencia relacionada</t>
  </si>
  <si>
    <t>6 ExR</t>
  </si>
  <si>
    <t>WILSON FEDERICO TRIANA</t>
  </si>
  <si>
    <t>PROXIMO A VENCER</t>
  </si>
  <si>
    <t>NUEVO, SOLICITAR PAPELES HV ENGRUPO GESTIÓN</t>
  </si>
  <si>
    <t xml:space="preserve">FDLF-CPS-500-2024	</t>
  </si>
  <si>
    <t xml:space="preserve">FDLF-493-2024(116645)	</t>
  </si>
  <si>
    <r>
      <rPr>
        <u val="single"/>
        <sz val="11"/>
        <color indexed="18"/>
        <rFont val="Aptos Narrow"/>
      </rPr>
      <t>https://community.secop.gov.co/Public/Tendering/ContractNoticePhases/View?PPI=CO1.PPI.35209264&amp;isFromPublicArea=True&amp;isModal=False</t>
    </r>
  </si>
  <si>
    <t>39-46-101012983</t>
  </si>
  <si>
    <t>1 . Apoyar la gestión de Acuerdos Ciudadanos en el marco de la preservación del espacio público en la
localidad de Fontibon, atendiendo las actividades de gestión social y comunitaria.
2 . Apoyar la articulación con las entidades distritales competentes en el marco de la preservación del
espacio público y la armonización con los derechos de los vendedores informales que lo ocupan (decreto
98 de 2004) de la localidad de Fontibón.
3 . Prestar apoyo tecnico en las actividades propias del gestor social con la Alcaldia Local de Fontibón, las
instancias de participación, las juntas de acción comunal, organizaciones sociales y/o sector privado entre
otras.
4 . Prestar apoyo tecnico en la recolección oportuna, precisa y veraz de la información que se requiera
sobre vendedores informales, estacionarios, periodicos, ocasionales o de temporada; apoyando los
distintos requerimientos por parte de la Alcaldía Local de Fontibón.
5 . Socializar a la ciudadanía ofertas de la Alcaldia Local de Fontibón y del IDRD que tengan por objeto
incentivar el uso de la Bicicleta como medio de transporte.
6 . Acompañar las formaciones y/o capacitaciones realizadas por las distintas entidades del distrito y/o por
entidades educativas oficiales, realizadas a población biciusuaria, promoviendo la movilidad segura.
7 . Apoyar los aspectos logisticos requeridos en eventos, reuniones y/o actividades relacionadas con el
objeto del contrato.
8 . Fortalecer la vinculación de vendedores informales, ambulantes, estacionarios, periodicos, ocasionales,
de temporada y/o ciudadania en general al Acuerdo de vinculación de la ciudadania a programas del IDRD
y acuerdos con vendedores informales y estacionarios de la localidad de Fontibón.
9 . Participar en las reuniones de equipo; atendiendo los lineamientos técnicos establecidos para la
realización del Acuerdo de vinculación de la ciudadania a programas del IDRD y acuerdos con vendedores
informales y estacionarios de la localidad de Fontibón.
10 . Presentar informe mensual de las actividades realizadas en cumplimiento de las obligaciones pactadas.
11 . Las demás que sean inherentes al objeto contractual y sean solicitadas por el supervisor o el apoyo a la
supervisión del contrato.</t>
  </si>
  <si>
    <t>CIENCIA POLÍTICA o ANTROPOLOGÍA o ESTUDIOS POLÍTICOS Y RESOLUCIÓN DE CONFLICTOS o CIENCIA POLÍTICA Y GOBIERNO o CIENCIA POLÍTICA, RELACIONES INTERNACIONALES o ADMINISTRACIÓN PÚBLICA o ECONOMISTA o
ECONOMÍA o SOCIOLOGÍA o ADMINISTRACIÓN DE EMPRESAS o ADMINISTRACIÓN o ADMINISTRACION PUBLICA TERRITORIAL, DERECHO, INGENIERIA INDUSTRIAL, COMUNICACION SOCIAL o afines</t>
  </si>
  <si>
    <t xml:space="preserve">FDLF-CPS-501-2024	</t>
  </si>
  <si>
    <t>FDLF-CD-494-2024 (116640)</t>
  </si>
  <si>
    <t>https://community.secop.gov.co/Public/Tendering/OpportunityDetail/Index?noticeUID=CO1.NTC.6950638</t>
  </si>
  <si>
    <t>14-46-101126115</t>
  </si>
  <si>
    <t xml:space="preserve">14-46-101126115	</t>
  </si>
  <si>
    <t>1 . Prestar soporte en la elaboración, seguimiento y materialización de las propuestas de presupuestos
participativos priorizadas en materia de propiedad horizontal y juntas de acción comunal en todas sus
etapas.
2 . Colaborar en la coordinación, formulación, planeación y realización de procesos de capacitación a
administradores de propiedad horizontal sobre la materia en cada uno de sus componentes.
3 . Brindar información técnica y oportuna para apoyar el seguimiento y actualización de las bases de datos,
para la Gestión del Desarrollo local en materia de propiedad horizontal y Juntas de Acción Comunal.
4 . Realizar la elaboración, actualización de las matrices de seguimiento y control que le sean requeridas
sobre el objeto del contrato.
5 . Asistir a la administración local en las diferentes reuniones, mesas de trabajo y jornadas convocadas por
las entidades y comunidades que participan en el proceso de presupuestos y planeación participativa
relacionados con propiedad horizontal y juntas de acción comunal.
6 . Asistir a las reuniones de capacitación y trabajo que se desarrollen en relación con el objeto del contrato.
7 . Realizar asistencia técnica a los procesos precontractuales que le sean asignados en su etapa de
formulación, diagnóstico y viabilidad.
8 . Participar en el seguimiento y gestión de los contratos suscritos con personas jurídicas y naturales
celebrados por el Fondo de Desarrollo Local.
9 . Presentar informe mensual de las actividades realizadas en cumplimiento de las obligaciones pactadas.
10 . Las demás que le sean asignadas relacionadas con el objeto contractual.</t>
  </si>
  <si>
    <t>CHRISTOPHER RATIVA SÁNCHEZ</t>
  </si>
  <si>
    <t>FDLF-CPS-502-2024</t>
  </si>
  <si>
    <t>FDLF-CD-495-2024 (118214)</t>
  </si>
  <si>
    <t>https://community.secop.gov.co/Public/Tendering/OpportunityDetail/Index?noticeUID=CO1.NTC.6950720</t>
  </si>
  <si>
    <t xml:space="preserve">	11-46-101066024</t>
  </si>
  <si>
    <t>FDLF-CPS-503-2024</t>
  </si>
  <si>
    <t xml:space="preserve">FDLF-CD-496-2024 (118220)	</t>
  </si>
  <si>
    <t>https://community.secop.gov.co/Public/Tendering/OpportunityDetail/Index?noticeUID=CO1.NTC.6952814</t>
  </si>
  <si>
    <t xml:space="preserve">360-47-994000034891	</t>
  </si>
  <si>
    <t xml:space="preserve">360 47 994000034891	</t>
  </si>
  <si>
    <t>1 . Realizar atención y orientación a la comunidad en general de manera oportuna y de calidad presencial y
telefónica y direccionar sus solicitudes verbales y/o escritas para su respuesta
2 . Garantizar el cumplimiento de los términos legales para el trámite de respuesta de correspondencia
asignada por medio del aplicativo de Gestión Documental Orfeo
3 . Apoyar la elaboración de documentos y actas de reuniones, radicación, entrega y archivo de
documentos, memorandos y oficios cuando le sea requerido por el Profesional especializado
4 . Apoyar todos los procesos administrativos y operacionales que se desarrollen en torno al proyecto de
depuraciones e impulso procesal que desarrolla la Alcaldía Local, en cumplimiento a la meta contenida en el
Plan de Desarrollo Distrital
5 . Ingresar la información a los aplicativos dispuestos para el manejo de actuaciones administrativas,SI
ACTUA, de los documentos, informes, imágenes y anexos relacionados con las actuaciones administrativas
existentes en la Alcaldía Local
6 . Apoyar en la organización del archivo de gestión y la verificación y depuración documental en
actividades tales como clasificación, organización y foliación de los documentos que se le designan.
7 . Apoyar al Profesional a cargo en la gestión de asuntos relacionados con disponibilidad de espacios,
equipos, transporte, suministros y demás elementos requeridos para el desarrollo de sus actividades
8 . Entregar, mensualmente, el archivo de los documentos suscritos que haya generado en cumplimiento
del objeto y obligaciones contractuales
9 . Las demás que se le asignen y que surjan de la naturaleza del Contrato</t>
  </si>
  <si>
    <t>OTTO GABRIEL FORERO VANEGAS</t>
  </si>
  <si>
    <t xml:space="preserve">FDLF-CPS-504-2024	</t>
  </si>
  <si>
    <t xml:space="preserve">FDLF-CD-497-2024 (118235)	</t>
  </si>
  <si>
    <t xml:space="preserve">https://community.secop.gov.co/Public/Tendering/ContractNoticePhases/View?PPI=CO1.PPI.35227763&amp;isFromPublicArea=True&amp;isModal=False
</t>
  </si>
  <si>
    <t xml:space="preserve">14-46-101126055	</t>
  </si>
  <si>
    <t>DERECHO O ADMINISTRACIÓN PÚBLICA O PSICOLOGÍA O TRABAJO SOCIAL O CONTADURIA PÚBLICA O ECONOMÍA O
INGENIERÍA DE SISTEMAS O INGENIERÍA INDUSTRIAL O SOCIOLOGÍA O ADMINISTRACIÓN DE EMPRESAS</t>
  </si>
  <si>
    <t>PRESTAR SERVICIOS PROFESIONALES EN LAS ETAPAS CONTRACTUALES, REVISIÓN DE PAGOS, LIQUIDACIÓN DE CONTRATOS Y APOYO EN LA DEPURACIÓN DE OBLIGACIONES POR PAGAR.</t>
  </si>
  <si>
    <t>FDLF-CPS-505-2024</t>
  </si>
  <si>
    <t>FDLF-CD-498-2024 (119595)</t>
  </si>
  <si>
    <t>https://community.secop.gov.co/Public/Tendering/OpportunityDetail/Index?noticeUID=CO1.NTC.6951955</t>
  </si>
  <si>
    <t xml:space="preserve">340-47-994000057567	</t>
  </si>
  <si>
    <t>340-47-994000057500</t>
  </si>
  <si>
    <t>1 . Revisar la liquidación de los contratos y/o convenios suscritos por el Fondo de Desarrollo local de
Fontibón, efectuando la revisión y análisis jurídico respectivo a los expedientes contractuales.
2 . Realizar el trámite de revisión, análisis, verificación del cumplimiento de los requisitos y de la
documentación necesaria para el pago de cada uno de los contratos y convenios suscritos por el Fondo de
Desarrollo local de Fontibón y designados.
3 . Hacer seguimiento al proceso de fenecimiento y liberación de las obligaciones por pagar que se
requieran según la normatividad aplicable y lo contemplado en la circular 020 DE 2020; ¿Lineamientos
Generales para el manejo y depuración de Obligaciones por Pagar-FDL¿.
4 . Acompañar en el marco de su competencia, al grupo de liquidaciones y supervisores de apoyo, respecto
a la solución de las controversias jurídicas que se evidencien en el proceso de pago y liquidación de los
contratos y convenios que le sean asignados, proponiendo y adelantando las alternativas necesarias de
acuerdo con la normatividad vigente aplicable y demás.
5 . Acompañar en el marco de su competencia en el impulso y trámite de las actuaciones administrativas
que se originen en razón al presunto incumplimiento de las obligaciones contraídas por los contratistas del
Fondo de Desarrollo Local asociadas al proceso de ejecución financiera y depuración de obligaciones por
pagar.
6 . Reportar de forma periódica la información de contratos y/o convenios liquidados y terminados para el
diligenciamiento oportuno del informe mensual que se reporta a través de la plataforma SIVICOF.
7 . Asistir y prestar su apoyo en el marco de su competencia en la mesa de seguimiento a las obligaciones
por pagar liderada por la Secretaría Distrital de Gobierno y dar cumplimento oportuno a los compromisos
establecidos y actividades designadas.
8 . Realizar la actualización de la matriz de obligaciones por pagar para el respectivo reporte a la Secretaría
Distrital de Gobierno según la periodicidad establecida
9 . Proyectar y revisar las respuestas a derechos de petición, requerimientos de entes de control,
corporaciones públicas y ciudadanía en general, entre otras, que se deban atender desde la gestión de
pagos y liquidaciones, adjuntando los soportes que cada caso amerite, garantizando el cumplimiento de los
términos legales otorgados.
10 . Asistir y participar activamente en las reuniones, mesas de trabajo y demás jornadas convocadas por el
Alcalde Local, supervisor de apoyo y demás funcionarios de la Secretaría Distrital de Gobierno que le sean
designadas.
11 . Clasificar y anexar en cada expediente la correspondencia que se gestione a través del sistema de
gestión documental y que sea de competencia de la gestión de pagos y liquidaciones.
12 . Revisar en su totalidad los expedientes contractuales y el cumplimiento de requisitos pactados en los
contratos y convenios suscritos por el FDLF a efectos de aprobar su trámite de pago y liquidaciones,
efectuando las observaciones y alertas requeridas.
13 . Todo lo demás que se derive de la naturaleza del Contrato y sea designado para su trámite.</t>
  </si>
  <si>
    <t xml:space="preserve">FDLF-CPS-506-2024	</t>
  </si>
  <si>
    <t xml:space="preserve">FDLF-CD-499-2024 (116825)	</t>
  </si>
  <si>
    <t>https://community.secop.gov.co/Public/Tendering/OpportunityDetail/Index?noticeUID=CO1.NTC.6960328</t>
  </si>
  <si>
    <t xml:space="preserve">37-46-101006360	</t>
  </si>
  <si>
    <t xml:space="preserve">37-46-101005922	</t>
  </si>
  <si>
    <t>NILGUER AGUILAR</t>
  </si>
  <si>
    <t>FDLF-CPS-507-2024</t>
  </si>
  <si>
    <t xml:space="preserve">FDLF-CD-500-2024 (116482)	</t>
  </si>
  <si>
    <t>https://community.secop.gov.co/Public/Tendering/OpportunityDetail/Index?noticeUID=CO1.NTC.6949779</t>
  </si>
  <si>
    <t xml:space="preserve">11-46-101066063	</t>
  </si>
  <si>
    <t>CARLOS ARTURO LINARES FAJARDO</t>
  </si>
  <si>
    <t xml:space="preserve">FDLF-CPS-508-2024	</t>
  </si>
  <si>
    <t xml:space="preserve">FDLF-CD-501-2024 (116482)	</t>
  </si>
  <si>
    <t>https://community.secop.gov.co/Public/Tendering/OpportunityDetail/Index?noticeUID=CO1.NTC.6949833</t>
  </si>
  <si>
    <t xml:space="preserve">14-44-101222022	</t>
  </si>
  <si>
    <t>14-44-101222022</t>
  </si>
  <si>
    <t>profesional en Administración Pública, economía o administración de empresas, Contaduría pública, ingeniería industrial, ingeniería financiera, Finanzas ,Derecho.</t>
  </si>
  <si>
    <t>PRESTAR SUS SERVICIOS PROFESIONALES PARA REALIZAR ACTIVIDADES CONCERNIENTES A LA PRODUCCIÓN Y POST PRODUCCIÓN OPERATIVA DE LAS ACTIVIDADES, SEGÚN LAS NECESIDADES DE LAS DIFERENTES GESTIONES DE LA ALCALDÍA LOCAL DE FONTIBÓN Y LO RELACIONADO CON LOS ELEMENTOS Y BIENES QUE HACEN PARTE DEL INVENTARIO DEL FONDO DE DESARROLLO LOCAL. DE ACUERDO CON LO CONTEMPLADO EN EL(LOS) PROYECTO(S) 1783</t>
  </si>
  <si>
    <t xml:space="preserve">FDLF-CPS-509-2024	</t>
  </si>
  <si>
    <t xml:space="preserve">FDLF-CD-502-2024 (118212)	</t>
  </si>
  <si>
    <r>
      <rPr>
        <u val="single"/>
        <sz val="11"/>
        <color indexed="18"/>
        <rFont val="Aptos Narrow"/>
      </rPr>
      <t>https://community.secop.gov.co/Public/Tendering/OpportunityDetail/Index?noticeUID=CO1.NTC.6959930</t>
    </r>
  </si>
  <si>
    <t xml:space="preserve">14-46-101126150	</t>
  </si>
  <si>
    <t>1 . Realizar un cronograma mensual con el consolidado de las actividades de la Alcaldía Local y participar
en la planeación estratégica de las acciones en territorio acordes al Plan de Desarrollo Local.
2 . Apoyar la realización de avanzadas e identificación de necesidades para el correcto desarrollo de las
actividades de la Alcaldía Local.
3 . Desarrollar la preproducción, producción, y postproducción logística y operativa de las actividades, ferias
empresariales y de emprendimiento y demás necesidades asignadas por el supervisor del contrato.
4 . Apoyar la supervisión de contratos designados y en relación con las actividades logísticas de la Alcaldía
Local.
5 . Apoyar a la Alcaldía Local en escenarios de diálogo, participación ciudadana y demás escenarios de
contacto con ciudadanía que involucren elementos o bienes de la alcaldía local
6 . Presentar los informes y redactar los respectivos documentos relacionados con la ejecución de las
actividades asignadas en el mes, de acuerdo con los criterios que establezca el supervisor del contrato.
7 . Asistir a las reuniones, capacitaciones o actividades programadas por el supervisor del contrato.
8 . Dar respuesta a todos los requerimientos y/o comunicados que le sean asignados en el marco de su
competencia y siguiendo los protocolos y procedimientos establecidos por la entidad en la materia
9 . Las demás actividades relacionadas con el objeto contractual que le asigne el supervisor del contrato.</t>
  </si>
  <si>
    <t>FDLF-CPS-510-2024</t>
  </si>
  <si>
    <t xml:space="preserve">FDLF-CD-503-2024 (117891)	</t>
  </si>
  <si>
    <t>https://community.secop.gov.co/Public/Tendering/OpportunityDetail/Index?noticeUID=CO1.NTC.6952812</t>
  </si>
  <si>
    <t xml:space="preserve">14-44-101222158	</t>
  </si>
  <si>
    <t>PRESTACIÓN DE SERVICIOS DE APOYO EN LA EJECUCIÓN DE ACTIVIDADES COMO RASTRILLERO Y/O AYUDANTE DE OBRA CIVIL, QUE CON LLEVEN AL MEJORAMIENTO Y ADECUACIÓN DEL ESPACIO PÚBLICO Y MALLA VIAL DE LA LOCALIDAD	"</t>
  </si>
  <si>
    <t xml:space="preserve">JUAN CARLOS RAIREZ BELLO </t>
  </si>
  <si>
    <t xml:space="preserve">FDLF-CPS-511-2024	</t>
  </si>
  <si>
    <t>FDLF-CD-504-2024 (116482)</t>
  </si>
  <si>
    <r>
      <rPr>
        <u val="single"/>
        <sz val="11"/>
        <color indexed="18"/>
        <rFont val="Aptos Narrow"/>
      </rPr>
      <t>https://community.secop.gov.co/Public/Tendering/ContractNoticePhases/View?PPI=CO1.PPI.35245693&amp;isFromPublicArea=True&amp;isModal=False</t>
    </r>
  </si>
  <si>
    <t xml:space="preserve">14-44-101222153	</t>
  </si>
  <si>
    <t xml:space="preserve">FDLF-CPS-512-2024	</t>
  </si>
  <si>
    <t xml:space="preserve">FDLF-CD-505-2024 (117891)	</t>
  </si>
  <si>
    <t>https://community.secop.gov.co/Public/Tendering/OpportunityDetail/Index?noticeUID=CO1.NTC.6949841</t>
  </si>
  <si>
    <t xml:space="preserve">14-44-101222161	</t>
  </si>
  <si>
    <t>DILAN HUMBERTO GRISALES PERDOMO</t>
  </si>
  <si>
    <t xml:space="preserve">FDLF-CPS-513-2024	</t>
  </si>
  <si>
    <t xml:space="preserve">FDLF-CD-506-2024 (116482)	</t>
  </si>
  <si>
    <t>https://community.secop.gov.co/Public/Tendering/OpportunityDetail/Index?noticeUID=CO1.NTC.6949782</t>
  </si>
  <si>
    <t xml:space="preserve">14-44-101222030	</t>
  </si>
  <si>
    <t>14-44-101222030</t>
  </si>
  <si>
    <t>PRESTAR SUS SERVICIOS PROFESIONALES , APOYANDO LOGÍSTICA Y OPERATIVAMENTE LAS FUNCIONES A CARGO DEL ÁREA DE GESTIÓN DEL DESARROLLO LOCAL EN MATERIA DE MANEJO DE INVENTARIOS Y ELEMENTOS ADQUIRIDOS POR EL FONDO DE DESARROLLO LOCAL DE FONTIBÓN</t>
  </si>
  <si>
    <t>SANDRA PATRICIA SÁNCHEZ PAREDES</t>
  </si>
  <si>
    <t xml:space="preserve">FDLF-CPS-514-2024	</t>
  </si>
  <si>
    <t xml:space="preserve">FDLF-CD-507-2024 (118227)	</t>
  </si>
  <si>
    <t>https://community.secop.gov.co/Public/Tendering/OpportunityDetail/Index?noticeUID=CO1.NTC.6950639</t>
  </si>
  <si>
    <t xml:space="preserve">14-46-101126151	</t>
  </si>
  <si>
    <t>1 . Gestionar los procedimientos para la recepción y entrega de elementos, digitalización, elaboración y
actualización de documento físico y en medio magnético en el almacén.
2 . Articular todas las actividades que le sea solicitadas con el almacenista, relacionadas con los
movimientos propios de bodegaje y almacenaje en la bodega del almacén de la alcaldía Local.
3 . Realizar la actualización y seguimiento de inventarios a cargo o propiedad del Fondo de Desarrollo
Local de Fontibón asignados a contratistas y terceros.
4 . Contribuir a la organIzación de las actividades de toma física y actualización de inventarios de acuerdo a
los procedimientos establecidos en el manual de procedimientos administrativos y contables para el manejo
y control de los bienes en la Entidades de Gobierno Distritales y manual de política de operación contable
de la Secretaría de Gobierno.
5 . Artilcular con el (la) almacenista todas las actividades para la entrega de suministros de elementos de
papelería, útiles de escritorio e insumos para impresión conforme a las actividades necesarias y
relacionadas con el cargo al personal de planta y contratistas de todas dependencias.
6 . Gestionar todo lo pertinente con el manejo, control, registro y seguimiento de los comodatos que
constituya la entidad.
7 . Realizar la verificación de los elementos para ingreso a Almacén de proyectos de inversión y de
funcionamiento de la entidad.
8 . Presentar informe mensual de las actividades realizadas en cumplimiento de las obligaciones pactadas.
9 . Las demás actividades que se deriven de la naturaleza del Contrato y le sean designadas en el marco de
las obligaciones contractuales.</t>
  </si>
  <si>
    <t xml:space="preserve">FDLF-CPS-515-2024	</t>
  </si>
  <si>
    <t xml:space="preserve">FDLF-CD-508-2024 (118213)	</t>
  </si>
  <si>
    <r>
      <rPr>
        <u val="single"/>
        <sz val="11"/>
        <color indexed="18"/>
        <rFont val="Aptos Narrow"/>
      </rPr>
      <t>https://community.secop.gov.co/Public/Tendering/OpportunityDetail/Index?noticeUID=CO1.NTC.6958743</t>
    </r>
  </si>
  <si>
    <t xml:space="preserve">11-44-101238613	</t>
  </si>
  <si>
    <t xml:space="preserve">FDLF-CPS-516 - 2024	</t>
  </si>
  <si>
    <t xml:space="preserve">FDLF-CD-509-2024 (116887)	</t>
  </si>
  <si>
    <t>https://community.secop.gov.co/Public/Tendering/OpportunityDetail/Index?noticeUID=CO1.NTC.6958598</t>
  </si>
  <si>
    <t xml:space="preserve">14-46-101126255	</t>
  </si>
  <si>
    <t>1 . Brindar apoyo en la realización de operativos de espacio público, movilidad, IVC a establecimientos de
comercio (Diurnos nocturnos y fines de semana) y levantar las respectivas evidencias (actas, fotografía,
etc.).
2 . Apoyar en la proyección de oficios para generar articulación interinstitucional para la materialización de
los operativos de espacio público.
3 . Acompañar en las acciones y operativas de inspección, vigilancia y control adelantadas por la alcaldía
local de Fontibón, en especial las de espacio público.
4 . Diligenciar actas de operativos, de sensibilización a los establecimientos de comercio, vendedores
ambulantes y semi-estacionarios relacionados con la extensión de la actividad comercial y la utilización en
el espacio público.
5 . Brindar acompañamiento en territorio a manifestaciones, protestas y aglomeraciones que surjan en la
jurisdicción territorial de la localidad de Fontibón.
6 . Brindar apoyo y prestar sus servicios en el desarrollo del plan de la Secretaría Distrital de Gobierno del
distrito de acuerdo con las instrucciones de la Dirección de Gestión Policiva y la Alcaldía Local de Fontibón.
7 . Asistir a reuniones de encuentros comunitarios, institucionales y demás que le sean asignadas.
8 . Asistir a las capacitaciones convocadas por el alcalde local y programas del sistema integrado de
gestión, demás entidades relacionadas para el cumplimiento de las obligaciones, presentar las evidencias
de la participación de las mismas.
9 . Efectuar el diligenciamiento de diferentes matrices y/o formatos para consolidar y actualizar los
operativos realizados en tema de espacio público y establecimientos de comercio.
10 . Las demás que le sean asignadas por el supervisor en el marco del objeto contractual.</t>
  </si>
  <si>
    <t>DIEGO ALEJANDRO CASTRO MUNZA</t>
  </si>
  <si>
    <t xml:space="preserve">FDLF-CPS-517-2024	</t>
  </si>
  <si>
    <t xml:space="preserve">FDLF-CD-510-2024 (116887)	</t>
  </si>
  <si>
    <t>https://community.secop.gov.co/Public/Tendering/OpportunityDetail/Index?noticeUID=CO1.NTC.6953110</t>
  </si>
  <si>
    <t xml:space="preserve">14-46-101126148	</t>
  </si>
  <si>
    <t xml:space="preserve">FDLF-CPS-518-2024	</t>
  </si>
  <si>
    <t xml:space="preserve">FDLF-CD-511-2024 (117891)	</t>
  </si>
  <si>
    <t>https://community.secop.gov.co/Public/Tendering/OpportunityDetail/Index?noticeUID=CO1.NTC.6958754</t>
  </si>
  <si>
    <t xml:space="preserve">14-44-101222257	</t>
  </si>
  <si>
    <t>Bachiller  Con licencia tipo A2 y moto propia</t>
  </si>
  <si>
    <t>JAIRSINHO CARDOZO GARZON</t>
  </si>
  <si>
    <t xml:space="preserve">FDLF-CPS-519-2024	</t>
  </si>
  <si>
    <t xml:space="preserve">FDLF-CD-512-2024 (116832)	</t>
  </si>
  <si>
    <t>https://community.secop.gov.co/Public/Tendering/OpportunityDetail/Index?noticeUID=CO1.NTC.6960324</t>
  </si>
  <si>
    <t xml:space="preserve">11-46-101066172	</t>
  </si>
  <si>
    <t>1 . Clasificar la correspondencia que le sea entregada para distribuir
 Trasladar correspondencia entre las diferentes sedes de la Alcaldía Local
 Realizar la entrega de correspondencia a la comunidad, entidades públicas y privadas cuando se requiera y
en el menor tiempo posible
4 . Responder por el seguimiento de los documentos y correspondencia en general que le encomiende el
fondo para entrega en las diferentes entidades y oficinas a las cuales va direccionada
5 . Garantizar el cumplimiento de los términos legales para la entrega de dicha correspondencia que le ha
sido asignada
6 . Entregar diariamente la constancia de los radicados de entrega de la correspondencia a entidades, a
comunidad y en general que le sea asignada
7 . Presentar al supervisor diariamente la justificación escrita y/o reporte de las causas que ocasionaron la
no entrega oportuna de la correspondencia encomendada a las distintas entidades y comunidad en general
8 . Realizar acompañamiento al Supervisor del Contrato en actividades que desarrolle el Fondo en la
ejecución de sus actividades
9 . Asistir a las reuniones que se le cite el FDLF
10 . Todo lo demás que se derive de la naturaleza del Contrato</t>
  </si>
  <si>
    <t>CIENCIAS DE LA SALUD Y AFINES, AGRONOMÍA, VETERINARIA Y AFINES, CIENCIAS SOCIALES, DERECHO, CIENCIA POLÍTICA Y AFINES, INGENIERÍA AMBIENTAL, SANITARIA Y AFINES, INGENIERÍA AGRÍCOLA FORESTAL, Y AFINES, INGENIERÍA AGROINDUSTRIAL, ALIMENTOS Y AFINES.</t>
  </si>
  <si>
    <t xml:space="preserve">Solicitar por el proyecto 1783 </t>
  </si>
  <si>
    <t xml:space="preserve">FDLF-CPS-520-2024	</t>
  </si>
  <si>
    <t xml:space="preserve">FDLF-CD-513-2024 (118306)	</t>
  </si>
  <si>
    <t>https://community.secop.gov.co/Public/Tendering/OpportunityDetail/Index?noticeUID=CO1.NTC.6960322</t>
  </si>
  <si>
    <t xml:space="preserve">14-46-101126313	</t>
  </si>
  <si>
    <t>310/10/2024</t>
  </si>
  <si>
    <t xml:space="preserve">YARSELY SUAREZ SUAREZ </t>
  </si>
  <si>
    <t xml:space="preserve">FDLF-CPS-521-2024	</t>
  </si>
  <si>
    <t xml:space="preserve">FDLF-CD-514-2024 (119595)	</t>
  </si>
  <si>
    <t>https://community.secop.gov.co/Public/Tendering/OpportunityDetail/Index?noticeUID=CO1.NTC.6960852</t>
  </si>
  <si>
    <t xml:space="preserve">340-47-994000057572	</t>
  </si>
  <si>
    <t>TÉCNICO EN SECRETARIADO, TECNICO EN ASISTENCIA ADMINISTRATIVA, TECNICO EN ADMINISTRACION DE EMPRESAS, TECNOLOGÍA EN ASISTENCIA GENERAL, TÉCNICO ASISTENCIAL EN ANÁLISIS Y PRODUCCIÓN DE INFORMACIÓN ADMINISTRATIVA</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</si>
  <si>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</si>
  <si>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NELLY JUDITH PALACIOS RODRÍGUEZ</t>
  </si>
  <si>
    <t xml:space="preserve">FDLF-CPS-522-2024	</t>
  </si>
  <si>
    <t xml:space="preserve">FDLF-CD-515-2024 (116271)	</t>
  </si>
  <si>
    <t>https://community.secop.gov.co/Public/Tendering/OpportunityDetail/Index?noticeUID=CO1.NTC.6968375</t>
  </si>
  <si>
    <t xml:space="preserve">14-46-101126275	</t>
  </si>
  <si>
    <t xml:space="preserve">1 . Registrar en los tiempos establecidos con oportunidad y calidad las novedades y actuaciones
relacionadas (Cambios de estados, ingresos, egresos, traslados, solicitud de bloqueos) de acuerdo con la
implementación de los procedimientos establecidos para la operación y prestación del servicio de apoyos
económicos para personas mayores - Apoyo Económico Tipo C, así como los actos administrativos.
2 . Registrar con oportunidad y calidad en el aplicativo de focalización los datos de las personas mayores
que solicitan el servicio, y/o que se encuentran atendidas y/o vinculadas al servicio de apoyo económico
para personas mayores, teniendo en cuenta los instructivos que para tal efecto expida la Entidad.
3 . Registrar en el SIRBE, con calidad y oportunidad la actualización de la información de las personas
mayores en estado "En Atención", de acuerdo con los instructivos, protocolos, procedimientos en los
tiempos establecidos por la SDIS y la Subdirección para la Vejez.
4 . Realizar las consultas y cruces de bases de datos en SIRBE, VUR, Fosyga, Ruaf Registraduría,
Inhumados, rama judicial, comprobador de derechos, DNP (Lugar puntaje de SISBEN) y las demás
consultas que permitan identificar alguna novedad de los participantes del servicio.
 Apoyar en la implementación de los procedimientos generales, procedimientos específicos, protocolos e
instructivos establecidos por la Entidad para la operación y prestación del servicio Apoyos Económicos para
Personas Mayores y el procedimiento de gestión de cartera. Así como apoyar el desarrollo de las
actividades de los servicios de la Subdirección para la Vejez.
6 . Clasificar, ordenar y archivar la documentación que genera el servicio de Apoyos Económicos para
Personas Mayores, de acuerdo con la normatividad vigente y los procedimientos establecidos por la
Entidad, procurando el adecuado manejo y conservación de la documentación generada con ocasión de la
prestación del servicio.
7 . Brindar la información requerida para dar respuesta a solicitudes de los ciudadanos, entes de control y
demás agentes internos y externos o para la elaboración de informes o presentaciones requeridas, con
calidad y oportunidad.
8 . Preparar, asistir y participar en los consejos, comités, comisiones, reuniones, mesas y/o demás espacios
que indique el supervisor del contrato o sea convocado, socializando con oportunidad las actividades e
información que de ellas se deriven.
9 . Realizar al inicio del contrato un plan de trabajo que dé cuenta del cumplimiento del objeto y obligaciones
contractuales, presentando un informe mensual de avance con las evidencias respectivas sobre las
actividades y/o productos programados, y una vez finalizado el contrato, entregar al/la supervisor/a en
medio digital, un informe final con los archivos y productos generados durante la vigencia del contrato.
10 . Apoyar las contingencias y emergencias del Distrito Capital, de acuerdo con la normatividad, los
lineamientos y protocolos establecidos por la administración Distrital y el Gobierno Nacional,
11 . Cumplir con las demás actividades designadas por el supervisor del contrato relacionadas con el objeto
contractual
</t>
  </si>
  <si>
    <t>BACHILLER, Se debe adjuntar certificado de curso de alturas vigente</t>
  </si>
  <si>
    <t>PRESTAR SERVICIOS DE APOYO OPERATIVO PARA LAS ACTIVIDADES RELACIONADAS CON EL MANTENIMIENTO Y REPARACIONES MENORES DE LA SEDE Y DE APOYO OPERATIVO A LOS PROYECTOS DE LA ALCALDÍA LOCAL DE FONTIBÓN.</t>
  </si>
  <si>
    <t>pedir papeles contrato 83</t>
  </si>
  <si>
    <t xml:space="preserve">FDLF-CPS-523-2024	</t>
  </si>
  <si>
    <t xml:space="preserve">FDLF-CD-516-2024 (117373)	</t>
  </si>
  <si>
    <t>https://community.secop.gov.co/Public/Tendering/OpportunityDetail/Index?noticeUID=CO1.NTC.6976492</t>
  </si>
  <si>
    <t xml:space="preserve">14-46-101126503	</t>
  </si>
  <si>
    <t>1 . Desarrollar actividades en servicios Generales de cargue, descargue y trasiego de utilería, para
garantizar el correcto y normal funcionamiento de las instalaciones donde funcionan las diferentes sedes e
instalaciones que tiene a su cargo la Alcaldía Local de Fontibón.
2 . Aseguramiento o reubicación del mobiliario de la administración, de acuerdo con las indicaciones de la
administración
3 . Apoyar las actividades de servicios generales, cuando estas requieran la aplicación de fuerza física o
trabajos en alturas.
4 . Realizar las tareas de montaje y desmontaje de los elementos logísticos para las actividades
desarrolladas por la administración local
5 . Las actividades solicitadas deben realizarse dentro de los plazos asignados de acuerdo al tipo de
reparación y la agenda de actividades programadas por operario.
6 . Realizar limpieza adecuada de todas las áreas donde se intervenga por causa de las actividades
ejecutadas.
7 . En caso de cualquier novedad o anomalía, reportar la situación de manera inmediata al Supervisor.
8 . Suministrar a la Alcaldía Local de Fontibón, los reportes de las actividades que realice según la
periodicidad con que se les solicite
9 . Las demás actividades que se deriven de la naturaleza del Contrato y le sean designadas en el marco de
las obligaciones contractuales.</t>
  </si>
  <si>
    <t xml:space="preserve"> INGENIERÍA DE SISTEMAS Y TELEMÁTICA o INGENIERÍA DE SISTEMAS o TÉCNICO PROFESIONAL EN ANALISÍS Y DISEÑO DE SISTEMAS DE COMPUTACIÓN o TECNOLOGIA EN COMUNICACION SOCIAL - PERIODISMO o
TECNICO EN ASISTENCIA ADMINISTRATIVA o TECNOLOGIA EN DISEÑO GRAFICO Y MULTIMEDIAL
o TECNICO O TECNOLOGO EN CONTADURIA o TÉCNICO EN PRODUCCIÓN MULTIMEDIA o TÉCNICO
EN SECRETARIADO GENERAL o INGENIERIA DE SISTEMAS Y TELECOMUNICACIONES</t>
  </si>
  <si>
    <t>solicitar sipse  y pedir papeles contrato actual</t>
  </si>
  <si>
    <t xml:space="preserve">FDLF-CPS-526-2024	</t>
  </si>
  <si>
    <t xml:space="preserve">FDLF-CD-519-2024 (118886)	</t>
  </si>
  <si>
    <t>https://community.secop.gov.co/Public/Tendering/OpportunityDetail/Index?noticeUID=CO1.NTC.6964852</t>
  </si>
  <si>
    <t xml:space="preserve">11-46-101066310	</t>
  </si>
  <si>
    <t>X|X|</t>
  </si>
  <si>
    <t>1 . Acompañar los procesos e instancias de participación con los diferentes grupos poblacionales,
territoriales y temáticos
2 . Apoyar la implementación de iniciativas y propuestas de los procesos de presupuestos participativos en
la localidad de Fontibón
3 . Acompañar y hacer seguimiento en las diferentes etapas de implementación y puesta en marcha del
proceso de presupuestos participativos en la localidad de Fontibón
4 . Desarrollar y acompañar procesos de orientación y formación en temas de participación ciudadana y
presupuestación participativa
5 . Brindar apoyo en el trámite y respuesta de las inquietudes, sugerencias e inquietudes de actores
involucrados y ciudadanía en general sobre el proceso de presupuestos participativos
6 . Asistir a la administración local en las diferentes reuniones, mesas de trabajo y jornadas convocadas por
las entidades y comunidades de participan en el proceso de presupuestos y planeación participativa.
7 . Apoyar la elaboración, actualización de las matrices de seguimiento y control que le sean requeridas
8 . Asistir a capacitaciones y/o reuniones relacionadas con el objeto del contrato y la actividad de la Alcaldía
Local
9 . Presentar informe mensual de las actividades realizadas en cumplimiento de las obligaciones pactadas.
10 . Las demás actividades que se deriven de la naturaleza del Contrato y le sean designadas en el marco
de las obligaciones contractuales.</t>
  </si>
  <si>
    <t>FDLF-CPS-527-2024</t>
  </si>
  <si>
    <t xml:space="preserve">FDLF-CD-520-2024 (118213)	</t>
  </si>
  <si>
    <r>
      <rPr>
        <u val="single"/>
        <sz val="11"/>
        <color indexed="18"/>
        <rFont val="Aptos Narrow"/>
      </rPr>
      <t>https://community.secop.gov.co/Public/Tendering/OpportunityDetail/Index?noticeUID=CO1.NTC.6966031</t>
    </r>
  </si>
  <si>
    <t xml:space="preserve">11-46-101066434	</t>
  </si>
  <si>
    <t xml:space="preserve">FDLF-CPS-528-2024	</t>
  </si>
  <si>
    <t xml:space="preserve">FDLF-CD-521-2024 (116925)	</t>
  </si>
  <si>
    <t>https://community.secop.gov.co/Public/Tendering/OpportunityDetail/Index?noticeUID=CO1.NTC.6965327</t>
  </si>
  <si>
    <t xml:space="preserve">14-46-101126396	</t>
  </si>
  <si>
    <t>1 . Realizar capacitaciones y/o sensibilizaciones a ciudadanía, que permitan la ejecución de actividades
relacionadas con el proyecto 1772; en el marco del fortalecimiento de cultura ciudadana para la gestión de
residuos en la localidad de Fontibón.
2 . Apoyar la realización de actividades para la vinculación de recicladores de oficio y/o organizaciones de
recicladores en el marco del proyecto 1772.
3 . Apoyar acciones para promover la transformación del entorno y de cuidado del espacio comunitario en
puntos críticos; en alianza con las comunidades y/o entidades gubernamentales, con el propósito de
generar apropiación del territorio.
4 . Asistir puntualmente a las capacitaciones o reuniones a las cuales sean convocados por la Alcaldía
Local de Fontibón en el marco del Sistema Integrado de Gestión y evidenciar su participación en las
mismas.
5 . Apoyar los procesos de capacitación, sensibilización y/o socialización a establecimientos de comercio en
el marco de las practicas sobre gestión de residuos y procesos inadecuados de manejo de residuos.
6 . Realizar visitas técnicas de identificación y/o recuperación de puntos críticos de acumulación de residuos
en la localidad de Fontibón.
7 . Presentar informe mensual de las actividades realizadas en cumplimiento de las obligaciones pactadas.
8 . Las demás actividades que se deriven de la naturaleza del Contrato y le sean designadas en el marco de
las obligaciones contractuales</t>
  </si>
  <si>
    <t>GINA PAOLA SANABRIA</t>
  </si>
  <si>
    <t xml:space="preserve">FDLF-CPS-529-2024	</t>
  </si>
  <si>
    <t xml:space="preserve">FDLF-CD-522-2024 (116825)	</t>
  </si>
  <si>
    <t>https://community.secop.gov.co/Public/Tendering/OpportunityDetail/Index?noticeUID=CO1.NTC.6965986</t>
  </si>
  <si>
    <t xml:space="preserve">34047994000057591	</t>
  </si>
  <si>
    <t xml:space="preserve">FDLF-CPS-530-2024	</t>
  </si>
  <si>
    <t xml:space="preserve">FDLF-CD-523-2024 (118223)	</t>
  </si>
  <si>
    <t>https://community.secop.gov.co/Public/Tendering/OpportunityDetail/Index?noticeUID=CO1.NTC.6970232</t>
  </si>
  <si>
    <t xml:space="preserve">14-46-101126421	</t>
  </si>
  <si>
    <t>1 . Brindar apoyo en la realización de operativos de espacio público, movilidad, IVC a establecimientos de
comercio (Diurnos nocturnos y fines de semana) y levantar las respectivas evidencias (actas, fotografía,
etc.).
2 . Apoyar en la proyección de oficios para generar articulación interinstitucional para la materialización de
los operativos de espacio público.
3 . Acompañar en las acciones y operativas de inspección, vigilancia y control adelantadas por la alcaldía
local de Fontibón, en especial las de espacio público.
4 . Diligenciar actas de operativos, de sensibilización a los establecimientos de comercio, vendedores
ambulantes y semi-estacionarios relacionados con la extensión de la actividad comercial y la utilización en
el espacio público.
5 . Brindar acompañamiento en territorio a manifestaciones, protestas y aglomeraciones que surjan en la
jurisdicción territorial de la localidad de Fontibón.
6 . Brindar apoyo y prestar sus servicios en el desarrollo del plan de la Secretaría Distrital de Gobierno del
distrito de acuerdo con las instrucciones de la Dirección de Gestión Policiva y la Alcaldía Local de Fontibón.
7 . Asistir a reuniones de encuentros comunitarios, institucionales y demás que le sean asignadas.
8 . Asistir a las capacitaciones convocadas por el alcalde local y programas del sistema integrado de
gestión, demás entidades relacionadas para el cumplimiento de las obligaciones, presentar las evidencias
de la participación de las mismas.
9 . Efectuar el diligenciamiento de diferentes matrices y/o formatos para consolidar y actualizar los
operativos realizados en tema de espacio público y establecimientos de comercio.
10 . Las demás que le sean asignadas por el supervisor en el marco del objeto contractual</t>
  </si>
  <si>
    <t xml:space="preserve">FDLF-CPS-531-2024	</t>
  </si>
  <si>
    <t xml:space="preserve">FDLF-CD-524- 2024 (118223)	</t>
  </si>
  <si>
    <t>https://community.secop.gov.co/Public/Tendering/OpportunityDetail/Index?noticeUID=CO1.NTC.6970229</t>
  </si>
  <si>
    <t xml:space="preserve">21-46-101101107	</t>
  </si>
  <si>
    <t>21-46-101101107</t>
  </si>
  <si>
    <t xml:space="preserve">FDLF-CPS-532-2024	</t>
  </si>
  <si>
    <t xml:space="preserve">FDLF-CD-525-2024 (118223)	</t>
  </si>
  <si>
    <t>https://community.secop.gov.co/Public/Tendering/OpportunityDetail/Index?noticeUID=CO1.NTC.6970171</t>
  </si>
  <si>
    <t xml:space="preserve">148-46-101026396	</t>
  </si>
  <si>
    <t xml:space="preserve">18-46-101026396	</t>
  </si>
  <si>
    <t>RICARDO ARANGO URREGO</t>
  </si>
  <si>
    <t xml:space="preserve">FDLF-CPS-533-2024	</t>
  </si>
  <si>
    <t xml:space="preserve">FDLF-CD-526-2024 (118223)	</t>
  </si>
  <si>
    <t>https://community.secop.gov.co/Public/Tendering/OpportunityDetail/Index?noticeUID=CO1.NTC.6970173</t>
  </si>
  <si>
    <t xml:space="preserve">21-46-101101057	</t>
  </si>
  <si>
    <t>ALVARO YEZID GONZALEZ CALDAS</t>
  </si>
  <si>
    <t xml:space="preserve">FDLF-CPS-534-2024	</t>
  </si>
  <si>
    <t xml:space="preserve">FDLF-CD-527-2024 (118223)	</t>
  </si>
  <si>
    <t>https://community.secop.gov.co/Public/Tendering/OpportunityDetail/Index?noticeUID=CO1.NTC.6970180</t>
  </si>
  <si>
    <t>14-46-101126337</t>
  </si>
  <si>
    <t>JENNIFER RODRIGUEZ LUGO</t>
  </si>
  <si>
    <t xml:space="preserve">FDLF-CPS-535-2024	</t>
  </si>
  <si>
    <t xml:space="preserve">FDLF-CD-528-2024 (118235)	</t>
  </si>
  <si>
    <t>https://community.secop.gov.co/Public/Tendering/OpportunityDetail/Index?noticeUID=CO1.NTC.6970236</t>
  </si>
  <si>
    <t xml:space="preserve">11-44-101238767	</t>
  </si>
  <si>
    <t xml:space="preserve">FDLF-CPS-536-2024	</t>
  </si>
  <si>
    <t xml:space="preserve">FDLF-CD-529-2024 (118234)	</t>
  </si>
  <si>
    <t>https://community.secop.gov.co/Public/Tendering/OpportunityDetail/Index?noticeUID=CO1.NTC.6970689</t>
  </si>
  <si>
    <t xml:space="preserve">	1559</t>
  </si>
  <si>
    <t xml:space="preserve">33-46-101060640	</t>
  </si>
  <si>
    <t>TECNÓLOGO ADMINISTRADOR DE OBRAS CIVILES o SEGURIDAD Y SALUD EN EL TRABAJO o TECNICO EN
CONSTRUCCIONES CIVILES o TECNICO CONSTRUCCION OBRAS CIVILES EDIFICACION Y OBRA CIVIL o
TECNICO DE ADMINISTRACION DE OBRAS CIVILES o TECNICO EN GESTION DE OBRAS CIVILES Y
CONSTRUCCIONES o TECNICO EN SEGURIDAD INDUSTRIAL o TECNICO EN MEDIO AMBIENTE DE LA
CONSTRUCCION o TÉCNICO EN GESTIÓN COMERCIAL Y TELEMERCADEO EN CONTACT CENTER o
TECNOLOGÍA EN SEGURIDAD Y SALUD EN EL TRABAJO o TECNICO PROFESIONAL EN GESTION COMERCIAL Y
TELEMERCADEO EN CONTACT CENTER</t>
  </si>
  <si>
    <t>MARIA JOHANA LOPEZ</t>
  </si>
  <si>
    <t xml:space="preserve">FDLF-CPS-537-2024	</t>
  </si>
  <si>
    <t xml:space="preserve">FDLF-CD-530-2024 (119220)	</t>
  </si>
  <si>
    <r>
      <rPr>
        <u val="single"/>
        <sz val="11"/>
        <color indexed="18"/>
        <rFont val="Aptos Narrow"/>
      </rPr>
      <t>https://community.secop.gov.co/Public/Tendering/OpportunityDetail/Index?noticeUID=CO1.NTC.6978213</t>
    </r>
  </si>
  <si>
    <t xml:space="preserve">14-44-101222385	</t>
  </si>
  <si>
    <t>16 DIAS</t>
  </si>
  <si>
    <t>14-44-101222385</t>
  </si>
  <si>
    <t>1 . Apoyar en la dirección, control y ejecución de actividades de señalización y demarcación de los frentes
de obra de infraestructura que se lleven a cabo y que le sean requeridas.
2 . Apoyar en las actividades de
dirección, control y ejecución de manejo de tráfico sobre los frentes de obra de infraestructura que se lleven
a cabo y le sean requeridas, con el fin de obtener una circulación de vehículos y personas de manera
asegura.
3 . Apoyar en la dirección, control y ejecución de las actividades técnicas-logísticas o manuales con el
empleo y/o manejo de herramienta menor.
4 . Apoyar en la dirección y control de realización de actividades que le
sean designadas por parte del supervisor del contrato, relacionado con el objeto.
5 . Apoyar en la realización de trabajos auxiliares en obras de infraestructura
6 . Responder por el uso adecuado de los implementos que se le asignen para la ejecución del contrato y
de los materiales requeridos para la eficiente ejecución.
7 . Informar oportunamente al supervisor del contrato sobre las anomalías que se presenten.
8 . Solicitar oportunamente la herramienta y el material requerido.
9 . Apoyar en la coordinación, organización y responder por los trabajos auxiliares
10 . Apoyar en la coordinación y programación de las actividades de la semana con
el inspector.
11 . Velar por la óptima y adecuada utilización de la maquinaria y equipos.
12 . Presentar informe mensual de las actividades realizadas en cumplimiento de las obligaciones pactadas.
13 . Las demás actividades que se deriven de la naturaleza del Contrato y le sean designadas en el marco
de las obligaciones contractuales.</t>
  </si>
  <si>
    <t xml:space="preserve">FDLF-CPS-538-2024	</t>
  </si>
  <si>
    <t xml:space="preserve">FDLF-CD-531-2024 (118310)	</t>
  </si>
  <si>
    <t>https://community.secop.gov.co/Public/Tendering/OpportunityDetail/Index?noticeUID=CO1.NTC.6970687</t>
  </si>
  <si>
    <t xml:space="preserve">BCH-100038858	</t>
  </si>
  <si>
    <t xml:space="preserve">FDLF-CPS-539-2024	</t>
  </si>
  <si>
    <t xml:space="preserve">FDLF-CD-532-2024 (117373)	</t>
  </si>
  <si>
    <t>https://community.secop.gov.co/Public/Tendering/OpportunityDetail/Index?noticeUID=CO1.NTC.6973823</t>
  </si>
  <si>
    <t xml:space="preserve">14-46-101126398	</t>
  </si>
  <si>
    <t xml:space="preserve">FDLF-CPS-540-2024	</t>
  </si>
  <si>
    <t xml:space="preserve">FDLF-CD-533-2024 (119595)	</t>
  </si>
  <si>
    <t>https://community.secop.gov.co/Public/Tendering/OpportunityDetail/Index?noticeUID=CO1.NTC.6981956</t>
  </si>
  <si>
    <t xml:space="preserve">FDLF-CPS-541-2024	</t>
  </si>
  <si>
    <t xml:space="preserve">FDLF-CD-534-2024 (118223)	</t>
  </si>
  <si>
    <t>https://community.secop.gov.co/Public/Tendering/OpportunityDetail/Index?noticeUID=CO1.NTC.6973739</t>
  </si>
  <si>
    <t xml:space="preserve">14-46-101126420	</t>
  </si>
  <si>
    <t xml:space="preserve">FDLF-CPS-542-2024	</t>
  </si>
  <si>
    <t xml:space="preserve">FDLF-CD-535-2024 (118223)	</t>
  </si>
  <si>
    <t xml:space="preserve">https://community.secop.gov.co/Public/Tendering/ContractNoticePhases/View?PPI=CO1.PPI.35347698&amp;isFromPublicArea=True&amp;isModal=False
</t>
  </si>
  <si>
    <t xml:space="preserve">11-46101066263	</t>
  </si>
  <si>
    <t xml:space="preserve">11-46-101066263
</t>
  </si>
  <si>
    <t>DERECHO,   con veinticuatro (24) meses de experiencia RELACIONADA CON EL IMPULSO PROCESAL DE
ACTUACIONES JUDICIALES O ADMINISTRATIVAS.</t>
  </si>
  <si>
    <t xml:space="preserve">FDLF-CPS-543-2024	</t>
  </si>
  <si>
    <t xml:space="preserve">FDLF-CD-536-2024 (118222)	</t>
  </si>
  <si>
    <t>https://community.secop.gov.co/Public/Tendering/OpportunityDetail/Index?noticeUID=CO1.NTC.6973955</t>
  </si>
  <si>
    <t xml:space="preserve">CHU- 100033491	</t>
  </si>
  <si>
    <t>1 . Clasificar los expedientes asignados por vigencia y tipologías: espacio público, establecimientos de
comercio Ley 232 de 1995 y régimen de obras y urbanismo.
2 . Analizar jurídicamente los expedientes asignados, emitir el respectivo concepto de acuerdo con la
revisión realizada para establecer la actuación jurídica a seguir conforme con la naturaleza del proceso que
corresponda.
3 . Determinar del reparto asignado, los expedientes que pueden ser archivados a partir de las causales de
caducidad y/o prescripción y/o pérdida de fuerza de ejecutoria del acto administrativo.
 Proyectar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5 . Ajustar los proyectos de actos administrativos a partir de las observaciones y/o modificaciones sugeridas
por el profesional que cumpla con el rol de supervisión estratégica de depuración e impulso procesal local
de la Alcaldía, o quien este designe.
6 . Proyectar para firma del alcalde local las solicitudes de información y/o concepto dirigidas a las
instancias distritales competentes y realizar su respectivo seguimiento.
7 . Realizar seguimiento a las visitas técnicas solicitadas y a la oportuna entrega del correspondiente
informe.
8 . Revisar, analizar y proyectar respuesta oportuna a la totalidad de las solicitudes que le sean asignadas,
en el aplicativo institucional ORFEO y presentarlos al Profesional que cumpla con el rol de supervisión
estratégica de depuración e impulso procesal local de la Alcaldía, para su revisión.
9 . Incorporar al expediente físico los actos administrativos y/o la documentación generada por cada impulso
procesal realizado.
10 . Apoyar en los trámites necesarios a la Alcaldía Local para surtir el trámite de notificación personal y
mediante edicto de los actos administrativos y decisiones, en los términos de la Ley 1437 de 2011.
11 . Registrar correctamente en el Aplicativo ¿SI ACTUA¿ la actuación realizada en cada uno de los
expedientes asignados
12 . Asistir a las reuniones a las que sea citado o designado, para la atención de los asuntos relacionados
con el objeto contractual.
13 . Presentar informe mensual de las actividades realizadas en cumplimiento de las obligaciones pactadas.
14 . Entregar, mensualmente, el archivo de los documentos suscritos que haya generado en cumplimiento
del objeto y obligaciones contractuales.
15 . Las demás que se le asignen y que surjan de la naturaleza del contrato.</t>
  </si>
  <si>
    <t xml:space="preserve">FDLF-CPS-544-2024	</t>
  </si>
  <si>
    <t xml:space="preserve">FDLF-CD-537-2024 (117373)	</t>
  </si>
  <si>
    <t>https://community.secop.gov.co/Public/Tendering/OpportunityDetail/Index?noticeUID=CO1.NTC.6976924</t>
  </si>
  <si>
    <t xml:space="preserve">14-46-101126497	</t>
  </si>
  <si>
    <t>ADMINISTRACIÓN PÚBLICA, POLITÓLOGO, CIENCIA POLÍTICA, CIENCIA POLÍTICA Y GOBIERNO, CIENCIAS SOCIALES, CIENCIAS POLÍTICA, FINANZAS, GOBIERNO Y RELACIONES INTERNACIONALES O ESTUDIOS POLÍTICOS Y  RESOLUCIÓN DE CONFLICTOS O CIENCIA POLÍTICA, RELACIONES INTERNACIONALES, CONTADURÍA, CONTABILIDAD</t>
  </si>
  <si>
    <t>Perfil de instructivo minimo un año de experiencia profesional relacionada.</t>
  </si>
  <si>
    <t xml:space="preserve">FDLF-CPS-545-2024	</t>
  </si>
  <si>
    <t xml:space="preserve">FDLF-CD-538-2024 (118233)	</t>
  </si>
  <si>
    <t>https://community.secop.gov.co/Public/Tendering/OpportunityDetail/Index?noticeUID=CO1.NTC.6980137</t>
  </si>
  <si>
    <t xml:space="preserve">14-46-101126887	</t>
  </si>
  <si>
    <t>1 . Realizar el acompañamiento en la formulación, seguimiento y reporte del Plan de Gestión Local de
acuerdo con los lineamientos institucionales establecidos.
2 . Realizar el acompañamiento en la formulación y seguimiento de las acciones correctivas generadas en
los planes de mejora internos y externo, documentando las evidencias y realizando el cargue respectivo en
la plataforma que para tal fin exista
3 . Documentar las acciones de tratamiento y efectuar los reportes de la gestión del riesgo para los
procesos de las Alcaldías Locales, de acuerdo con metodología y periodos establecidos por la Gestión
Asesora de Planeación.
4 . Sensibilizar a los servidores y colaboradores del FDLF en el conocimiento y apropiación del Sistema de
Gestión Institucional y la normatividad técnica y legal que lo soporta
5 . Monitorear, en coordinación con el responsable de comunicaciones y el administrador de red la local de
sistemas de la Alcaldía Local, el cumplimiento de la publicación y seguimiento a las acciones del Plan
Anticorrupción y de Atención a la Ciudadanía (PAAC) de cada vigencia, de acuerdo con los lineamientos
establecidos por la Gestión Asesora de Planeación
6 . Desarrollar las acciones para la actualización de documentos de los procesos locales, de acuerdo con
los lineamientos que para el efecto imparta el líder del macroproceso - proceso y la Gestión Asesora de
Planeación
7 . Realizar verificación del estado de implementación de los requerimientos de las normas técnicas y
legales que soportan el Sistema de Gestión Institucional, presentando los resultados al Alcalde Local y a los
servidores y colaboradores del FDLF
8 . Asistir al Despacho del Alcalde (sa) Local, así como a la Gestión del Desarrollo en coordinar y atender a
las visitas de auditoría interna y externa que se realicen a la Alcaldía Local, propendiendo por la adecuada
atención y suministro de información a los requerimientos de los diferentes equipos auditores
9 . Asistir a las reuniones a las que sea citado o designado, para la atención de los asuntos relacionados
con el objeto contractual
10 . Presentar informe mensual de las actividades realizadas en cumplimiento de las obligaciones pactadas.
11 . Las demás actividades que se deriven de la naturaleza del Contrato y le sean designadas en el marco
de las obligaciones contractuales.</t>
  </si>
  <si>
    <t>LUIS EDUARDO RODRIGUEZ</t>
  </si>
  <si>
    <t xml:space="preserve">FDLF-CPS-546-2024	</t>
  </si>
  <si>
    <t xml:space="preserve">FDLF-CD-539-2024 (118227)	</t>
  </si>
  <si>
    <t>https://community.secop.gov.co/Public/Tendering/OpportunityDetail/Index?noticeUID=CO1.NTC.6979991</t>
  </si>
  <si>
    <t xml:space="preserve">11-44-101239571	</t>
  </si>
  <si>
    <t>Ciencias de la Comunicación, Ciencias Humanas o Sociales o de la Educación o Políticas o Económicas o Administrativas o Derecho o Licenciada en Educación Prescolar o Administración Pública o Afines</t>
  </si>
  <si>
    <t>solicitar documentos contrato actual 50</t>
  </si>
  <si>
    <t xml:space="preserve">FDLF-CPS-547-2024	</t>
  </si>
  <si>
    <t xml:space="preserve">FDLF-CD-540-2024 (117880)	</t>
  </si>
  <si>
    <t>https://community.secop.gov.co/Public/Tendering/OpportunityDetail/Index?noticeUID=CO1.NTC.6988031</t>
  </si>
  <si>
    <t xml:space="preserve">14-46-101126500	</t>
  </si>
  <si>
    <t>14-46-101126500</t>
  </si>
  <si>
    <t>1 . Elaborar la formulación y la actualización de los proyectos de inversión que le sean asignados,
especialmente para los proyectos de educación,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especialmente para los proyectos de educación.
3 . Verificar, calificar y evaluar técnica y económicamente las propuestas para los procesos que le sean
asignados, especialmente procesos derivados de los proyectos de educación.
4 . Realizar el apoyo a la supervisión y liquidación de los contratos y convenios que le sean asignados; esto
incluye realizar las reuniones de organización, comités técnicos y comités de contratación de los procesos
que le sean asignados, especialmente procesos derivados de los proyectos de educación.
5 . Asistir a reuniones de seguimiento de los asuntos designados, invitaciones a sesiones de la Junta
Administradora Local de la Alcaldía Local de Fontibón, así como a las instancias de participación que le
sean asignadas; apoyar las rendiciones de cuentas solicitadas por los diferentes entes de control y demás
eventos requeridos desde el despacho.
6 . Presentar informe mensual de las actividades realizadas en cumplimiento de las obligaciones pactadas.
7 . Las demás que se le asignen y que surjan de la naturaleza del contrato.</t>
  </si>
  <si>
    <t>PRESTAR SUS SERVICIOS ASISTENCIALES PARA APOYAR LOGÍSTICA Y OPERATIVAMENTE LAS FUNCIONES A CARGO DEL ÁREA DE GESTIÓN DEL DESARROLLO LOCAL EN MATERIA DE MANEJO DE INVENTARIOS Y ELEMENTOS ADQUIRIDOS POR EL FONDO DE DESARROLLO LOCAL DE FONTIBÓN</t>
  </si>
  <si>
    <t>FRANK LERRY CHACON</t>
  </si>
  <si>
    <t xml:space="preserve">FDLF-CPS-548-2024	</t>
  </si>
  <si>
    <t xml:space="preserve">FDLF-CD-541-2024 (118230)	</t>
  </si>
  <si>
    <t>https://community.secop.gov.co/Public/Tendering/OpportunityDetail/Index?noticeUID=CO1.NTC.6991599</t>
  </si>
  <si>
    <t xml:space="preserve">39-46-101013036
</t>
  </si>
  <si>
    <t xml:space="preserve">101013036	</t>
  </si>
  <si>
    <t>1 . Apoyar en los procedimientos para la recepción y entrega de elementos, digitalización, elaboración y
actualización de documento físico y en medio magnético en el almacén.
2 . Apoyar todas las actividades que le sea solicitadas por el almacenista, relacionadas con los movimientos
propios de bodegaje y almacenaje en la bodega del almacén de la alcaldía Local.
3 . Asistir y apoyar a los sitios donde se realicen actividades del almacén que corresponda a circunstancia
operativas de cargue o descargue de bienes, equipos o materiales y suministro y de las demás
circunstancias que se presenten en su desarrollo
4 . Apoyar en la toma física y actualización de inventarios de acuerdo a los procedimientos establecidos en
el manual de procedimientos administrativos y contables para el manejo y control de los bienes en la
Entidades de Gobierno Distritales y manual de política de operación contable de la Secretaría de Gobierno
5 . Apoyar en la entrega de suministros de elementos de papelería, útiles de escritorio e insumos para
impresión conforme a las actividades necesarias y relacionadas con el cargo al personal de planta y
contratistas de todas dependencias
6 . Presentar informe mensual de las actividades realizadas en cumplimiento de las obligaciones pactadas.
7 . Las demás actividades que se deriven de la naturaleza del Contrato y le sean designadas en el marco de
las obligaciones contractuales.</t>
  </si>
  <si>
    <t>Gerontología, Psicología, Trabajo social, Ciencias Políticas, Derecho, Economía, Contaduría, Administración Pública, Administración de Empresas, Ingeniería Industrial, Ingeniería de sistemas, ciencias sociales</t>
  </si>
  <si>
    <t xml:space="preserve">FDLF-CPS-549-2024	</t>
  </si>
  <si>
    <t xml:space="preserve">FDLF-CD-542-2024 (118553)	</t>
  </si>
  <si>
    <t>https://community.secop.gov.co/Public/Tendering/OpportunityDetail/Index?noticeUID=CO1.NTC.6980330</t>
  </si>
  <si>
    <t>14-46-101126671</t>
  </si>
  <si>
    <t xml:space="preserve">14-46-101126671	</t>
  </si>
  <si>
    <t xml:space="preserve">1.  Implementar los procesos y procedimientos oficiales para la operación y prestación del
servicio como (Identificación, ingreso, prestación, seguimiento y egreso), atendiendo las orientaciones de la
Política Pública Social para el Envejecimiento y la Vejez en el Distrito Capital, el Modelo de Atención integral
para las personas mayores y la gestión territorial de Política Pública Social para el Envejecimiento y la Vejez
en el Distrito Capital
2 . Garantizar que las personas mayores que son presentadas para el ingreso al servicio
se encuentran en la lista de espera del servicio (Solicitud de servicio e inscritos) de la SDIS y que cumplen
con los criterios de focalización y priorización establecidos en la normatividad vigente.
3 . Realizar las visitas de de validación de condiciones en el lugar de domicilio de las personas mayores que
son presentadas para ingresar al servicio y que se encuentran registrados en la lista de espera del servicio
de la SDIS, validación de condiciones que se realiza en el lugar de domicilio de la persona mayor.
 Realizar los cruces de bases de datos individuales de las personas mayores que ingresaran al servicio, a
las personas mayores que se encuentran como participantes del servicio y a las personas mayores que son
reportadas con novedades (Informe Único); realizar las acciones de seguimiento e identificación de
presuntos cobros indebidos en el marco del seguimiento y control del servicio social.
5 . Garantizar que la información de las personas mayores vinculadas al servicio Apoyos para la Seguridad
Económica Tipo C, se encuentre actualizada y realizar el seguimiento mediante los cruces de bases de
datos, consulta en SIRBE, aplicativo Processa, Catastro,
FOSYGA, RUAF, Registraduría, Inhumados, Rama judicial, Comprobador de Derechos, DNP (Puntaje de
SISBEN), Simultaneidad, entre otros.
 Realizar la visitas de validación de condiciones de las personas mayores que presentan novedades por los
cruces de bases de datos o en procedimiento de seguimiento y control que adelanta la Subdirección para la
Vejez y la Alcaldia Local.
7 . Emitir los conceptos que le sean requeridos y aportar elementos de juicio, que sirvan de insumo, para la
toma de decisiones relacionadas con el desarrollo de las acciones de ingreso, activación, suspensión,
egreso y seguimiento, de las personas
mayores vinculadas al servicio apoyo económico Tipo C teniendo en cuenta, las orientaciones de gestión
territorial de la Política Pública Social para el Envejecimiento y la Vejez en el Distrito Capital
8 . Aplicar los instrumentos necesarios (fichas, formatos, entre otros) para realizar seguimiento a las
actualizaciones y registro en el Sistema Misional SIRBE y las bases de datos, realizando las respectivas
consultas, además de realizar la crítica (verificación) de dichos instrumentos.
9 . Diseñar, implementar y evaluar las actividades relacionadas con los encuentros de desarrollo humano,
de acuerdo con los lineamientos técnicos brindados por la Subdirección para la Vejez
10 . Presentar dentro de los tiempos estipulados, los informes y productos requeridos por el-la Supervisor-a
del contrato y el-la Subdirector-a para la Vejez, utilizando para ello los formatos institucionales oficiales, así
como atender, tramitar y dar respuesta oportuna a las solicitudes de las y los ciudadanos y entes de control,
teniendo en cuenta los lineamientos y términos establecidos.
11 . Participar en las reuniones y diferentes actividades que programe la Alcaldía Local, la Secretaría
Distrital de Integración Social - Subdirección para la Vejez y la Subdireccion Local
12 . Las demás inherentes a sus obligaciones contractuales y que se requieran para el cabal cumplimiento
del contrato.
</t>
  </si>
  <si>
    <t>DERECHO con 24 meses de experiencia RELACIONADA CON EL IMPULSO PROCESAL DE ACTUACIONES JUDICIALES O ADMINISTRATIVAS</t>
  </si>
  <si>
    <t xml:space="preserve">EVELYN LORENA GOMEZ ORTIZ   </t>
  </si>
  <si>
    <t xml:space="preserve">FDLF-CPS-550-2024	</t>
  </si>
  <si>
    <t xml:space="preserve">FDLF-CD-543-2024 (118559)	</t>
  </si>
  <si>
    <t>https://community.secop.gov.co/Public/Tendering/OpportunityDetail/Index?noticeUID=CO1.NTC.6979993</t>
  </si>
  <si>
    <t xml:space="preserve">NB-100353772	</t>
  </si>
  <si>
    <t>1 . Clasificar los expedientes asignados por vigencia y tipologías: espacio público, establecimientos de
comercio Ley 232 de 1995 y régimen de obras y urbanismo.
2 . Analizar jurídicamente los expedientes asignados, emitir el respectivo concepto de acuerdo con la
revisión realizada para establecer la actuación jurídica a seguir conforme con la naturaleza del proceso que
corresponda.
3 . Determinar del reparto asignado, los expedientes que pueden ser archivados a partir de las causales de
caducidad y/o prescripción y/o pérdida de fuerza de ejecutoria del acto administrativo.
 Proyectar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5 . Ajustar los proyectos de actos administrativos a partir de las observaciones y/o modificaciones sugeridas
por el profesional que cumpla con el rol de supervisión estratégica de depuración e impulso procesal local
de la Alcaldía, o quien este designe.
6 . Proyectar para firma del alcalde local las solicitudes de información y/o concepto dirigidas a las
instancias distritales competentes y realizar su respectivo seguimiento.
7 . Realizar seguimiento a las visitas técnicas solicitadas y a la oportuna entrega del correspondiente
informe.
8 . Revisar, analizar y proyectar respuesta oportuna a la totalidad de las solicitudes que le sean asignadas,
en el aplicativo institucional ORFEO y presentarlos al Profesional que cumpla con el rol de supervisión
estratégica de depuración e impulso procesal local de la Alcaldía, para su revisión.
9 . Incorporar al expediente físico los actos administrativos y/o la documentación generada por cada impulso
procesal realizado.
10 . Apoyar en los trámites necesarios a la Alcaldía Local para surtir el trámite de notificación personal y
mediante edicto de los actos administrativos y decisiones, en los términos de la Ley 1437 de 2011.
11 . Registrar correctamente en el Aplicativo ¿SI ACTUA¿ la actuación realizada en cada uno de los
expedientes asignados
12 . Asistir a las reuniones a las que sea citado o designado, para la atención de los asuntos relacionados
con el objeto contractual.
13 . Presentar informe mensual de las actividades realizadas en cumplimiento de las obligaciones pactadas.</t>
  </si>
  <si>
    <t>ERNESTO CAMILO DIAZ</t>
  </si>
  <si>
    <t xml:space="preserve">FDLF-CPS-551-2024	</t>
  </si>
  <si>
    <t xml:space="preserve">FDLF-CD-544-2024 (119595)	</t>
  </si>
  <si>
    <t>https://community.secop.gov.co/Public/Tendering/OpportunityDetail/Index?noticeUID=CO1.NTC.6980335</t>
  </si>
  <si>
    <t xml:space="preserve">340 47 994000057601	</t>
  </si>
  <si>
    <t>EDWAR YAIR MORENO MENA</t>
  </si>
  <si>
    <t xml:space="preserve">FDLF-CPS-552-2024	</t>
  </si>
  <si>
    <t xml:space="preserve">FDLF-CD-545-2024 (119595)	</t>
  </si>
  <si>
    <t>https://community.secop.gov.co/Public/Tendering/OpportunityDetail/Index?noticeUID=CO1.NTC.6980411</t>
  </si>
  <si>
    <t xml:space="preserve">340-47-994000057607	</t>
  </si>
  <si>
    <t xml:space="preserve">FDLF-CPS-553-2024	</t>
  </si>
  <si>
    <t xml:space="preserve">FDLF-CP-553-2024 (118223)	</t>
  </si>
  <si>
    <t>https://community.secop.gov.co/Public/Tendering/OpportunityDetail/Index?noticeUID=CO1.NTC.6987700</t>
  </si>
  <si>
    <t xml:space="preserve">14-46-101126579	</t>
  </si>
  <si>
    <t>CARLOS JULIO GONZALEZ</t>
  </si>
  <si>
    <t xml:space="preserve">FDLF-CPS-554-2024	</t>
  </si>
  <si>
    <t xml:space="preserve">FDLF-CD-547-2024 (117891)	</t>
  </si>
  <si>
    <t>https://community.secop.gov.co/Public/Tendering/OpportunityDetail/Index?noticeUID=CO1.NTC.6984725</t>
  </si>
  <si>
    <t xml:space="preserve">14-44-101222574	</t>
  </si>
  <si>
    <t xml:space="preserve">JENNYFER ANDREA BELTRAN SUAREZ    </t>
  </si>
  <si>
    <t xml:space="preserve">FDLF-CPS-555-2024	</t>
  </si>
  <si>
    <t xml:space="preserve">FDLF-CD-548-2024 (118222)	</t>
  </si>
  <si>
    <t>https://community.secop.gov.co/Public/Tendering/OpportunityDetail/Index?noticeUID=CO1.NTC.6984724</t>
  </si>
  <si>
    <t xml:space="preserve">33-44-101255470	</t>
  </si>
  <si>
    <t>PRESTAR SERVICIOS PROFESIONALES PARA APOYAR LA FORMULACIÓN, SEGUIMIENTO Y SUPERVISIÓN DE LOS PROCESOS DERIVADOS DE LOS PROYECTOS DE CULTURA, EN EL MARCO DE LAS NECESIDADES DE LA ALCALDÍA LOCAL DE FONTIBÓN</t>
  </si>
  <si>
    <t xml:space="preserve">FDLF-CPS-556-2024	</t>
  </si>
  <si>
    <t xml:space="preserve">FDLF-CP-549-2024 (118892)	</t>
  </si>
  <si>
    <t xml:space="preserve">https://community.secop.gov.co/Public/Tendering/ContractNoticePhases/View?PPI=CO1.PPI.35384210&amp;isFromPublicArea=True&amp;isModal=False
</t>
  </si>
  <si>
    <t xml:space="preserve">14-46-101126747	</t>
  </si>
  <si>
    <t>1 . Participar en la formulación de los proyectos de inversión contemplados en el Plan de Desarrollo Local,
conforme las líneas de inversión local, criterios técnicos de elegibilidad y requerimientos técnicos de cada
uno de los sectores distritales, especialmente los relacionados con los temas del sector cultura, recreación y
deporte.
2 . Realizar el acompañamiento técnico, administrativo y operativo en la ejecución de los proyectos de
inversión del sector cultura, recreación y deporte.
3 . Participar en los comités de seguimiento de los proyectos de inversión del sector cultura, recreación y
deporte para articular objetivos y acciones con el despacho del alcalde local.
4 . Realizar acompañamiento a las diferentes reuniones y mesas de participación en las que se le solicite la
asistencia.
5 . Asistir a las reuniones, comités técnicos e instancias de participación y de seguimiento relacionados con
los proyectos que delegue el ordenador del gasto relacionados con el objeto contractual.
6 . Tramitar los requerimientos, oficios y/o derechos de petición que le sean asignados por competencia.
7 . Asistir a las capacitaciones convocadas por el Programa PIGA (Plan Institucional de Gestión Ambiental)
y evidenciar la participación en las mismas.
8 . Realizar la elaboración y presentación de informes a los diferentes organismos de control, de la
Secretaria de Gobierno, incluido derechos de petición, proposiciones del Concejo de Bogotá,
Requerimientos de la Contraloría Distrital, Solicitudes y requerimientos de la Junta Administradora Local,
comunidad en general y los demás entes públicos que requieran información relacionada con los proyectos
y temas bajo su conocimiento.
9 . Realizar acompañamiento a las diferentes actividades que se desarrollen en el marco de los proyectos
de inversión del PDL. Asistir y apoyar las diferentes reuniones y/o actividades que se desarrollen desde las
entidades de nivel local, central y nacional.
10 . Realizar y apoyar técnica y administrativamente en la supervisión de los diferentes contratos asignados,
para garantizar el desarrollo de la ejecución de los mismos .
11 . Acompañar a la administración local en las diferentes jornadas y recorridos interinstitucionales
convocadas por el Alcalde Local.
12 . Las demás que le indique la Supervisión del Contrato y que se deriven o tengan relación con la
naturaleza y objeto del Contrato.</t>
  </si>
  <si>
    <t xml:space="preserve">FDLF-CPS-557-2024	</t>
  </si>
  <si>
    <t xml:space="preserve">FDLF-CD-550-2024 (115436)	</t>
  </si>
  <si>
    <r>
      <rPr>
        <u val="single"/>
        <sz val="11"/>
        <color indexed="18"/>
        <rFont val="Aptos Narrow"/>
      </rPr>
      <t>https://community.secop.gov.co/Public/Tendering/ContractNoticePhases/View?PPI=CO1.PPI.35389817&amp;isFromPublicArea=True&amp;isModal=False</t>
    </r>
  </si>
  <si>
    <t xml:space="preserve">25-46-101036999	</t>
  </si>
  <si>
    <t>MARIA MARGARITA SANCHEZ RODRIGUEZ</t>
  </si>
  <si>
    <t xml:space="preserve">FDLF-CPS-558-2024	</t>
  </si>
  <si>
    <t xml:space="preserve">FDLF-CD-551-2024 (118234)	</t>
  </si>
  <si>
    <t>https://community.secop.gov.co/Public/Tendering/OpportunityDetail/Index?noticeUID=CO1.NTC.6984729</t>
  </si>
  <si>
    <t xml:space="preserve">NB-100354594	</t>
  </si>
  <si>
    <t xml:space="preserve">FDLF-CPS-560-2024	</t>
  </si>
  <si>
    <t xml:space="preserve">FDLF-CD-553-2024 (118553)	</t>
  </si>
  <si>
    <t xml:space="preserve">11-46-101066428	</t>
  </si>
  <si>
    <t>7/2/20525</t>
  </si>
  <si>
    <t xml:space="preserve">IVAN FELIPE BETANCOURTH </t>
  </si>
  <si>
    <t xml:space="preserve">FDLF-CPS-561-2024	</t>
  </si>
  <si>
    <t xml:space="preserve">FDLF-CD-554-2024 (118380)	</t>
  </si>
  <si>
    <t>https://community.secop.gov.co/Public/Tendering/OpportunityDetail/Index?noticeUID=CO1.NTC.6992691</t>
  </si>
  <si>
    <t xml:space="preserve">14-44-101222832	</t>
  </si>
  <si>
    <t>1 . Realizar el registro contable de movimientos de Almacén, (Entradas, Salidas, traslados, bajas etc) de los
diferentes módulos, con su respectiva conciliación Mensual.
2 . Organizar y presentar en el respectivo documento equivalente, la liquidación de pagos de los
proveedores y contratistas al contador, para su revisión y posterior envío a Presupuesto para el giro
correspondiente.
3 . Preparar la Información Exógena Distrital, validarla y presentarla en el aplicativo de la Secretaría Distrital
de Hacienda.
4 . Preparar la información exógena Nacional y validarla en el aplicativo de la DIAN.
5 . Realizar la circularización, mesas de trabajo, conciliación y presentación de las operaciones reciprocas
de la entidad ante la Secretaría Distrital de Hacienda.
6 . Participar en la Elaboración de los Planes de Sostenibilidad Contable, Plan de Acción, Plan de
Mejoramiento, Matriz de Riesgos, Plan de Gestión, requerimientos de contraloría distrital , la revisión de las
notas a los estados financieros presentados anualmente por el almacén y demás que sean solicitados.
7 . Presentar informe mensual de las actividades realizadas en cumplimiento de las obligaciones pactadas.
8 . Las demás actividades que se deriven de la naturaleza del Contrato y le sean designadas en el marco de
las obligaciones contractuales.</t>
  </si>
  <si>
    <t>CIENCIAS SOCIALES o ADMINISTRACIÓN PÚBLICA o DERECHO o PSICOLOGÍA o
TRABAJO SOCIAL o CONTADURIA PÚBLICA o ECONOMÍA o INGENIERÍA DE SISTEMAS o
INGENIERÍA INDUSTRIAL o SOCIOLOGÍA o ADMINISTRACIÓN DE EMPRESAS o GERONTOLOGIA</t>
  </si>
  <si>
    <t xml:space="preserve">FDLF-CPS-562-2024	</t>
  </si>
  <si>
    <t xml:space="preserve">FDLF-CD-555-2024 (118555)	</t>
  </si>
  <si>
    <t>https://community.secop.gov.co/Public/Tendering/OpportunityDetail/Index?noticeUID=CO1.NTC.6991808</t>
  </si>
  <si>
    <t xml:space="preserve">14-46-101126711	</t>
  </si>
  <si>
    <t>1 . Articular la implementación y seguimiento, verificación y monitoreo de los procedimientos generales y
específicos del servicio Apoyos Económicos para Personas Mayores ¿ Apoyo Económico Tipo C.
2 . Realizar acompañamiento y asistencia técnica en la operación del servicio en el marco de los
procedimientos, protocolos, instructivos y demás lineamientos establecidos por la Subdirección para la
Vejez y la Alcaldía Local.
3 . Elaborar los informes periódicos sobre la gestión, el avance y las novedades del servicio de apoyos
económicos, así como el cumplimiento de las metas del Proyecto.
4 . Verificar y revisar mensualmente que los profesionales de seguimiento y técnicos realicen las consultas y
los cruces de bases de datos individuales de las personas mayores participantes en el servicio, así como de
las personas que se encuentran registradas en la modalidad de identificación, aplicativo de focalización
(Solicitud de Servicio e Inscritos).
5 . Presentar dentro de los tiempos estipulados, los informes, proyección de respuestas a requerimientos
ciudadanos y de entes de control solicitados por el/la Supervisor/a del contrato.
6 . Elaborar, analizar y reportar mensualmente la información sobre la operación del servicio (Apoyo
Económico C), de acuerdo con los indicadores del servicio.
7 . Verificar que las actividades de Clasificar, ordenar y archivar la documentación que genera el servicio
social "Apoyos Económicos", de acuerdo con la normatividad vigente y los procedimientos establecidos por
la Entidad, procurando el adecuado manejo y conservación de la documentación generada con ocasión de
la prestación del servicio se estén realizando oportunamente.
8 . Brindar la información requerida para dar respuesta a solicitudes de los ciudadanos, entes de control y
demás agentes internos y externos o para la elaboración de informes o presentaciones de la Secretaría
Distrital de Integración social, con calidad y oportunidad.
9 . Preparar, asistir y participar en los consejos, comités, comisiones, reuniones, mesas y/o demás espacios
que indique el supervisor del contrato o sea convocado, socializando con oportunidad las actividades e
información que de ellas se deriven.
10 . Realizar al inicio del contrato un plan de trabajo que dé cuenta del cumplimiento del objeto y
obligaciones contractuales, presentando un informe mensual de avance con las evidencias respectivas
sobre las actividades y/o productos programados, y una vez finalizado el contrato, entregar al/la
supervisor/a en medio digital, un informe final con los archivos y productos generados durante la vigencia
del contrato.
11 . Apoyar las contingencias y emergencias del Distrito Capital, de acuerdo con la normatividad, los
lineamientos y protocolos establecidos por la administración Distrital y el Gobierno Nacional.
12 . Cumplir con las demás actividades designadas por el supervisor del contrato relacionado con el objeto
contractual.
13 . Las demás inherentes a su obligaciones contractuales y que se requieran para el cabal cumplimiento
del contrato.</t>
  </si>
  <si>
    <t>ERICK RAÚL IGLESIAS CARPINTERO</t>
  </si>
  <si>
    <t xml:space="preserve">FDLF-CPS-563-2024	</t>
  </si>
  <si>
    <t xml:space="preserve">FDLF-CD-556-2024 (119595)	</t>
  </si>
  <si>
    <t>https://community.secop.gov.co/Public/Tendering/OpportunityDetail/Index?noticeUID=CO1.NTC.6991810</t>
  </si>
  <si>
    <t xml:space="preserve">11-46-101066403	</t>
  </si>
  <si>
    <t>12 DIAS</t>
  </si>
  <si>
    <t>CLARA ROCIO CRISTANCHO</t>
  </si>
  <si>
    <t xml:space="preserve">FDLF-CPS-564-2024	</t>
  </si>
  <si>
    <t xml:space="preserve">FDLF-CD-557-2024 (119595)	</t>
  </si>
  <si>
    <t>https://community.secop.gov.co/Public/Tendering/OpportunityDetail/Index?noticeUID=CO1.NTC.6991699</t>
  </si>
  <si>
    <t xml:space="preserve">4-46-101126574	</t>
  </si>
  <si>
    <t>MICHEL DARIO SANCHEZ SANTANA</t>
  </si>
  <si>
    <t xml:space="preserve">FDLF-CPS-565-2024	</t>
  </si>
  <si>
    <t xml:space="preserve">FDLF-CD-558-2024 (118223)	</t>
  </si>
  <si>
    <t>https://community.secop.gov.co/Public/Tendering/OpportunityDetail/Index?noticeUID=CO1.NTC.6991802</t>
  </si>
  <si>
    <t xml:space="preserve">14-46-101126681	</t>
  </si>
  <si>
    <t xml:space="preserve">DANILO ADVINCULA ANGULO </t>
  </si>
  <si>
    <t xml:space="preserve">FDLF-CPS-566-2024	</t>
  </si>
  <si>
    <t xml:space="preserve">FDLF-CD-559-2024 (117891)	</t>
  </si>
  <si>
    <t>https://community.secop.gov.co/Public/Tendering/OpportunityDetail/Index?noticeUID=CO1.NTC.6991855</t>
  </si>
  <si>
    <t xml:space="preserve">14-44-101222805	</t>
  </si>
  <si>
    <t>HERNANDO RODRIGUEZ MONCADA</t>
  </si>
  <si>
    <t xml:space="preserve">FLDF-CPS-567-2024	</t>
  </si>
  <si>
    <t xml:space="preserve">FDLF-CD-560-2024 (117891)	</t>
  </si>
  <si>
    <t>https://community.secop.gov.co/Public/Tendering/OpportunityDetail/Index?noticeUID=CO1.NTC.6991459</t>
  </si>
  <si>
    <t xml:space="preserve">14-44-101222822	</t>
  </si>
  <si>
    <t xml:space="preserve">FDLF-CPS-568-2024	</t>
  </si>
  <si>
    <t xml:space="preserve">FDLF-CD-561-2024 (118884)	</t>
  </si>
  <si>
    <t>https://community.secop.gov.co/Public/Tendering/OpportunityDetail/Index?noticeUID=CO1.NTC.6991750</t>
  </si>
  <si>
    <t xml:space="preserve">14-46-101126656	</t>
  </si>
  <si>
    <t>4/3/20255</t>
  </si>
  <si>
    <t>1 . Apoyar la logística de los diferentes procesos del proyecto para la reactivación económica así como el
Desarrollo de las actividades que le sean encomendadas en cumplimiento de los procedimientos internos
para la correcta ejecución del programa de reactivación económica y según las necesidades de la Alcaldía.
2 . Realizar las visitas de campo requeridas para el desarrollo del programa de reactivación económica
3 . Apoyar Asistir a todas las reuniones, talleres, actividades o acciones interinstitucionales o
comunitarias,que impliquen temas relacionados con la actividad económica, así como atender las
solicitudes de la comunidad, que permitan avanzar, consolidar y desarrollar adecuadamente las acciones
asociadas a la formulación y ejecución del programa de reactivación económica.
4 . Dar respuesta requerida a todos los derechos de petición y demás comunicaciones que sean asistidos
con relación a su objeto actual, oportunamente con criterios de calidad requerida.
5 . Mantener el archivo de gestión a su cargo acorde a las normas archivísticas y las tablas de retención
documental, así como los sistemas de la entidad que requieran actualizaciones periódicas de acuerdo a las
indicaciones de su supervisor.
6 . Presentar informe mensual de las actividades realizadas en cumplimiento de las obligaciones pactadas.
7 . Las demás que sean inherentes al objeto contractual y sean solicitadas por el supervisor del contrato.</t>
  </si>
  <si>
    <t xml:space="preserve"> Ingeniería Administrativa y afines; Ingeniería Ambiental, Sanitaria y afines; Ingeniería Industrial y afines; Medicina;
Psicología; Salud Pública; Sociología, Trabajo Social y afines</t>
  </si>
  <si>
    <t xml:space="preserve">FDLF-CPS-569-2024	</t>
  </si>
  <si>
    <t xml:space="preserve">FDLF-CD-562-2024 (117884)	</t>
  </si>
  <si>
    <t>https://community.secop.gov.co/Public/Tendering/OpportunityDetail/Index?noticeUID=CO1.NTC.6991590</t>
  </si>
  <si>
    <t xml:space="preserve">14-46-101126918	</t>
  </si>
  <si>
    <t>1 . Realizar la identificación, descripción, valoración y registro de las medidas para minimizar los riesgos
asociados a los peligros detectados que puedan afectar la seguridad y salud de los servidores públicos de
la Secretaría Distrital de Gobierno, teniendo en cuenta los procedimientos definidos.
2 . Elaborar los documentos técnicos, conceptos e informes relacionados con la gestión del área de
conformidad con los lineamientos emitidos.
3 . Acompañar el diseño y desarrollo de mecanismos de prevención, promoción y control de la salud y
orientar a los servidores públicos de la Secretaría Distrital de Gobierno en asuntos de la gestión de
seguridad y salud en el trabajo, con la oportunidad y calidad requerida y siguiendo los lineamientos
definidos.
4 . Efectuar el reporte, la investigación y análisis de las causas e incidentes y accidentes de trabajo y
enfermedades laborales de los servidores públicos de la Secretaría Distrital de Gobierno, conforme con los
protocolos definidos.
5 . Hacer las inspecciones de seguridad para la identificación, control y seguimiento de las situaciones y/o
condiciones de riesgo presentes en el ambiente de trabajo, conforme con los lineamientos definidos.
6 . Efectuar, adelantar y hacer seguimiento a los planes, programas y desarrollo de las políticas de gestión
de seguridad y salud en el trabajo de la Secretaría Distrital de Gobierno, siguiendo la normativa vigente.
7 . Desarrollar acciones para la ejecución del subsistema de medicina preventiva y del trabajo, los
programas de vigilancia epidemiológica, los programas de promoción y prevención en salud y los demás
programas que sean necesarios, de acuerdo con la normativa vigente y los lineamientos definidos
8 . Participar en la implementación y mejora continua del Sistema de Gestión de Seguridad y Salud en el
Trabajo de la Secretaría Distrital de Gobierno, teniendo en cuenta las directrices establecidas
9 . Proyectar la respuesta a peticiones, consultas y requerimientos formulados a nivel interno, por los
organismos de control, grupos de interés o por los ciudadanos, de conformidad con los procedimientos y la
normativa vigente.
10 . Acompañar los procesos de certificación y mantenimiento en materia de seguridad y salud en el trabajo,
acciones correctivas y de mejoramiento derivadas de los hallazgos de auditoría
11 . Realizar actividades de divulgación y difusión de las políticas, procedimientos y demás, relacionados
con el sistema de gestión en seguridad y salud en el trabajo, con criterios de calidad y oportunidad
12 . Asistir a reuniones, convocatorias, eventos y demás actividades, requeridas desde el Sistema de
Seguridad y Salud en el Trabajo del Nivel Central.
13 . Presentar informe mensual de las actividades realizadas en cumplimiento de las obligaciones pactadas.
14 . Desempeñar las demás funciones que le sean asignadas por el jefe inmediato, de acuerdo con la
naturaleza del contrato y el área de desempeño.</t>
  </si>
  <si>
    <t xml:space="preserve">FDLF-CPS-570-2024	</t>
  </si>
  <si>
    <t xml:space="preserve">FDLF-CD-563-2024 (118230)	</t>
  </si>
  <si>
    <t>https://community.secop.gov.co/Public/Tendering/OpportunityDetail/Index?noticeUID=CO1.NTC.6992458</t>
  </si>
  <si>
    <t xml:space="preserve">39-46-101013058	</t>
  </si>
  <si>
    <t>Psicología, Trabajo Social, Sociología, Economía, Contaduría, Administración Publica, Administración de Empresas, Ingeniería de sistemas, Ingeniería Industrial,</t>
  </si>
  <si>
    <t>INGRID JASBLEIDY CAICEDO</t>
  </si>
  <si>
    <t xml:space="preserve">FDLF-CPS-571-2024	</t>
  </si>
  <si>
    <t xml:space="preserve">FDLF-CD-564-2024 (116640)	</t>
  </si>
  <si>
    <t>https://community.secop.gov.co/Public/Tendering/OpportunityDetail/Index?noticeUID=CO1.NTC.6992454</t>
  </si>
  <si>
    <t xml:space="preserve">11-44-101239255	</t>
  </si>
  <si>
    <t>1 . Implementar con oportunidad y calidad los procedimientos, protocolos e instructivos establecidos por la Entidad para la operación y prestación del servicio Apoyos Económicos para personas mayores - Apoyo
Económico Tipo C.
2 . Realizar las visitas de validación de condiciones de ingreso, las reportadas por informe único o por
novedades identificadas en las Subdirecciones Locales; así como una visita de validación de condiciones
anual de las personas mayores que no reportan novedad, procurando la oportunidad y calidad de la
información.
3 . Realizar las consultas y cruces de bases de datos en SIRBE, VUR, Fosyga, Ruaf, Registraduría,
Inhumados, rama judicial, comprobador de derechos, DNP (Lugar puntaje de SISBEN) y las demás
consultas que permitan identificar alguna novedad de los participantes del servicio.
4 . Diligenciar de manera oportuna, sistemática y permanente la ficha SIRBE y demás instrumentos o
formatos institucionales inherentes a los procedimientos del servicio Apoyos Económicos para personas
mayores - Apoyo Económico Tipo C
5 . Verificar que se realice el registro de la totalidad de las variables contenidas en la ficha SIRBE en el
Sistema de información Misional - SIRBE, las fichas de seguimiento y registro de visitas de validación de
condiciones y los documentos que soportan la gestión y seguimiento de la operación y prestación del
servicio.
6 . Clasificar, ordenar y archivar la documentación que genera el servicio Apoyos Económicos para
personas mayores - Apoyo Económico Tipo C, de acuerdo con la normatividad vigente y los procedimientos
establecidos por la Entidad, procurando el adecuado manejo y conservación de la documentación generada
con ocasión de la prestación del servicio.
 Brindar la información requerida para dar respuesta a solicitudes de los ciudadanos, entes de control y
demás agentes internos y externos o para la elaboración de informes o presentaciones de la Secretaría
Distrital de Integración social, con calidad y oportunidad.
8 . Preparar, asistir y participar en los consejos, comités, comisiones, reuniones, mesas y/o demás espacios
que indique el supervisor del contrato o sea convocado, socializando con oportunidad las actividades e
información que de ellas se deriven.
9 . Realizar al inicio del contrato un plan de trabajo que dé cuenta del cumplimiento del objeto y obligaciones
contractuales, presentando un informe mensual de avance con las evidencias respectivas sobre las
actividades y/o productos programados, y una vez finalizado el contrato, entregar al/la supervisor/a en
medio digital, un informe final con los archivos y productos generados durante la vigencia del contrato.
10 . Apoyar las contingencias y emergencias del Distrito Capital, de acuerdo con la normatividad, los
lineamientos y protocolos establecidos por la administración Distrital y el Gobierno Nacional
11 . Cumplir con las demás actividades designadas por el supervisor del contrato relacionadas con el objeto
contractual</t>
  </si>
  <si>
    <t>WILLIAM LEONARDO PAEZ</t>
  </si>
  <si>
    <t xml:space="preserve">FDLF-CPS-572-2024	</t>
  </si>
  <si>
    <t xml:space="preserve">FDLF-CD-565-2024 (118230)	</t>
  </si>
  <si>
    <t>https://community.secop.gov.co/Public/Tendering/OpportunityDetail/Index?noticeUID=CO1.NTC.6992543</t>
  </si>
  <si>
    <t xml:space="preserve">11-46-101066415	</t>
  </si>
  <si>
    <t>RODER ALEXANDER VALENCIA BARRAGAN</t>
  </si>
  <si>
    <t xml:space="preserve">FDLF-CPS-573-2024	</t>
  </si>
  <si>
    <t xml:space="preserve">FDLF-CD-566-2024 (117891)	</t>
  </si>
  <si>
    <t xml:space="preserve">https://community.secop.gov.co/Public/Tendering/ContractNoticePhases/View?PPI=CO1.PPI.35415309&amp;isFromPublicArea=True&amp;isModal=False
</t>
  </si>
  <si>
    <t xml:space="preserve">14-44-101222817	</t>
  </si>
  <si>
    <t>ALEXANDER MARIÑO SUAREZ</t>
  </si>
  <si>
    <t xml:space="preserve">FDLF-CPS-574-2024	</t>
  </si>
  <si>
    <t xml:space="preserve">FDLF-CD-567-2024 (117891)	</t>
  </si>
  <si>
    <t>https://community.secop.gov.co/Public/Tendering/OpportunityDetail/Index?noticeUID=CO1.NTC.6992366</t>
  </si>
  <si>
    <t xml:space="preserve">14-44-101222826	</t>
  </si>
  <si>
    <t xml:space="preserve">FDLF-CPS-575-2024	</t>
  </si>
  <si>
    <t xml:space="preserve">FDLF-CD-568-2024 (118218)	</t>
  </si>
  <si>
    <t>https://community.secop.gov.co/Public/Tendering/OpportunityDetail/Index?noticeUID=CO1.NTC.6992544</t>
  </si>
  <si>
    <t xml:space="preserve">360 - 47 - 994000035307	</t>
  </si>
  <si>
    <t xml:space="preserve">360- 47- 994000035307	</t>
  </si>
  <si>
    <t>1 . Brindar apoyo en la realización de operativos de espacio público, movilidad, IVC a establecimientos de
comercio (Diurnos nocturnos y fines de semana) y levantar las respectivas evidencias (actas, fotografía,
etc.).
2 . Apoyar en la proyección de oficios para generar articulación interinstitucional para la materialización de
los operativos de espacio público.
3 . Acompañar en las acciones y operativas de inspección, vigilancia y control adelantadas por la alcaldía
local de Fontibón, en especial las de espacio público.
4 . Diligenciar actas de operativos, de sensibilización a los establecimientos de comercio, vendedores
ambulantes y semi-estacionarios relacionados con la extensión de la actividad comercial y la utilización en
el espacio público.
5 . Brindar acompañamiento en territorio a manifestaciones, protestas y aglomeraciones que surjan en la
jurisdicción territorial de la localidad de Fontibón.
6 . Brindar apoyo y prestar sus servicios en el desarrollo del plan de la Secretaría Distrital de Gobierno del
distrito de acuerdo con las instrucciones de la Dirección de Gestión Policiva y la Alcaldía Local de Fontibón.
7 . Asistir a reuniones de encuentros comunitarios, institucionales y demás que le sean asignadas.
8 . Asistir a las capacitaciones convocadas por el alcalde local y programas del sistema integrado de
gestión, demás entidades relacionadas para el cumplimiento de las obligaciones, presentar las evidencias
de la participación de las mismas.
9 . Efectuar el diligenciamiento de diferentes matrices y/o formatos para consolidar y actualizar los
operativos realizados en tema de espacio público y establecimientos de comercio.
10 . Presentar informe mensual de las actividades realizadas en cumplimiento de las obligaciones pactadas.
11 . Las demás actividades que se deriven de la naturaleza del Contrato y le sean designadas en el marco
de las obligaciones contractuales.</t>
  </si>
  <si>
    <t>JENNIFER DANIELA CAMPOS</t>
  </si>
  <si>
    <t xml:space="preserve">FDLF-CPS-576-2024	</t>
  </si>
  <si>
    <t xml:space="preserve">FDLF-CD-569-2024 (118233)	</t>
  </si>
  <si>
    <t>https://community.secop.gov.co/Public/Tendering/OpportunityDetail/Index?noticeUID=CO1.NTC.6992539</t>
  </si>
  <si>
    <t xml:space="preserve">17-44-101216551	</t>
  </si>
  <si>
    <t xml:space="preserve">14-46-101132497	</t>
  </si>
  <si>
    <t xml:space="preserve">FDLF-CPS-577-2024	</t>
  </si>
  <si>
    <t xml:space="preserve">FDLF-CD-570-2024 (119204)	</t>
  </si>
  <si>
    <t>https://community.secop.gov.co/Public/Tendering/OpportunityDetail/Index?noticeUID=CO1.NTC.7007786</t>
  </si>
  <si>
    <t xml:space="preserve">11-44-101239553	</t>
  </si>
  <si>
    <t>JUAN SEBASTIAN RAMIREZ</t>
  </si>
  <si>
    <t xml:space="preserve">FDLF-CPS-578-2024	</t>
  </si>
  <si>
    <t xml:space="preserve">FDLF-CD-571-2024 (119204)	</t>
  </si>
  <si>
    <t>https://community.secop.gov.co/Public/Tendering/OpportunityDetail/Index?noticeUID=CO1.NTC.7008216</t>
  </si>
  <si>
    <t xml:space="preserve">CSU-1000000242	</t>
  </si>
  <si>
    <t>SEBASTIAN DIAZ DIAZ</t>
  </si>
  <si>
    <t xml:space="preserve">FDLF-CPS-579-2024	</t>
  </si>
  <si>
    <t xml:space="preserve">FDLF-CD-572-2024 (119204)	</t>
  </si>
  <si>
    <t>https://community.secop.gov.co/Public/Tendering/OpportunityDetail/Index?noticeUID=CO1.NTC.7010104</t>
  </si>
  <si>
    <t xml:space="preserve">14-44-101223070	</t>
  </si>
  <si>
    <t>JHON VALBUENA</t>
  </si>
  <si>
    <t xml:space="preserve">FDLF-CPS-580-2024	</t>
  </si>
  <si>
    <t xml:space="preserve">FDLF-CD-573-2024 (119204)	</t>
  </si>
  <si>
    <r>
      <rPr>
        <u val="single"/>
        <sz val="11"/>
        <color indexed="18"/>
        <rFont val="Aptos Narrow"/>
      </rPr>
      <t>https://community.secop.gov.co/Public/Tendering/OpportunityDetail/Index?noticeUID=CO1.NTC.7016754</t>
    </r>
  </si>
  <si>
    <t xml:space="preserve">14-44-101223112	</t>
  </si>
  <si>
    <t>13/12/20245</t>
  </si>
  <si>
    <t xml:space="preserve">ALBA ZULEIDY AVENDAÑO CIPAGAUTA	</t>
  </si>
  <si>
    <t xml:space="preserve">360 47 994000037014	</t>
  </si>
  <si>
    <t xml:space="preserve">FDLF-CPS-581-2024	</t>
  </si>
  <si>
    <t xml:space="preserve">FDLF-CD-574-2024 (119220)	</t>
  </si>
  <si>
    <r>
      <rPr>
        <u val="single"/>
        <sz val="11"/>
        <color indexed="18"/>
        <rFont val="Aptos Narrow"/>
      </rPr>
      <t>https://community.secop.gov.co/Public/Tendering/OpportunityDetail/Index?noticeUID=CO1.NTC.7016654</t>
    </r>
  </si>
  <si>
    <t xml:space="preserve">14-44-101223072	</t>
  </si>
  <si>
    <t>TECNÓLOGO ADMINISTRADOR DE OBRAS CIVILES, SEGURIDAD Y SALUD EN EL TRABAJO, TECNICO EN CONSTRUCCIONES CIVILES, TECNICO CONSTRUCCION OBRAS CIVILES EDIFICACION Y OBRA CIVIL, TECNICO DE ADMINISTRACION DE OBRAS CIVILES, TECNICO EN GESTION DE OBRAS CIVILES Y CONSTRUCCIONES, TECNICO EN GESTION DE OBRAS CIVILES Y CONSTRUCCIONES, TECNICO EN SEGURIDAD INDUSTRIAL, TECNICO EN MEDIO AMBIENTE DE LA CONSTRUCCION, TECNICO EN GESTION COMERCIAL  Y TELEMERCADEO EN CONTACT CENTER, TECNOLOGÍA EN SEGURIDAD Y SALUD EN EL TRABAJO o TECNICO PROFESIONAL EN GESTION COMERCIAL EN SEGUROS</t>
  </si>
  <si>
    <t>36 Exp</t>
  </si>
  <si>
    <t>JHON JAIRO MOYA CRUZ</t>
  </si>
  <si>
    <t xml:space="preserve">FDLF-CPS-582-2024	</t>
  </si>
  <si>
    <t xml:space="preserve">FDLF-CD-575-2024 (119221	</t>
  </si>
  <si>
    <t>https://community.secop.gov.co/Public/Tendering/OpportunityDetail/Index?noticeUID=CO1.NTC.7016654</t>
  </si>
  <si>
    <t>14-44-101223241</t>
  </si>
  <si>
    <t>1 . Apoyar en el manejo, custodia y organización del archivo que se generen relacionados a los temas de
infraestructura de la entidad, durante la ejecución y liquidación de los respectivos contratos, así como las
actividades de trámite de documentos, acatando los lineamientos del Sistema Integrado de Gestión (SIG),
en cuanto a procedimientos y formatos.
2 . Organizar y apoyar la proyección de las respuestas que ingresan por el Sistema de Gestión Documental
ORFEO, tramitando los requerimientos de la ciudadanía relacionados a contratos de obra civil, proyectos de
infraestructura, construcción y mantenimiento del salones comunales y demás procesos de ingeniería civil
que se ejecuten en el FDLF.
3 . Apoyar la gestión administrativa y seguimiento de manera eficaz y eficiente a los derechos de petición,
requerimientos, quejas y reclamos que sean interpuestos por los Entes de control, comunidad y en general
ante la Alcaldía Local de Fontibón o que por competencia le sean asignados en temas relacionados con
malla vial, obras espacio público e infraestructura.
4 . Apoyar en la búsqueda y consolidación de la información relacionada con los contratos de malla vial,
obras, espacio público e infraestructura para efectuar la consolidación de las mismas.
5 . Brindar apoyo y acompañamiento técnico, administrativo, operativo a temas específicos que le sean
encomendados por la Alcaldía Local relacionados con el objeto contractual.
6 . Apoyar a los profesionales en el seguimiento a los proyectos de malla vial, obras, espacio público e
infraestructura garantizando la correcta aplicación de normas y procedimientos técnicos, administrativos y
legales vigentes.
7 . Las demás relacionadas con el cumplimiento del objeto contractua</t>
  </si>
  <si>
    <t>JOSE RAUL CORTES DAZA</t>
  </si>
  <si>
    <t xml:space="preserve">FDLF-CPS-583-2024	</t>
  </si>
  <si>
    <t xml:space="preserve">FDLF-CD-576-2024 (119221)	</t>
  </si>
  <si>
    <t>https://community.secop.gov.co/Public/Tendering/OpportunityDetail/Index?noticeUID=CO1.NTC.7021751</t>
  </si>
  <si>
    <t xml:space="preserve">14-44-101223295	</t>
  </si>
  <si>
    <t>PRESTAR SERVICIOS PROFESIONALES DE APOYO EN LOS PROCESOS DE COBRO PERSUASIVO DE LAS OBLIGACIONES CLARAS, EXPRESAS, Y ACTUALMENTE EXIGIBLES, POR CONCEPTO DE MULTAS EN EL MARCO DE LA GESTIÓN POLICIVA.</t>
  </si>
  <si>
    <t>FRANCISCO JAVIER RANGEL JARA</t>
  </si>
  <si>
    <t xml:space="preserve">FDLF-CPS-584-2024	</t>
  </si>
  <si>
    <t xml:space="preserve">FDLF-CD-577-2024 (119242)	</t>
  </si>
  <si>
    <t>https://community.secop.gov.co/Public/Tendering/OpportunityDetail/Index?noticeUID=CO1.NTC.7014361</t>
  </si>
  <si>
    <t xml:space="preserve">360-47-994000035399	</t>
  </si>
  <si>
    <t>1511/2024</t>
  </si>
  <si>
    <t>GERLEY ERNESTO DAZA SANCHEZ</t>
  </si>
  <si>
    <t xml:space="preserve">14-46-101129579	</t>
  </si>
  <si>
    <t>1 . Contribuir a la gestión Policiva de la Alcaldía Local de Fontibón en los procesos de cobro persuasivo de
las obligaciones claras, expresas y actualmente exigibles, por concepto de multas impuestas por la misma.
 Efectuar el estudio preliminar de las obligaciones recibidas para verificar la existencia de las mismas, pagos
y cumplimiento de los acuerdos firmados.
3 . Realizar llamadas, visitas, citaciones de cobro persuasivo, a los deudores para persuadirlos del pago
voluntario de sus obligaciones para lograr en forma ágil el recaudo.
4 . Adelantar las acciones tendientes a identificar bienes del deudor y determinar su capacidad económica
en los casos que se requiera.
5 . Proyectar los autos de liquidación de multa de los expedientes que se encuentran en cobro persuasivo.
6 . Elaborar los informes necesarios en respuesta a los requerimientos allegados por los Entes de control
que por competencia le sean asignados.
7 . Proyectar las respectivas comunicaciones requeridas en cada expediente, según le sean Asignadas.
 Velar por la debida notificación a los jurídicamente interesados, de las decisiones asumidas en las
actuaciones administrativas.
9 . Realizar el levantamiento del inventario de los procesos de la Gestión Policiva, así como la clasificación
de los expedientes y las firmas de las actas pertinentes
10 . Dar respuesta de fondo y hacer seguimiento a los derechos de petición, quejas y reclamos que sean
interpuestos por la comunidad, entidades y/o referentes a las funciones asignadas ante la Alcaldía Local de
Fontibón o que por competencia le sean asignados, dentro de los términos establecidos por la norma.
11 . Mantener un registro escrito y digital del desarrollo de todas y cada una de las actividades
desarrolladas.
12 . Dar respuesta oportuna a las proposiciones que le sean asignadas
13 . Proyectar las respuestas de las acciones de tutela que le sean asignadas.
14 . Presentar informe mensual de las actividades realizadas en cumplimiento de las obligaciones pactadas.
15 . Las demás actividades que se deriven de la naturaleza del Contrato y le sean designadas en el marco
de las obligaciones contractuales.</t>
  </si>
  <si>
    <t>INGENIERÍA INDUSTRIAL</t>
  </si>
  <si>
    <t xml:space="preserve">FDLF-CPS-585-2024	</t>
  </si>
  <si>
    <t xml:space="preserve">FDLF-CD-578-2024 (119245)	</t>
  </si>
  <si>
    <t>https://community.secop.gov.co/Public/Tendering/OpportunityDetail/Index?noticeUID=CO1.NTC.7022729</t>
  </si>
  <si>
    <t>DERECHO  con mínimo seis (6) meses de experiencia relacionada con el impulso procesal de actuaciones judiciales o administrativas y 24 meses de experiencia profesional</t>
  </si>
  <si>
    <t>6 ExR y 24 ExP</t>
  </si>
  <si>
    <t xml:space="preserve">GINA ESTEPHANIA LESCANO NIÑO     </t>
  </si>
  <si>
    <t xml:space="preserve">FDLF-CPS-586-2024	</t>
  </si>
  <si>
    <t xml:space="preserve">FDLF-CD-579-2024 (119225)	</t>
  </si>
  <si>
    <t>https://community.secop.gov.co/Public/Tendering/OpportunityDetail/Index?noticeUID=CO1.NTC.7008338</t>
  </si>
  <si>
    <t xml:space="preserve">62-46-101010751	</t>
  </si>
  <si>
    <t>Gerontología, Psicología, Trabajo social, Ciencias Políticas, Derecho, Economía, Contaduría, Administración Publica,
Administración de Empresas, Ingeniería Industrial, Ingeniería de sistemas, ciencias sociales</t>
  </si>
  <si>
    <t xml:space="preserve">FDLF-CPS-587-2024	</t>
  </si>
  <si>
    <t xml:space="preserve">FDLF-CD-580-2024 (118552)	</t>
  </si>
  <si>
    <t>https://community.secop.gov.co/Public/Tendering/OpportunityDetail/Index?noticeUID=CO1.NTC.7002788</t>
  </si>
  <si>
    <t xml:space="preserve">NB-100354792	</t>
  </si>
  <si>
    <t>1. Implementar los procesos y procedimientos oficiales para la operación y prestación del
servicio como (Identificación, ingreso, prestación, seguimiento y egreso), atendiendo las orientaciones de la
Política Pública Social para el Envejecimiento y la Vejez en el Distrito Capital, el Modelo de Atención integral
para las personas mayores y la gestión territorial de Política Pública Social para el Envejecimiento y la Vejez
en el Distrito Capital
2 . Garantizar que las personas mayores que son presentadas para el ingreso al servicio
se encuentran en la lista de espera del servicio (Solicitud de servicio e inscritos) de la SDIS y que cumplen
con los criterios de focalización y priorización establecidos en la normatividad vigente.
3 . Realizar las visitas de de validación de condiciones en el lugar de domicilio de las personas mayores que
son presentadas para ingresar al servicio y que se encuentran registrados en la lista de espera del servicio
de la SDIS, validación de condiciones que se realiza en el lugar de domicilio de la persona mayor.
 Realizar los cruces de bases de datos individuales de las personas mayores que ingresaran al servicio, a
las personas mayores que se encuentran como participantes del servicio y a las personas mayores que son
reportadas con novedades (Informe Único); realizar las acciones de seguimiento e identificación de
presuntos cobros indebidos en el marco del seguimiento y control del servicio social.
5 . Garantizar que la información de las personas mayores vinculadas al servicio Apoyos para la Seguridad
Económica Tipo C, se encuentre actualizada y realizar el seguimiento mediante los cruces de bases de
datos, consulta en SIRBE, aplicativo Processa, Catastro,
FOSYGA, RUAF, Registraduría, Inhumados, Rama judicial, Comprobador de Derechos, DNP (Puntaje de
SISBEN), Simultaneidad, entre otros.
 Realizar la visitas de validación de condiciones de las personas mayores que presentan novedades por los
cruces de bases de datos o en procedimiento de seguimiento y control que adelanta la Subdirección para la
Vejez y la Alcaldia Local.
7 . Emitir los conceptos que le sean requeridos y aportar elementos de juicio, que sirvan de insumo, para la
toma de decisiones relacionadas con el desarrollo de las acciones de ingreso, activación, suspensión,
egreso y seguimiento, de las personas
mayores vinculadas al servicio apoyo económico Tipo C teniendo en cuenta, las orientaciones de gestión
territorial de la Política Pública Social para el Envejecimiento y la Vejez en el Distrito Capital
8 . Aplicar los instrumentos necesarios (fichas, formatos, entre otros) para realizar seguimiento a las
actualizaciones y registro en el Sistema Misional SIRBE y las bases de datos, realizando las respectivas
consultas, además de realizar la crítica (verificación) de dichos instrumentos.
9 . Diseñar, implementar y evaluar las actividades relacionadas con los encuentros de desarrollo humano,
de acuerdo con los lineamientos técnicos brindados por la Subdirección para la Vejez
10 . Presentar dentro de los tiempos estipulados, los informes y productos requeridos por el-la Supervisor-a
del contrato y el-la Subdirector-a para la Vejez, utilizando para ello los formatos institucionales oficiales, así
como atender, tramitar y dar respuesta oportuna a las solicitudes de las y los ciudadanos y entes de control,
teniendo en cuenta los lineamientos y términos establecidos.
11 . Participar en las reuniones y diferentes actividades que programe la Alcaldía Local, la Secretaría
Distrital de Integración Social - Subdirección para la Vejez y la Subdireccion Local a las que sea citado
12 . Asistir y acompañar las reuniones, mesas de trabajo, audiencias, jornadas, eventos, talleres,
capacitaciones y demás actividades que se requieran en los diferentes espacios institucionales en que
intervenga la alcaldía local de Fontibón.
13 . Las demás inherentes a sus obligaciones contractuales y que se requieran para el cabal cumplimiento
del contrato.</t>
  </si>
  <si>
    <t xml:space="preserve">FDLF-CPS-588-2024	</t>
  </si>
  <si>
    <t xml:space="preserve">FDLF-CD-581-2024 (118552	</t>
  </si>
  <si>
    <t>https://community.secop.gov.co/Public/Tendering/OpportunityDetail/Index?noticeUID=CO1.NTC.7002785</t>
  </si>
  <si>
    <t xml:space="preserve">360 47 994000035277	</t>
  </si>
  <si>
    <t>NORA MILENA PORTELA</t>
  </si>
  <si>
    <t xml:space="preserve">FDLF-CPS-589-2024	</t>
  </si>
  <si>
    <t xml:space="preserve">FDLF-CD-582-2024 (118557)	</t>
  </si>
  <si>
    <t>https://community.secop.gov.co/Public/Tendering/OpportunityDetail/Index?noticeUID=CO1.NTC.7002575</t>
  </si>
  <si>
    <t xml:space="preserve">14-48-101126840	</t>
  </si>
  <si>
    <t xml:space="preserve">14-46-101126840	</t>
  </si>
  <si>
    <t>1.Participar en los cubrimientos de las activiades y desarrollo de temas asociados con la divulgación de informacion a la comunidad, de acuerdo con los temas asignados
2.Realizar seguimiento a las necesidades y requerimientos comunicacionales de la Alcaldía Local
3.Realizar el cubrimiento de operativos, eventos y demás acciones que fortalezcan los procesos institucionales y de participacion de la Alcaldía Local 
4.desarrollar, gestionar y revisar las publicaciones impresas y/o digitales con contenidos de la entidad con la periodicidad que determine el líder de comunicaciones. 
5.Velar por la actualización de la página web de la entidad, con el contenido noticioso y de prensa a que haya lugar,
6.Gestionar la realización, conceptualización y desarrollo de piezas audiovisuales requeridas por la Alcaldía Local.
7.Realizar el monitoreo de medios de comunicación y seguimiento a los contenidos de la Alcaldía Local.</t>
  </si>
  <si>
    <t xml:space="preserve">Administración publica, administración de empresas, ingenieria industrial, ciencias políticas, relaciones internacionales, Gestión y Desarrollo Urbano, comunicación social, cultura física deporte y recreación, Psicología, Ingeniería Industrial y áreas afines con las ciencias administrativas </t>
  </si>
  <si>
    <t xml:space="preserve">FDLF-CPS-590-2024	</t>
  </si>
  <si>
    <t xml:space="preserve">FDLF-CD-583-2024 (118888)	</t>
  </si>
  <si>
    <r>
      <rPr>
        <u val="single"/>
        <sz val="11"/>
        <color indexed="18"/>
        <rFont val="Aptos Narrow"/>
      </rPr>
      <t>https://community.secop.gov.co/Public/Tendering/OpportunityDetail/Index?noticeUID=CO1.NTC.7001982</t>
    </r>
  </si>
  <si>
    <t xml:space="preserve">96-46-101023640	</t>
  </si>
  <si>
    <t>1 . Aportar a la planeación para el seguimiento a los compromisos y reportes de las acciones adelantadas
en el marco de los proyectos de inversión
2 . Elaborar informes de los contratos suscritos por el Fondo de Desarrollo Local para el seguimiento a la
ejecución de los proyectos de inversión.
3 . Realizar acompañamiento, agendamiento y apoyo a las diferentes actividades, reuniones,
capacitaciones, espacios de participación comunitaria, institucionales e interinstitucionales, que se
desarrollen en el marco de las necesidades de la entidad.
4 . Tramitar la elaboración de respuestas, manejo y seguimiento de correspondencia y derechos de petición
que le sean asignados a través los sistemas de información de la alcaldía local.
5 . Ejercer las labores de apoyo a la supervisión de los contratos que le sean designados para tal efecto.
6 . Gestión de los sistemas de información de la entidad y apoyar actividades administrativas y operativas
técnicamente para la construcción y revisión de documentos e informes.
7 . Adelantar la formulación, gestión, seguimiento y evaluación de los procesos contractuales, y de las
acciones que desarrolle el Fondo de Desarrollo Local de Fontibón
8 . Las demás que le sean asignadas por el supervisor, propias de la ejecución del objeto contractual</t>
  </si>
  <si>
    <t xml:space="preserve">FDLF-CPS-592-2024	</t>
  </si>
  <si>
    <t xml:space="preserve">FDLF-CD-584-2024 (119595)	</t>
  </si>
  <si>
    <t>https://community.secop.gov.co/Public/Tendering/OpportunityDetail/Index?noticeUID=CO1.NTC.7000211</t>
  </si>
  <si>
    <t xml:space="preserve">360 47 994000035098	</t>
  </si>
  <si>
    <t>Administración pública, administración de empresas, ingeniería civil, ingeniería de petróleos, filosofía, sociología, antropología, ciencias políticas, economía y/o afines</t>
  </si>
  <si>
    <t xml:space="preserve">FDLF-CPS-593-2024	</t>
  </si>
  <si>
    <t xml:space="preserve">FDLF-CD-585-2024 (119410)	</t>
  </si>
  <si>
    <t xml:space="preserve">https://community.secop.gov.co/Public/Tendering/ContractNoticePhases/View?PPI=CO1.PPI.35461791&amp;isFromPublicArea=True&amp;isModal=False
</t>
  </si>
  <si>
    <t xml:space="preserve">	1585</t>
  </si>
  <si>
    <t xml:space="preserve">14-46-101126687	</t>
  </si>
  <si>
    <t>1 . Acompañar los procesos e instancias de participación con los diferentes entes poblacionales, territoriales
y temáticos.
2 . Desarrollar procesos de orientación pedagógica y formación en temas de participación ciudadana y
presupuestación participativa.
3 . Participar de los procesos de convocatoria, difusión e inscripción de la ciudadanía en los procesos de
orientación pedagógica y formación en temas de participación ciudadana y presupuestación participativa
 Implementar, adelantar y realizar el seguimiento de las metodologías en los procesos de orientación
pedagógica y formación en temas de participación ciudadana y presupuestación participativa
5 . Asistir a la administración local en las diferentes reuniones, mesas de trabajo y jornadas convocadas por
las entidades y comunidades de participan en el proceso planeación participativo.
6 . Desarrollar procesos de rendición de cuentas, mediante la difusión y consolidación de la información
diferencial para los organismos de control, instancias, poblaciones y territorios según se solicite.
7 . Fortalecer los procesos interinstitucionales y de participación distritales y locales para la gestión del
desarrollo local.
8 . Asistir a reuniones de seguimiento de los asuntos designados, invitaciones a sesiones de la Junta
Administradora Local y las demás que requieran apoyo de los profesionales de Participación y Asuntos
Poblacionales de la Alcaldía Local
9 . Generar espacios y escenarios que permitan dar a conocer la oferta institucional de las entidades
públicas de nivel distrital y nacional aplicable en la localidad de Fontibón.
10 . Asistir a las reuniones de capacitación y trabajo que se desarrollen con relación con el objeto del
contrato deleguen.
11 . Brindar información técnica y oportuna para apoyar el seguimiento y actualización de las bases de
datos, para la Gestión del Desarrollo local.
12 . Las demás actividades que se generen en la gestión de Planeación Local y que le sean asignadas</t>
  </si>
  <si>
    <t xml:space="preserve">FDLF-CPS-594-2024	</t>
  </si>
  <si>
    <t xml:space="preserve">FDLF-CD-586-2024 (119309)	</t>
  </si>
  <si>
    <t xml:space="preserve">https://community.secop.gov.co/Public/Tendering/ContractNoticePhases/View?PPI=CO1.PPI.35462255&amp;isFromPublicArea=True&amp;isModal=False
</t>
  </si>
  <si>
    <t xml:space="preserve">11-44-101239257	</t>
  </si>
  <si>
    <t>NÚCLEO BÁSICO CONOCIMIENTO NBC ARTES PLÁSTICAS, VISUALES Y AFINES Y COMUNICACIÓN SOCIAL, PERIODISMO Y AFINES, ESTABLECIDAS EN EL SISTEMA NACIONAL DE INFORMACIÓN DE LA EDUCACIÓN SUPERIOR SNIES: PROFESIONAL EN DIRECCIÓN DE CINE, RADIO Y TELEVISIÓN, INGENIERÍA DE SISTEMAS Y TELEMÁTICA, DISEÑO GRÁFICO, COMUNICACIÓN AUDIOVISUAL, DISEÑO INDUSTRIAL, INGENIERÍA DE SISTEMAS, INGENIERÍA EN TELEMÁTICA,  COMUNICACIÓN DIGITAL, DIRECCIÓN Y PRODUCCIÓN DE CINE Y TELEVISIÓN, COMUNICACIÓN Y ENTRETENIMIENTO DIGITAL, PROFESIONAL UNIVERSITARIO EN FOTOGRAFÍA PARA MEDIOS, NARRATIVAS DIGITALES Y AFINES.</t>
  </si>
  <si>
    <t>PRESTAR SERVICIOS PROFESIONAL PARA EL CUBRIMIENTO DE LAS ACTIVIDADES, Y ACCIONES DE LA AGENDA DE FORTALECIMIENTO COMUNITARIO Y PARTICIPACION DE LA ALCALDÍA LOCAL A NIVEL INTERNO Y EXTERNO, ASÍ COMO LA GENERACIÓN DE CONTENIDOS PERIODÍSTICOS.</t>
  </si>
  <si>
    <t>LIZETH VASQUEZ</t>
  </si>
  <si>
    <t xml:space="preserve">FDLF-CPS-595-2024	</t>
  </si>
  <si>
    <t xml:space="preserve">FDLF-CD-587-2024 (119858)	</t>
  </si>
  <si>
    <t>https://community.secop.gov.co/Public/Tendering/OpportunityDetail/Index?noticeUID=CO1.NTC.7006598</t>
  </si>
  <si>
    <t>IGNACIO ARTURO BERMUDEZ URREGO</t>
  </si>
  <si>
    <t xml:space="preserve">FDLF-CPS-596-2024	</t>
  </si>
  <si>
    <t xml:space="preserve">FDLF-CD-588-2024 (118326)	</t>
  </si>
  <si>
    <t xml:space="preserve">	1609</t>
  </si>
  <si>
    <t>CBC-100061550</t>
  </si>
  <si>
    <t>ADMINISTRACIÓN DE EMPRESAS, INGENIERIA INDUSTRIAL, PERIODISMO, COMUNICACIÓN SOCIAL, POLITOGOLO, RELACIONES INTERNACIONALES</t>
  </si>
  <si>
    <t>PRESTAR LOS SERVICIOS PROFESIONALES ARTICULANDO ACCIONES QUE PERMITAN CONSTRUIR LOS PLANES Y ESTRATEGIAS DE DIVULGACIÓN DE ACTIVIDADES, PROGRAMAS Y PROYECTOS DE LA ALCALDÍA LOCAL.</t>
  </si>
  <si>
    <t xml:space="preserve">FDLF-CPS-597-2024	</t>
  </si>
  <si>
    <t xml:space="preserve">FDLF-CD-589-2024 (118523)	</t>
  </si>
  <si>
    <t>https://community.secop.gov.co/Public/Tendering/OpportunityDetail/Index?noticeUID=CO1.NTC.7019443</t>
  </si>
  <si>
    <t xml:space="preserve">63-44-101016406	</t>
  </si>
  <si>
    <t>1 . Asesorar al despacho local en el desarrollo de estartegias de divulgación y comunicación de los
diferentes proyectos y activdiades que desarrolla la Alcaldía Local de Fontibón
2 . Hacer seguimiento a las activiades que se desarrollen en materia de manejo efectivo de la información
en medios de comunicación producción de textos y documentos requeridos para los diferentes proyectos y
actividades
3 . Realizael el apoyo a los supervisión de todos los contratos para los que así sea designado
4 . Trabajar con todos los servidores la Alcadía Local en la estructuración de eventos, estrategias de
comunicación y divulgación de espacios y activdiades institucionales, interinsticuionales y ciudadanas
5 . Construir las campañas internas y externas de gestión y comunicación, garantizando su difusión a todos
los interesados
6 . Dar respuesta a todos los requerimientos y comunicaciones que le sean asignados para tal fin, dando
cumplimiento a los protocolos y procedimientos en la materia en el marco de su compentencia
7 . Apoyar la formulación, gestión, seguimiento y evaluación de los procesos contractuales que se le asigen
para ello
8 . Las demás que sean asignadas por el fondo de desarrollo local</t>
  </si>
  <si>
    <t>CIENCIA POLÍTICA, TRABAJO SOCIAL, PSICOLOGÍA, MEDICINA, DESARROLLO FAMILIAR, ADMINISTRACIÓN PÚBLICA, GOBIERNO, LICENCIATURAS, MERCADEO Y PUBLICIDAD, COMUNICACIÓN SOCIAL, SOCIOLOGIA, ECONOMIA, FILOSOFIA, INGENIERIA INDUSTRIAL Y AFINES</t>
  </si>
  <si>
    <t xml:space="preserve">12 ExP </t>
  </si>
  <si>
    <t>PRESTAR SERVICIOS PROFESIONALES EN LA FORMULACIÓN, PLANEACIÓN, PRESENTACIÓN Y SEGUIMIENTO DE LOS TEMAS ORIENTADOS A LA PREVENCIÓN DE LA VIOLENCIA EN EL CONTEXTO FAMILIAR Y VIOLENCIA SEXUAL, EN EL MARCO DEL PROYECTO 1762</t>
  </si>
  <si>
    <t xml:space="preserve">FDLF-CPS-598-2024	</t>
  </si>
  <si>
    <t xml:space="preserve">FDLF-CD-590-2024 (118424)	</t>
  </si>
  <si>
    <r>
      <rPr>
        <u val="single"/>
        <sz val="11"/>
        <color indexed="18"/>
        <rFont val="Aptos Narrow"/>
      </rPr>
      <t>https://community.secop.gov.co/Public/Tendering/OpportunityDetail/Index?noticeUID=CO1.NTC.7019444</t>
    </r>
  </si>
  <si>
    <t xml:space="preserve">	1610</t>
  </si>
  <si>
    <t xml:space="preserve">62-46-101010775	</t>
  </si>
  <si>
    <t xml:space="preserve">62-46-101008986	</t>
  </si>
  <si>
    <t>1 . Realizar la formulación, evaluación, presentación y seguimiento de los proyectos contemplados en el
Plan de Desarrollo Local 2021-2024, conforme la línea de inversión local, política pública y requerimientos
técnicos de cada uno de los sectores distritales, especialmente los relacionados con los proyectos de
prevención de violencia intrafamiliar y/o violencia sexual .
2 . Tramitar la elaboración de las respuestas de correspondencia y revisar los derechos de petición que le
sean asignados a través del aplicativo Orfeo y una vez finalizado el contrato presentar paz y salvo
correspondiente.
3 . Realizar acompañamiento a las diferentes actividades que se desarrollen en el marco de los proyectos
de inversión del PDL.
4 . Participar y fortalecer desde el FDL, todos los espacios de participación comunitaria, institucional e
interinstitucional, relacionados con prevención de violencia intrafamiliar y/o violencia sexual
5 . Ejercer las labores de apoyo a la supervisión de todos los contratos que les sean designados para tal
efecto
6 . Las demás que le sean asignadas por el coordinador del proyecto.</t>
  </si>
  <si>
    <t>CIENCIA POLÍTICA, TRABAJO SOCIAL, PSICOLOGÍA, MEDICINA, DESARROLLO FAMILIAR, ADMINISTRACIÓN PÚBLICA, GOBIERNO, LICENCIATURAS, MERCADEO Y PUBLICIDAD, COMUNICACIÓN SOCIAL, SOCIOLOGIA, ECONOMIA, FILOSOFIE, INGENIERIA INDUSTRIAL Y AFINES</t>
  </si>
  <si>
    <t>MARTHA JANNETH FUENTES MURILLO</t>
  </si>
  <si>
    <t xml:space="preserve">FDLF-CPS-599-2024	</t>
  </si>
  <si>
    <t xml:space="preserve">FDLF-CD-591-2024 (118424)	</t>
  </si>
  <si>
    <t xml:space="preserve">https://community.secop.gov.co/Public/Tendering/ContractNoticePhases/View?PPI=CO1.PPI.35519120&amp;isFromPublicArea=True&amp;isModal=False
</t>
  </si>
  <si>
    <t xml:space="preserve">CBO-100024115	</t>
  </si>
  <si>
    <t>TÉCNICO PROFESIONAL EN GESTIÓN EMPRESARIAL, TÉCNICO AUXILIAR DE INFORMÁTICA, TÉCNICO ASISTENTE ADMINISTRACIÓN DOCUMENTAL, TÉCNICO EN ADMINISTRACIÓN DOCUMENTAL, TECNOLOGÍA EN GESTIÓN EMPRESARIAL DE ECONOMÍA SOLIDARIA, TÉCNICO EN GESTIÓN DOCUMENTAL, TECNOLOGÍA EN GESTIÓN EMPRESARIAL, TECNOLOGÍA EN GESTIÓN DOCUMENTAL, TÉCNICO EN DOCUMENTACIÓN Y REGISTRO DE OPERACIONES CONTABLES, TECNOLOGO EN GESTIÓN ADMINISTRATIVA, ADMINISTRACIÓN DE EMPRESAS Y GESTIÓN AMBIENTAL, TÉCNICO EN RECURSOS HUMANOS, TÉCNICO LABORAL POR COMPETENCIAS EN AUXILIAR ADMINISTRATIVO, TÉCNICO EN DOCUMENTACIÓN Y REGISTRO DE OPERACIONES CONTABLES, TECNOLOGO EN GESTIÓN EMPRESARIA</t>
  </si>
  <si>
    <t>FDLF-CPS-600-2024</t>
  </si>
  <si>
    <t xml:space="preserve">FDLF-CD-592-2024 (118327)	</t>
  </si>
  <si>
    <t>https://community.secop.gov.co/Public/Tendering/OpportunityDetail/Index?noticeUID=CO1.NTC.7019096</t>
  </si>
  <si>
    <t xml:space="preserve">33-44-101255676	</t>
  </si>
  <si>
    <t>1 . Realizar la atención a la ciudadanía de acuerdo con los lineamientos establecido por la Secretaria de
Gobierno Distrital.
2 . Realizar la recepción y radicación de los documentos que ingresen a la Alcaldía Local de Fontibón.
3 . Realizar acompañamiento al Supervisor del Contrato en actividades que desarrolle el Fondo en la
ejecución de sus actividades.
4 . Entregar cuando le sea solicitado la constancia de los radicados de entrega de la correspondencia a
entidades, a comunidad y en general que le sea asignada
5 . Presentar los informes requeridos para la realización de los pagos y los demás que le sean solicitados,
ante el funcionario que realice el control de ejecución del contrato, con sus respectivos soportes anexando
evidencia de tipo de digital
 Mantener al día los procesos de inclusión en el sistema las constancias de radicados de la correspondencia
que entra y sale de la entidad
7 . Realizar el reparto y asignación de la correspondencia de manera inmediata
8 . Mantener el archivo actualizado de los procesos relacionados con la gestión documental en los procesos
de entrada y salida de información a la entidad
9 . Asistir puntualmente a las capacitaciones y reuniones convocadas por el supervisor
10 . Presentar informe mensual de las actividades realizadas en cumplimiento de las obligaciones pactadas.
11 . Las demás actividades que se deriven de la naturaleza del Contrato y le sean designadas en el marco
de las obligaciones contractuales.</t>
  </si>
  <si>
    <t>DENNISE GISELLA BELTRÁN RODRÍGUEZ</t>
  </si>
  <si>
    <t xml:space="preserve">FDLF-CPS-601-2024	</t>
  </si>
  <si>
    <t xml:space="preserve">FDLF-CD-593-2024 (118424)	</t>
  </si>
  <si>
    <t xml:space="preserve">https://community.secop.gov.co/Public/Tendering/ContractNoticePhases/View?PPI=CO1.PPI.35520144&amp;isFromPublicArea=True&amp;isModal=False
</t>
  </si>
  <si>
    <t xml:space="preserve">14-46-101126879	</t>
  </si>
  <si>
    <t>CIENCIAS SOCIALES, ADMINISTRACIÓN PÚBLICA, ADMINISTRACIÓN FINANCIERA,
LICENCIATURA EN EDUCACIÓN BÁSICA CON ÉNFASIS EN CIENCIAS SOCIALES, DERECHO, CIENCIA POLÍTICA, RELACIONES INTERNACIONALES, ADMINISTRACIÓN DE EMPRESAS, PROFESIONAL EN CIENCIAS ADMINISTRATIVAS, LICENCIATURA EN ADMINISTRACIÓN EDUCATIVA, PEDAGOGÍA, ANTROPOLOGÍA, CIENCIA POLÍTICA Y GOBIERNO, POLITÓLOGO, FINANZAS, GOBIERNO Y RELACIONES INTERNACIONALES, HISTORIA, GOBIERNO Y RELACIONES
INTERNACIONALES, PSICOLOGÍA</t>
  </si>
  <si>
    <t xml:space="preserve">FDLF-CPS-602-2024	</t>
  </si>
  <si>
    <t xml:space="preserve">FDLF-CD-594-2024 (118293)	</t>
  </si>
  <si>
    <t>https://community.secop.gov.co/Public/Tendering/OpportunityDetail/Index?noticeUID=CO1.NTC.7014459</t>
  </si>
  <si>
    <t xml:space="preserve">14-46-101127006	</t>
  </si>
  <si>
    <t>14-46-101127006</t>
  </si>
  <si>
    <t>1 . Elaborar la formulación y la actualización de los proyectos de inversión que le sean asignados, en los
formatos y sistemas de información definidos para este fin por la Secretaría Distrital de Planeación y la
Secretaría Distrital de Gobierno.
2 . Elaborar los estudios previos, pre-pliegos y pliegos en su parte técnica, para el proceso precontractual
de los proyectos de inversión asignados.
3 . Verificar, calificar y evaluar técnica y económicamente las propuestas para los procesos que le sean
asignados.
4 . Realizar el apoyo a la supervisión y liquidación de los contratos y convenios que le sean asignados; esto
incluye realizar reuniones de organización, comités técnicos y comités de contratación de los procesos que
le sean asignados.
5 . participar de la convocatoria a las diferentes entidades del orden Distrital y/o Local en los temas que
ameritan colaboración interinstitucional, para la ejecución de los proyectos de inversión, contratos y/o
convenios que le sean asignados.
6 . Asistir a reuniones de seguimiento de los asuntos designados, invitaciones a sesiones de la Junta
Administradora Local de la Alcaldía Local de Fontibón, así como a las instancias de participación que le
sean asignadas.
7 . Aportar en la elaboración de la estrategia de seguimiento a los beneficiarios del Programa de Educación
Superior, tanto de vigencias anteriores como de la actual.
8 . Aportar en la elaboración de la estrategia de seguimiento al servicio social que deben prestar los
beneficiarios del Programa de Educación Superior.
9 . Realizar el seguimiento y control a la ejecución de los recursos de inversión de los beneficiarios
seleccionados del Programa de Educación Superior para la localidad de Fontibón.
10 . Mantener las bases de datos actualizadas que se manejen en la Alcaldía Local de Fontibón para el
control de procesos, ejecución de contratos y seguimiento a los proyectos de inversión.
11 . Las demás que le asigne el supervisor y apoyo a la supervisión del contrato.
12 . Dar respuesta a todos los requerimientos y correspondencia asignados por el supervisor y apoyo a la
supervisión en el marco de su compentencia y siguiendo los protocolos y procedimientos propios de la
entidad.</t>
  </si>
  <si>
    <t>PRESTAR SERVICIOS DE APOYO DESARROLLANDO ACCIONES PARA LA RESIGNIFICACIÓN DE ESPACIOS Y LA CONSTRUCCIÓN DE CONVIVENCIA EN EL MARCO DE LA PROPUESTA DE PRESUPUESTO PARTICIPATIVOS Y DENTRO DEL PROYECTO 1775 UN NUEVO CONTRATO PARA LA SEGURIDAD Y CONVIVENCIA EN FONTIBÓN</t>
  </si>
  <si>
    <t xml:space="preserve">EDWIN MAURICIO LEAL CORREA	</t>
  </si>
  <si>
    <t xml:space="preserve">FDLF-CPS-603-2024	</t>
  </si>
  <si>
    <t xml:space="preserve">FDLF-CD-595-2024 (120023)	</t>
  </si>
  <si>
    <t>https://community.secop.gov.co/Public/Tendering/OpportunityDetail/Index?noticeUID=CO1.NTC.7056001</t>
  </si>
  <si>
    <t xml:space="preserve">14-46-101127177	</t>
  </si>
  <si>
    <t>1 . Brindar apoyo para la sensibilización como vigias de seguridad articulandolos ciudadanos de los grupos
de hinchadas y juntas de acción comunal
2 . Realizar charlas en colegios y demas espacios definidos por la Alcaldia local en materis de prevención
con experiencias por medio de historias dentro la des hinchadas
3 . Apoyar el proceso y desarrollo de las diferentes actividades previstas en cada uno de los componentes y
actividades desarrolladas en el marco del proyecto 1775 y las propuestas de presupuesto partipativos
4 . Apoyar a la administración local en la identificación de problemáticas territoriales relacionada con la
seguridad y convivencia ciudadana especificamente en temas de hinchadas y barras, mediante el
acompañamiento a espacios participativos
5 . Apoyar la recolección de imágenes , investigación, temas apoyó al contexto de contenido para la
creación de la ruta futbolera códigos de barras.
6 . Las demas que le sean asignadas por el supervisor en el marco contractua</t>
  </si>
  <si>
    <t xml:space="preserve">CIENCIA POLÍTICA o ANTROPOLOGÍA o ESTUDIOS POLÍTICOS Y RESOLUCIÓN DE CONFLICTOS o CIENCIA
POLÍTICA Y GOBIERNO o CIENCIA POLÍTICA, RELACIONES INTERNACIONALES o ADMINISTRACIÓN PÚBLICA o ECONOMISTA o ECONOMÍA o SOCIOLOGÍA o ADMINISTRACIÓN DE EMPRESAS o ADMINISTRACIÓN o ADMINISTRACION PUBLICA TERRITORIAL, DERECHO, INGENIERIA INDUSTRIAL, COMUNICACION SOCIAL  </t>
  </si>
  <si>
    <t xml:space="preserve">FDLF-CPS-604-2024	</t>
  </si>
  <si>
    <t xml:space="preserve">FDLF-CD-596-2024 (119128)	</t>
  </si>
  <si>
    <t>https://community.secop.gov.co/Public/Tendering/OpportunityDetail/Index?noticeUID=CO1.NTC.7016846</t>
  </si>
  <si>
    <t xml:space="preserve">96-46-101023644	</t>
  </si>
  <si>
    <t>96-46-101023644</t>
  </si>
  <si>
    <t>1 . Participar de la elaboración, seguimiento y materialización de las propuestas de presupuestos
participativos priorizadas en materia de propiedad horizontal y juntas de acción comunal en todas sus
etapas.
2 . Realizar la formulación, planeación y realización de procesos de capacitación a administradores de
propiedad horizontal sobre la materia en cada uno de sus componentes.
3 . Brindar información técnica y oportuna para apoyar el seguimiento y actualización de las bases de datos,
para la Gestión del Desarrollo local en materia de propiedad horizontal y Juntas de Acción Comunal.
4 . Gestionar la elaboración, actualización de las matrices de seguimiento y control que le sean requeridas
sobre el objeto del contrato.
5 . Asistir a la administración local en las diferentes reuniones, mesas de trabajo y jornadas convocadas por
las entidades y comunidades que participan en el proceso de presupuestos y planeación participativa
relacionados con propiedad horizontal y juntas de acción comunal.
6 . Asistir a las reuniones de capacitación y trabajo que se desarrollen en relación con el objeto del contrato.
7 . Realizar técnicamente procesos precontractuales que le sean asignados en su etapa de formulación,
diagnóstico y viabilidad.
8 . Ejercer el seguimiento y gestión de los contratos suscritos con personas jurídicas y naturales celebrados
por el Fondo de Desarrollo Local.
9 . Las demás que le sean asignadas relacionadas con el objeto contractual</t>
  </si>
  <si>
    <t xml:space="preserve">FDLF-CPS-605-2024	</t>
  </si>
  <si>
    <t xml:space="preserve">FDLF-CD-597-2024 (118424)	</t>
  </si>
  <si>
    <t>https://community.secop.gov.co/Public/Tendering/OpportunityDetail/Index?noticeUID=CO1.NTC.7021743</t>
  </si>
  <si>
    <t>NB 100355290</t>
  </si>
  <si>
    <t>RAQUEL LUCIA CEPEDA DE LA ESPRIELLA</t>
  </si>
  <si>
    <t xml:space="preserve">FDLF-CPS-606-2024	</t>
  </si>
  <si>
    <t xml:space="preserve">FDLF-CD-598-2024 (119127)	</t>
  </si>
  <si>
    <t>https://community.secop.gov.co/Public/Tendering/OpportunityDetail/Index?noticeUID=CO1.NTC.7021720</t>
  </si>
  <si>
    <t xml:space="preserve">17-46-101066721	</t>
  </si>
  <si>
    <t>1 . Realizar la gestión y actuaciones administrativas del FONDO en desarrollo de procesos contractuales y
de proyectos de líneas de inversión que adelante el FONDO en ejecución del Plan de Desarrollo Local
necesaria en los tiempos requeridos.
2 . Realizar la gestión y procedimientos jurídicos del Fondo de Desarrollo Local en el desarrollo de sus
proyectos y gestiones administrativas.
3 . Realizar la gestión y procedimientos de orden legal y administrativos en la proyección, consolidación y
ejecución del plan de adquisiciones de la entidad, así como en la ejecución de sus proyectos y gestiones
administrativas.
4 . Elaborar las evaluaciones jurídicas de los procesos contractuales que le sean asignados por el Alcalde
Local o por el Supervisor del contrato, que el Alcalde Local designe.
5 . 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6 . Realizar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7 . Colaborar en los procesos de reporte de informes mensuales de la información Precontractual,
Contractual y Pos contractuales de la entidad, en sus bases de datos,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8 . Realizar seguimiento al Portal Único de Contratación SECOP y realizar las publicaciones inherentes a la
gestión contractual del FDLF.
9 . Proyectar, contestar las peticiones, correspondencia, solicitudes, requerimientos, solicitud de
información, derechos de petición que le sean asignados incluyendo aquellas realizadas a través del
aplicativo Orfeo.
10 . Mantener a paz y salvo la correspondencia remitida en los plazos legales que se tengan y una vez
finalizado el contrato encontrarse a paz y salvo, incluyendo el aplicativo Orfeo.
11 . Acatar las instrucciones y solicitudes que durante el desarrollo del contrato se le impartan por parte del
supervisor del contrato, dando cumplimiento a los términos que se señalen para el cumplimiento de estas.
12 . Presentar los informes requeridos para la realización de los pagos y los demás que le sean solicitados,
ante el funcionario que realice el control de ejecución del contrato, con sus respectivos soportes anexando
evidencia de tipo de digital.
13 . Guardar la debida reserva sobre los asuntos que conozca con ocasión de la ejecución del objeto del
contrato, así como de todos aquellos relacionados con el mismo.
14 . Elaborar y presentar los informes que le sean solicitados, incluyendo los requeridos por los diferentes
Organismos de Control y demás entidades, incluyendo información contractual y tramite de proposiciones,
remitiendo oportunamente la información necesaria en los tiempos requeridos.
15 . Presentar informe mensual de las actividades realizadas en cumplimiento de las obligaciones pactadas.
16 . Las demás actividades que se deriven de la naturaleza del Contrato y le sean designadas en el marco
de las obligaciones contractuales.</t>
  </si>
  <si>
    <t>WENDY ROSERO RODRIGUEZ</t>
  </si>
  <si>
    <t xml:space="preserve">FDLF-CPS-607-2024	</t>
  </si>
  <si>
    <t xml:space="preserve">FDLF-CD-599-2024 (120021)	</t>
  </si>
  <si>
    <t>https://community.secop.gov.co/Public/Tendering/OpportunityDetail/Index?noticeUID=CO1.NTC.7021920</t>
  </si>
  <si>
    <t xml:space="preserve">CSU 100000228	</t>
  </si>
  <si>
    <t>1 . Participar de la elaboración, seguimiento y materialización de las propuestas de presupuestos
participativos priorizadas en materia de propiedad horizontal y juntas de acción comunal en todas sus
etapas.
2 . Realizar la formulación, planeación y realización de procesos de capacitación a administradores de
propiedad horizontal sobre la materia en cada uno de sus componentes.
3 . Brindar información técnica y oportuna para apoyar el seguimiento y actualización de las bases de datos,
para la Gestión del Desarrollo local en materia de propiedad horizontal y Juntas de Acción Comunal.
4 . Gestionar la elaboración, actualización de las matrices de seguimiento y control que le sean requeridas
sobre el objeto del contrato.
5 . Asistir a la administración local en las diferentes reuniones, mesas de trabajo y jornadas convocadas por
las entidades y comunidades que participan en el proceso de presupuestos y planeación participativa
relacionados con propiedad horizontal y juntas de acción comunal.
6 . Asistir a las reuniones de capacitación y trabajo que se desarrollen en relación con el objeto del contrato.
7 . Realizar técnicamente procesos precontractuales que le sean asignados en su etapa de formulación,
diagnóstico y viabilidad.
8 . Ejercer el seguimiento y gestión de los contratos suscritos con personas jurídicas y naturales celebrados
por el Fondo de Desarrollo Local.
9 . Las demás que le sean asignadas relacionadas con el objeto contractual.</t>
  </si>
  <si>
    <t xml:space="preserve">FDLF-CPS-608-2024	</t>
  </si>
  <si>
    <t xml:space="preserve">FDLF-CD-600-2024 (118557)	</t>
  </si>
  <si>
    <t xml:space="preserve">https://community.secop.gov.co/Public/Tendering/ContractNoticePhases/View?PPI=CO1.PPI.35555028&amp;isFromPublicArea=True&amp;isModal=False
</t>
  </si>
  <si>
    <t xml:space="preserve">11-46-101066877	</t>
  </si>
  <si>
    <t>JUAN GABRIEL ROJAS GOMEZ</t>
  </si>
  <si>
    <t xml:space="preserve">FDLF-CPS-609-2024	</t>
  </si>
  <si>
    <t xml:space="preserve">FDLF-CD-601-2024 (119595)	</t>
  </si>
  <si>
    <t>https://community.secop.gov.co/Public/Tendering/OpportunityDetail/Index?noticeUID=CO1.NTC.7049053</t>
  </si>
  <si>
    <t xml:space="preserve">18-44-101102471	</t>
  </si>
  <si>
    <t xml:space="preserve">YINA SOFIA PALACIOS TORRES	</t>
  </si>
  <si>
    <t xml:space="preserve">FDLF-CPS-610-2024	</t>
  </si>
  <si>
    <t xml:space="preserve">FDLF-CD-602-2024 (119595)	</t>
  </si>
  <si>
    <t>https://community.secop.gov.co/Public/Tendering/OpportunityDetail/Index?noticeUID=CO1.NTC.7053313</t>
  </si>
  <si>
    <t xml:space="preserve">BCH-100003924	</t>
  </si>
  <si>
    <t>GOBIERNO Y RELACIONES INTERNACIONALES, DERECHO, ECONOMÍA, CIENCIA POLÍTICA, RELACIONES INTERNACIONALES, SOCIOLOGÍA, ANTROPOLOGÍA, LICENCIATURA EN CIENCIAS SOCIALES, LICENCIATURA EN CIENCIAS SOCIALES Y HUMANAS</t>
  </si>
  <si>
    <t xml:space="preserve">FDLF-CPS-611-2024	</t>
  </si>
  <si>
    <t xml:space="preserve">FDLF-CD-603-2024 (119445)	</t>
  </si>
  <si>
    <t>https://community.secop.gov.co/Public/Tendering/OpportunityDetail/Index?noticeUID=CO1.NTC.7043664</t>
  </si>
  <si>
    <t xml:space="preserve">14-46-101127188	</t>
  </si>
  <si>
    <t xml:space="preserve">14-46-101128416	</t>
  </si>
  <si>
    <t>PRESTAR SERVICIOS TÉCNICOS PARA APOYAR EN LOS DIFERENTES TRAMITES Y PROCEDIMIENTOS AL ADMINISTRADOR DE LA RED DE SISTEMAS Y TECNOLOGÍA E INFORMACIÓN DEL FONDO DE DESARROLLO LOCAL DE FONTIBON</t>
  </si>
  <si>
    <t>CARLOS ALFONSO ACOSTA GARZON</t>
  </si>
  <si>
    <t>Las obligaciones especificas del sipse inicial no correspondian al objeto y se modificaron en el contrato 311 con modificacion contractual. Esto mismo aplica para el contrato a suscribir, se corrigen en la base para futuros duplicados.</t>
  </si>
  <si>
    <t xml:space="preserve">FDLF-CPS-612-2024	</t>
  </si>
  <si>
    <t xml:space="preserve">FDLF-CD-604-2024 (118226)	</t>
  </si>
  <si>
    <t>https://community.secop.gov.co/Public/Tendering/OpportunityDetail/Index?noticeUID=CO1.NTC.7043595</t>
  </si>
  <si>
    <t xml:space="preserve">14-46-101126943	</t>
  </si>
  <si>
    <t>1.Apoyar en el seguimiento y acompañamiento de los contratos de mantenimiento preventivo y correctivo relacionados con los recursos tecnológicos y licenciamientos de la Alcaldía Local.
2.Brindar soporte de sistemas y tecnología a las inspecciones de policía y Junta Administradora Local
3. Realizar informes mensuales de los servicios atendidos, indicando el tipo de servicio prestado, fecha y hora, nombre del funcionario o equipo atendido, dependencia a la cual pertenece, descripción de la falla reportada, solución y conclusión de este.
4. Apoyar en la respuesta oportuna a las solicitudes y peticiones interpuestas por los entes de control y comunidad en general, acerca de los asuntos de competencia del área de Gestión de Desarrollo Local de Fontibón en los temas relacionados con los recursos tecnológicos y licenciamientos.
5.Apoyar de manera logística y técnica en el manejo de las herramientas tecnológicas de software y hardware y/o elementos relacionados en las actividades institucionales y/o eventos que realice la entidad.
6.Apoyar en la instalación permanente en los equipos a las actualizaciones de software y parches disponibles en la red para protección de virus y archivos maliciosos.
7.Prestar apoyo a las actividades institucionales del Fondo de desarrollo Local de Fontibón en el marco del cumplimiento de metas en los que se requiera según la designación del alcalde Local.
8.Asistir a las reuniones a las que sea citado o designado, para la atención de los asuntos relacionados con el objeto contractual
9.Las demás que se le asignen y que surjan de la naturaleza del Contrato.</t>
  </si>
  <si>
    <t>79025/1/11008/3511018/11029</t>
  </si>
  <si>
    <t xml:space="preserve">SUMINISTRO DE ELEMENTOS DE FERRETERÍA NECESARIOS PARA REALIZAR EL MANTENIMIENTO, REPARACIONES O MEJORAS DE TIPO LOCATIVO DE LOS BIENES INMUEBLES Y MUEBLES A CARGO DEL FONDO DE DESARROLLO LOCAL DE FONTIBÓN	</t>
  </si>
  <si>
    <t>COMERCIALIZADORA ELECTROCON SAS</t>
  </si>
  <si>
    <t xml:space="preserve">FDLF-CSU-613-2024	</t>
  </si>
  <si>
    <t>CONTRATO DE SUMINISTRO</t>
  </si>
  <si>
    <t xml:space="preserve">FDLF-MC-004-2024 (117895)	</t>
  </si>
  <si>
    <r>
      <rPr>
        <u val="single"/>
        <sz val="11"/>
        <color indexed="18"/>
        <rFont val="Aptos Narrow"/>
      </rPr>
      <t>https://community.secop.gov.co/Public/Tendering/ContractNoticePhases/View?PPI=CO1.PPI.35639295&amp;isFromPublicArea=True&amp;isModal=False</t>
    </r>
  </si>
  <si>
    <t xml:space="preserve">18-44-101103081	</t>
  </si>
  <si>
    <t>DANIEL EDUARDO FRANCO SANABRIA</t>
  </si>
  <si>
    <t xml:space="preserve">FDLF-CPS-614-2024	</t>
  </si>
  <si>
    <t xml:space="preserve">FDLF-CD-605-2024 (120023)	</t>
  </si>
  <si>
    <t>https://community.secop.gov.co/Public/Tendering/OpportunityDetail/Index?noticeUID=CO1.NTC.7056638</t>
  </si>
  <si>
    <t xml:space="preserve">NB-100356366	</t>
  </si>
  <si>
    <t>EDITH ANDREA PARRA VÁSQUEZ</t>
  </si>
  <si>
    <t xml:space="preserve">FDLF-CPS-615-2024	</t>
  </si>
  <si>
    <t xml:space="preserve">FDLF-CD-606-2024 (120023)	</t>
  </si>
  <si>
    <t>https://community.secop.gov.co/Public/Tendering/OpportunityDetail/Index?noticeUID=CO1.NTC.7056469</t>
  </si>
  <si>
    <t xml:space="preserve">NB-100356830	</t>
  </si>
  <si>
    <t>PRESTAR SERVICIOS PROFESIONALES PARA DESARROLLAR EL CUBRIMIENTO DE LAS ACTIVIDADES Y ACCIONES DE LA AGENDA DE FORTALECIMIENTO COMUNITARIO Y PARTICIPACION DE LA ALCALDÍA LOCAL A NIVEL INTERNO Y EXTERNO, ASÍ COMO LA GENERACIÓN DE CONTENIDOS PERIODÍSTICOS</t>
  </si>
  <si>
    <t xml:space="preserve">FDLF-CPS-616-2024	</t>
  </si>
  <si>
    <t xml:space="preserve">FDLF-CD-607-2024 (119859)	</t>
  </si>
  <si>
    <t>https://community.secop.gov.co/Public/Tendering/OpportunityDetail/Index?noticeUID=CO1.NTC.7058402</t>
  </si>
  <si>
    <t xml:space="preserve">	1648</t>
  </si>
  <si>
    <t xml:space="preserve">39-46-101013109	</t>
  </si>
  <si>
    <t>1811/2024</t>
  </si>
  <si>
    <t>1.Apoyar en los cubrimientos de las activiades y desarrollo de temas asociados con la divulgación de informacion a la comunidad, de acuerdo con los temas asignados
2.Realizar seguimiento a las necesidades y requerimientos comunicacionales de la Alcaldía Local
3.Apoyar el cubrimiento de operativos, eventos y demás acciones que fortalezcan los procesos institucionales y de participacion de la Alcaldía Local 
4.desarrollar, gestionar y revisar las publicaciones impresas y/o digitales con contenidos de la entidad con la periodicidad que determine el líder de comunicaciones. 
5.Velar por la actualización de la página web de la entidad, con el contenido noticioso y de prensa a que haya lugar,
6.Apoyar la realización, conceptualización y desarrollo de piezas audiovisuales requeridas por la Alcaldía Local.
7.Apoyar en el monitoreo de medios de comunicación y seguimiento a los contenidos de la Alcaldía Local.</t>
  </si>
  <si>
    <t>ADMINISTRACIÓN DE EMPRESAS o PROFESIONAL EN SISTEMAS DE INFORMACION, BIBLIOTECOLOGÍA Y ARCHIVISTICA</t>
  </si>
  <si>
    <t xml:space="preserve">PRESTAR SUS SERVICIOS PROFESIONALES, PARA LA COORDINACIÓN, ADMINISTRACIÓN, ORGANIZACIÓN, DIRECCIONAMIENTO, DISTRIBUCIÓN DE DOCUMENTOS OFICIALES, INFORMATIVOS Y SOCIALES PARA LAS DIFERENTES DEPENDENCIAS DE LA ALCALDÍA LOCAL DE FONTIBÓN, BAJO LOS PROCEDIMIENTOS ESTABLECIDOS EN EL CDI DEL ÁREA DE GESTIÓN DE DESARROLLO LOCAL. </t>
  </si>
  <si>
    <t xml:space="preserve">XIMENA ANDREA PARRAGA GOMEZ	</t>
  </si>
  <si>
    <t xml:space="preserve">FDLF-CPS-617-2024	</t>
  </si>
  <si>
    <t xml:space="preserve">FDLF-CD-608-2024 (118334)	</t>
  </si>
  <si>
    <t>https://community.secop.gov.co/Public/Tendering/OpportunityDetail/Index?noticeUID=CO1.NTC.7077541</t>
  </si>
  <si>
    <t xml:space="preserve">62-46-101010839	</t>
  </si>
  <si>
    <t>1 . Planificar, coordinar y dirigir las actividades de clasificación, ordenamiento y distribución de documentos
e información pertinente a las dependencias asignadas del FDLF
2 . Realizar la atención a la ciudadanía en el horario de atención establecido por la Secretaria de Gobierno
Distrital.
3 . Aplicar métodos, técnicas y procedimientos que permitan mejorar la eficiencia del direccionamiento de
documentos para las dependencias del FDLF
4 . Promover los procesos y canales de interlocución entre las administraciones locales, entidades
pertinentes y solicitudes de los usuarios.
5 . Desarrollar los procesos asociados a la formulación, ejecución y seguimiento de los proyectos de
inversión con cargo a los recursos de los Fondos de Desarrollo Local, cuando la delegación de la facultad
de ejecución del gasto recaiga en el Alcalde Local.
6 . Realizar la actualización de datos de usuarios, funcionarios y ciudadanos que hacen uso del sistema de
radicación de documentos para su debida distribución.
7 . Realizar el seguimiento y reporte de los acuses de recibido, para verificar el cumplimiento de los
lineamientos establecidos.
8 . Llevar un control técnico y profesional de los procesos realizados mensualmente, llevando cronograma
de entrega y de gestión por parte de CDI evidenciando la prioridad a los radicados en vencimiento, urgentes
o próximo a vencer.
9 . Realizar la correcta disposición final a las radicaciones realizadas desde gobierno central dando
respuesta clara y oportuna a todas las solicitudes
10 . Realizar la gestión de publicación en la página web de la Alcaldía Local por Normograma como edicto
comunicaciones que no hayan sido entregadas en el transcurso de la semana.
11 . Hacer seguimiento y control del envió de correspondencia física con notificadores.
12 . Presentar informe mensual de las actividades realizadas en cumplimiento de las obligaciones pactadas.
13 . Las demás actividades que se deriven de la naturaleza del Contrato y le sean designadas en el marco
de las obligaciones contractuales.</t>
  </si>
  <si>
    <t>DANIEL ALEJANDRO RODRIGUEZ CASTRILLÓN</t>
  </si>
  <si>
    <t xml:space="preserve">FDLF-CPS-619-2024	</t>
  </si>
  <si>
    <t xml:space="preserve">FDLF-CD-610-2024 (120023)	</t>
  </si>
  <si>
    <t>https://community.secop.gov.co/Public/Tendering/OpportunityDetail/Index?noticeUID=CO1.NTC.7084599</t>
  </si>
  <si>
    <t xml:space="preserve">NB-100357188	</t>
  </si>
  <si>
    <t xml:space="preserve">FDLF-CPS-620-2024	</t>
  </si>
  <si>
    <t xml:space="preserve">FDLF-CD-611-2024 (119595)	</t>
  </si>
  <si>
    <t>https://community.secop.gov.co/Public/Tendering/OpportunityDetail/Index?noticeUID=CO1.NTC.7079229</t>
  </si>
  <si>
    <t xml:space="preserve">11-44-101240867	</t>
  </si>
  <si>
    <t>LAURA CAMILA ROMERO GOMEZ</t>
  </si>
  <si>
    <t xml:space="preserve">FDLF-CPS-621-2024	</t>
  </si>
  <si>
    <t>FDLF-CD-612-2024 (120023)</t>
  </si>
  <si>
    <t>https://community.secop.gov.co/Public/Tendering/OpportunityDetail/Index?noticeUID=CO1.NTC.7080010</t>
  </si>
  <si>
    <t xml:space="preserve">NB-100357078	</t>
  </si>
  <si>
    <t xml:space="preserve">FDLF-CPS-622-2024	</t>
  </si>
  <si>
    <t xml:space="preserve">FDLF-CD-613-2024 (120023)	</t>
  </si>
  <si>
    <t>https://community.secop.gov.co/Public/Tendering/OpportunityDetail/Index?noticeUID=CO1.NTC.7079567</t>
  </si>
  <si>
    <t xml:space="preserve">NB-100357116	</t>
  </si>
  <si>
    <t>FANNY CAROLINA CORONADO MEJÍA</t>
  </si>
  <si>
    <t xml:space="preserve">FDLF-CPS-623-2024	</t>
  </si>
  <si>
    <t xml:space="preserve">FDLF-CD-614-2024 (120023)	</t>
  </si>
  <si>
    <t>https://community.secop.gov.co/Public/Tendering/OpportunityDetail/Index?noticeUID=CO1.NTC.7083885</t>
  </si>
  <si>
    <t xml:space="preserve">NB-100357775	</t>
  </si>
  <si>
    <t>NICOLAS ESTEBAN HERNANDEZ MORA</t>
  </si>
  <si>
    <t xml:space="preserve">FDLF-CPS-624-2024	</t>
  </si>
  <si>
    <t xml:space="preserve">FDLF-CD-615-2024 (120023)	</t>
  </si>
  <si>
    <t>https://community.secop.gov.co/Public/Tendering/OpportunityDetail/Index?noticeUID=CO1.NTC.7083787</t>
  </si>
  <si>
    <t xml:space="preserve">NB-100357517	</t>
  </si>
  <si>
    <t>JUNTA DE ACCIÓN COMUNAL DEL BARRIO VILLA ANDREA</t>
  </si>
  <si>
    <t xml:space="preserve">FDLF-CCM-626-2024	</t>
  </si>
  <si>
    <t xml:space="preserve">FDLF-CD-617-2024 (121409)	</t>
  </si>
  <si>
    <r>
      <rPr>
        <u val="single"/>
        <sz val="11"/>
        <color indexed="18"/>
        <rFont val="Aptos Narrow"/>
      </rPr>
      <t>https://community.secop.gov.co/Public/Tendering/ContractNoticePhases/View?PPI=CO1.PPI.35996868&amp;isFromPublicArea=True&amp;isModal=False</t>
    </r>
  </si>
  <si>
    <t xml:space="preserve">14-44-101225519	</t>
  </si>
  <si>
    <t>JUNTA DE ACCIÓN COMUNAL DEL BARRIO SELVA DORADA</t>
  </si>
  <si>
    <t xml:space="preserve">FDLF-CCM-627-2024	</t>
  </si>
  <si>
    <t xml:space="preserve">FDLF-CD-618-2024 (121406)	</t>
  </si>
  <si>
    <r>
      <rPr>
        <u val="single"/>
        <sz val="11"/>
        <color indexed="18"/>
        <rFont val="Aptos Narrow"/>
      </rPr>
      <t>https://community.secop.gov.co/Public/Tendering/ContractNoticePhases/View?PPI=CO1.PPI.35944707&amp;isFromPublicArea=True&amp;isModal=False</t>
    </r>
  </si>
  <si>
    <t>NB100362405</t>
  </si>
  <si>
    <t>JUNTA DE ACCIÓN COMUNAL DEL BARRIO SATURNO</t>
  </si>
  <si>
    <t xml:space="preserve">FDLF-CCM-628-2024	</t>
  </si>
  <si>
    <t xml:space="preserve">FDLF-CD-619-2024 (121405)	</t>
  </si>
  <si>
    <r>
      <rPr>
        <u val="single"/>
        <sz val="11"/>
        <color indexed="18"/>
        <rFont val="Aptos Narrow"/>
      </rPr>
      <t>https://community.secop.gov.co/Public/Tendering/ContractNoticePhases/View?PPI=CO1.PPI.35944929&amp;isFromPublicArea=True&amp;isModal=False</t>
    </r>
  </si>
  <si>
    <t xml:space="preserve">21-44-101460185	</t>
  </si>
  <si>
    <t>JUNTA DE ACCIÓN COMUNAL DEL BARRIO URBANIZACIÓN SANTIAGO</t>
  </si>
  <si>
    <t xml:space="preserve">FDLF-CCM-629-2024	</t>
  </si>
  <si>
    <t xml:space="preserve">FDLF-CD-620-2024 (121404	</t>
  </si>
  <si>
    <r>
      <rPr>
        <u val="single"/>
        <sz val="11"/>
        <color indexed="18"/>
        <rFont val="Aptos Narrow"/>
      </rPr>
      <t>https://community.secop.gov.co/Public/Tendering/ContractNoticePhases/View?PPI=CO1.PPI.35944993&amp;isFromPublicArea=True&amp;isModal=False</t>
    </r>
  </si>
  <si>
    <t xml:space="preserve">2144101459658	</t>
  </si>
  <si>
    <t>JUNTA DE ACCIÓN COMUNAL DEL BARRIO SANTA CECILIA</t>
  </si>
  <si>
    <t xml:space="preserve">FDLF-CCM-630-2024	</t>
  </si>
  <si>
    <t xml:space="preserve">FDLF-CD-621-2024 (121403)	</t>
  </si>
  <si>
    <r>
      <rPr>
        <u val="single"/>
        <sz val="11"/>
        <color indexed="18"/>
        <rFont val="Aptos Narrow"/>
      </rPr>
      <t>https://community.secop.gov.co/Public/Tendering/ContractNoticePhases/View?PPI=CO1.PPI.35945916&amp;isFromPublicArea=True&amp;isModal=False</t>
    </r>
  </si>
  <si>
    <t xml:space="preserve">100362970	</t>
  </si>
  <si>
    <t>JUNTA DE ACCIÓN COMUNAL DEL BARRIO SAN PEDRO LOS ROBLES</t>
  </si>
  <si>
    <t>POLIZA APROBADA</t>
  </si>
  <si>
    <t xml:space="preserve">FDLF-CCM-631-2024	</t>
  </si>
  <si>
    <t xml:space="preserve">FDLF-CD-622-2024 (121400)	</t>
  </si>
  <si>
    <r>
      <rPr>
        <u val="single"/>
        <sz val="11"/>
        <color indexed="18"/>
        <rFont val="Aptos Narrow"/>
      </rPr>
      <t>https://community.secop.gov.co/Public/Tendering/ContractNoticePhases/View?PPI=CO1.PPI.35945981&amp;isFromPublicArea=True&amp;isModal=False</t>
    </r>
  </si>
  <si>
    <t xml:space="preserve">NB-100364706	</t>
  </si>
  <si>
    <t>JUNTA DE ACCIÓN COMUNAL DEL BARRIO LA PERLA</t>
  </si>
  <si>
    <t xml:space="preserve">FDLF-CCM-632-2024	</t>
  </si>
  <si>
    <t xml:space="preserve">FDLF-CD-623-2024 (121399)	</t>
  </si>
  <si>
    <r>
      <rPr>
        <u val="single"/>
        <sz val="11"/>
        <color indexed="18"/>
        <rFont val="Aptos Narrow"/>
      </rPr>
      <t>https://community.secop.gov.co/Public/Tendering/ContractNoticePhases/View?PPI=CO1.PPI.35947193&amp;isFromPublicArea=True&amp;isModal=False</t>
    </r>
  </si>
  <si>
    <t xml:space="preserve">21-44-101459660	</t>
  </si>
  <si>
    <t>JUNTA DE ACCIÓN COMUNAL DEL BARRIO LOS CAMBULOS</t>
  </si>
  <si>
    <t xml:space="preserve">FDLF-CCM-633-2024	</t>
  </si>
  <si>
    <t xml:space="preserve">FDLF-CD-624-2024 (121398)	</t>
  </si>
  <si>
    <r>
      <rPr>
        <u val="single"/>
        <sz val="11"/>
        <color indexed="18"/>
        <rFont val="Aptos Narrow"/>
      </rPr>
      <t>https://community.secop.gov.co/Public/Tendering/ContractNoticePhases/View?PPI=CO1.PPI.35947837&amp;isFromPublicArea=True&amp;isModal=False</t>
    </r>
  </si>
  <si>
    <t xml:space="preserve">21-44-101459661	</t>
  </si>
  <si>
    <t>JUNTA DE ACCIÓN COMUNAL DEL BARRIO LA LAGUNA</t>
  </si>
  <si>
    <t xml:space="preserve">FDLF-CCM-634-2024	</t>
  </si>
  <si>
    <t xml:space="preserve">FDLF-CD-625-2024 (121397)	</t>
  </si>
  <si>
    <r>
      <rPr>
        <u val="single"/>
        <sz val="11"/>
        <color indexed="18"/>
        <rFont val="Aptos Narrow"/>
      </rPr>
      <t>https://community.secop.gov.co/Public/Tendering/ContractNoticePhases/View?PPI=CO1.PPI.35947885&amp;isFromPublicArea=True&amp;isModal=False</t>
    </r>
  </si>
  <si>
    <t xml:space="preserve">21-44-101459657	</t>
  </si>
  <si>
    <t>JUNTA DE ACCIÓN COMUNAL DEL BARRIO EL JORDAN</t>
  </si>
  <si>
    <t xml:space="preserve">FDLF-CCM-635-2024	</t>
  </si>
  <si>
    <t>FDLF-CD-626-2024 (121395</t>
  </si>
  <si>
    <r>
      <rPr>
        <u val="single"/>
        <sz val="11"/>
        <color indexed="18"/>
        <rFont val="Aptos Narrow"/>
      </rPr>
      <t>https://community.secop.gov.co/Public/Tendering/ContractNoticePhases/View?PPI=CO1.PPI.35947898&amp;isFromPublicArea=True&amp;isModal=False</t>
    </r>
  </si>
  <si>
    <t xml:space="preserve">21-44-101460353	</t>
  </si>
  <si>
    <t>JUNTA DE ACCIÓN COMUNAL DEL BARRIO LA FELICIDAD</t>
  </si>
  <si>
    <t xml:space="preserve">FDLF-CCM-636-2024	</t>
  </si>
  <si>
    <t xml:space="preserve">FDLF-CD-627-2024 (121393)	</t>
  </si>
  <si>
    <r>
      <rPr>
        <u val="single"/>
        <sz val="11"/>
        <color indexed="18"/>
        <rFont val="Aptos Narrow"/>
      </rPr>
      <t>https://community.secop.gov.co/Public/Tendering/ContractNoticePhases/View?PPI=CO1.PPI.35948436&amp;isFromPublicArea=True&amp;isModal=False</t>
    </r>
  </si>
  <si>
    <t xml:space="preserve">NB-100361411	</t>
  </si>
  <si>
    <t>JUNTA DE ACCION COMUNAL BARRIO LAREDO</t>
  </si>
  <si>
    <t xml:space="preserve">FDLF-CCM-637-2024	</t>
  </si>
  <si>
    <t xml:space="preserve">FDLF-CD-628-2024 (121391)	</t>
  </si>
  <si>
    <r>
      <rPr>
        <u val="single"/>
        <sz val="11"/>
        <color indexed="18"/>
        <rFont val="Aptos Narrow"/>
      </rPr>
      <t>https://community.secop.gov.co/Public/Tendering/ContractNoticePhases/View?PPI=CO1.PPI.35997451&amp;isFromPublicArea=True&amp;isModal=False</t>
    </r>
  </si>
  <si>
    <t xml:space="preserve">NB-100362971	</t>
  </si>
  <si>
    <t>JUNTA DE ACCIÓN COMUNAL DEL BARRIO FLANDES</t>
  </si>
  <si>
    <t xml:space="preserve">FDLF-CCM-638-2024	</t>
  </si>
  <si>
    <t xml:space="preserve">FDLF-CD-629-2024 (121389)	</t>
  </si>
  <si>
    <r>
      <rPr>
        <u val="single"/>
        <sz val="11"/>
        <color indexed="18"/>
        <rFont val="Aptos Narrow"/>
      </rPr>
      <t>https://community.secop.gov.co/Public/Tendering/ContractNoticePhases/View?PPI=CO1.PPI.35997923&amp;isFromPublicArea=True&amp;isModal=False</t>
    </r>
  </si>
  <si>
    <t>MB-100362415</t>
  </si>
  <si>
    <t>JUNTA DE ACCIÓN COMUNAL DEL BARRIO BOSTON</t>
  </si>
  <si>
    <t xml:space="preserve">FDLF-CCM-640-2024	</t>
  </si>
  <si>
    <t xml:space="preserve">FDLF-CD-631-2024 (121386)	</t>
  </si>
  <si>
    <r>
      <rPr>
        <u val="single"/>
        <sz val="11"/>
        <color indexed="18"/>
        <rFont val="Aptos Narrow"/>
      </rPr>
      <t>https://community.secop.gov.co/Public/Tendering/ContractNoticePhases/View?PPI=CO1.PPI.36012106&amp;isFromPublicArea=True&amp;isModal=False</t>
    </r>
  </si>
  <si>
    <t xml:space="preserve">21-44-101450285	</t>
  </si>
  <si>
    <t>JUNTA DE ACCIÓN COMUNAL DEL BARRIO BATAVIA</t>
  </si>
  <si>
    <t xml:space="preserve">FDLF-CCM-641-2024	</t>
  </si>
  <si>
    <t xml:space="preserve">FDLF-CD-632-2024 (121384)	</t>
  </si>
  <si>
    <r>
      <rPr>
        <u val="single"/>
        <sz val="11"/>
        <color indexed="18"/>
        <rFont val="Aptos Narrow"/>
      </rPr>
      <t>https://community.secop.gov.co/Public/Tendering/ContractNoticePhases/View?PPI=CO1.PPI.36011595&amp;isFromPublicArea=True&amp;isModal=False</t>
    </r>
  </si>
  <si>
    <t xml:space="preserve">21-44-101459858	</t>
  </si>
  <si>
    <t>JUNTA DE ACCIÓN COMUNAL DEL BARRIO BAHIA SOLANO</t>
  </si>
  <si>
    <t xml:space="preserve">FDLF-CCM-642-2024	</t>
  </si>
  <si>
    <t xml:space="preserve">FDLF-CD-633-2024 (121383)	</t>
  </si>
  <si>
    <r>
      <rPr>
        <u val="single"/>
        <sz val="11"/>
        <color indexed="18"/>
        <rFont val="Aptos Narrow"/>
      </rPr>
      <t>https://community.secop.gov.co/Public/Tendering/ContractNoticePhases/View?PPI=CO1.PPI.35935215&amp;isFromPublicArea=True&amp;isModal=False</t>
    </r>
  </si>
  <si>
    <t xml:space="preserve">21-44-101459659	</t>
  </si>
  <si>
    <t>JUAN DAVID MARTINEZ DIAZ</t>
  </si>
  <si>
    <t xml:space="preserve">FDLF-CPS-644-2024	</t>
  </si>
  <si>
    <t xml:space="preserve">FDLF-CD-634-2024 (120023)	</t>
  </si>
  <si>
    <t>https://community.secop.gov.co/Public/Tendering/OpportunityDetail/Index?noticeUID=CO1.NTC.7092589</t>
  </si>
  <si>
    <t xml:space="preserve">NB-100357409	</t>
  </si>
  <si>
    <t>JEISSON EFRAÍN VELOSA SANCHEZ</t>
  </si>
  <si>
    <t xml:space="preserve">FDLF-CPS-645-2024	</t>
  </si>
  <si>
    <t xml:space="preserve">FDLF-CD-635-2024 (120023)	</t>
  </si>
  <si>
    <t>https://community.secop.gov.co/Public/Tendering/OpportunityDetail/Index?noticeUID=CO1.NTC.7097205</t>
  </si>
  <si>
    <t xml:space="preserve">NB-100357515	</t>
  </si>
  <si>
    <t>CIENCIAS SOCIALES o ADMINISTRACIÓN PÚBLICA o POLITÓLOGO o PSICOLOGÍA o LICENCIATURA EN CIENCIA POLÍTICA o DERECHO o TRABAJO SOCIAL o SOCIOLOGÍA o ESTUDIOS POLÍTICOS Y RESOLUCIÓN DE CONFLICTOS o ADMINISTRACIÓN DE EMPRESAS o CIENCIAS POLÍTICAS o ADMINISTRACIÓN o LICENCIATURA EN CIENCIAS SOCIALES o CIENCIAS HUMANAS o ADMINISTRACION PUBLICA TERRITORIAL o PROFESIONAL EN CIENCIAS ADMINISTRATIVAS y afines</t>
  </si>
  <si>
    <t>PRESTAR SERVICIOS PROFESIONALES PARA APOYAR AL FONDO DE DESARROLLO LOCAL DE FONTIBÓN EN TODOS LOS TEMAS RELACIONADOS CON LA POBLACIÓN VICTIMA EN EL MARCO DEL PROYECTO 1773 ¿UN NUEVO CONTRATO PARA CONSTRUIR PAZ Y RECONCILIACIÓN EN FONTIBÓN.</t>
  </si>
  <si>
    <t>JUAN MIGUEL RIAÑO</t>
  </si>
  <si>
    <t xml:space="preserve">FDLF-CPS-646-2024	</t>
  </si>
  <si>
    <t xml:space="preserve">FDLF-CD-636-2024 (119857)	</t>
  </si>
  <si>
    <r>
      <rPr>
        <u val="single"/>
        <sz val="11"/>
        <color indexed="18"/>
        <rFont val="Aptos Narrow"/>
      </rPr>
      <t>https://community.secop.gov.co/Public/Tendering/ContractNoticePhases/View?PPI=CO1.PPI.35929281&amp;isFromPublicArea=True&amp;isModal=False</t>
    </r>
  </si>
  <si>
    <t xml:space="preserve">14-46-101127563	</t>
  </si>
  <si>
    <t>14-46-101127563</t>
  </si>
  <si>
    <t>1 . Participar en la formulación, evaluación, presentación y seguimiento de los proyectos contemplados en el
plan de Desarrollo Local, conforme las líneas de inversión locales.
2 . Realizar la proyección de respuestas requeridas por la ciudadanía, entes de control y diversas entidades
sobre las acciones implementadas para la atención de víctimas residentes en la localidad de Fontibón.
3 . Participar y acompañar las instancias de participación que aborden el tema de víctimas y que le sean
asignadas
4 . Asistir a las reuniones de seguimiento de los asuntos designados, citaciones de la Junta Administradora
Local de la Alcaldía Local de Fontibón y demás eventos requeridos desde el despacho.
5 . Participar en la formulación de proyectos e iniciativas ciudadanas en el marco del ejercicio de
presupuestos participativos alrededor del tema de víctimas
6 . Participar en las actividades programadas por las organizaciones e instancias de víctimas para visibilizar
sus demandas y garantizar el ejercicio de sus derechos
7 . Colaborar en la realización de las labores cotidianas que surjan en el marco del proyecto relacionado con
Victimas del FDLD
8 . Generar espacios y escenarios que permitan dar a conocer la oferta institucional de las entidades
públicas de nivel distrital y nacional aplicables la poblacion victima.
9 . Gestionar ante las entidades que corresponda la inclusión de habitantes victimas de la localidad en
programas o proyectos que fortalezcan sus capacidades.
10 . Presentar informe mensual de las actividades realizadas en cumplimiento de las obligaciones pactadas.
11 . Las demás actividades que se deriven de la naturaleza del Contrato y le sean designadas en el marco
de las obligaciones contractuales.</t>
  </si>
  <si>
    <t>Ciencia política, trabajo social, psicología, medicina, desarrollo familiar, administración pública, gobierno, licenciaturas en ciencias sociales, mercadeo y publicidad, comunicación social y afines</t>
  </si>
  <si>
    <t xml:space="preserve">FDLF-CPS-647-2024	</t>
  </si>
  <si>
    <t xml:space="preserve">FDLF-CD-637-2024 (119858)	</t>
  </si>
  <si>
    <r>
      <rPr>
        <u val="single"/>
        <sz val="11"/>
        <color indexed="18"/>
        <rFont val="Aptos Narrow"/>
      </rPr>
      <t>https://community.secop.gov.co/Public/Tendering/ContractNoticePhases/View?PPI=CO1.PPI.35966327&amp;isFromPublicArea=True&amp;isModal=False</t>
    </r>
  </si>
  <si>
    <t xml:space="preserve">14-46-101127786	</t>
  </si>
  <si>
    <t>1 . Mantener una permanente comunicación e interacción con las instituciones respecto de las familias
remitidas para la atención.
2 . Realizar un análisis de los registros cualitativos que se originen en los encuentros.
3 . Realizar contacto con la(s) Comisaria(s) de familia e instituciones que hacen parte del Comité Local de
seguimiento a casos y del Consejo Red del Buen trato, para la identificación de familias para ser vinculadas
a las acciones del componente.
4 . Realizar contacto con las instituciones educativas, entidades locales, grupos y organizaciones
comunitarias para la identificación de niños, niñas adolescentes y familias para ser vinculados a la
estrategia.
5 . Cuando se requiera, activar rutas de atención a víctimas de violencia intrafamiliar, dando traslado
inmediato al comité de seguimiento a casos.
6 . Socializar los avances, dificultades o acontecimientos que en el desarrollo de las estrategias que se
consideren relevantes.
7 . Rendir los informes correspondientes al desarrollo de los procesos de sensibilización, movilización
social, visibilización y comunicación en torno a la promoción de entornos protectores y la prevención de la
vulnerabilidad de los derechos de niños, niña, adolescentes y familias
8 . Desarrollar procesos de construcción, consolidación de información para la formulación de documentos
contractuales, así como la respuesta de las observaciones que se deriven de los mismos para desarrollar la
inversión del PDL
9 . Consolidar la información del proyecto, manteniendo al día los documentos requeridos que sustenten las
diferentes etapas del mismo.
10 . Realizar la elaboración de los informes mensuales e informe final que debe ser entregado a el/la
supervisor/a y/o interventor/a y a los miembros delegados para el Comité Técnico.
11 . Fomentar espacios de diálogo permanente, divulgación de los avances y resultados del proyecto de
inversión, el plan de desarrollo local y otras instancias de orden local y distrital con los actores de los
territorios en los que se implementarán las acciones en el marco del proyecto de inversión
12 . Presentar informe mensual de las actividades realizadas en cumplimiento de las obligaciones pactadas.
13 . Las demás actividades que se deriven de la naturaleza del Contrato y le sean designadas en el marco
de las obligaciones contractuales.</t>
  </si>
  <si>
    <t>Profesional en Administración de empresas, Derecho, Ingeniería Industrial, Administración financiera, Administración pública, Administrador de mercado, contaduría y Logística o Afines</t>
  </si>
  <si>
    <t>INGRID LISETH OTALORA</t>
  </si>
  <si>
    <t xml:space="preserve">FDLF-CPS-648-2024	</t>
  </si>
  <si>
    <t xml:space="preserve">FDLF-CD-638-2024 (119770)	</t>
  </si>
  <si>
    <r>
      <rPr>
        <u val="single"/>
        <sz val="11"/>
        <color indexed="18"/>
        <rFont val="Aptos Narrow"/>
      </rPr>
      <t>https://community.secop.gov.co/Public/Tendering/ContractNoticePhases/View?PPI=CO1.PPI.35975016&amp;isFromPublicArea=True&amp;isModal=False</t>
    </r>
  </si>
  <si>
    <t xml:space="preserve">	01/11/2024</t>
  </si>
  <si>
    <t>14-44-101225037</t>
  </si>
  <si>
    <t>1 . Brindar soporte en la revisión de las actualizaciones que se adelanten a los Documentos Técnicos de
Soporte del Fondo de Desarrollo Local de Fontibón
2 . Participar en la revisión de los estudios previos, prepliegos y pliegos en su parte técnica, para el proceso
precontractual del Fondo de Desarrollo Local de Fontibón.
3 . Contribuir en la verificación, calificación y evaluación técnica y económica de las propuestas que se
presenten en los procesos precontractuales del Fondo de Desarrollo Local de Fontibón
4 . Participar en las reuniones de comités de contratación, comités técnicos y de articulación de los
procesos en curso del Fondo de Desarrollo Local de Fontibón.
5 . Colaborar en la elaboración de informes de seguimiento y análisis sobre los procesos precontractuales y
contractuales del Fondo de Desarrollo Local de Fontibón
6 . Participar en el seguimiento y actualización de las bases de datos, matrices y demás controles
requeridos respecto de los proyectos de inversión del Fondo de Desarrollo Local de Fontibón
7 . Contribuir en la elaboración de respuesta a los requerimientos realizados por los diferentes organismos
de control, la Junta Administradora Local, la Secretaria de Gobierno incluidos derechos de petición, el
Concejo de Bogotá, comunidad en general y los demás entes públicos que requieran información
relacionada con el Fondo de Desarrollo Local de Fontibón
8 . Asistir a reuniones de seguimiento de los asuntos designados, invitaciones a sesiones de la Junta
Administradora Local de la Alcaldía Local de Fontibón
9 . Hacer seguimiento a las compromisos establecidos en las diferentes instancias de participación
relacionadas con la reactivación económica de la localidad
10 . Presentar informe mensual de las actividades realizadas en cumplimiento de las obligaciones pactadas.
11 . Las demás designadas por el apoyo a la supervisión o el supervisor del contrato</t>
  </si>
  <si>
    <t xml:space="preserve">36 ExP </t>
  </si>
  <si>
    <t>PRESTAR SUS SERVICIOS PROFESIONALES PARA APOYAR LA GESTIÓN DE LOS DIFERENTES PROCESOS QUE SE ADELANTAN EN LA ALCALDÍA LOCAL, EN TEMAS RELACIONADOS MAQUINARIA AMARILLA, FORMULACIÓN, CONTROL Y SEGUIMIENTO DE LAS ACTIVIDADES RELACIONADAS CON EL PARQUE AUTOMOTOR DE LA ALCALDIA LOCAL Y EL PROYECTO 1780</t>
  </si>
  <si>
    <t>MILLER BARAJAS AGUILERA</t>
  </si>
  <si>
    <t xml:space="preserve">FDLF-CPS-649-2024	</t>
  </si>
  <si>
    <t xml:space="preserve">FDLF-CD-639-2024 (120221)	</t>
  </si>
  <si>
    <r>
      <rPr>
        <u val="single"/>
        <sz val="11"/>
        <color indexed="18"/>
        <rFont val="Aptos Narrow"/>
      </rPr>
      <t>https://community.secop.gov.co/Public/Tendering/ContractNoticePhases/View?PPI=CO1.PPI.35974797&amp;isFromPublicArea=True&amp;isModal=False</t>
    </r>
  </si>
  <si>
    <t xml:space="preserve">11-46-101067588	</t>
  </si>
  <si>
    <t>BRITSHERX MALLERLI CORTEZ</t>
  </si>
  <si>
    <t xml:space="preserve">FDLF-CPS-650-2024	</t>
  </si>
  <si>
    <t xml:space="preserve">FDLF-CD-640-2024 (120655)	</t>
  </si>
  <si>
    <r>
      <rPr>
        <u val="single"/>
        <sz val="11"/>
        <color indexed="18"/>
        <rFont val="Aptos Narrow"/>
      </rPr>
      <t>https://community.secop.gov.co/Public/Tendering/ContractNoticePhases/View?PPI=CO1.PPI.35975512&amp;isFromPublicArea=True&amp;isModal=False</t>
    </r>
  </si>
  <si>
    <t xml:space="preserve">33-46-101060995	</t>
  </si>
  <si>
    <t>Derecho, administración pública, trabajo social, filosofía, sociología, antropología, ciencias políticas, economía y/o afines</t>
  </si>
  <si>
    <t>PRESTAR SERVICIOS PROFESIONALES PARA EL APOYO TECNICO EN PROCESOS DE PARTICIPACIÓN CIUDADANA, PRESUPUESTOS PARTICIPATIVOS, CONTRATACIÓN Y EN MATERIA DE PROPIEDAD HORIZONTAL</t>
  </si>
  <si>
    <t xml:space="preserve">FDLF-CPS-651-2024	</t>
  </si>
  <si>
    <t xml:space="preserve">FDLF-CD-641-2024 (119448)	</t>
  </si>
  <si>
    <r>
      <rPr>
        <u val="single"/>
        <sz val="11"/>
        <color indexed="18"/>
        <rFont val="Aptos Narrow"/>
      </rPr>
      <t>https://community.secop.gov.co/Public/Tendering/ContractNoticePhases/View?PPI=CO1.PPI.35992788&amp;isFromPublicArea=True&amp;isModal=False</t>
    </r>
  </si>
  <si>
    <t xml:space="preserve">14-46-101127605	</t>
  </si>
  <si>
    <t>14-46-101127605</t>
  </si>
  <si>
    <t>1 . Gestionar técnicamente los procesos precontractuales que le sean asignados en su etapa de
formulación, diagnóstico y viabilidad.
2 . Realizar el seguimiento y gestión de los contratos suscritos con personas jurídicas y naturales
celebrados por el Fondo de Desarrollo Local
3 . Realizar la coordinación, formulación y planeación de procesos de capacitación a administradores de
propiedad horizontal sobre la materia en todos sus componentes.
4 . Brindar información técnica y oportuna para apoyar el seguimiento y actualización de las bases de datos,
para la Gestión del Desarrollo local.
5 .
Elaborar y actualizar las matrices de seguimiento y control que le sean requeridas
6 . Asistir a la administración local en las diferentes reuniones, mesas de trabajo y jornadas convocadas por
las entidades y comunidades que participan en el proceso de presupuestos y planeación participativa.
7 . Asistir a las reuniones de capacitación y trabajo que se desarrollen en relación con el objeto del contrato.
8 . Las demás que le sean asignadas relacionadas con el objeto contractual</t>
  </si>
  <si>
    <t>Reemplaza el sipse 118231 que fue devuelto</t>
  </si>
  <si>
    <t xml:space="preserve">FDLF-CPS-652-2024	</t>
  </si>
  <si>
    <t xml:space="preserve">FDLF-CD-642-2024 (119726)	</t>
  </si>
  <si>
    <r>
      <rPr>
        <u val="single"/>
        <sz val="11"/>
        <color indexed="18"/>
        <rFont val="Aptos Narrow"/>
      </rPr>
      <t>https://community.secop.gov.co/Public/Tendering/ContractNoticePhases/View?PPI=CO1.PPI.36050733&amp;isFromPublicArea=True&amp;isModal=False</t>
    </r>
  </si>
  <si>
    <t xml:space="preserve">11-46-101067674	</t>
  </si>
  <si>
    <t>1 . Realizar capacitaciones y/o sensibilizaciones a ciudadanía, que permitan la ejecución de actividades
relacionadas con el proyecto 1772; en el marco del fortalecimiento de cultura ciudadana para la gestión de
residuos en la localidad de Fontibón.
2 . Apoyar la realización de actividades para la vinculación de recicladores de oficio y/o organizaciones de
recicladores en el marco del proyecto 1772.
3 . Apoyar acciones para promover la transformación del entorno y de cuidado del espacio comunitario en
puntos críticos; en alianza con las comunidades y/o entidades gubernamentales, con el propósito de
generar apropiación del territorio.
4 . Asistir puntualmente a las capacitaciones o reuniones a las cuales sean convocados por la Alcaldía
Local de Fontibón en el marco del Sistema Integrado de Gestión y evidenciar su participación en las
mismas.
5 . Apoyar los procesos de capacitación, sensibilización y/o socialización a establecimientos de comercio en
el marco de las practicas sobre gestión de residuos y procesos inadecuados de manejo de residuos.
6 . Realizar visitas técnicas de identificación y/o recuperación de puntos críticos de acumulación de residuos
en la localidad de Fontibón.
7 . Presentar informe mensual de las actividades realizadas en cumplimiento de las obligaciones pactadas.
8 . Las demás actividades que se deriven de la naturaleza del Contrato y le sean designadas en el marco de
las obligaciones contractuales.</t>
  </si>
  <si>
    <t>JUNTA DE ACCIÓN COMUNAL DEL BARRIO VILLEMAR</t>
  </si>
  <si>
    <t>FDLF-CCM-653-2024</t>
  </si>
  <si>
    <t xml:space="preserve">FDLF-CD-643-2024 (121410)	</t>
  </si>
  <si>
    <r>
      <rPr>
        <u val="single"/>
        <sz val="11"/>
        <color indexed="18"/>
        <rFont val="Aptos Narrow"/>
      </rPr>
      <t>https://community.secop.gov.co/Public/Tendering/ContractNoticePhases/View?PPI=CO1.PPI.36237034&amp;isFromPublicArea=True&amp;isModal=False</t>
    </r>
  </si>
  <si>
    <t>DERECHO con veinticuatro (24) meses de experiencia RELACIONADA CON EL IMPULSO PROCESAL DE
ACTUACIONES JUDICIALES O ADMINISTRATIVAS</t>
  </si>
  <si>
    <t xml:space="preserve">FDLF-CPS-654-2024	</t>
  </si>
  <si>
    <t xml:space="preserve">FDLF-CD-643-2024 (119214	</t>
  </si>
  <si>
    <r>
      <rPr>
        <u val="single"/>
        <sz val="11"/>
        <color indexed="18"/>
        <rFont val="Aptos Narrow"/>
      </rPr>
      <t>https://community.secop.gov.co/Public/Tendering/ContractNoticePhases/View?PPI=CO1.PPI.36054470&amp;isFromPublicArea=True&amp;isModal=False</t>
    </r>
  </si>
  <si>
    <t xml:space="preserve">CSU-100000312	</t>
  </si>
  <si>
    <t xml:space="preserve">FDLF-CPS-655-2024	</t>
  </si>
  <si>
    <t xml:space="preserve">FDLF-CD-644-2024 (119434)	</t>
  </si>
  <si>
    <r>
      <rPr>
        <u val="single"/>
        <sz val="11"/>
        <color indexed="18"/>
        <rFont val="Aptos Narrow"/>
      </rPr>
      <t>https://community.secop.gov.co/Public/Tendering/ContractNoticePhases/View?PPI=CO1.PPI.36057438&amp;isFromPublicArea=True&amp;isModal=False</t>
    </r>
  </si>
  <si>
    <t xml:space="preserve">14-44-101225254	</t>
  </si>
  <si>
    <t>1 . Clasificar los expedientes asignados por vigencia y tipologías: espacio público, establecimientos de
comercio Ley 232 de 1995 y régimen de obras y urbanismo.
2 . Analizar jurídicamente los expedientes asignados, emitir el respectivo concepto de acuerdo con la
revisión realizada para establecer la actuación jurídica a seguir conforme con la naturaleza del proceso que
corresponda.
3 . Determinar del reparto asignado, los expedientes que pueden ser archivados a partir de las causales de
caducidad y/o prescripción y/o pérdida de fuerza de ejecutoria del acto administrativo.
 Proyectar los actos administrativos correspondientes, conforme con la normatividad vigente, que permitan
impulsar efectivamente los expedientes propendiendo por una decisión de fondo y/o su oportuna
terminación o cierre y presentarlos al profesional que cumpla con el rol de supervisión estratégica de
depuración e impulso procesal local para su revisión.
5 . Ajustar los proyectos de actos administrativos a partir de las observaciones y/o modificaciones sugeridas
por el profesional que cumpla con el rol de supervisión estratégica de depuración e impulso procesal local
de la Alcaldía, o quien este designe.
6 . Proyectar para firma del alcalde local las solicitudes de información y/o concepto dirigidas a las
instancias distritales competentes y realizar su respectivo seguimiento.
7 . Realizar seguimiento a las visitas técnicas solicitadas y a la oportuna entrega del correspondiente
informe.
8 . Revisar, analizar y proyectar respuesta oportuna a la totalidad de las solicitudes que le sean asignadas,
en el aplicativo institucional ORFEO y presentarlos al Profesional que cumpla con el rol de supervisión
estratégica de depuración e impulso procesal local de la Alcaldía, para su revisión.
9 . Incorporar al expediente físico los actos administrativos y/o la documentación generada por cada impulso
procesal realizado.
10 . Realilzar los trámites necesarios en la Alcaldía Local para surtir el trámite de notificación personal y
mediante edicto de los actos administrativos y decisiones, en los términos de la Ley 1437 de 2011.
11 . Registrar correctamente en el Aplicativo ¿SI ACTUA¿ la actuación realizada en cada uno de los
expedientes asignados
12 . Asistir a las reuniones a las que sea citado o designado, para la atención de los asuntos relacionados
con el objeto contractual.
13 . Presentar informe mensual de las actividades realizadas en cumplimiento de las obligaciones pactadas.
14 . Entregar, mensualmente, el archivo de los documentos suscritos que haya generado en cumplimiento
del objeto y obligaciones contractuales.
15 . Las demás que se le asignen y que surjan de la naturaleza del contrato.</t>
  </si>
  <si>
    <t>DERECHO con veinticuatro 24 MESES DE EXPERIENCIA RELACIONADA CON EL IMPULSO PROCESAL DE
ACTUACIONES JUDICIALES, ADMINISTRATIVAS O POLICIVAS</t>
  </si>
  <si>
    <t>EDITH ANDREA TORRES CADENA</t>
  </si>
  <si>
    <t xml:space="preserve">FDLF-CPS-656-2024	</t>
  </si>
  <si>
    <t xml:space="preserve">FDLF-CD-645-2024 (119426)	</t>
  </si>
  <si>
    <r>
      <rPr>
        <u val="single"/>
        <sz val="11"/>
        <color indexed="18"/>
        <rFont val="Aptos Narrow"/>
      </rPr>
      <t>https://community.secop.gov.co/Public/Tendering/ContractNoticePhases/View?PPI=CO1.PPI.36067144&amp;isFromPublicArea=True&amp;isModal=False</t>
    </r>
  </si>
  <si>
    <t xml:space="preserve">14-44-101225472	</t>
  </si>
  <si>
    <t>1 . Revisar y analizar jurídicamente las actuaciones asignadas por el Inspector de Policía, emitir o proyectar
el respectivo diagnóstico y establecer la actuación jurídica a seguir, conforme con la naturaleza del proceso.
2 . Proyectar, para revisión y aprobación del Inspector de Policía, los actos que impongan medidas
correctivas u órdenes de policía, conforme con la normatividad vigente.
3 . Proyectar, para revisión y aprobación del Inspector de Policía, los actos por medio de los cuales se
resuelvan los recursos interpuestos contra las decisiones adoptadas por los Comandantes de Estación,
Subestación y el personal uniformado de la Policía Nacional.
4 . Realizar la revisión del registro y actualización de las actuaciones y querellas que le asigne el Inspector
de Policía para impulso, en el Aplicativo ARCO o el sistema dispuesto para su seguimiento. En caso
contrario, proceder a informar para que el personal administrativo de la Inspección de Policía proceda a su
registro y actualización.
5 . Registrar en el Aplicativo ARCO el trámite realizado de los expedientes asignados, con el fin de darles
cierre o el impulso respectivo.
6 . Acompañar al Alcalde Local y/o al Inspector de Policía a los operativos de Inspección, Vigilancia y
Control en materia de seguridad, tranquilidad, ambiente y recursos naturales, actividad económica,
urbanismo, espacio público y libertad de circulación, conforme con las instrucciones que éstos le impartan y
los lineamientos distritales, en el marco de las normas vigentes.
7 . Asistir a las reuniones a las que sea citado o designado, para la atención de los asuntos relacionados
con el objeto contractual.
8 . Presentar informe mensual de las actividades realizadas en cumplimiento de las obligaciones pactadas.
9 . Entregar, mensualmente, el archivo de los documentos suscritos que haya generado en cumplimiento
del objeto y obligaciones contractuales.
10 . Las demás que se le asignen y que surjan de la naturaleza del Contrato.</t>
  </si>
  <si>
    <t xml:space="preserve">FDLF-CPS-657-2024	</t>
  </si>
  <si>
    <t xml:space="preserve">FDLF-CD-646-2024 (119412)	</t>
  </si>
  <si>
    <r>
      <rPr>
        <u val="single"/>
        <sz val="11"/>
        <color indexed="18"/>
        <rFont val="Aptos Narrow"/>
      </rPr>
      <t>https://community.secop.gov.co/Public/Tendering/ContractNoticePhases/View?PPI=CO1.PPI.36066627&amp;isFromPublicArea=True&amp;isModal=False</t>
    </r>
  </si>
  <si>
    <t xml:space="preserve">14-46-101127735	</t>
  </si>
  <si>
    <t xml:space="preserve">HECTOR EDUARDO CASTAÑEDA HERNANDEZ	</t>
  </si>
  <si>
    <t xml:space="preserve">11-46-101069673	</t>
  </si>
  <si>
    <t>CIENCIA POLÍTICA o ANTROPOLOGÍA o ESTUDIOS POLÍTICOS Y RESOLUCIÓN DE CONFLICTOS o CIENCIA
POLÍTICA Y GOBIERNO o CIENCIA POLÍTICA, RELACIONES INTERNACIONALES o ADMINISTRACIÓN PÚBLICA o ECONOMISTA o ECONOMÍA o SOCIOLOGÍA o ADMINISTRACIÓN DE EMPRESAS o ADMINISTRACIÓN o ADMINISTRACION PUBLICA TERRITORIAL, DERDCHO, INGENIERIA INDUSTRIAL, COMUNICACION SOCIAL</t>
  </si>
  <si>
    <t xml:space="preserve">FDLF-CPS-658-2024	</t>
  </si>
  <si>
    <t xml:space="preserve">FDLF-CD-647-2024 (119446)	</t>
  </si>
  <si>
    <r>
      <rPr>
        <u val="single"/>
        <sz val="11"/>
        <color indexed="18"/>
        <rFont val="Aptos Narrow"/>
      </rPr>
      <t>https://community.secop.gov.co/Public/Tendering/ContractNoticePhases/View?PPI=CO1.PPI.36059565&amp;isFromPublicArea=True&amp;isModal=False</t>
    </r>
  </si>
  <si>
    <t xml:space="preserve">100039702	</t>
  </si>
  <si>
    <t>1 . Particiar de la elaboración, seguimiento y materialización de las propuestas de presupuestos
participativos priorizadas en materia de propiedad horizontal y juntas de acción comunal en todas sus
etapas.
2 . Realizar la coordinación, formulación y planeación de procesos de capacitación a administradores de
propiedad horizontal sobre la materia en cada uno de sus componentes.
3 . Brindar información técnica y oportuna para apoyar el seguimiento y actualización de las bases de datos,
para la Gestión del Desarrollo local en materia de propiedad horizontal y Juntas de Acción Comunal.
4 . Gestionar la elaboración, actualización de las matrices de seguimiento y control que le sean requeridas
sobre el objeto del contrato.
5 . Asistir a la administración local en las diferentes reuniones, mesas de trabajo y jornadas convocadas por
las entidades y comunidades que participan en el proceso de presupuestos y planeación participativa
relacionados con propiedad horizontal y juntas de acción comunal.
6 . Asistir a las reuniones de capacitación y trabajo que se desarrollen en relación con el objeto del contrato.
7 . Gestionar técnicamente los procesos precontractuales que le sean asignados en su etapa de
formulación, diagnóstico y viabilidad.
8 . Realizar el seguimiento y gestión de los contratos suscritos con personas jurídicas y naturales
celebrados por el Fondo de Desarrollo Local.
9 . Las demás que le sean asignadas relacionadas con el objeto contractual.</t>
  </si>
  <si>
    <t>CIENCIA POLÍTICA o ANTROPOLOGÍA o ESTUDIOS POLÍTICOS Y RESOLUCIÓN DE CONFLICTOS o CIENCIA POLÍTICA Y GOBIERNO o CIENCIA POLÍTICA, RELACIONES INTERNACIONALES o ADMINISTRACIÓN PÚBLICA o ECONOMISTA o
ECONOMÍA o SOCIOLOGÍA o ADMINISTRACIÓN DE EMPRESAS o ADMINISTRACIÓN o ADMINISTRACION PUBLICA TERRITORIAL, DERDCHO, INGENIERIA INDUSTRIAL, COMUNICACION SOCIAL</t>
  </si>
  <si>
    <t>JEYMI CAROLINA LOTTA BERNAL</t>
  </si>
  <si>
    <t xml:space="preserve">FDLF-CPS-659-2024	</t>
  </si>
  <si>
    <t xml:space="preserve">FDLF-CD-648-2024 (119451)	</t>
  </si>
  <si>
    <r>
      <rPr>
        <u val="single"/>
        <sz val="11"/>
        <color indexed="18"/>
        <rFont val="Aptos Narrow"/>
      </rPr>
      <t>https://community.secop.gov.co/Public/Tendering/ContractNoticePhases/View?PPI=CO1.PPI.36058845&amp;isFromPublicArea=True&amp;isModal=False</t>
    </r>
  </si>
  <si>
    <t xml:space="preserve">11-46-101067677	</t>
  </si>
  <si>
    <t>1 . Gestionar la elaboración, seguimiento y materialización de las propuestas de presupuestos participativos
priorizadas en materia de propiedad horizontal y juntas de acción comunal en todas sus etapas.
2 . Partiicipar en la coordinación, formulación, planeación y realización de procesos de capacitación a
administradores de propiedad horizontal sobre la materia en cada uno de sus componentes.
3 . Brindar información técnica y oportuna para apoyar el seguimiento y actualización de las bases de datos,
para la Gestión del Desarrollo local en materia de propiedad horizontal y Juntas de Acción Comunal.
4 . Elaborar y actualizar las matrices de seguimiento y control que le sean requeridas sobre el objeto del
contrato.
5 . Asistir a la administración local en las diferentes reuniones, mesas de trabajo y jornadas convocadas por
las entidades y comunidades que participan en el proceso de presupuestos y planeación participativa
relacionados con propiedad horizontal y juntas de acción comunal.
6 . Asistir a las reuniones de capacitación y trabajo que se desarrollen en relación con el objeto del contrato.
7 . Gesrionar técnicamente procesos precontractuales que le sean asignados en su etapa de formulación,
diagnóstico y viabilidad.
8 . Realizar el seguimiento y gestión de los contratos suscritos con personas jurídicas y naturales
celebrados por el Fondo de Desarrollo Local.
9 . Las demás que le sean asignadas relacionadas con el objeto contractual.</t>
  </si>
  <si>
    <t>WILMER FERNANDO PINZON BAEZ</t>
  </si>
  <si>
    <t xml:space="preserve">FDLF-CPS-660-2024	</t>
  </si>
  <si>
    <t xml:space="preserve">FDLF-CD-649-2024 (121440)	</t>
  </si>
  <si>
    <r>
      <rPr>
        <u val="single"/>
        <sz val="11"/>
        <color indexed="18"/>
        <rFont val="Aptos Narrow"/>
      </rPr>
      <t>https://community.secop.gov.co/Public/Tendering/ContractNoticePhases/View?PPI=CO1.PPI.36100160&amp;isFromPublicArea=True&amp;isModal=False</t>
    </r>
  </si>
  <si>
    <t xml:space="preserve">14-46-101127748	</t>
  </si>
  <si>
    <t>1 . Realizar la gestión y actuaciones administrativas del FONDO en desarrollo de procesos contractuales y
de proyectos de líneas de inversión que adelante el FONDO en ejecución del Plan de Desarrollo Local
necesaria en los tiempos requeridos.
2 . Realizar la gestión y procedimientos jurídicos del Fondo de Desarrollo Local en el desarrollo de sus
proyectos y gestiones administrativas.
3 . Realizar la gestión y procedimientos de orden legal y administrativos en la proyección, consolidación y
ejecución del plan de adquisiciones de la entidad, así como en la ejecución de sus proyectos y gestiones
administrativas.
4 . Elaborar las evaluaciones jurídicas de los procesos contractuales que le sean asignados por el Alcalde
Local o por el Supervisor del contrato, que el Alcalde Local designe.
5 . Acompañar con la puntualidad requerida al Alcalde local y a los (las) profesionales del FDLF en las
reuniones que se generen y requieran soporte tipo o temas jurídicos, así como realizar acompañamiento al
Supervisor del Contrato en actividades que desarrolle el Fondo en la ejecución de sus actividades.
6 . Realizar la gestión y procedimiento en las actividades propias de los procesos de contratación en sus
etapas precontractuales y contractuales, de conformidad con las disposiciones legales sobre la materia, lo
cual incluye proyectar y revisar el aspecto jurídico de los estudios previos, invitaciones y/o pliegos de
condiciones que se requieran, aprobación de pólizas, actas de inicio, liquidaciones contractuales, etc., así
como todos los documentos contractuales que se requieran y soliciten en las diferentes etapas del proceso
contractual.
7 . Colaborar en los procesos de reporte de informes mensuales de la información Precontractual,
Contractual y Pos contractuales de la entidad, en sus bases de datos, reportes a la Contraloría de Bogotá,
mediante el aplicativo SIVICOF, de acuerdo a las fechas y formatos establecidos, así como los demás
reportes de informes que se requieran por la entidad tales como los Convenios de Asociación, a la Veeduría
Distrital, al Portal Único de Contratación SECOP, el informe mensual de la información de los contratos de
prestación de servicios, al Servicio Civil Distrital, mediante el aplicativo SIGIA y demás reportes de
información jurídica y contractual que la entidad requiera.
8 . Realizar seguimiento al Portal Único de Contratación SECOP y realizar las publicaciones inherentes a la
gestión contractual del FDLF.
9 . Proyectar, contestar las peticiones, correspondencia, solicitudes, requerimientos, solicitud de
información, derechos de petición que le sean asignados incluyendo aquellas realizadas a través del
aplicativo Orfeo.
10 . Mantener a paz y salvo la correspondencia remitida en los plazos legales que se tengan y una vez
finalizado el contrato encontrarse a paz y salvo, incluyendo el aplicativo Orfeo.
11 . Acatar las instrucciones y solicitudes que durante el desarrollo del contrato se le impartan por parte del
supervisor del contrato, dando cumplimiento a los términos que se señalen para el cumplimiento de estas.
12 . Presentar los informes requeridos para la realización de los pagos y los demás que le sean solicitados,
ante el funcionario que realice el control de ejecución del contrato, con sus respectivos soportes anexando
evidencia de tipo de digital.
FORMATO ESTUDIOS PREVIOS PRESTACIÓN DE SERVICIOS PROFESIONALES / DE APOYO A LA
ALCALDÍA DE FONTIBÓN
13 . Guardar la debida reserva sobre los asuntos que conozca con ocasión de la ejecución del objeto del
contrato, así como de todos aquellos relacionados con el mismo.
14 . Elaborar y presentar los informes que le sean solicitados, incluyendo los requeridos por los diferentes
Organismos de Control y demás entidades, incluyendo información contractual y tramite de proposiciones,
remitiendo oportunamente la información necesaria en los tiempos requeridos.
15 . Presentar informe mensual de las actividades realizadas en cumplimiento de las obligaciones pactadas.
16 . Las demás actividades que se deriven de la naturaleza del Contrato y le sean designadas en el marco
de las obligaciones contractuales</t>
  </si>
  <si>
    <t>PRESTAR LOS SERVICIOS DE ESTERILIZACIÓN, ATENCIÓN PRIORITARIA, URGENCIAS VETERINARIAS Y 
ACCIONES DE ATENCIÓN PREVENTIVA (CONSULTA, VACUNACION Y DESPARACITACION) A CANINOS Y FELINOS EN HOGARES DE PASO Y RED DE PROTECCION Y/O EN CONDICIÓN DE VULNERABILIDAD, HABITABILIDAD DE CALLE; PROMOVIENDO LA TENENCIA RESPONSABLE Y LA ADOPCIÓN COMO EJES 
 DEL BIENESTAR ANIMAL EN LA LOCALIDAD DE FONTIBÓN</t>
  </si>
  <si>
    <t>FUNDACION ECODES</t>
  </si>
  <si>
    <t xml:space="preserve">FDLF-CPS-661-2024	</t>
  </si>
  <si>
    <t xml:space="preserve">FDLF-SAMC-002-2024	</t>
  </si>
  <si>
    <r>
      <rPr>
        <u val="single"/>
        <sz val="11"/>
        <color indexed="18"/>
        <rFont val="Aptos Narrow"/>
      </rPr>
      <t>https://community.secop.gov.co/Public/Tendering/ContractNoticePhases/View?PPI=CO1.PPI.35074332&amp;isFromPublicArea=True&amp;isModal=False</t>
    </r>
  </si>
  <si>
    <t xml:space="preserve">FDLF-CPS-662-2024	</t>
  </si>
  <si>
    <t xml:space="preserve">FDLF-CD-650-2024 (119426)	</t>
  </si>
  <si>
    <r>
      <rPr>
        <u val="single"/>
        <sz val="11"/>
        <color indexed="18"/>
        <rFont val="Aptos Narrow"/>
      </rPr>
      <t>https://community.secop.gov.co/Public/Tendering/ContractNoticePhases/View?PPI=CO1.PPI.36096178&amp;isFromPublicArea=True&amp;isModal=False</t>
    </r>
  </si>
  <si>
    <t xml:space="preserve">11-44-101243145	</t>
  </si>
  <si>
    <t xml:space="preserve">GLORIA CATALINA ROSERO TOLEDO </t>
  </si>
  <si>
    <t xml:space="preserve">FDLF-CPS-663-2024	</t>
  </si>
  <si>
    <t xml:space="preserve">FDLF-CD-651-2024 (119426)	</t>
  </si>
  <si>
    <r>
      <rPr>
        <u val="single"/>
        <sz val="11"/>
        <color indexed="18"/>
        <rFont val="Aptos Narrow"/>
      </rPr>
      <t>https://community.secop.gov.co/Public/Tendering/ContractNoticePhases/View?PPI=CO1.PPI.36245009&amp;isFromPublicArea=True&amp;isModal=False</t>
    </r>
  </si>
  <si>
    <t xml:space="preserve">360 -47- 994000037059	</t>
  </si>
  <si>
    <t xml:space="preserve">FDLF-CPS-664-2024	</t>
  </si>
  <si>
    <t xml:space="preserve">FDLF-CD-652-2024 (119422)	</t>
  </si>
  <si>
    <r>
      <rPr>
        <u val="single"/>
        <sz val="11"/>
        <color indexed="18"/>
        <rFont val="Aptos Narrow"/>
      </rPr>
      <t>https://community.secop.gov.co/Public/Tendering/ContractNoticePhases/View?PPI=CO1.PPI.36097261&amp;isFromPublicArea=True&amp;isModal=False</t>
    </r>
  </si>
  <si>
    <t xml:space="preserve">BCH-100039908	</t>
  </si>
  <si>
    <t>1 . Gestionar jurídicamente el trámite y procedimiento de los despachos comisorios que por competencia le
corresponden a la AlcaldÍa de Fontibón.
2 . Realizar la revisión de los diferentes oficios, actuaciones procesales, pronunciamientos remitidos por los
jueces de la República con ocasión del trámite de los Despachos Comisorios radicados en la Alcaldía Local
de Fontibón.
3 . Proyectar los correspondientes autos y citaciones que deben realizar con ocasión del trámite de los
Despachos Comisorios radicados en la Alcaldía Local de Fontibón.
4 . Revisar los documentos remitidos y hacer las devoluciones pertinentes a los juzgados de origen cuando
los Despachos Comisorios no cumplan con los requisitos formales y/o sustanciales pertinentes.
5 . participar de la programación y realización de diligencias de Despachos Comisorios y realizar las actas a
que haya lugar.
6 . Elaborar las correspondientes respuestas a los requerimientos, quejas, reclamos, derechos de petición y
acciones de tutela que presente la ciudadanía con ocasión de los Despachos Comisorios radicados.
7 . Brindar apoyo y acompañamiento técnico, administrativo y operativo a temas específicos que le sean
encomendados por la Alcaldía Local de Fontibón, relacionados con el objeto contractual.
8 . Proyectar respuesta oportuna a la totalidad de las solicitudes a su cargo remitidas por medio del
aplicativo de Gestión Documental ORFEO asociándolos en debida forma al radicado que lo origina
garantizando el cumplimiento de los términos legales de la correspondencia asignada.
9 . Realizar la proyección de respuestas a derechos de petición de competencia de la gestión de inspección
vigilancia y control.
10 . Presentar estadísticas de producción, así como un informe semanal del seguimiento sobre el trabajo
realizado al supervisor y/o al profesional líder de la Gestión Policíva.
11 . Actualizar permanentemente la base de datos de los despachos comisorios, expedientes a cargo y las
actuaciones administrativas en general que cursan en la gestión policiva de la alcaldía local.
12 . Entregar mensualmente al archivo los documentos que genere en cumplimiento del objeto y
obligaciones contractuales, los cuales deben estar debidamente suscritos.
13 . Realizar acompañamiento a los operativos diurnos o nocturnos que determiné Gestión Policiva de la
Alcaldía Local, relacionada con inspección, vigilancia y control.
14 . Las demás que se le asignen y que surjan de la naturaleza del contrato.</t>
  </si>
  <si>
    <t xml:space="preserve">FDLF-CPS-665-2024	</t>
  </si>
  <si>
    <t xml:space="preserve">FDLF-CD-653-2024 (119439)	</t>
  </si>
  <si>
    <r>
      <rPr>
        <u val="single"/>
        <sz val="11"/>
        <color indexed="18"/>
        <rFont val="Aptos Narrow"/>
      </rPr>
      <t>https://community.secop.gov.co/Public/Tendering/ContractNoticePhases/View?PPI=CO1.PPI.36114020&amp;isFromPublicArea=True&amp;isModal=False</t>
    </r>
  </si>
  <si>
    <t xml:space="preserve">CHU100036118	</t>
  </si>
  <si>
    <t>OSCAR  ANDRES CAPERA RODRIGUEZ</t>
  </si>
  <si>
    <t xml:space="preserve">FDLF-CPS-666-2024	</t>
  </si>
  <si>
    <t xml:space="preserve">FDLF-CD-654-2024 (119419)	</t>
  </si>
  <si>
    <r>
      <rPr>
        <u val="single"/>
        <sz val="11"/>
        <color indexed="18"/>
        <rFont val="Aptos Narrow"/>
      </rPr>
      <t>https://community.secop.gov.co/Public/Tendering/ContractNoticePhases/View?PPI=CO1.PPI.36117479&amp;isFromPublicArea=True&amp;isModal=False</t>
    </r>
  </si>
  <si>
    <t xml:space="preserve">CO1.WRT.15852312	</t>
  </si>
  <si>
    <t>ECOLOGÍA o INGENIERÍA AMBIENTAL o INGENIERO SANITARIO Y AMBIENTAL o INGENIERIA AMBIENTAL Y
SANITARIA o INGENIERÍA DEL DESARROLLO AMBIENTAL o BIOLOGIA AMBIENTAL</t>
  </si>
  <si>
    <t>PRESTAR LOS SERVICIOS PROFESIONALES PARA APOYAR LA FORMULACIÓN, SEGUIMIENTO Y/O SUPERVISIÓN DE LOS PROCESOS CONTRACTUALES DERIVADOS DEL PROYECTO DE INVERSIÓN 1759 DEL FONDO DE DESARROLLO LOCAL DE FONTIBÓN</t>
  </si>
  <si>
    <t>FDLF-CPS-668-2024</t>
  </si>
  <si>
    <t>FDLF-CD-656-2024 (118307)</t>
  </si>
  <si>
    <r>
      <rPr>
        <u val="single"/>
        <sz val="11"/>
        <color indexed="18"/>
        <rFont val="Aptos Narrow"/>
      </rPr>
      <t>https://community.secop.gov.co/Public/Tendering/ContractNoticePhases/View?PPI=CO1.PPI.36121860&amp;isFromPublicArea=True&amp;isModal=False</t>
    </r>
  </si>
  <si>
    <t xml:space="preserve">11-44-101243121	</t>
  </si>
  <si>
    <t>18 DIAS</t>
  </si>
  <si>
    <t>1 . Atender la gestión y/o actividades relacionadas con la Agricultura Urbana en la Localidad de Fontibón.
2 . Realizar talleres y/o capacitaciones a la comunidad sobre Agricultura Urbana en la localidad de Fontibón.
3 . Asistir a las reuniones a las que sea citado o designado, para la atención de los asuntos relacionados
con el objeto contractual.
4 . Realizar visitas técnicas de seguimiento a huertas urbanas de la localidad de Fontibón; generando
recomendaciones a las comunidades para su debido mantenimiento y uso público.
5 . Realizar la formulación y/o evaluación de los proyectos de inversión local contemplados en el Plan de
Desarrollo Local de Fontibón.
6 . Contribuir en la supervisión e interventoría de contratos y/o convenios relacionados con gestión
ambiental de la localidad de Fontibón que le sean designados por el alcalde (Sa) Local, conforme con lo
establecido en la normatividad vigente.
7 . Adelantar el trámite correspondiente ante el Jardin Botánico de Bogotá -JBB, DADEP y/o entidad que
corresponda, con el propósito de realizar la gestión para la aprobación y/o evaluación de lugares a intervenir
en el marco del objeto contractual y cuando sea requerido.
8 . Asistir a las capacitaciones convocadas por el Alcalde y/o Programas del Sistema Integrado de Gestión y
evidenciar la participación de estas.
9 . Elaborar las respuestas de correspondencia que le sea asignada a través del aplicativo Orfeo y una vez
finalizado el contrato presentar la paz y salvo correspondiente.
10 . Realizar informe de caracterización de las huertas urbanas y/o escenarios ambientales de la localidad
de Fontibón.
11 . Presentar informe mensual de las actividades realizadas en cumplimiento de las obligaciones pactadas.
12 . Las demás actividades que se deriven de la naturaleza del Contrato y le sean designadas en el marco
de las obligaciones contractuales.</t>
  </si>
  <si>
    <t>BACHILLER con MANEJO DE EQUIPOS DE CÓMPUTO Y CONOCIMIENTOS EN SISTEMAS Y GESTIÓN DOCUMENTAL Y/O
AFINES.</t>
  </si>
  <si>
    <t>36 ExL y 12 ExR</t>
  </si>
  <si>
    <t>NOHORA OFELIA RODRIGUEZ</t>
  </si>
  <si>
    <t xml:space="preserve">FDLF-CPS-669-2024	</t>
  </si>
  <si>
    <t xml:space="preserve">FDLF-CD-657-2024 (120654)	</t>
  </si>
  <si>
    <r>
      <rPr>
        <u val="single"/>
        <sz val="11"/>
        <color indexed="18"/>
        <rFont val="Aptos Narrow"/>
      </rPr>
      <t>https://community.secop.gov.co/Public/Tendering/ContractNoticePhases/View?PPI=CO1.PPI.36128371&amp;isFromPublicArea=True&amp;isModal=False</t>
    </r>
  </si>
  <si>
    <t xml:space="preserve">25-46-101037566	</t>
  </si>
  <si>
    <t xml:space="preserve">FDLF-CPS-670-2024	</t>
  </si>
  <si>
    <t xml:space="preserve">FDLF-CD-641-2024 (119726)	</t>
  </si>
  <si>
    <r>
      <rPr>
        <u val="single"/>
        <sz val="11"/>
        <color indexed="18"/>
        <rFont val="Aptos Narrow"/>
      </rPr>
      <t>https://community.secop.gov.co/Public/Tendering/ContractNoticePhases/View?PPI=CO1.PPI.36047605&amp;isFromPublicArea=True&amp;isModal=False</t>
    </r>
  </si>
  <si>
    <t xml:space="preserve">14-46-101127680	</t>
  </si>
  <si>
    <t xml:space="preserve">FDLF-CPS-671-2024	</t>
  </si>
  <si>
    <t xml:space="preserve">FDLF-CD-658-2024 (119126)	</t>
  </si>
  <si>
    <r>
      <rPr>
        <u val="single"/>
        <sz val="11"/>
        <color indexed="18"/>
        <rFont val="Aptos Narrow"/>
      </rPr>
      <t>https://community.secop.gov.co/Public/Tendering/ContractNoticePhases/View?PPI=CO1.PPI.36144327&amp;isFromPublicArea=True&amp;isModal=False</t>
    </r>
  </si>
  <si>
    <t xml:space="preserve">14-46-101127842	</t>
  </si>
  <si>
    <t xml:space="preserve">JOSE STEBAN RIVERA CRUZ	</t>
  </si>
  <si>
    <t xml:space="preserve">FDLF-CPS-672-2024	</t>
  </si>
  <si>
    <t xml:space="preserve">FDLF-CD-659-2024 (119414)	</t>
  </si>
  <si>
    <r>
      <rPr>
        <u val="single"/>
        <sz val="11"/>
        <color indexed="18"/>
        <rFont val="Aptos Narrow"/>
      </rPr>
      <t>https://community.secop.gov.co/Public/Tendering/ContractNoticePhases/View?PPI=CO1.PPI.36144641&amp;isFromPublicArea=True&amp;isModal=False</t>
    </r>
  </si>
  <si>
    <t xml:space="preserve">14-46-101127894	</t>
  </si>
  <si>
    <t xml:space="preserve">PRESTAR SERVICIOS PROFESIONALES PARA APOYAR JURIDICAMENTE LA ATENCIÓN Y EL SEGUIMIENTO DE LAS ACCIONES CONSTITUCIONALES (DE GRUPO, POPULARES Y DE TUTELA) EN LAS QUE SE VEA VINCULADA LA ALCALDÍA LOCAL.	</t>
  </si>
  <si>
    <t xml:space="preserve">FDLF-CPS-673-2024	</t>
  </si>
  <si>
    <t xml:space="preserve">FDLF-CD-660-2024 (119416)	</t>
  </si>
  <si>
    <r>
      <rPr>
        <u val="single"/>
        <sz val="11"/>
        <color indexed="18"/>
        <rFont val="Aptos Narrow"/>
      </rPr>
      <t>https://community.secop.gov.co/Public/Tendering/ContractNoticePhases/View?PPI=CO1.PPI.36145920&amp;isFromPublicArea=True&amp;isModal=False</t>
    </r>
  </si>
  <si>
    <t xml:space="preserve">25-46-101037578	</t>
  </si>
  <si>
    <t>36 EXP</t>
  </si>
  <si>
    <t xml:space="preserve">FDLF-CPS-674-2024	</t>
  </si>
  <si>
    <t xml:space="preserve">FDLF-CD-661-2024 (120102)	</t>
  </si>
  <si>
    <r>
      <rPr>
        <u val="single"/>
        <sz val="11"/>
        <color indexed="18"/>
        <rFont val="Aptos Narrow"/>
      </rPr>
      <t>https://community.secop.gov.co/Public/Tendering/ContractNoticePhases/View?PPI=CO1.PPI.36200572&amp;isFromPublicArea=True&amp;isModal=False</t>
    </r>
  </si>
  <si>
    <t xml:space="preserve">11-46-101068054	</t>
  </si>
  <si>
    <t xml:space="preserve">1146101068054	</t>
  </si>
  <si>
    <t xml:space="preserve"> 1. Implementar los procesos y procedimientos oficiales para la operación y prestación del
servicio como (Identificación, ingreso, prestación, seguimiento y egreso), atendiendo las orientaciones de la
Política Pública Social para el Envejecimiento y la Vejez en el Distrito Capital, el Modelo de Atención integral
para las personas mayores y la gestión territorial de Política Pública Social para el Envejecimiento y la Vejez
en el Distrito Capital
2 . Garantizar que las personas mayores que son presentadas para el ingreso al servicio
se encuentran en la lista de espera del servicio (Solicitud de servicio e inscritos) de la SDIS y que cumplen
con los criterios de focalización y priorización establecidos en la normatividad vigente.
3 . Realizar las visitas de de validación de condiciones en el lugar de domicilio de las personas mayores que
son presentadas para ingresar al servicio y que se encuentran registrados en la lista de espera del servicio
de la SDIS, validación de condiciones que se realiza en el lugar de domicilio de la persona mayor.
 Realizar los cruces de bases de datos individuales de las personas mayores que ingresaran al servicio, a
las personas mayores que se encuentran como participantes del servicio y a las personas mayores que son
reportadas con novedades (Informe Único); realizar las acciones de seguimiento e identificación de
presuntos cobros indebidos en el marco del seguimiento y control del servicio social.
5 . Garantizar que la información de las personas mayores vinculadas al servicio Apoyos para la Seguridad
Económica Tipo C, se encuentre actualizada y realizar el seguimiento mediante los cruces de bases de
datos, consulta en SIRBE, aplicativo Processa, Catastro,
FOSYGA, RUAF, Registraduría, Inhumados, Rama judicial, Comprobador de Derechos, DNP (Puntaje de
SISBEN), Simultaneidad, entre otros.
 Realizar la visitas de validación de condiciones de las personas mayores que presentan novedades por los
cruces de bases de datos o en procedimiento de seguimiento y control que adelanta la Subdirección para la
Vejez y la Alcaldia Local.
7 . Emitir los conceptos que le sean requeridos y aportar elementos de juicio, que sirvan de insumo, para la
toma de decisiones relacionadas con el desarrollo de las acciones de ingreso, activación, suspensión,
egreso y seguimiento, de las personas
mayores vinculadas al servicio apoyo económico Tipo C teniendo en cuenta, las orientaciones de gestión
territorial de la Política Pública Social para el Envejecimiento y la Vejez en el Distrito Capital
8 . Aplicar los instrumentos necesarios (fichas, formatos, entre otros) para realizar seguimiento a las
actualizaciones y registro en el Sistema Misional SIRBE y las bases de datos, realizando las respectivas
consultas, además de realizar la crítica (verificación) de dichos instrumentos.
9 . Diseñar, implementar y evaluar las actividades relacionadas con los encuentros de desarrollo humano,
de acuerdo con los lineamientos técnicos brindados por la Subdirección para la Vejez
10 . Presentar dentro de los tiempos estipulados, los informes y productos requeridos por el-la Supervisor-a
del contrato y el-la Subdirector-a para la Vejez, utilizando para ello los formatos institucionales oficiales, así
como atender, tramitar y dar respuesta oportuna a las solicitudes de las y los ciudadanos y entes de control,
teniendo en cuenta los lineamientos y términos establecidos.
11 . Participar en las reuniones y diferentes actividades que programe la Alcaldía Local, la Secretaría
Distrital de Integración Social - Subdirección para la Vejez y la Subdireccion Local
12 . Las demás inherentes a sus obligaciones contractuales y que se requieran para el cabal cumplimiento
del contrato.
</t>
  </si>
  <si>
    <t>36 ExL Y 12 ExR</t>
  </si>
  <si>
    <t xml:space="preserve">FDLF-CPS-675-2024	</t>
  </si>
  <si>
    <t xml:space="preserve">FDLF-CD-662-2024 (121269)	</t>
  </si>
  <si>
    <r>
      <rPr>
        <u val="single"/>
        <sz val="11"/>
        <color indexed="18"/>
        <rFont val="Aptos Narrow"/>
      </rPr>
      <t>https://community.secop.gov.co/Public/Tendering/ContractNoticePhases/View?PPI=CO1.PPI.36199051&amp;isFromPublicArea=True&amp;isModal=False</t>
    </r>
  </si>
  <si>
    <t xml:space="preserve">14-46-101127945	</t>
  </si>
  <si>
    <t xml:space="preserve">FDLF-CPS-676-2024	</t>
  </si>
  <si>
    <t xml:space="preserve">FDLF-CD-663-2024 (119231)	</t>
  </si>
  <si>
    <r>
      <rPr>
        <u val="single"/>
        <sz val="11"/>
        <color indexed="18"/>
        <rFont val="Aptos Narrow"/>
      </rPr>
      <t>https://community.secop.gov.co/Public/Tendering/ContractNoticePhases/View?PPI=CO1.PPI.36179008&amp;isFromPublicArea=True&amp;isModal=False</t>
    </r>
  </si>
  <si>
    <t xml:space="preserve">CRC-100062463
</t>
  </si>
  <si>
    <t>22/12/20254</t>
  </si>
  <si>
    <t xml:space="preserve">FDLF-CPS-677-2024	</t>
  </si>
  <si>
    <t xml:space="preserve">FDLF-CD-664-2024 (119426)	</t>
  </si>
  <si>
    <r>
      <rPr>
        <u val="single"/>
        <sz val="11"/>
        <color indexed="18"/>
        <rFont val="Aptos Narrow"/>
      </rPr>
      <t>https://community.secop.gov.co/Public/Tendering/ContractNoticePhases/View?PPI=CO1.PPI.36190074&amp;isFromPublicArea=True&amp;isModal=False</t>
    </r>
  </si>
  <si>
    <t xml:space="preserve">11-46-101067945	</t>
  </si>
  <si>
    <t xml:space="preserve">PRESTAR LOS SERVICIOS PROFESIONALES PARA APOYAR JURÍDICAMENTE LA EJECUCIÓN DE LAS ACCIONES REQUERIDAS PARA LA DEPURACIÓN DE LAS ACTUACIONES ADMINISTRATIVAS QUE CURSAN EN LA ALCALDÍA LOCAL	</t>
  </si>
  <si>
    <t xml:space="preserve">FDLF-CPS-678-2024	</t>
  </si>
  <si>
    <t xml:space="preserve">FDLF-CD-665-2024 (119434)	</t>
  </si>
  <si>
    <r>
      <rPr>
        <u val="single"/>
        <sz val="11"/>
        <color indexed="18"/>
        <rFont val="Aptos Narrow"/>
      </rPr>
      <t>https://community.secop.gov.co/Public/Tendering/ContractNoticePhases/View?PPI=CO1.PPI.36199992&amp;isFromPublicArea=True&amp;isModal=False</t>
    </r>
  </si>
  <si>
    <t xml:space="preserve">14-44-101020689	</t>
  </si>
  <si>
    <t>Contaduría Pública, Administrador de Empresas, Administrador Público, Económista, , Ingenieria Financiera, Administración y Finanzas, Relaciones económicas internacionales o afines.</t>
  </si>
  <si>
    <t>NESTOR ALEXANDER HENAO  CAMELO</t>
  </si>
  <si>
    <t>Objeto y obligaciones enviadas para reemplazar</t>
  </si>
  <si>
    <t xml:space="preserve">FDLF-CPS-679-2024	</t>
  </si>
  <si>
    <t xml:space="preserve">FDLF-CD-666-2024 (120100)	</t>
  </si>
  <si>
    <r>
      <rPr>
        <u val="single"/>
        <sz val="11"/>
        <color indexed="18"/>
        <rFont val="Aptos Narrow"/>
      </rPr>
      <t>https://community.secop.gov.co/Public/Tendering/ContractNoticePhases/View?PPI=CO1.PPI.36212685&amp;isFromPublicArea=True&amp;isModal=False</t>
    </r>
  </si>
  <si>
    <t xml:space="preserve">11-46-101068074	</t>
  </si>
  <si>
    <t>1 . Contabilizar las novedades que surjan de los actos administrativos que dejen en firme o modifiquen los
expedientes; clasificar según la etapa de proceso de multas informadas por la Gestión Jurídica y realizar
juntamente con la misma la Conciliación Mensual.
2 . Análisis de las cuentas que componen los estados Financieros, tanto del activo, pasivo, patrimonio,
ingresos, gastos y cuentas de orden, proponiendo los ajustes a que halla a lugar.
3 . Realiza el registro contable de las resoluciones de cartera, con su respectiva conciliación Mensual.
4 . Llevar el control del archivo documental contable, realizando todas las actividades relacionadas con la
destinación de los soportes y su clasificación acuerdo con la tabla de retención documental vigente.
5 . Asistir a las reuniones que se le solicite de manera puntual y asistir al contador en las que sean
necesarias
6 . Realizar los cierres contables, tanto trimestrales, semestrales y anuales con la información que le sea
requerida
7 . Proyectar oficios y memorandos de acuerdo con las necesidades del área y dando cumplimiento a los
protocolos de la entidad en su sitema de Gestion y su Aplicativo de Gestión Documental
8 . Participar en la Elaboración de los Planes de Sostenibilidad Contable, Plan de Acción, Plan de
Mejoramiento, Matriz de Riesgos, Plan de Gestión, requerimientos de contraloría distrital , apoyo en la
revisión y proyección de las notas a los estados financieros y demás que sean solicitados.
9 . Las demás que se le asignen y que surjan de la naturaleza del contrato.</t>
  </si>
  <si>
    <t>WILFORD LIBERMAN RODRIGUEZ FONSECA</t>
  </si>
  <si>
    <t xml:space="preserve">FDLF-CPS-680-2024	</t>
  </si>
  <si>
    <t xml:space="preserve">FDLF-CD-667-2024 (119439)	</t>
  </si>
  <si>
    <r>
      <rPr>
        <u val="single"/>
        <sz val="11"/>
        <color indexed="18"/>
        <rFont val="Aptos Narrow"/>
      </rPr>
      <t>https://community.secop.gov.co/Public/Tendering/ContractNoticePhases/View?PPI=CO1.PPI.36204278&amp;isFromPublicArea=True&amp;isModal=False</t>
    </r>
  </si>
  <si>
    <t xml:space="preserve">11-44-101244784	</t>
  </si>
  <si>
    <t>LICETH DAYANA QUINTERO HERNANCEZ</t>
  </si>
  <si>
    <t xml:space="preserve">FDLF-CPS-681-2024	</t>
  </si>
  <si>
    <t xml:space="preserve">FDLF-CD-668-2024 (119414)	</t>
  </si>
  <si>
    <r>
      <rPr>
        <u val="single"/>
        <sz val="11"/>
        <color indexed="18"/>
        <rFont val="Aptos Narrow"/>
      </rPr>
      <t>https://community.secop.gov.co/Public/Tendering/ContractNoticePhases/View?PPI=CO1.PPI.36204694&amp;isFromPublicArea=True&amp;isModal=False</t>
    </r>
  </si>
  <si>
    <t xml:space="preserve">39-46-101013326	</t>
  </si>
  <si>
    <t>CONTRATAR LA PRESTACIÓN DE SERVICIOS LOGÍSTICOS, OPERATIVOS Y TÉCNICOS PARA EL DESARROLLO Y REALIZACIÓN DE EVENTOS ARTÍSTICOS, CULTURALES PARA LA TEMPORADA NAVIDEÑA EN EL MARCO DEL PROYECTO DE INVERSIÓN 1758. UN NUEVO CONTRATO PARA LA CULTURA EN FONTIBÓN</t>
  </si>
  <si>
    <t>CARLOS ALBERTO PINZÓN MOLINA</t>
  </si>
  <si>
    <t>FDLF-CPS-682-2024</t>
  </si>
  <si>
    <t xml:space="preserve">FDLF-SAMC-004-2024	</t>
  </si>
  <si>
    <r>
      <rPr>
        <u val="single"/>
        <sz val="11"/>
        <color indexed="18"/>
        <rFont val="Aptos Narrow"/>
      </rPr>
      <t>https://community.secop.gov.co/Public/Tendering/ContractNoticePhases/View?PPI=CO1.PPI.35509230&amp;isFromPublicArea=True&amp;isModal=False</t>
    </r>
  </si>
  <si>
    <t xml:space="preserve">360 47 994000036966	</t>
  </si>
  <si>
    <t>CONTRATAR LA PRESTACIÓN DE SERVICIOS LOGÍSTICOS, OPERATIVOS Y TÉCNICOS PARA EL DESARROLLO Y REALIZACIÓN DE EVENTOS ARTÍSTICOS, CULTURALES Y CONMEMORACIONES LOCALES DE LAS PROPUESTAS GANADORAS DE PRESUPUESTOS PARTICIPATIVOS EN EL MARCO DEL PROYECTO DE INVERSIÓN 1758. “UN NUEVO CONTRATO PARA LA CULTURA EN FONTIBÓN</t>
  </si>
  <si>
    <t xml:space="preserve">FDLF-CPS-683-2024	</t>
  </si>
  <si>
    <t xml:space="preserve">LICITACION </t>
  </si>
  <si>
    <t>FDLF-LP-004-2024</t>
  </si>
  <si>
    <r>
      <rPr>
        <u val="single"/>
        <sz val="11"/>
        <color indexed="18"/>
        <rFont val="Aptos Narrow"/>
      </rPr>
      <t>https://community.secop.gov.co/Public/Tendering/ContractNoticePhases/View?PPI=CO1.PPI.35110963&amp;isFromPublicArea=True&amp;isModal=False</t>
    </r>
  </si>
  <si>
    <t xml:space="preserve">11-44-101244200	</t>
  </si>
  <si>
    <t xml:space="preserve">FDLF-CPS-684-2024	</t>
  </si>
  <si>
    <t xml:space="preserve">FDLF-CD-669-2024 (119231)	</t>
  </si>
  <si>
    <r>
      <rPr>
        <u val="single"/>
        <sz val="11"/>
        <color indexed="18"/>
        <rFont val="Aptos Narrow"/>
      </rPr>
      <t>https://community.secop.gov.co/Public/Tendering/ContractNoticePhases/View?PPI=CO1.PPI.36239553&amp;isFromPublicArea=True&amp;isModal=False</t>
    </r>
  </si>
  <si>
    <t xml:space="preserve">14-46-101128144	</t>
  </si>
  <si>
    <t>EMMANUEL BRIAN GUERRA PINILLA</t>
  </si>
  <si>
    <t xml:space="preserve">FDLF-CPS-685-2024	</t>
  </si>
  <si>
    <t xml:space="preserve">FDLF-CD-670-2024 (119231)	</t>
  </si>
  <si>
    <r>
      <rPr>
        <u val="single"/>
        <sz val="11"/>
        <color indexed="18"/>
        <rFont val="Aptos Narrow"/>
      </rPr>
      <t>https://community.secop.gov.co/Public/Tendering/ContractNoticePhases/View?PPI=CO1.PPI.36239496&amp;isFromPublicArea=True&amp;isModal=False</t>
    </r>
  </si>
  <si>
    <t xml:space="preserve">37-44-101043901
</t>
  </si>
  <si>
    <t xml:space="preserve">FDLF-CPS-686-2024	</t>
  </si>
  <si>
    <t xml:space="preserve">FDLF-CD-671-2024 (119231)	</t>
  </si>
  <si>
    <r>
      <rPr>
        <u val="single"/>
        <sz val="11"/>
        <color indexed="18"/>
        <rFont val="Aptos Narrow"/>
      </rPr>
      <t>https://community.secop.gov.co/Public/Tendering/ContractNoticePhases/View?PPI=CO1.PPI.36239921&amp;isFromPublicArea=True&amp;isModal=False</t>
    </r>
  </si>
  <si>
    <t xml:space="preserve">14-46-101128061	</t>
  </si>
  <si>
    <t>MARTIN RICARDO BELTRAN GOMEZ</t>
  </si>
  <si>
    <t xml:space="preserve">FDLF-CPS-687-2024	</t>
  </si>
  <si>
    <t xml:space="preserve">FDLF-CD-672-2024 (119231)	</t>
  </si>
  <si>
    <r>
      <rPr>
        <u val="single"/>
        <sz val="11"/>
        <color indexed="18"/>
        <rFont val="Aptos Narrow"/>
      </rPr>
      <t>https://community.secop.gov.co/Public/Tendering/ContractNoticePhases/View?PPI=CO1.PPI.36239938&amp;isFromPublicArea=True&amp;isModal=False</t>
    </r>
  </si>
  <si>
    <t xml:space="preserve">39-44-101168202	</t>
  </si>
  <si>
    <t xml:space="preserve">11-46-101072584	</t>
  </si>
  <si>
    <t xml:space="preserve">CAMILO ANDRÉS OTERO SALTARÉN </t>
  </si>
  <si>
    <t xml:space="preserve">FDLF-CPS-688-2024	</t>
  </si>
  <si>
    <t xml:space="preserve">FDLF-CD-673-2024 (119412)	</t>
  </si>
  <si>
    <r>
      <rPr>
        <u val="single"/>
        <sz val="11"/>
        <color indexed="18"/>
        <rFont val="Aptos Narrow"/>
      </rPr>
      <t>https://community.secop.gov.co/Public/Tendering/ContractNoticePhases/View?PPI=CO1.PPI.36247701&amp;isFromPublicArea=True&amp;isModal=False</t>
    </r>
  </si>
  <si>
    <t xml:space="preserve">47-46-101022079	</t>
  </si>
  <si>
    <t xml:space="preserve">FDLF-CPS-689-2024	</t>
  </si>
  <si>
    <t xml:space="preserve">FDLF-CD-674-2024 (121271)	</t>
  </si>
  <si>
    <r>
      <rPr>
        <u val="single"/>
        <sz val="11"/>
        <color indexed="18"/>
        <rFont val="Aptos Narrow"/>
      </rPr>
      <t>https://community.secop.gov.co/Public/Tendering/ContractNoticePhases/View?PPI=CO1.PPI.36257822&amp;isFromPublicArea=True&amp;isModal=False</t>
    </r>
  </si>
  <si>
    <t xml:space="preserve"> 11-46-101068011</t>
  </si>
  <si>
    <t>1987/2024</t>
  </si>
  <si>
    <t>22 DIAS</t>
  </si>
  <si>
    <t xml:space="preserve">FDLF-CPS-690-2024	</t>
  </si>
  <si>
    <t xml:space="preserve">FDLF-CD-675-2024 (119412)	</t>
  </si>
  <si>
    <r>
      <rPr>
        <u val="single"/>
        <sz val="11"/>
        <color indexed="18"/>
        <rFont val="Aptos Narrow"/>
      </rPr>
      <t>https://community.secop.gov.co/Public/Tendering/ContractNoticePhases/View?PPI=CO1.PPI.36256968&amp;isFromPublicArea=True&amp;isModal=False</t>
    </r>
  </si>
  <si>
    <t xml:space="preserve">17-46-101047159	</t>
  </si>
  <si>
    <t xml:space="preserve">DIEGO GIOVANNI GOMEZ LOPEZ	</t>
  </si>
  <si>
    <t xml:space="preserve">FDLF-CPS-691-2024	</t>
  </si>
  <si>
    <t xml:space="preserve">FDLF-CD-676-2024 (119412)	</t>
  </si>
  <si>
    <r>
      <rPr>
        <u val="single"/>
        <sz val="11"/>
        <color indexed="18"/>
        <rFont val="Aptos Narrow"/>
      </rPr>
      <t>https://community.secop.gov.co/Public/Tendering/ContractNoticePhases/View?PPI=CO1.PPI.36257271&amp;isFromPublicArea=True&amp;isModal=False</t>
    </r>
  </si>
  <si>
    <t xml:space="preserve">NB-100362777	</t>
  </si>
  <si>
    <t>ADMINISTRACIÓN PÚBLICA, POLITÓLOGO, GOBIERNO Y RELACIONES INTERNACIONALES, RELACIONES INTERNACIONALES Y ESTUDIOS POLÍTICOS, DERECHO, RELACIONES INTERNACIONALES, ADMINISTRADOR DE EMPRESAS, ADMINISTRADOR PUBLICO,CONTADORES, ADMINISTRADOR FINANCIERO</t>
  </si>
  <si>
    <t>SONIA ALEJANDRA AGUDELO GOMEZ</t>
  </si>
  <si>
    <t xml:space="preserve">FDLF-CPS-692-2024	</t>
  </si>
  <si>
    <t xml:space="preserve">FDLF-CD-677-2024 (119441)	</t>
  </si>
  <si>
    <r>
      <rPr>
        <u val="single"/>
        <sz val="11"/>
        <color indexed="18"/>
        <rFont val="Aptos Narrow"/>
      </rPr>
      <t>https://community.secop.gov.co/Public/Tendering/ContractNoticePhases/View?PPI=CO1.PPI.36261925&amp;isFromPublicArea=True&amp;isModal=False</t>
    </r>
  </si>
  <si>
    <t xml:space="preserve">18-46-101026743	</t>
  </si>
  <si>
    <t>1.Desarrollar actividades propias como enlace desde el despacho con los diferentes sectores poblacionales y la Junta Administradora Local. 
2.Gestionar los enlaces de comunicación entre la Alcaldía Local de Fontibón y la comunidad residente en el sector. 
3.Desarrollar labores de relaciones interinstitucionales con los sectores presentes en la localidad de Fontibón y la comunidad.
4. Llevar el control de cada una de las reuniones adelantadas con las diferentes comunidades, con el fin de informar la gestión de la alcaldía local de Fontibón. 
5.Participar de las gestiones, reuniones y demás que sean requeridas para desarrollar de manera conjunta las mesas de trabajo encaminadas a dar respuestas a las necesidades de la población local
6.participar de todas las labores encomendadas de carácter interinstitucional con los sectores poblacionales. 
7.Acompañar y apoyar la comunicación concreta y articulación de acciones entre el Despacho del Alcalde Local de Fontibón con los líderes sociales para un manejo de respuestas inmediatas para generar una confianza institucional. 
8.Programar, agendar, y consolidar citas y reuniones pertinentes con los diferentes sectores sociales para disponer de la agenda que pueda tener el Alcalde Local para los encuentros comunales con ediles y comunidad en general. 
9.Participar en las reuniones asignadas con los diferentes sectores poblacionales, recoger sus inquietudes y gestionar los compromisos que adquiera la alcaldía local.
10.Las demás que le sean asignadas y que estén relacionadas con el objeto contractual.</t>
  </si>
  <si>
    <t xml:space="preserve">FDLF-CPS-693-2024	</t>
  </si>
  <si>
    <t xml:space="preserve">FDLF-CD-678-2024 (119231)	</t>
  </si>
  <si>
    <r>
      <rPr>
        <u val="single"/>
        <sz val="11"/>
        <color indexed="18"/>
        <rFont val="Aptos Narrow"/>
      </rPr>
      <t>https://community.secop.gov.co/Public/Tendering/ContractNoticePhases/View?PPI=CO1.PPI.36262741&amp;isFromPublicArea=True&amp;isModal=False</t>
    </r>
  </si>
  <si>
    <t xml:space="preserve">FDLF-CPS-694-2024	</t>
  </si>
  <si>
    <t xml:space="preserve">FDLF-CD-679-2024 (119412)	</t>
  </si>
  <si>
    <r>
      <rPr>
        <u val="single"/>
        <sz val="11"/>
        <color indexed="18"/>
        <rFont val="Aptos Narrow"/>
      </rPr>
      <t>https://community.secop.gov.co/Public/Tendering/ContractNoticePhases/View?PPI=CO1.PPI.36284213&amp;isFromPublicArea=True&amp;isModal=False</t>
    </r>
  </si>
  <si>
    <t xml:space="preserve">21-44-101460032	</t>
  </si>
  <si>
    <t>Administración pública, ingenierias,derecho, gobierno y relaciones, filosofía, sociología, antropología, ciencias políticas, economía y/o afines</t>
  </si>
  <si>
    <t>PRESTAR SERVICIOS PROFESIONALES PARA APOYAR PROCESOS DE PARTICIPACIÓN CIUDADANA Y COMUNITARIA. ACOMPAÑAR Y ATENDER INSTANCIAS DE PARTICIPACIÓN Y PROCESOS DE ARTICULACIÓN INTERINSTITUCIONAL EN LA LOCALIDAD DE FONTIBÓN</t>
  </si>
  <si>
    <t>MAYK MOSQUERA RAMOS</t>
  </si>
  <si>
    <t xml:space="preserve">FDLF-CPS-695-2024	</t>
  </si>
  <si>
    <t xml:space="preserve">FDLF-CD-680-2024 (119412)	</t>
  </si>
  <si>
    <r>
      <rPr>
        <u val="single"/>
        <sz val="11"/>
        <color indexed="18"/>
        <rFont val="Aptos Narrow"/>
      </rPr>
      <t>https://community.secop.gov.co/Public/Tendering/ContractNoticePhases/View?PPI=CO1.PPI.36286383&amp;isFromPublicArea=True&amp;isModal=False</t>
    </r>
  </si>
  <si>
    <t>2811/2024</t>
  </si>
  <si>
    <t xml:space="preserve">14-46-101128087	</t>
  </si>
  <si>
    <t>1 . Acompañar los procesos e instancias de participación con los diferentes entes poblacionales, territoriales
y temáticos.
2 . Desarrollar procesos de orientación pedagógica y formación en temas de participación ciudadana y
presupuestación participativa.
3 . Colaborar con los procesos de convocatoria, difusión e inscripción de la ciudadanía en los procesos de
orientación pedagógica y formación en temas de participación ciudadana y presupuestación participativa
 Implementar, adelantar y realizar el seguimiento de las metodologías en los procesos de orientación
pedagógica y formación en temas de participación ciudadana y presupuestación participativa
5 . Asistir a la administración local en las diferentes reuniones, mesas de trabajo y jornadas convocadas por
las entidades y comunidades de participan en el proceso planeación participativo.
6 . Desarrollar procesos de rendición de cuentas, mediante la difusión y consolidación de la información
diferencial para los organismos de control, instancias, poblaciones y territorios según se solicite.
7 . Fortalecer los procesos interinstitucionales y de participación distritales y locales para la gestión del
desarrollo local.
8 . Asistir a reuniones de seguimiento de los asuntos designados, invitaciones a sesiones de la Junta
Administradora Local y las demás que requieran apoyo de los profesionales de Participación y Asuntos
Poblacionales de la Alcaldía Local
9 . Generar espacios y escenarios que permitan dar a conocer la oferta institucional de las entidades
públicas de nivel distrital y nacional aplicable en la localidad de Fontibón.
10 . Asistir a las reuniones de capacitación y trabajo que se desarrollen con relación con el objeto del
contrato deleguen.
11 . Brindar información técnica y oportuna para apoyar el seguimiento y actualización de las bases de
datos, para la Gestión del Desarrollo local.
12 . Presentar informe mensual de las actividades realizadas en cumplimiento de las obligaciones pactadas.
13 . Las demás actividades que se deriven de la naturaleza del Contrato y le sean designadas en el marco
de las obligaciones contractuales.</t>
  </si>
  <si>
    <t>CIENCIA POLÍTICA, ANTROPOLOGÍA, TRABAJO SOCIAL, PSICOLOGÍA, MEDICINA, DESARROLLO FAMILIAR, ADMINISTRACIÓN PÚBLICA, GOBIERNO, LICENCIATURAS, MERCADEO Y PUBLICIDAD, COMUNICACIÓN SOCIAL, SOCIOLOGIA, ECONOMIA, FILOSOFIA, INGENIERIA INDUSTRIAL Y AFINES</t>
  </si>
  <si>
    <t>Incluir antropologia y una obligacion de conslidación informes de hostigamientos</t>
  </si>
  <si>
    <t xml:space="preserve">FDLF-CPS-696-2024	</t>
  </si>
  <si>
    <t xml:space="preserve">FDLF-CD-681-2024 (121267)	</t>
  </si>
  <si>
    <r>
      <rPr>
        <u val="single"/>
        <sz val="11"/>
        <color indexed="18"/>
        <rFont val="Aptos Narrow"/>
      </rPr>
      <t>https://community.secop.gov.co/Public/Tendering/ContractNoticePhases/View?PPI=CO1.PPI.36287118&amp;isFromPublicArea=True&amp;isModal=False</t>
    </r>
  </si>
  <si>
    <t xml:space="preserve">14-46-101128096	</t>
  </si>
  <si>
    <t xml:space="preserve">14-46-10112809	</t>
  </si>
  <si>
    <t>1 . Realizar la formulación, evaluación, presentación y seguimiento de los proyectos contemplados en el
Plan de Desarrollo Local 2021-2024, conforme la línea de inversión local, política pública y requerimientos
técnicos de cada uno de los sectores distritales, especialmente los relacionados con los proyectos de
prevención de violencia intrafamiliar y/o violencia sexual .
2 . Tramitar la elaboración de las respuestas de correspondencia y revisar los derechos de petición que le
sean asignados a través del aplicativo Orfeo y una vez finalizado el contrato presentar paz y salvo
correspondiente.
3 . Realizar acompañamiento a las diferentes actividades que se desarrollen en el marco de los proyectos
de inversión del PDL.
4 . Participar y fortalecer desde el FDL, todos los espacios de participación comunitaria, institucional e
interinstitucional, relacionados con prevención de violencia intrafamiliar y/o violencia sexual
5 . Ejercer las labores de apoyo a la supervisión de todos los contratos que les sean designados para tal
efecto
6 . Realizar la consolidación, reporte y entrega de la estrategia de hostigamientos adelantada en el marco
del proyecto 1762
7 . Las demás que le sean asignadas por el coordinador del proyecto.</t>
  </si>
  <si>
    <t>PRESTAR SERVICIOS COMO PROFESIONAL ESOECIALIZADO PARA LA EVALUACIÓN, SEGUIMIENTO EN LOS TEMAS QUE ADELANTA LA ALCALDIA EN EL MARCO DE LA LINEA TECNICA DEL SECTOR RECREACIÓN CULTURA Y DEPORTES EN LA LOCALIDAD DE FONTIBÓN</t>
  </si>
  <si>
    <t xml:space="preserve">FDLF-CPS-697-2024	</t>
  </si>
  <si>
    <t xml:space="preserve">FDLF-CD-682-2024 (119307)	</t>
  </si>
  <si>
    <r>
      <rPr>
        <u val="single"/>
        <sz val="11"/>
        <color indexed="18"/>
        <rFont val="Aptos Narrow"/>
      </rPr>
      <t>https://community.secop.gov.co/Public/Tendering/ContractNoticePhases/View?PPI=CO1.PPI.36302691&amp;isFromPublicArea=True&amp;isModal=False</t>
    </r>
  </si>
  <si>
    <t xml:space="preserve">11-46-101068089	</t>
  </si>
  <si>
    <t>1.Realizar la evaluación y seguimiento de los proyectos contemplados en el Plan de Desarrollo Local, conforme la línea de inversión local, política pública y requerimientos técnicos de cada uno de los sectores distritales, especialmente los relacionados con los proyectos de recreación, cultura y deportes.
2.Informar por escrito o de manera verbal, oportuna, veraz y clara a la comunidad en general sobre el estado de los proyectos a su cargo.
3.Realizar las labores de apoyo a la supervisín de los convenios y /o contratos que le sean asignados por el Alcalde Local, realizando acompañamiento a los eventos y actividades de cada uno.
4.Asistir a las diferentes reuniones, mesas de trabajo y jornadas convocadas por las entidades y comunidades que participan en el proceso de identificación y formulación de los proyectos locales con la puntualidad requerida.
5.Elaborar las respuestas de correspondencia y revisar los derechos de petición que le sean asignados a través del aplicativo Orfeo y una vez finalizado el contrato presentar paz y salvo correspondiente.
7.Realizar las actividades de gestión, acompañamiento y apoyo derivadas de los planes de acción, procesos y actividades definidas en el marco de las instancias y procesos de participación en la localidad
8.Elaborar, revisar y preparar toda la información pertinente para la construcción de reportes, informes y similares, que requeria la comunidad, entes de control y entidades. 
9.Todo lo demás que se derive de la naturaleza del contrato y se requieran por el fondo en desarrollo de la función legal y jurídica</t>
  </si>
  <si>
    <t xml:space="preserve">	124011</t>
  </si>
  <si>
    <t>EJECUCIÓN DE LOS PROGRAMAS Y ACTIVIDADES DE INTERÉS PÚBLICO ARTÍSTICOS Y CULTURALES PARA LA TEMPORADA DE FIN DE AÑO DE LA LOCALIDAD DE FONTIBÓN, CON ÉNFASIS EN LA INCLUSIÓN SOCIAL Y LA PROMOCIÓN DE LA DIVERSIDAD CULTURALEJECUCIÓN DE LOS PROGRAMAS Y ACTIVIDADES DE INTERÉS PÚBLICO ARTÍSTICOS Y CULTURALES PARA LA TEMPORADA DE FIN DE AÑO DE LA LOCALIDAD DE FONTIBÓN, CON ÉNFASIS EN LA INCLUSIÓN SOCIAL Y LA PROMOCIÓN DE LA DIVERSIDAD CULTURAL</t>
  </si>
  <si>
    <t>FUNDACIÓN TEATRO EXPERIMENTAL DE FONTIBÓN</t>
  </si>
  <si>
    <t>FDLF-CPS-698-2024</t>
  </si>
  <si>
    <t>FDLF-CD-683-2024 (124011)</t>
  </si>
  <si>
    <r>
      <rPr>
        <u val="single"/>
        <sz val="11"/>
        <color indexed="18"/>
        <rFont val="Aptos Narrow"/>
      </rPr>
      <t>https://community.secop.gov.co/Public/Tendering/ContractNoticePhases/View?PPI=CO1.PPI.36292113&amp;isFromPublicArea=True&amp;isModal=False</t>
    </r>
  </si>
  <si>
    <t>33-44-101257450</t>
  </si>
  <si>
    <t>JENNIFER GARCIA AVILA</t>
  </si>
  <si>
    <t>FDLF-CPS-699-2024</t>
  </si>
  <si>
    <t>FDLF-CD-684-2024 (118240)</t>
  </si>
  <si>
    <r>
      <rPr>
        <u val="single"/>
        <sz val="11"/>
        <color indexed="18"/>
        <rFont val="Aptos Narrow"/>
      </rPr>
      <t>https://community.secop.gov.co/Public/Tendering/ContractNoticePhases/View?PPI=CO1.PPI.36305659&amp;isFromPublicArea=True&amp;isModal=False</t>
    </r>
  </si>
  <si>
    <t xml:space="preserve">CBC-100062652	</t>
  </si>
  <si>
    <t xml:space="preserve">JHON JAIME BUITRAGO ESPITIA </t>
  </si>
  <si>
    <t xml:space="preserve">FDLF-CPS-700-2024	</t>
  </si>
  <si>
    <t xml:space="preserve">FDLF-CD-685-2024 (119416)	</t>
  </si>
  <si>
    <r>
      <rPr>
        <u val="single"/>
        <sz val="11"/>
        <color indexed="18"/>
        <rFont val="Aptos Narrow"/>
      </rPr>
      <t>https://community.secop.gov.co/Public/Tendering/ContractNoticePhases/View?PPI=CO1.PPI.36306068&amp;isFromPublicArea=True&amp;isModal=False</t>
    </r>
  </si>
  <si>
    <t xml:space="preserve">CBC-100062654	</t>
  </si>
  <si>
    <t xml:space="preserve">FDLF-CPS-701-2024	</t>
  </si>
  <si>
    <t xml:space="preserve">FDLF-CD-686-2024 (119412)	</t>
  </si>
  <si>
    <r>
      <rPr>
        <u val="single"/>
        <sz val="11"/>
        <color indexed="18"/>
        <rFont val="Aptos Narrow"/>
      </rPr>
      <t>https://community.secop.gov.co/Public/Tendering/ContractNoticePhases/View?PPI=CO1.PPI.36303111&amp;isFromPublicArea=True&amp;isModal=False</t>
    </r>
  </si>
  <si>
    <t>11-46-101068077</t>
  </si>
  <si>
    <t>CONTRATAR EL SERVICIO DE LUMINARIA DE NAVIDAD PARA LA REALIZACIÓN DE FERIA DE EMPRENDIMIENTO NAVIDEÑA CON VENDEDORES Y VENDEDORAS INFORMALES DE LA LOCALIDAD DE FONTIBÓN</t>
  </si>
  <si>
    <t>CORPORACION SOLIDARIDAD Y TRABAJO</t>
  </si>
  <si>
    <t xml:space="preserve">FDLF-CPS-702-2024	</t>
  </si>
  <si>
    <t>RAQUEL LUCIA CEPEDA DE LA ESPRIELLA</t>
  </si>
  <si>
    <t xml:space="preserve">FDLF-MC-006-2024	</t>
  </si>
  <si>
    <r>
      <rPr>
        <u val="single"/>
        <sz val="11"/>
        <color indexed="18"/>
        <rFont val="Aptos Narrow"/>
      </rPr>
      <t>https://community.secop.gov.co/Public/Tendering/ContractNoticePhases/View?PPI=CO1.PPI.36121725&amp;isFromPublicArea=True&amp;isModal=False</t>
    </r>
  </si>
  <si>
    <t xml:space="preserve">11-44-101244594	</t>
  </si>
  <si>
    <t xml:space="preserve">FDLF-CPS-703-2024	</t>
  </si>
  <si>
    <t xml:space="preserve">FDLF-CD-687-2024 (119414)	</t>
  </si>
  <si>
    <r>
      <rPr>
        <u val="single"/>
        <sz val="11"/>
        <color indexed="18"/>
        <rFont val="Aptos Narrow"/>
      </rPr>
      <t>https://community.secop.gov.co/Public/Tendering/ContractNoticePhases/View?PPI=CO1.PPI.36314134&amp;isFromPublicArea=True&amp;isModal=False</t>
    </r>
  </si>
  <si>
    <t>CBO-100024562</t>
  </si>
  <si>
    <t>35 ExL</t>
  </si>
  <si>
    <t>NANCY FIGUEROA ZAMORA</t>
  </si>
  <si>
    <t>POR FAVOR AJUSTAR OBLIGACIONES ASISTENCIALES</t>
  </si>
  <si>
    <t xml:space="preserve">FDLF-CPS-704-2024	</t>
  </si>
  <si>
    <t xml:space="preserve">FDLF-CD-688-2024 (121073	</t>
  </si>
  <si>
    <r>
      <rPr>
        <u val="single"/>
        <sz val="11"/>
        <color indexed="18"/>
        <rFont val="Aptos Narrow"/>
      </rPr>
      <t>https://community.secop.gov.co/Public/Tendering/ContractNoticePhases/View?PPI=CO1.PPI.36339134&amp;isFromPublicArea=True&amp;isModal=False</t>
    </r>
  </si>
  <si>
    <t xml:space="preserve">11-46-101068334	</t>
  </si>
  <si>
    <t>SE AJUSTA LA EXPERIENCIA A 36 MESES Y LOS HONORARIOS CORRESPONDIENTES</t>
  </si>
  <si>
    <t xml:space="preserve">FDLF-CPS-706-2024	</t>
  </si>
  <si>
    <t xml:space="preserve">FDLF-CD-690-2024 (121030)	</t>
  </si>
  <si>
    <r>
      <rPr>
        <u val="single"/>
        <sz val="11"/>
        <color indexed="18"/>
        <rFont val="Aptos Narrow"/>
      </rPr>
      <t>https://community.secop.gov.co/Public/Tendering/ContractNoticePhases/View?PPI=CO1.PPI.36339595&amp;isFromPublicArea=True&amp;isModal=False</t>
    </r>
  </si>
  <si>
    <t xml:space="preserve">11-46-101068153	</t>
  </si>
  <si>
    <t>1766/1772</t>
  </si>
  <si>
    <t>PRESTAR LOS SERVICIOS PARA LA IMPLEMENTACIÓN DE PROCESOS CIUDADANOS EN EDUCACIÓN AMBIENTAL - PROCEDA, QUE SE ADAPTEN A LOS CONTEXTOS SOCIALES DE LA LOCALIDAD DE FONTIBÓN Y LA CAPACITACIÓN DE PERSONAS EN SEPARACIÓN EN LA FUENTE Y RECICLAJE PARA LA VIGENCIA 2024</t>
  </si>
  <si>
    <t xml:space="preserve">FDLF-CPS-707-2024	</t>
  </si>
  <si>
    <t xml:space="preserve">FDLF-LP-002-2024	</t>
  </si>
  <si>
    <r>
      <rPr>
        <u val="single"/>
        <sz val="11"/>
        <color indexed="18"/>
        <rFont val="Aptos Narrow"/>
      </rPr>
      <t>https://community.secop.gov.co/Public/Tendering/ContractNoticePhases/View?PPI=CO1.PPI.35075983&amp;isFromPublicArea=True&amp;isModal=False</t>
    </r>
  </si>
  <si>
    <t xml:space="preserve">11-44-101244834	</t>
  </si>
  <si>
    <t>PRESTAR LOS SERVICIOS DE APOYO LOGÍSTICO, OPERATIVO Y TÉCNICO PARA EL DESARROLLO Y REALIZACIÓN DE TORNEOS, EVENTOS RECREO DEPORTIVOS Y DE ACTIVIDAD FÍSICA DE LA LOCALIDAD DE FONTIBÓN EN EL MARCO DEL PROYECTO DE INVERSIÓN 1757 UN NUEVO CONTRATO PARA EL DEPORTE EN FONTIBÓN</t>
  </si>
  <si>
    <t>DIRECCION Y GESTIÓN DE PROYECTOS SAS</t>
  </si>
  <si>
    <t>FDLF-CPS-708-2024</t>
  </si>
  <si>
    <t>FDLF-LP-001-2024</t>
  </si>
  <si>
    <r>
      <rPr>
        <u val="single"/>
        <sz val="11"/>
        <color indexed="18"/>
        <rFont val="Aptos Narrow"/>
      </rPr>
      <t>https://community.secop.gov.co/Public/Tendering/ContractNoticePhases/View?PPI=CO1.PPI.34639171&amp;isFromPublicArea=True&amp;isModal=False</t>
    </r>
  </si>
  <si>
    <t xml:space="preserve">11-40-101072466	</t>
  </si>
  <si>
    <t xml:space="preserve">FDLF-CPS-709-2024	</t>
  </si>
  <si>
    <t xml:space="preserve">FDLF-CD-691-2024	</t>
  </si>
  <si>
    <r>
      <rPr>
        <u val="single"/>
        <sz val="11"/>
        <color indexed="18"/>
        <rFont val="Aptos Narrow"/>
      </rPr>
      <t>https://community.secop.gov.co/Public/Tendering/ContractNoticePhases/View?PPI=CO1.PPI.36355581&amp;isFromPublicArea=True&amp;isModal=False</t>
    </r>
  </si>
  <si>
    <t xml:space="preserve">560 - 47 - 994000185683	</t>
  </si>
  <si>
    <t xml:space="preserve">560 47 994000185683	</t>
  </si>
  <si>
    <t>JEIMMY PAOLA BENAVIDES SIERRA</t>
  </si>
  <si>
    <t xml:space="preserve">FDLF-CPS-710-2024	</t>
  </si>
  <si>
    <t xml:space="preserve">FDLF-CD-692-2024	</t>
  </si>
  <si>
    <r>
      <rPr>
        <u val="single"/>
        <sz val="11"/>
        <color indexed="18"/>
        <rFont val="Aptos Narrow"/>
      </rPr>
      <t>https://community.secop.gov.co/Public/Tendering/ContractNoticePhases/View?PPI=CO1.PPI.36356038&amp;isFromPublicArea=True&amp;isModal=False</t>
    </r>
  </si>
  <si>
    <t xml:space="preserve">560 - 47 - 994000185680	</t>
  </si>
  <si>
    <t>560 -7 -994000185680</t>
  </si>
  <si>
    <t>CONTRATAR A PRECIOS FIJOS Y A MONTO AGOTABLE LAS ACTIVIDADES DE CONSTRUCCIÓN DE LA MALLA VIAL Y ESPACIO PÚBLICO, DERIVADOS DEL CONTRATO DE CONSULTORÍA 440 DE 2022, EN LA LOCALIDAD DE FONTIBÓN, BOGOTÁ D.C.</t>
  </si>
  <si>
    <t>CONSORCIO VIAS FONTIBON 2024</t>
  </si>
  <si>
    <t xml:space="preserve">FDLF-COP-711-2024	</t>
  </si>
  <si>
    <t>CONTRATO DE OBRA</t>
  </si>
  <si>
    <t xml:space="preserve">FDLF-LP-003-2024	</t>
  </si>
  <si>
    <r>
      <rPr>
        <u val="single"/>
        <sz val="11"/>
        <color indexed="18"/>
        <rFont val="Aptos Narrow"/>
      </rPr>
      <t>https://community.secop.gov.co/Public/Tendering/ContractNoticePhases/View?PPI=CO1.PPI.34837454&amp;isFromPublicArea=True&amp;isModal=False</t>
    </r>
  </si>
  <si>
    <t xml:space="preserve">CSC-100051365	</t>
  </si>
  <si>
    <t>AIDA LUCIA GOMEZ URREGO</t>
  </si>
  <si>
    <t xml:space="preserve">FDLF-CPS-712-2024	</t>
  </si>
  <si>
    <t xml:space="preserve">FDLF-CD-693-2024 (119443)	</t>
  </si>
  <si>
    <r>
      <rPr>
        <u val="single"/>
        <sz val="11"/>
        <color indexed="18"/>
        <rFont val="Aptos Narrow"/>
      </rPr>
      <t>https://community.secop.gov.co/Public/Tendering/ContractNoticePhases/View?PPI=CO1.PPI.36360231&amp;isFromPublicArea=True&amp;isModal=False</t>
    </r>
  </si>
  <si>
    <t xml:space="preserve">21-44-101460327	</t>
  </si>
  <si>
    <t>REFRIGERIOS Y/O ALIMENTOS PREPARADOS, NECESARIOS EN LAS DIFERENTES ACTIVIDADES Y ESPACIOS DE PARTICIPACIÓN QUE PROMUEVE EL FONDO DE DESARROLLO LOCAL DE FONTIBÓN</t>
  </si>
  <si>
    <t>INDUHOTEL SAS</t>
  </si>
  <si>
    <t xml:space="preserve">FDLF-CSU-713-2024	</t>
  </si>
  <si>
    <t xml:space="preserve">FDLF-SAMC-006-2024	</t>
  </si>
  <si>
    <r>
      <rPr>
        <u val="single"/>
        <sz val="11"/>
        <color indexed="18"/>
        <rFont val="Aptos Narrow"/>
      </rPr>
      <t>https://community.secop.gov.co/Public/Tendering/ContractNoticePhases/View?PPI=CO1.PPI.35893840&amp;isFromPublicArea=True&amp;isModal=False</t>
    </r>
  </si>
  <si>
    <t xml:space="preserve">18-40-101076029	</t>
  </si>
  <si>
    <t xml:space="preserve">CONTRATAR EL SERVICIO DE MANTENIMIENTO INTEGRAL (PREVENTIVO, CORRECTIVO Y SOPORTE DE EMERGENCIAS) CON BOLSA DE REPUESTOS, PARA TODO EL SISTEMA DE AIRES ACONDICIONADOS CON UNA CAPACIDAD DE 24000 BTU UBICADOS EN LOS DATA CENTER DEL FONDO DE DESARROLLO LOCAL DE FONTIBÓN	</t>
  </si>
  <si>
    <t>TERMECQ S.A.S</t>
  </si>
  <si>
    <t xml:space="preserve">FDLF-CPS-714-2024	</t>
  </si>
  <si>
    <t xml:space="preserve">FDLF-MC-005-2024 (117895)	</t>
  </si>
  <si>
    <r>
      <rPr>
        <u val="single"/>
        <sz val="11"/>
        <color indexed="18"/>
        <rFont val="Aptos Narrow"/>
      </rPr>
      <t>https://community.secop.gov.co/Public/Tendering/ContractNoticePhases/View?PPI=CO1.PPI.36106082&amp;isFromPublicArea=True&amp;isModal=False</t>
    </r>
  </si>
  <si>
    <t xml:space="preserve">33-40-101083289	</t>
  </si>
  <si>
    <t>si</t>
  </si>
  <si>
    <t>7 MESES</t>
  </si>
  <si>
    <t>JHONNY ALEXANDER  CAPERA LOPEZ</t>
  </si>
  <si>
    <t xml:space="preserve">FDLF-CPS-715-2024	</t>
  </si>
  <si>
    <t xml:space="preserve">FDLF-CD-694-2024 (121270)	</t>
  </si>
  <si>
    <r>
      <rPr>
        <u val="single"/>
        <sz val="11"/>
        <color indexed="18"/>
        <rFont val="Aptos Narrow"/>
      </rPr>
      <t>https://community.secop.gov.co/Public/Tendering/ContractNoticePhases/View?PPI=CO1.PPI.36381867&amp;isFromPublicArea=True&amp;isModal=False</t>
    </r>
  </si>
  <si>
    <t xml:space="preserve">14-46-101128282	</t>
  </si>
  <si>
    <t>Juan David Reyes Montañez</t>
  </si>
  <si>
    <t xml:space="preserve">FDLF-CPS-716-2024	</t>
  </si>
  <si>
    <t xml:space="preserve">FDLF-CD-695-2024 (121270)	</t>
  </si>
  <si>
    <r>
      <rPr>
        <u val="single"/>
        <sz val="11"/>
        <color indexed="18"/>
        <rFont val="Aptos Narrow"/>
      </rPr>
      <t>https://community.secop.gov.co/Public/Tendering/ContractNoticePhases/View?PPI=CO1.PPI.36381856&amp;isFromPublicArea=True&amp;isModal=False</t>
    </r>
  </si>
  <si>
    <t>REALIZAR LA INTERVENTORIA, TECNICA, ADMINISTRATIVA, JURIDICA, FINANCIERA, SOCIAL, AMBIENTAL Y DE SEGURIDAD Y SALUD EN EL TRABAJO AL CONTRATO QUE TIENE COMO OBJETO ¿CONTRATAR A PRECIOS FIJOS Y A MONTO AGOTABLE LAS ACTIVIDADES DE CONSTRUCCIÓN DE LA MALLA VIAL Y ESPACIO PÚBLICO, DERIVADOS DEL CONTRATO DE CONSULTORÍA 440 DE 2022, EN LA LOCALIDAD DE FONTIBÓN, BOGOTÁ D.C.</t>
  </si>
  <si>
    <t>ING INGENIERIA SAS</t>
  </si>
  <si>
    <t xml:space="preserve">FDLF-CIV-717-2024	</t>
  </si>
  <si>
    <t>SELECCION CONCURSO DE MERITOS ABIERTO</t>
  </si>
  <si>
    <t>INTERVENTORIA</t>
  </si>
  <si>
    <t xml:space="preserve">FDLF-CMA-001-2024	</t>
  </si>
  <si>
    <r>
      <rPr>
        <u val="single"/>
        <sz val="11"/>
        <color indexed="18"/>
        <rFont val="Aptos Narrow"/>
      </rPr>
      <t>https://community.secop.gov.co/Public/Tendering/ContractNoticePhases/View?PPI=CO1.PPI.35195418&amp;isFromPublicArea=True&amp;isModal=False</t>
    </r>
  </si>
  <si>
    <t xml:space="preserve">11-44-101245415	</t>
  </si>
  <si>
    <t>PRESTAR LOS SERVICIOS PARA LA IMPLEMENTACIÓN DE ACCIONES EN EL FORTALECIMIENTO DE LAS CAPACIDADES LOCALES A TRAVÉS DE MEDIDAS DE PREVENCIÓN Y REDUCCIÓN DEL RIESGO, CON EJERCICIOS PRÁCTICOS POR MEDIO DE TALLERES, CHARLAS DE SENSIBILIZACIÓN, JUEGOS Y DIVERSAS DINÁMICAS QUE PERMITAN ACTUAR DE MANERA SEGURA Y EFICIENTE EN CASO EMERGENCIA Y/O DESASTRES.</t>
  </si>
  <si>
    <t>ARKAMBIENTAL</t>
  </si>
  <si>
    <t xml:space="preserve">FDLF-CPS-718-2024	</t>
  </si>
  <si>
    <t xml:space="preserve">FDLF-SAMC-008-2024	</t>
  </si>
  <si>
    <r>
      <rPr>
        <u val="single"/>
        <sz val="11"/>
        <color indexed="18"/>
        <rFont val="Aptos Narrow"/>
      </rPr>
      <t>https://community.secop.gov.co/Public/Tendering/ContractNoticePhases/View?PPI=CO1.PPI.35914638&amp;isFromPublicArea=True&amp;isModal=False</t>
    </r>
  </si>
  <si>
    <t xml:space="preserve">63-44-101016603	</t>
  </si>
  <si>
    <t>CONTRATAR MEDIANTE EL SISTEMA DE PRECIOS UNITARIOS FIJOS SIN FORMULA DE AJUSTE, A MONTO AGOTABLE, LA ADECUACIÓN, MANTENIMIENTO Y/O DOTACIÓN DE LA INFRAESTRUCTURA Y MOBILIARIO DE LA CASA DE LA CULTURA DE LA LOCALIDAD DE FONTIBÓN EN BOGOTÁ D.C.</t>
  </si>
  <si>
    <t>OPEN INGENIERIA S.A.S</t>
  </si>
  <si>
    <t xml:space="preserve">FDLF-COP-719-2024	</t>
  </si>
  <si>
    <t>FDLF-SAMC-003-2024</t>
  </si>
  <si>
    <r>
      <rPr>
        <u val="single"/>
        <sz val="11"/>
        <color indexed="18"/>
        <rFont val="Aptos Narrow"/>
      </rPr>
      <t>https://community.secop.gov.co/Public/Tendering/ContractNoticePhases/View?PPI=CO1.PPI.35647242&amp;isFromPublicArea=True&amp;isModal=False</t>
    </r>
  </si>
  <si>
    <t xml:space="preserve">	21-44-101460734/21-40-101246718</t>
  </si>
  <si>
    <t xml:space="preserve">El FONDO DE DESARROLLO LOCAL DE FONTIBÓN entrega a título de comodato o préstamo de uso al COMADATARIO dos predios ubicados en la	</t>
  </si>
  <si>
    <t>SENA REGIONAL DISTRITO CAPITAL Grupo Administrativo Intercentros CGMLTI</t>
  </si>
  <si>
    <t>PENDIENTE POLIZA</t>
  </si>
  <si>
    <t xml:space="preserve">FDLF-CCM-720-2024	</t>
  </si>
  <si>
    <t xml:space="preserve">FDLF-CD-696-2024 (120241)	</t>
  </si>
  <si>
    <r>
      <rPr>
        <u val="single"/>
        <sz val="11"/>
        <color indexed="18"/>
        <rFont val="Aptos Narrow"/>
      </rPr>
      <t>https://community.secop.gov.co/Public/Tendering/ContractNoticePhases/View?PPI=CO1.PPI.36388240&amp;isFromPublicArea=True&amp;isModal=False</t>
    </r>
  </si>
  <si>
    <t>1782/1763/1774/1773/1761/1758</t>
  </si>
  <si>
    <t>CONTRATO INTERADMINISTRATIVO PARA DESARROLLAR EL FORTALECIMIENTO DE ORGANIZACIONES E INSTANCIAS DE PARTICIPACIÓN A TRAVÉS DE ESPACIOS DE FORMACIÓN Y ACOMPAÑAMIENTO A LAS INICIATIVAS PRIORIZADAS EN LOS PRESUPUESTOS PARTICIPATIVOS, LOS LABORATORIOS NARP, ESTRATÉGICAS DE CUIDADO PARA CUIDADORAS Y EL DESARROLLO DE CAPACIDADES PARA EL EJERCICIO DE DERECHOS DE LAS MUJERES</t>
  </si>
  <si>
    <t>UNIVERSIDAD DISTRITAL FRANCISCO JOSE DE CALDAS</t>
  </si>
  <si>
    <t xml:space="preserve">FDLF-CI-721-2024	</t>
  </si>
  <si>
    <t>CONTRATO INTERADMINISTRATIVO</t>
  </si>
  <si>
    <t xml:space="preserve">FDLF-CD-700-2024 (121606)	</t>
  </si>
  <si>
    <r>
      <rPr>
        <u val="single"/>
        <sz val="11"/>
        <color indexed="18"/>
        <rFont val="Aptos Narrow"/>
      </rPr>
      <t>https://community.secop.gov.co/Public/Tendering/ContractNoticePhases/View?PPI=CO1.PPI.36411897&amp;isFromPublicArea=True&amp;isModal=False</t>
    </r>
  </si>
  <si>
    <t xml:space="preserve">310-47-994000012992	</t>
  </si>
  <si>
    <t>CONTRATAR A MONTO AGOTABLE LA ADQUISICIÓN DE BIENES ESTRATÉGICOS PARA LA EJECUCIÓN DE LAS FERIAS DE EMPRENDIMIENTO LOCALES, DE CONFORMIDAD AL PROYECTO DE INVERSIÓN 1761 ¿UN NUEVO CONTRATO PARA LA REACTIVACIÓN ECONÓMICA DE FONTIBÓN</t>
  </si>
  <si>
    <t>ORGANIZACION DE SUMINISTROS PARA EL ESTADO COLOMBIANO S.A.S</t>
  </si>
  <si>
    <t xml:space="preserve">FDLF-CSU-722-2024	</t>
  </si>
  <si>
    <t xml:space="preserve">SELECCION ABREVIADA POR SUBASTA INVERSA </t>
  </si>
  <si>
    <t xml:space="preserve">FDLF-SASI-005-2024	</t>
  </si>
  <si>
    <r>
      <rPr>
        <u val="single"/>
        <sz val="11"/>
        <color indexed="18"/>
        <rFont val="Aptos Narrow"/>
      </rPr>
      <t>https://community.secop.gov.co/Public/Tendering/ContractNoticePhases/View?PPI=CO1.PPI.35976071&amp;isFromPublicArea=True&amp;isModal=False</t>
    </r>
  </si>
  <si>
    <t xml:space="preserve">21-44-101460772	</t>
  </si>
  <si>
    <t>MARIA MILENA COLLAZOS</t>
  </si>
  <si>
    <t>1766/1759/1768</t>
  </si>
  <si>
    <t>DESARROLLAR ASPECTOS TÉCNICOS, FINANCIEROS Y ADMINISTRATIVOS EN CUMPLIMIENTO DE LOS PROYECTOS 1759, 1768 Y 1766, EJECUTANDO LA INTERVENCIÓN DE JARDINERÍA URBANA Y LA PUESTA EN MARCHA DE LOS SISTEMAS MODULARES AUTÓNOMOS DE APROVECHAMIENTO DE AGUAS LLUVIAS, COMO ESTRATEGIA DE REDUCCIÓN DEL RIESGO Y ADAPTACIÓN AL CAMBIO CLIMÁTICO Y DE INTERVENCIÓN PARA HUERTAS URBANAS, REALIZANDO A LA VEZ ACCIONES DE FORTALECIMIENTO A LAS MISMAS EN LA LOCALIDAD DE FONTIBÓN</t>
  </si>
  <si>
    <t>AGUAS DE BOGOTA S.A. E.S.P.</t>
  </si>
  <si>
    <t xml:space="preserve">FDLF-CI-723-2024	</t>
  </si>
  <si>
    <t xml:space="preserve">FDLF-CD-697-2024 (125437)	</t>
  </si>
  <si>
    <r>
      <rPr>
        <u val="single"/>
        <sz val="11"/>
        <color indexed="18"/>
        <rFont val="Aptos Narrow"/>
      </rPr>
      <t>https://community.secop.gov.co/Public/Tendering/ContractNoticePhases/View?PPI=CO1.PPI.36408690&amp;isFromPublicArea=True&amp;isModal=False</t>
    </r>
  </si>
  <si>
    <t xml:space="preserve">21-44-101460752	</t>
  </si>
  <si>
    <t xml:space="preserve">FDLF-CPS-724-2024	</t>
  </si>
  <si>
    <t xml:space="preserve">FDLF-CD-698-2024 (121440)	</t>
  </si>
  <si>
    <r>
      <rPr>
        <u val="single"/>
        <sz val="11"/>
        <color indexed="18"/>
        <rFont val="Aptos Narrow"/>
      </rPr>
      <t>https://community.secop.gov.co/Public/Tendering/ContractNoticePhases/View?PPI=CO1.PPI.36408157&amp;isFromPublicArea=True&amp;isModal=False</t>
    </r>
  </si>
  <si>
    <t xml:space="preserve">11-46-101068330	</t>
  </si>
  <si>
    <t xml:space="preserve">	11-46-101068330</t>
  </si>
  <si>
    <t>AUNAR ESFUERZOS TÉCNICOS, ADMINISTRATIVOS Y FINANCIEROS PARA LA ADQUISICIÓN DE DISPOSITIVOS DE ASISTENCIA PERSONAL NO INCLUIDAS EN EL PLAN DE BENEFICIOS Y REALIZACIÓN DE ACTIVADES ALTERNATIVAS EN SALUD DIRIGIDO A POBLACIÓN CON DISCAPACIDAD Y CUIDADORES DE POBLACIÓN CON DISCAPACIDAD HABITANTES EN LA LOCALIDAD DE FONTIBÓN</t>
  </si>
  <si>
    <t>SUBRED INTEGRADA DE SERVICIOS DE SALUD SUR OCCIDENTE ESE.</t>
  </si>
  <si>
    <t xml:space="preserve">FDLF-CI-725-2024	</t>
  </si>
  <si>
    <t xml:space="preserve">FDLF-CD-699-2024 (124267)
</t>
  </si>
  <si>
    <r>
      <rPr>
        <u val="single"/>
        <sz val="11"/>
        <color indexed="18"/>
        <rFont val="Aptos Narrow"/>
      </rPr>
      <t>https://community.secop.gov.co/Public/Tendering/ContractNoticePhases/View?PPI=CO1.PPI.36410578&amp;isFromPublicArea=True&amp;isModal=False</t>
    </r>
  </si>
  <si>
    <t>CONTRATAR LA DOTACIÓN DE ELEMENTOS TECNOLÓGICOS, DEPORTIVOS Y DE FORMACIÓN EN BELLEZA, CONFECCIÓN Y COCINA PARA EL CENTRO DE DESARROLLO COMUNITARIO LA GIRALDA</t>
  </si>
  <si>
    <t>SECURITY VIDEO EQUIPMENT S.A.S.  (SECVIDEO S.A.S)</t>
  </si>
  <si>
    <t>FDLF-CSU-726-2024</t>
  </si>
  <si>
    <t xml:space="preserve">FDLF-SASI-003-2024	</t>
  </si>
  <si>
    <r>
      <rPr>
        <u val="single"/>
        <sz val="11"/>
        <color indexed="18"/>
        <rFont val="Aptos Narrow"/>
      </rPr>
      <t>https://community.secop.gov.co/Public/Tendering/ContractNoticePhases/View?PPI=CO1.PPI.35843319&amp;isFromPublicArea=True&amp;isModal=False</t>
    </r>
  </si>
  <si>
    <t xml:space="preserve">NB-100363922	</t>
  </si>
  <si>
    <t>PRESTAR LOS SERVICIOS TÉCNICOS Y LOGÍSTICOS PARA EL DIAGNÓSTICO, LA PROMOCIÓN FORMACIÓN Y EVALUACIÓN EN LO RELACIONADO CON LA PREVENCIÓN DE LA VIOLENCIA EN EL CONTEXTO FAMILIAR LA VIOLENCIA SEXUAL, Y EL POSICIONAMIENTO DEL BUEN TRATO EN LA LOCALIDAD DE FONTIBÓN</t>
  </si>
  <si>
    <t>STAR COP HUMANITY</t>
  </si>
  <si>
    <t xml:space="preserve">FDLF-CPS-727-2024	</t>
  </si>
  <si>
    <t>FDLF-SAMC-007-2024</t>
  </si>
  <si>
    <r>
      <rPr>
        <u val="single"/>
        <sz val="11"/>
        <color indexed="18"/>
        <rFont val="Aptos Narrow"/>
      </rPr>
      <t>https://community.secop.gov.co/Public/Tendering/ContractNoticePhases/View?PPI=CO1.PPI.35944058&amp;isFromPublicArea=True&amp;isModal=False</t>
    </r>
  </si>
  <si>
    <t>14-44-101070092</t>
  </si>
  <si>
    <t>1764/1765</t>
  </si>
  <si>
    <t>AUNAR ESFUERZOS TECNICOS, ADMINISTRATIVOS Y FINANCIEROS PARA EL DESARROLLO DE ACCIONES ORIENTADAS A LA DISMINUCIÓN DE LOS FACTORES DE RIESGO FRENTE AL CONSUMO DE SUSTANCIAS PSICOACTIVAS, CO-INVERSIÓN EN LA ESTRATEGIA TERRITORIAL DE SALUD, ACCIONES DE CUIDADO Y PROTECCIÓN PARA MADRES GESTANTES, NIÑOS Y NIÑAS MIGRANTES EN CONDICIÓN IRREGULAR, PREVENCIÓN DEL EMBARAZO EN ADOLESCENTES Y EL FORTALECIMIENTO A LOS SABERES ANCESTRALES DE LA LOCALIDAD DE  FONTIBÓN</t>
  </si>
  <si>
    <t xml:space="preserve">FDLF-CI-728-2024	</t>
  </si>
  <si>
    <t xml:space="preserve">FDLF-CD-701-2024 (125124)	</t>
  </si>
  <si>
    <r>
      <rPr>
        <u val="single"/>
        <sz val="11"/>
        <color indexed="18"/>
        <rFont val="Aptos Narrow"/>
      </rPr>
      <t>https://community.secop.gov.co/Public/Tendering/ContractNoticePhases/View?PPI=CO1.PPI.36414936&amp;isFromPublicArea=True&amp;isModal=False</t>
    </r>
  </si>
  <si>
    <t xml:space="preserve">CONTRATAR EL SERVICIO INTEGRAL DE MANTENIMIENTO, RECARGA Y COMPRA DE LOS MEDIOS DE PROTECCIÓN CONTRA INCENDIOS (EXTINTORES Y KIT PARA CONTROL DE DERRAMES) PARA TODAS LAS SEDES DE LA ALCALDIA LOCAL DE FONTIBON	</t>
  </si>
  <si>
    <t>EXTINTORES FIREXT S.A.S.</t>
  </si>
  <si>
    <t xml:space="preserve">FDLF-CPS-729-2024	</t>
  </si>
  <si>
    <t xml:space="preserve">FDLF-MC-008-2024 	</t>
  </si>
  <si>
    <r>
      <rPr>
        <u val="single"/>
        <sz val="11"/>
        <color indexed="18"/>
        <rFont val="Aptos Narrow"/>
      </rPr>
      <t>https://community.secop.gov.co/Public/Tendering/ContractNoticePhases/View?PPI=CO1.PPI.36352751&amp;isFromPublicArea=True&amp;isModal=False</t>
    </r>
  </si>
  <si>
    <t xml:space="preserve">33-46-101061224	</t>
  </si>
  <si>
    <t xml:space="preserve">SUMINISTRO ÚTILES DE OFICINA Y ARCHIVO PARA LAS DIFERENTES DEPENDENCIAS DE LA ALCALDÍA LOCAL DE FONTIBÓN Y LA JUNTA ADMINISTRADORA LOCAL.	</t>
  </si>
  <si>
    <t>GRUPO LOS LAGOS SAS</t>
  </si>
  <si>
    <t xml:space="preserve">FDLF-CSU-730-2024	</t>
  </si>
  <si>
    <t xml:space="preserve">FDLF-SASI-006-2024	</t>
  </si>
  <si>
    <r>
      <rPr>
        <u val="single"/>
        <sz val="11"/>
        <color indexed="18"/>
        <rFont val="Aptos Narrow"/>
      </rPr>
      <t>https://community.secop.gov.co/Public/Tendering/ContractNoticePhases/View?PPI=CO1.PPI.35987428&amp;isFromPublicArea=True&amp;isModal=False</t>
    </r>
  </si>
  <si>
    <t xml:space="preserve">33-46-101061208	</t>
  </si>
  <si>
    <t>COMERCIALIZADORA SERLE.COM</t>
  </si>
  <si>
    <t xml:space="preserve">FDLF-CCV-731-2024	</t>
  </si>
  <si>
    <t xml:space="preserve">FDLF-SASI-004-2024	</t>
  </si>
  <si>
    <r>
      <rPr>
        <u val="single"/>
        <sz val="11"/>
        <color indexed="18"/>
        <rFont val="Aptos Narrow"/>
      </rPr>
      <t>https://community.secop.gov.co/Public/Tendering/ContractNoticePhases/View?PPI=CO1.PPI.35969851&amp;isFromPublicArea=True&amp;isModal=False</t>
    </r>
  </si>
  <si>
    <t xml:space="preserve">14-44-101227139	</t>
  </si>
  <si>
    <t>1 MES</t>
  </si>
  <si>
    <t>CONTRATAR LA PRESTACIÓN DE SERVICIOS PARA LA REALIZACIÓN DE LA FERIA ITINERANTE Y EL FORTALECIMIENTO DE EMPRENDIMIENTOS DE LA POBLACIÓN VÍCTIMA DEL CONFLICTO ARMADO, Y LA DIVULGACIÓN DE PROCESOS EN MATERIA DE PAZ, DERECHOS HUMANOS, PROCESOS ÉTNICOS Y POBLACIÓN REINSERTADA EN LA LOCALIDAD DE FONTIBÓN</t>
  </si>
  <si>
    <t xml:space="preserve">	FUNCITEG</t>
  </si>
  <si>
    <t xml:space="preserve">FDLF-CPS-732-2024	</t>
  </si>
  <si>
    <t xml:space="preserve">FDLF-SAMC-009-2024	</t>
  </si>
  <si>
    <r>
      <rPr>
        <u val="single"/>
        <sz val="11"/>
        <color indexed="18"/>
        <rFont val="Aptos Narrow"/>
      </rPr>
      <t>https://community.secop.gov.co/Public/Tendering/ContractNoticePhases/View?PPI=CO1.PPI.35974237&amp;isFromPublicArea=True&amp;isModal=False</t>
    </r>
  </si>
  <si>
    <t>11-44-101262048</t>
  </si>
  <si>
    <t>AUNAR ESFUERZOS ADMINISTRATIVOS, TÉCNICOS, FINANCIEROS Y LOGÍSTICOS ENTRE PROPAÍS Y EL FONDO DE DESARROLLO LOCAL DE FONTIBÓN PARA LA CONSOLIDACIÓN Y FORTALECIMIENTO ECONÓMICO DE LAS MICROEMPRESAS LOCALES A TRAVÉS DEL PROGRAMA MICROEMPRESA LOCAL 5.0</t>
  </si>
  <si>
    <t>CORPORACIÓN PARA EL DESARROLLO DE LAS MICROEMPRESAS -PROPAIS</t>
  </si>
  <si>
    <t>800250713 - 7</t>
  </si>
  <si>
    <t xml:space="preserve">FDLF-CI-733-2024	</t>
  </si>
  <si>
    <t xml:space="preserve">FDLF-CD-702-2024	</t>
  </si>
  <si>
    <r>
      <rPr>
        <u val="single"/>
        <sz val="11"/>
        <color indexed="18"/>
        <rFont val="Aptos Narrow"/>
      </rPr>
      <t>https://community.secop.gov.co/Public/Tendering/ContractNoticePhases/View?PPI=CO1.PPI.36422627&amp;isFromPublicArea=True&amp;isModal=False</t>
    </r>
  </si>
  <si>
    <t xml:space="preserve">33-44-101257964	</t>
  </si>
  <si>
    <t>AUNAR ESFUERZOS ADMINISTRATIVOS, TÉCNICOS, FINANCIEROS Y LOGÍSTICOS ENTRE PROPAÍS Y EL FONDO DE DESARROLLO LOCAL DE FONTIBÓN PARA LA CONSOLIDACIÓN Y FORTALECIMIENTO ECONÓMICO DE LOS EMPRENDIMIENTOS LOCALES A TRAVÉS DEL PROGRAMA IMPULSO LOCAL 4.0</t>
  </si>
  <si>
    <t xml:space="preserve">FDLF-CI-734-2024	</t>
  </si>
  <si>
    <t xml:space="preserve">FDLF-CD-703-2024 ( 126013)	</t>
  </si>
  <si>
    <r>
      <rPr>
        <u val="single"/>
        <sz val="11"/>
        <color indexed="18"/>
        <rFont val="Aptos Narrow"/>
      </rPr>
      <t>https://community.secop.gov.co/Public/Tendering/ContractNoticePhases/View?PPI=CO1.PPI.36422941&amp;isFromPublicArea=True&amp;isModal=False</t>
    </r>
  </si>
  <si>
    <t>33-44-101257966</t>
  </si>
  <si>
    <t>CONTRATAR MEDIANTE EL SISTEMA DE PRECIOS UNITARIOS Y A MONTO AGOTABLE, LA ADECUACIÓN, MANTENIMIENTO Y/O DOTACIÓN DEL MOBILIARIO DE PARQUES VECINALES
Y DE BOLSILLO DE LA LOCALIDAD DE FONTIBÓN, EN BOGOTÁ D.C.</t>
  </si>
  <si>
    <t>CONSORCIO PARQUES GEPAV-SEN FONTIBON</t>
  </si>
  <si>
    <t>SE INACTIVA LA SOLICITUD</t>
  </si>
  <si>
    <t xml:space="preserve">FDLF-COP-736-2024	</t>
  </si>
  <si>
    <t xml:space="preserve">FDLF-LP-005-2024	</t>
  </si>
  <si>
    <r>
      <rPr>
        <u val="single"/>
        <sz val="11"/>
        <color indexed="18"/>
        <rFont val="Aptos Narrow"/>
      </rPr>
      <t>https://community.secop.gov.co/Public/Tendering/ContractNoticePhases/View?PPI=CO1.PPI.35183518&amp;isFromPublicArea=True&amp;isModal=False</t>
    </r>
  </si>
  <si>
    <t xml:space="preserve">11-44-101245369	</t>
  </si>
  <si>
    <t>EJECUTAR LA INTERVENTORÍA, TÉCNICA, ADMINISTRATIVA, JURÍDICA, FINANCIERA, SOCIAL, AMBIENTAL Y DE SEGURIDAD Y SALUD EN EL TRABAJO AL CONTRATO¿ CUYO OBJETO ES: ¿CONTRATAR MEDIANTE EL SISTEMA DE PRECIOS UNITARIOS Y A MONTO AGOTABLE LA ADECUACIÓN, MANTENIMIENTO Y/O DOTACIÓN DEL MOBILIARIO DE PARQUES VECINALES Y DE BOLSILLO DE LA LOCALIDAD DE FONTIBÓN, EN BOGOTÁ D.C.</t>
  </si>
  <si>
    <t>CONSORCIO TRANSFORMA PARQUES FONTIBÓN</t>
  </si>
  <si>
    <t>FDLF-CIV-737-2024</t>
  </si>
  <si>
    <t>FDLF-CMA-002-2024</t>
  </si>
  <si>
    <r>
      <rPr>
        <u val="single"/>
        <sz val="11"/>
        <color indexed="18"/>
        <rFont val="Aptos Narrow"/>
      </rPr>
      <t>https://community.secop.gov.co/Public/Tendering/ContractNoticePhases/View?PPI=CO1.PPI.35961288&amp;isFromPublicArea=True&amp;isModal=False</t>
    </r>
  </si>
  <si>
    <t xml:space="preserve">11-44-101246310	</t>
  </si>
  <si>
    <t xml:space="preserve">CONTRATAR EL SERVICIO DE MANTENIMIENTO TECNICO Y PREVENTIVO, CORRECTIVO SUMINISTRO DE REPUESTOS Y MANO DE OBRA PARA LA CERTIFICACION EN CUMPLIMIENTO DE LA NORMA NTC5926-1 DEL ASCENSOR ELECTROMECANICO GOLD SYSTEM, INSTALADO EN EL EDIFICIO UBICADO EN LACARRERA 99 Nº 19-43 DE LA ALCALDIA LOCAL DE FONTIBON, A MONTO AGOTABLE CONTRATAR EL SERVICIO DE MANTENIMIENTO TECNICO Y PREVENTIVO, CORRECTIVO, SUMINISTRO DE REPUESTOS Y MANO DE OBRA PARA LA CERTIFICACIÓN EN CUMPLIMIENTO DE LA NORMA NTC5926-1,	</t>
  </si>
  <si>
    <t>MABTRONICS INGENIERIA SAS</t>
  </si>
  <si>
    <t xml:space="preserve">FDLF-CPS-738-2024	</t>
  </si>
  <si>
    <t xml:space="preserve">FDLF-MC-007-2024	</t>
  </si>
  <si>
    <r>
      <rPr>
        <u val="single"/>
        <sz val="11"/>
        <color indexed="18"/>
        <rFont val="Aptos Narrow"/>
      </rPr>
      <t>https://community.secop.gov.co/Public/Tendering/ContractNoticePhases/View?PPI=CO1.PPI.36340719&amp;isFromPublicArea=True&amp;isModal=False</t>
    </r>
  </si>
  <si>
    <t xml:space="preserve">14-44101227208	</t>
  </si>
  <si>
    <t>ADQUIRIR EL MOBILIARIO DE LAS AULAS MODULARES, HERRAMIENTAS PEDAGÓGICAS Y TECNOLÓGICAS PARA LA IMPLEMEN- TACIÓN DE LOS PROYECTOS DE PRIMERA INFANCIA EN LAS INSTITUCIONES EDUCATIVAS DISTRITALES DE LA LOCALIDAD DE FONTIBÓN</t>
  </si>
  <si>
    <t>ABOVE COLOMBIA SAS</t>
  </si>
  <si>
    <t>901.704.983-5</t>
  </si>
  <si>
    <t>FDLF-CSU-739-2024</t>
  </si>
  <si>
    <t>SELECCIÓN ABREVIADA POR SUBASTA INVERSA</t>
  </si>
  <si>
    <t xml:space="preserve">FDLF-SASI-007-2024	</t>
  </si>
  <si>
    <r>
      <rPr>
        <u val="single"/>
        <sz val="11"/>
        <color indexed="18"/>
        <rFont val="Aptos Narrow"/>
      </rPr>
      <t>https://community.secop.gov.co/Public/Tendering/ContractNoticePhases/View?PPI=CO1.PPI.36008256&amp;isFromPublicArea=True&amp;isModal=False</t>
    </r>
  </si>
  <si>
    <t xml:space="preserve">NB-100366970	</t>
  </si>
  <si>
    <t>ADQUIRIR EL MOBILIARIO DE LAS AULAS MODULARES, HERRAMIENTAS PEDAGÓGICAS Y TECNOLÓGICAS PARA LA IMPLEMEN- TACIÓN DE LOS PROYECTOS DE PRIMERA INFANCIA EN LAS INSTITUCIONES EDUCA- TIVAS DISTRITALES DE LA LOCALIDAD DE FONTIBÓN</t>
  </si>
  <si>
    <t>CARLOS ALBERTO PINZON MOLINA </t>
  </si>
  <si>
    <t>79.867.234-8</t>
  </si>
  <si>
    <t>FDLF-CSU-740-2024</t>
  </si>
  <si>
    <t xml:space="preserve">360 47 994000040083	</t>
  </si>
  <si>
    <t>COMERCIALIZADORA SERLE.COM S.A.S</t>
  </si>
  <si>
    <t>800.089.897-4</t>
  </si>
  <si>
    <t>FDLF-CSU-741-2024</t>
  </si>
  <si>
    <t xml:space="preserve">14-44-101227194	</t>
  </si>
  <si>
    <t>FDLF-CSU-742-2024</t>
  </si>
  <si>
    <t xml:space="preserve">360 47 994000040084	</t>
  </si>
  <si>
    <t>K10 DESIGN SAS</t>
  </si>
  <si>
    <t>900.157.564-1</t>
  </si>
  <si>
    <t>FDLF-CSU-743-2024</t>
  </si>
  <si>
    <t xml:space="preserve">21-44-101461041	</t>
  </si>
  <si>
    <t>1761/1782</t>
  </si>
  <si>
    <t>PRESTACIÓN DE SERVICIOS PARA EL FORTALECIMIENTO DE IDENTIDAD CULTURAL, LA VISIBILIZACIÓN DE MEMORIA PARA LA PARTICIPACIÓN Y REACTIVACIÓN ECONÓMICA DE LOS PUEBLOS ORIGINARIOS DE LA LOCALIDAD DE FONTIBÓN EN EL MARCO DE LOS PROYECTOS 1761 Y 1782</t>
  </si>
  <si>
    <t>COMUNIDAD INDIGENA PASTOS DE BOGOTA</t>
  </si>
  <si>
    <t xml:space="preserve">FDLF-CPS-744-2024	</t>
  </si>
  <si>
    <t xml:space="preserve">FDLF-CD-705-2024	</t>
  </si>
  <si>
    <r>
      <rPr>
        <u val="single"/>
        <sz val="11"/>
        <color indexed="18"/>
        <rFont val="Aptos Narrow"/>
      </rPr>
      <t>https://community.secop.gov.co/Public/Tendering/ContractNoticePhases/View?PPI=CO1.PPI.36448184&amp;isFromPublicArea=True&amp;isModal=False</t>
    </r>
  </si>
  <si>
    <t xml:space="preserve">
11-44-101251802</t>
  </si>
  <si>
    <t>INGRESO MINIMO</t>
  </si>
  <si>
    <t>AUNAR ESFUERZOS TÉCNICOS, ADMINISTRATIVOS, JURÍDICOS Y FINANCIEROS ENTRE LA SECRETARÍA DISTRITAL DE INTEGRACIÓN SOCIAL Y EL FONDO DE DESARROLLO LOCAL DE FONTIBÓN QUE PERMITAN LA DISPOSICIÓN DE LOS RECURSOS NECESARIOS PARA LA DISPERSIÓN DE TRANSFERENCIAS MONETARIAS NO CONDICIONADAS DE LA ESTRATEGIA DE INGRESO MÍNIMO GARANTIZADO DIRIGIDAS A LOS HOGARES POBRES PRIORIZADOS E IDENTIFICADOS A TRAVÉS DE LA BASE MAESTRA DE LA ESTRATEGIA DE IMG QUE CORRESPONDEN A LA LOCALIDAD DE FONTIBÓN.</t>
  </si>
  <si>
    <t>SECRETARIA DISTRITAL DE INTEGRACIÓN SOCIAL</t>
  </si>
  <si>
    <t>OC 8428</t>
  </si>
  <si>
    <t>CONTRATAR EL SUMINISTRO A MONTO AGOTABLE DE COMBUSTIBLE (DIÉSEL Y GASOLINA CORRIENTE) AL AMPARO DEL ACUERDO MARCO DE PRECIOS PARA EL SUMINISTRO DE COMBUSTIBLE NACIONAL III NO. CCE-326-AMP-2022 PARA EL PARQUE AUTOMOTOR (VEHÍCULOS LIVIANOS, VEHÍCULOS PESADOS Y MAQUINARIA AMARILLA) DE PROPIEDAD DEL FONDO DE DESARROLLO LOCAL DE FONTIBON (BOGOTÁ DISTRITO CAPITAL) Y DE TODOS AQUELLOS POR LOS QUE LEGALMENTE SEA O LLEGARE A SER RESPONSABLE.</t>
  </si>
  <si>
    <t>ORGANIZACIÓN TERPEL S.A.</t>
  </si>
  <si>
    <t>OC 125715</t>
  </si>
  <si>
    <t>https://www.colombiacompra.gov.co/tienda-virtual-del-estado-colombiano/ordenes-compra/125715</t>
  </si>
  <si>
    <t>JEISON ALFONSO ROMERO SANABRIA</t>
  </si>
  <si>
    <t>LA ADQUISICIÓN DEL SERVICIO INTEGRAL DE ASEO Y CAFETERÍA IV CONFORME AL ACUERDO MARCO DE PRECIOS NO. CCE-126-AMP-2023, PARA LAS DEPENDENCIAS DE LA ALCALDÍA LOCAL DE FONTIBÓN: SEDE ADMINISTRATIVA, LAS INSPECCIONES DE POLICIA, LA CASA DEL CONSUMIDOR, LA JUNTA ADMINISTRADORA LOCAL, LA BODEGA Y LA CASA DE LA CULTURA DE FONTIBÓN</t>
  </si>
  <si>
    <t>UNIÓN TEMPORAL OUTSOURCING GIAF</t>
  </si>
  <si>
    <t>OC 128620</t>
  </si>
  <si>
    <r>
      <rPr>
        <u val="single"/>
        <sz val="11"/>
        <color indexed="18"/>
        <rFont val="Aptos Narrow"/>
      </rPr>
      <t>https://www.colombiacompra.gov.co/tienda-virtual-del-estado-colombiano/ordenes-compra/128620</t>
    </r>
  </si>
  <si>
    <t>11-44-101225418</t>
  </si>
  <si>
    <t>CONTRATAR EL ALQUILER DE CINCO (05) MAQUINAS MULTIFUNCIONALES LASER: FOTOCOPIADORA, SCÁNER E IMPRESORA Y CUATRO (04) SCANNER DE DIGITALIZACIÓN DE DOCUMENTOS, CUYO SERVICIO INCLUYA EL SERVICIO INTEGRAL DE INSTALACIÓN Y CONFIGURACIÓN, HARDWARE, SOFTWARE, CON SUMINISTRO DE INSUMOS (TÓNER Y REPUESTOS), CAPACITACIONES, MANTENIMIENTO PREVENTIVO Y CORRECTIVO (ALQUILER IMPRESORAS Y COSTO CLICK)</t>
  </si>
  <si>
    <t>COMPUTEL SYSTEM SAS</t>
  </si>
  <si>
    <t>OC 140056</t>
  </si>
  <si>
    <t>TIENDA VIRTUAL DEL ESTADO COLOMBIANO</t>
  </si>
  <si>
    <t>ORDEN DE COMPRA</t>
  </si>
  <si>
    <r>
      <rPr>
        <u val="single"/>
        <sz val="11"/>
        <color indexed="18"/>
        <rFont val="Aptos Narrow"/>
      </rPr>
      <t>https://www.colombiacompra.gov.co/tienda-virtual-del-estado-colombiano/ordenes-compra/140056</t>
    </r>
  </si>
  <si>
    <t>NB-100363402</t>
  </si>
  <si>
    <t>GRAN IMAGEN SAS</t>
  </si>
  <si>
    <t>OC 140066</t>
  </si>
  <si>
    <r>
      <rPr>
        <u val="single"/>
        <sz val="11"/>
        <color indexed="18"/>
        <rFont val="Aptos Narrow"/>
      </rPr>
      <t>https://www.colombiacompra.gov.co/tienda-virtual-del-estado-colombiano/ordenes-compra/140066</t>
    </r>
  </si>
  <si>
    <t>25-44-101197065</t>
  </si>
  <si>
    <t>SUMINISTRO DE ELEMENTOS DE FERRETERÍA Y DEMÁS ELEMENTOS REQUERIDOS PARA LA REHABILITACIÓN, MANTENIMIENTO DE LOS PARQUES DE LA LOCALIDAD DE FONTIBÓN, A MONTO AGOTABLE</t>
  </si>
  <si>
    <t>UNIÓN TEMPORAL ESTUDIOS 049</t>
  </si>
  <si>
    <t>OC 140404</t>
  </si>
  <si>
    <r>
      <rPr>
        <u val="single"/>
        <sz val="11"/>
        <color indexed="18"/>
        <rFont val="Aptos Narrow"/>
      </rPr>
      <t>https://www.colombiacompra.gov.co/tienda-virtual-del-estado-colombiano/ordenes-compra/140404</t>
    </r>
  </si>
  <si>
    <t>CONTRATAR A TRAVES DEL ACUERDO MARCO PARA LA ADQUISICIÓN DE MATERIAL DE INTENDENCIA Y MATERIA PRIMA CCE-278-AMP-2021, CHALECOS ANTIBALAS NIVEL IIIA PARA FORTALECER LAS ACCIONES DE SEGURIDAD EN LA LOCALIDAD DE FONTIBÓN</t>
  </si>
  <si>
    <t>CIA MIGUEL CABALLERO SAS</t>
  </si>
  <si>
    <t>OC 140413</t>
  </si>
  <si>
    <r>
      <rPr>
        <u val="single"/>
        <sz val="11"/>
        <color indexed="18"/>
        <rFont val="Aptos Narrow"/>
      </rPr>
      <t>https://www.colombiacompra.gov.co/tienda-virtual-del-estado-colombiano/ordenes-compra/140413</t>
    </r>
  </si>
  <si>
    <t>OC 140414</t>
  </si>
  <si>
    <r>
      <rPr>
        <u val="single"/>
        <sz val="11"/>
        <color indexed="18"/>
        <rFont val="Aptos Narrow"/>
      </rPr>
      <t>https://www.colombiacompra.gov.co/tienda-virtual-del-estado-colombiano/ordenes-compra/140414</t>
    </r>
  </si>
  <si>
    <t>1758/1760</t>
  </si>
  <si>
    <t>AUNAR ESFUERZOS TÉCNICOS, ADMINISTRATIVOS Y FINANCIEROS CON EL FIN DE DESARROLLAR ACCIONES ARTICULADAS ENTRE LA SCRD, EL IDARTES Y LOS FONDOS DE DESARROLLO LOCAL, ORIENTADAS A LA ESTRUCTURACIÓN, PLANEACIÓN Y EJECUCIÓN DEL PROGRAMA MÁS CULTURA LOCAL 2024, CON EL PROPÓSITO DE FORTALECER A LOS AGENTES ARTÍSTICOS Y CULTURALES E IMPULSAR LOS PROCESOS DE TRANSFORMACIÓN SOCIAL Y ECONÓMICA EN LAS LOCALIDADES DE BOGOTÁ</t>
  </si>
  <si>
    <t>SECRETARIA DISTRITAL DE CULTURA/ IDEARTES</t>
  </si>
  <si>
    <t xml:space="preserve">	115693</t>
  </si>
  <si>
    <t>ADQUISICIÓN DEL CERTIFICADO DIGITAL SSL (SECURE SOCKETS LAYER) OV VALIDACIÓN ORGANIZACIÓN QUE GARANTICE LA SEGURIDAD Y PRIVACIDAD DE LA INFORMACIÓN EN LA PÁGINA PRINCIPAL DE LA ALCALDÍA LOCAL DE FONTIBÓN</t>
  </si>
  <si>
    <t>CAMERFIRMA COLOMBIA SAS</t>
  </si>
  <si>
    <t>OC 132943</t>
  </si>
  <si>
    <r>
      <rPr>
        <u val="single"/>
        <sz val="11"/>
        <color indexed="18"/>
        <rFont val="Aptos Narrow"/>
      </rPr>
      <t>https://www.colombiacompra.gov.co/tienda-virtual-del-estado-colombiano/ordenes-compra/132943</t>
    </r>
  </si>
  <si>
    <t>18-44-101100513</t>
  </si>
  <si>
    <t>2901/9</t>
  </si>
  <si>
    <t>ADQUIRIR CAJAS POR DIEZ RESMAS DE PAPEL COLOR BLANCO, TAMAÑO CARTA Y OFICIO, PARA EL FONDO DE DESARROLLO LOCAL DE FONTIBÓN</t>
  </si>
  <si>
    <t>TECNOPROCESOS S.A.S</t>
  </si>
  <si>
    <t>OC 131887</t>
  </si>
  <si>
    <r>
      <rPr>
        <u val="single"/>
        <sz val="11"/>
        <color indexed="18"/>
        <rFont val="Aptos Narrow"/>
      </rPr>
      <t>https://www.colombiacompra.gov.co/tienda-virtual-del-estado-colombiano/ordenes-compra/131887</t>
    </r>
  </si>
  <si>
    <t>LA ADQUISICIÓN A TRAVES DE LA BOLSA MERCANTIL DE COLOMBIA – BMC DEL SERVICIO PRESTACION DEL SERVICIO DE VIGILANCIA, GUARDA, CUSTODIA, MONITOREO DE ALARMAS Y SEGURIDAD PRIVADA CON ARMAS, MEDIOS TECNOLOGICOS Y CONTROL DE ACCESO PARA LOS USUARIOS, FUNCIONARIOS Y PERSONAS EN GENERAL, MEDIANTE EL ESTABLECIMIENTO DE CONTROL DE INGRESO Y SALIDA DE LAS INSTALACIONES DE LA ENTIDAD, Y PARA LOS BIENES MUEBLES E INMUEBLES EN LOS CUALES SE DESARROLLE LA MISIONALIDAD DE LA ALCALDIA LOCAL DE FONTIBON Y DE TODOS AQUELLOS POR LOS CUALES LLEGASE A SER LEGALMENTE RESPONSABLE</t>
  </si>
  <si>
    <t>MIGUEL QUIJANO Y COMPAÑIA S A</t>
  </si>
  <si>
    <t>FDLF-BMC-591-2024</t>
  </si>
  <si>
    <t>FDLF-BMC-002-2024 (120283)</t>
  </si>
  <si>
    <r>
      <rPr>
        <u val="single"/>
        <sz val="11"/>
        <color indexed="18"/>
        <rFont val="Aptos Narrow"/>
      </rPr>
      <t>https://community.secop.gov.co/Public/Tendering/OpportunityDetail/Index?noticeUID=CO1.NTC.7251219&amp;isFromPublicArea=True&amp;isModal=False</t>
    </r>
  </si>
  <si>
    <t>CSC 100050107</t>
  </si>
  <si>
    <t>1950 y 1951</t>
  </si>
  <si>
    <t>DOS MESES Y 13 DIAS</t>
  </si>
  <si>
    <t>LISTAS</t>
  </si>
  <si>
    <t xml:space="preserve">22.Estado  del   Proceso de Contratación </t>
  </si>
  <si>
    <t>78.Sexo</t>
  </si>
  <si>
    <t>79.Identidad de Genero</t>
  </si>
  <si>
    <t>RESPUESTA SIMPLE</t>
  </si>
  <si>
    <t>Festivos 2025</t>
  </si>
  <si>
    <t>Enfasis Examen medico</t>
  </si>
  <si>
    <t>Riesgo ARL</t>
  </si>
  <si>
    <t>Persona asignada al cargue del proceso en SIPSE</t>
  </si>
  <si>
    <t>Sector</t>
  </si>
  <si>
    <t>pswrd</t>
  </si>
  <si>
    <t>Carlos 4567</t>
  </si>
  <si>
    <t>CEDULA DE EXTRANJERIA</t>
  </si>
  <si>
    <t>REVISION HV</t>
  </si>
  <si>
    <t>Liliana 7890</t>
  </si>
  <si>
    <t>NOTIFICACIÓN ENTREGA DOCUMENTOS</t>
  </si>
  <si>
    <t>NO BINARIO</t>
  </si>
  <si>
    <t>Hernan 7890</t>
  </si>
  <si>
    <t xml:space="preserve">CONTACTO FALLIDO CON EL CONTRATISTA </t>
  </si>
  <si>
    <t>GÉNERO FLUIDO</t>
  </si>
  <si>
    <t>MESES Y DIAS</t>
  </si>
  <si>
    <t>REVISION SOLICITUD NC OPERATIVO SGL</t>
  </si>
  <si>
    <t xml:space="preserve">CAMBIO DE CONTRATISTA </t>
  </si>
  <si>
    <t xml:space="preserve">AÑOS Y MESES </t>
  </si>
  <si>
    <t>REVISION SOLICITUD NC OPERATIVO DGTH</t>
  </si>
  <si>
    <t>SUBSANACIÓN DE DOCUMENTOS</t>
  </si>
  <si>
    <t>REVISION SOLICITUD NC DIRECTOR DE GESTIÓN DEL TALENTO HUMANO</t>
  </si>
  <si>
    <t xml:space="preserve">FIRMA DE IDONEIDAD </t>
  </si>
  <si>
    <t>ACUERDO MARCO</t>
  </si>
  <si>
    <t>CARGUE DE DOCUMENTOS SECOP</t>
  </si>
  <si>
    <t>LILIAN ROCIO MENDOZA</t>
  </si>
  <si>
    <t>OBSERVACIONES AL PROCESO</t>
  </si>
  <si>
    <t>ADJUDICACION DEL PROCESO</t>
  </si>
  <si>
    <t>ANULAR CDP</t>
  </si>
  <si>
    <t>EXPEDICIÓN RP</t>
  </si>
  <si>
    <t>CARGUE DE POLIZA</t>
  </si>
  <si>
    <t>PENDIENTE ACTA DE INICIO</t>
  </si>
  <si>
    <t xml:space="preserve">ACTA DE INICIO </t>
  </si>
  <si>
    <t xml:space="preserve">PTE DESIGNACIÓN DE APOYO A LA SUPREVISIÓN </t>
  </si>
  <si>
    <t xml:space="preserve">MEMORANDO DESIGNACIÓN DE SUPERVISIÓN </t>
  </si>
  <si>
    <t>ORDEN EMITIDA</t>
  </si>
  <si>
    <t>CERRADO</t>
  </si>
  <si>
    <t>Hoja1</t>
  </si>
  <si>
    <t>Sector del proyecto de inversión</t>
  </si>
  <si>
    <t>Nombre del proyecto del Inversión</t>
  </si>
  <si>
    <t xml:space="preserve">Digito de Verificación </t>
  </si>
  <si>
    <t>19.Estado  del   Proceso de Planeación2</t>
  </si>
  <si>
    <t>23.1 Fecha del Estado  del   Proceso de contratación2</t>
  </si>
  <si>
    <t>Fecha de Publicación del proceso</t>
  </si>
  <si>
    <t>Fecha de carga acta de inicio (día-mes-año)</t>
  </si>
  <si>
    <t>Fecha de inicio cobertura ARL (día-mes-año)</t>
  </si>
  <si>
    <t>Número identificación apoyo a la supervisión</t>
  </si>
  <si>
    <t>Área del apoyo a la supervisión</t>
  </si>
  <si>
    <t>Fecha designación de apoyo a la supervisión (día-mes-año)</t>
  </si>
  <si>
    <t>Examen medico</t>
  </si>
  <si>
    <t>54. Fecha del Examen medico ocupacional2</t>
  </si>
  <si>
    <t>Trabjo en alturas</t>
  </si>
  <si>
    <t>Certificado RETTE o CONTE</t>
  </si>
  <si>
    <t>54. Fecha de Nacimiento2</t>
  </si>
  <si>
    <t xml:space="preserve">Dirección </t>
  </si>
  <si>
    <t>Tiene alguna discapacidad</t>
  </si>
  <si>
    <t>Que tipo de discapacidad tiene</t>
  </si>
  <si>
    <t>EPS</t>
  </si>
  <si>
    <t>Pensiones</t>
  </si>
  <si>
    <t>Perteneciente a un grupo étnico</t>
  </si>
  <si>
    <t>Id_depto</t>
  </si>
  <si>
    <t>Id_muni</t>
  </si>
  <si>
    <t>Departamento</t>
  </si>
  <si>
    <t>Municipio</t>
  </si>
  <si>
    <t>Correo electrónico</t>
  </si>
  <si>
    <t>Correo electrónico institucional</t>
  </si>
  <si>
    <t>Número de teléfono</t>
  </si>
  <si>
    <t>62. Porcentaje de Ejecucíon</t>
  </si>
  <si>
    <t>64. validación supervisor</t>
  </si>
  <si>
    <t>Abogado encargado de la modificación</t>
  </si>
  <si>
    <t>Abogado encargado de la modificación62</t>
  </si>
  <si>
    <t>Abogado encargado de la modificación5</t>
  </si>
  <si>
    <t>Abogado encargado de la modificación52</t>
  </si>
  <si>
    <t>Abogado encargado de la modificación4</t>
  </si>
  <si>
    <t>Abogado encargado de la modificación42</t>
  </si>
  <si>
    <t xml:space="preserve">Abogado encargado de la modificación </t>
  </si>
  <si>
    <t>Abogado encargado de la modificación 4</t>
  </si>
  <si>
    <t>Abogado encargado de la modificación3</t>
  </si>
  <si>
    <t>Abogado encargado de la modificación 2</t>
  </si>
  <si>
    <t>Abogado encargado de la modificación2</t>
  </si>
  <si>
    <t>147.Duración total del Contrato incluida modificaciones
(representación numerica del plazo principal años, meses o dias)</t>
  </si>
  <si>
    <t>148.uración total del Contrato incluida modificaciones
(complemento, cantidad de meses o días)</t>
  </si>
  <si>
    <t>149.Duración total del Contrato incluida modificaciones(Unidad de Tiempo)</t>
  </si>
  <si>
    <t>rsona asignada al cargue del proceso en SIPSE</t>
  </si>
  <si>
    <t>Rol</t>
  </si>
  <si>
    <t>ctor del proyecto de inversión</t>
  </si>
  <si>
    <t>mbre del proyecto del Inversión</t>
  </si>
  <si>
    <t>Meta</t>
  </si>
  <si>
    <t xml:space="preserve">.Formación </t>
  </si>
  <si>
    <t>.Experiencia</t>
  </si>
  <si>
    <t>.Objeto</t>
  </si>
  <si>
    <t>.Plazo</t>
  </si>
  <si>
    <t>.Valor Mensual</t>
  </si>
  <si>
    <t xml:space="preserve">.Valor total </t>
  </si>
  <si>
    <t>.Contratista</t>
  </si>
  <si>
    <t>.Tipo de Documento</t>
  </si>
  <si>
    <t>.Cedula O Nit</t>
  </si>
  <si>
    <t xml:space="preserve">gito de Verificación </t>
  </si>
  <si>
    <t>.Estado  del   Proceso de Planeación</t>
  </si>
  <si>
    <t>.Estado  del   Proceso de Planeación2</t>
  </si>
  <si>
    <t>.Observaciones Complementarias Planeación2</t>
  </si>
  <si>
    <t>.Observaciones Despacho</t>
  </si>
  <si>
    <t>.Fecha Vencimiento No Hay</t>
  </si>
  <si>
    <t>.Estado  del   Proceso de contratación</t>
  </si>
  <si>
    <t>.1 Fecha del Estado  del   Proceso de contratación2</t>
  </si>
  <si>
    <t>.Secuencia del contrato</t>
  </si>
  <si>
    <t>.Vigencia</t>
  </si>
  <si>
    <t>.No. Contrato</t>
  </si>
  <si>
    <t>.Abogado responsable del proceso</t>
  </si>
  <si>
    <t>.1 Revisa Grupo Contratación</t>
  </si>
  <si>
    <t>.Modalidad de contratación</t>
  </si>
  <si>
    <t>.Tipo de Contrato</t>
  </si>
  <si>
    <t xml:space="preserve">.Número Constancia SECOP </t>
  </si>
  <si>
    <t xml:space="preserve">.Link SECOP / Tienda Virtual </t>
  </si>
  <si>
    <t>.Disponibilidad Presupuestal</t>
  </si>
  <si>
    <t>.Fecha CDP</t>
  </si>
  <si>
    <t>.Valor CDP</t>
  </si>
  <si>
    <t>cha de Publicación del proceso</t>
  </si>
  <si>
    <t>.Fecha suscripción del contrato</t>
  </si>
  <si>
    <t>.Número de Póliza</t>
  </si>
  <si>
    <t>.Fecha Aprobación Póliza (SECOP)</t>
  </si>
  <si>
    <t>.Duración del Contrato
(representación numerica del plazo principal años, meses o dias)</t>
  </si>
  <si>
    <t>.Duración del Contrato
(complemento, cantidad de meses o días)</t>
  </si>
  <si>
    <t>.Duración del Contrato (Unidad de Tiempo)</t>
  </si>
  <si>
    <t>.Fecha de inicio del Contrato</t>
  </si>
  <si>
    <t>cha de carga acta de inicio (día-mes-año)</t>
  </si>
  <si>
    <t>.Valor Inicial Contrato</t>
  </si>
  <si>
    <t>.Valor mensual del Contrato (si aplica)</t>
  </si>
  <si>
    <t>.Registro Presupuestal</t>
  </si>
  <si>
    <t>.Fecha de RP</t>
  </si>
  <si>
    <t>.Valor RP</t>
  </si>
  <si>
    <t>.Fecha  Terminación inicial Contrato (DD/MM/AAAA)</t>
  </si>
  <si>
    <t>.AFILIACION ARL</t>
  </si>
  <si>
    <t>cha de inicio cobertura ARL (día-mes-año)</t>
  </si>
  <si>
    <t>.MODIFICACIONES CONTRACTUALES</t>
  </si>
  <si>
    <t xml:space="preserve">. Nombre supervisor / Apoyo a la supervisión </t>
  </si>
  <si>
    <t>mero identificación apoyo a la supervisión</t>
  </si>
  <si>
    <t>ea del apoyo a la supervisión</t>
  </si>
  <si>
    <t>cha designación de apoyo a la supervisión (día-mes-año)</t>
  </si>
  <si>
    <t>. Fecha de Terminación Apoyo A La Supervisión</t>
  </si>
  <si>
    <t>. Alerta Actualización supervisor</t>
  </si>
  <si>
    <t>. No. Radicado Memorando</t>
  </si>
  <si>
    <t>amen medico</t>
  </si>
  <si>
    <t>. Fecha del Examen medico ocupacional2</t>
  </si>
  <si>
    <t>abjo en alturas</t>
  </si>
  <si>
    <t>rtificado RETTE o CONTE</t>
  </si>
  <si>
    <t>esgo ARL</t>
  </si>
  <si>
    <t>. Fecha de Nacimiento2</t>
  </si>
  <si>
    <t>. Edad</t>
  </si>
  <si>
    <t>. Sexo</t>
  </si>
  <si>
    <t>. Identidad de Genero</t>
  </si>
  <si>
    <t xml:space="preserve">rección </t>
  </si>
  <si>
    <t>. Ubicación</t>
  </si>
  <si>
    <t>ene alguna discapacidad</t>
  </si>
  <si>
    <t>e tipo de discapacidad tiene</t>
  </si>
  <si>
    <t>S</t>
  </si>
  <si>
    <t>nsiones</t>
  </si>
  <si>
    <t>rteneciente a un grupo étnico</t>
  </si>
  <si>
    <t>_depto</t>
  </si>
  <si>
    <t>_muni</t>
  </si>
  <si>
    <t>partamento</t>
  </si>
  <si>
    <t>nicipio</t>
  </si>
  <si>
    <t>rreo electrónico</t>
  </si>
  <si>
    <t>rreo electrónico institucional</t>
  </si>
  <si>
    <t>mero de teléfono</t>
  </si>
  <si>
    <t>.FORMACIÓN PROFESIONAL DEL CONTRATISTA</t>
  </si>
  <si>
    <t>.EXPERIENCIA PROFESIONAL ACREDITADA</t>
  </si>
  <si>
    <t>. Total Girado</t>
  </si>
  <si>
    <t>. Fecha de Corte</t>
  </si>
  <si>
    <t>. Porcentaje de Ejecucíon</t>
  </si>
  <si>
    <t xml:space="preserve">. Obligaciones </t>
  </si>
  <si>
    <t>. validación supervisor</t>
  </si>
  <si>
    <t>. SIPSE de la cesión 1</t>
  </si>
  <si>
    <t>ogado encargado de la modificación</t>
  </si>
  <si>
    <t>. Fecha cesión 1</t>
  </si>
  <si>
    <t>. Nombre cesionario 1</t>
  </si>
  <si>
    <t>. Número documento de identidad cesionario 1</t>
  </si>
  <si>
    <t>. Número de Póliza 1</t>
  </si>
  <si>
    <t>. Fecha Aprobación Póliza 1</t>
  </si>
  <si>
    <t>. SIPSE de la adición 1</t>
  </si>
  <si>
    <t>. Fecha de Modificación Adición  1</t>
  </si>
  <si>
    <t>. Valor adicionado 1</t>
  </si>
  <si>
    <t>. Valor total del contrato incluida Adición 1</t>
  </si>
  <si>
    <t>. SIPSE de la prórroga 1</t>
  </si>
  <si>
    <t>ogado encargado de la modificación62</t>
  </si>
  <si>
    <t>. Fecha de Modificación Prórroga  1</t>
  </si>
  <si>
    <t>... Tiempo Prorroga 1 (representación numerica del plazo principal años, meses o dias)</t>
  </si>
  <si>
    <t>... Tiempo Prorroga 1 (complemento, cantidad de meses o días)</t>
  </si>
  <si>
    <t>... Tiempo Prorroga 1 (Unidad de Tiempo)</t>
  </si>
  <si>
    <t>. SIPSE de la suspensión 1</t>
  </si>
  <si>
    <t>ogado encargado de la modificación5</t>
  </si>
  <si>
    <t>. Fecha de Modificación Suspensión  1</t>
  </si>
  <si>
    <t>. Tiempo Suspendido 1</t>
  </si>
  <si>
    <t>. Fecha reactivación  1</t>
  </si>
  <si>
    <t>. SIPSE de la cesión 2</t>
  </si>
  <si>
    <t>ogado encargado de la modificación52</t>
  </si>
  <si>
    <t>. Fecha cesión 2</t>
  </si>
  <si>
    <t>. Nombre cesionario 2</t>
  </si>
  <si>
    <t>. Número documento de identidad cesionario 2</t>
  </si>
  <si>
    <t>. Número de Póliza 2</t>
  </si>
  <si>
    <t>. Fecha Aprobación Póliza 2</t>
  </si>
  <si>
    <t>. SIPSE de la adición 2</t>
  </si>
  <si>
    <t>ogado encargado de la modificación4</t>
  </si>
  <si>
    <t>. Fecha de Modificación Adición  2</t>
  </si>
  <si>
    <t>0. Valor adicionado 2</t>
  </si>
  <si>
    <t>1. Valor total del contrato incluida Adición 2</t>
  </si>
  <si>
    <t>2. Número de Póliza 2</t>
  </si>
  <si>
    <t>3. Fecha Aprobación Póliza 2</t>
  </si>
  <si>
    <t>4. SIPSE de la prórroga 2</t>
  </si>
  <si>
    <t>ogado encargado de la modificación42</t>
  </si>
  <si>
    <t>5. Fecha de Modificación Prórroga  2</t>
  </si>
  <si>
    <t>6. Tiempo Prorroga 2 (representación numerica del plazo principal años, meses o dias)2</t>
  </si>
  <si>
    <t>7. Tiempo Prorroga 2 (complemento, cantidad de meses o días)3</t>
  </si>
  <si>
    <t>8. Tiempo Prorroga 2 (Unidad de Tiempo)4</t>
  </si>
  <si>
    <t>9. Número de Póliza 2</t>
  </si>
  <si>
    <t>0. Fecha Aprobación Póliza 2</t>
  </si>
  <si>
    <t>1. SIPSE de la suspensión 2</t>
  </si>
  <si>
    <t xml:space="preserve">ogado encargado de la modificación </t>
  </si>
  <si>
    <t>2. Fecha de Modificación Suspensión  2</t>
  </si>
  <si>
    <t>3. Tiempo Suspendido 2</t>
  </si>
  <si>
    <t>4. Número de Póliza 2</t>
  </si>
  <si>
    <t>5. Fecha Aprobación Póliza 2</t>
  </si>
  <si>
    <t>6. Fecha reactivación  2</t>
  </si>
  <si>
    <t>7. Número de Póliza 2</t>
  </si>
  <si>
    <t>8. Fecha Aprobación Póliza 2</t>
  </si>
  <si>
    <t>9. SIPSE de la cesión 3</t>
  </si>
  <si>
    <t>ogado encargado de la modificación 4</t>
  </si>
  <si>
    <t>0. Fecha cesión 3</t>
  </si>
  <si>
    <t>1. Nombre cesionario 3</t>
  </si>
  <si>
    <t>2. Número documento de identidad cesionario 3</t>
  </si>
  <si>
    <t>3. Número de Póliza 3</t>
  </si>
  <si>
    <t>4. Fecha Aprobación Póliza 3</t>
  </si>
  <si>
    <t>5. SIPSE de la adición 3</t>
  </si>
  <si>
    <t>ogado encargado de la modificación3</t>
  </si>
  <si>
    <t>6. Fecha de Modificación Adición  3</t>
  </si>
  <si>
    <t>7. Valor adicionado 3</t>
  </si>
  <si>
    <t>8. Valor total del contrato incluida Adición 3</t>
  </si>
  <si>
    <t>9. Número de Póliza 3</t>
  </si>
  <si>
    <t>0. Fecha Aprobación Póliza 3</t>
  </si>
  <si>
    <t>1. SIPSE de la prórroga 3</t>
  </si>
  <si>
    <t>ogado encargado de la modificación 2</t>
  </si>
  <si>
    <t>2. Fecha de Modificación Prórroga  3</t>
  </si>
  <si>
    <t>3. Tiempo Prorroga 3 (representación numerica del plazo principal años, meses o dias)2</t>
  </si>
  <si>
    <t>4. Tiempo Prorroga 3 (complemento, cantidad de meses o días)3</t>
  </si>
  <si>
    <t>5. Tiempo Prorroga 3 (Unidad de Tiempo)4</t>
  </si>
  <si>
    <t>6. Número de Póliza 3</t>
  </si>
  <si>
    <t>7. Fecha Aprobación Póliza 3</t>
  </si>
  <si>
    <t>8. SIPSE de la suspensión 3</t>
  </si>
  <si>
    <t>ogado encargado de la modificación2</t>
  </si>
  <si>
    <t>9. Fecha de Modificación Suspensión  3</t>
  </si>
  <si>
    <t>0. Tiempo Suspendido 3</t>
  </si>
  <si>
    <t>1. Número de Póliza 3</t>
  </si>
  <si>
    <t>2. Fecha Aprobación Póliza 3</t>
  </si>
  <si>
    <t>3. Fecha reactivación  3</t>
  </si>
  <si>
    <t>4. Número de Póliza 3</t>
  </si>
  <si>
    <t>5. Fecha Aprobación Póliza 3</t>
  </si>
  <si>
    <t>6. Fecha terminación incluyendo modificaciones</t>
  </si>
  <si>
    <t>7.Duración total del Contrato incluida modificaciones
(representación numerica del plazo principal años, meses o dias)</t>
  </si>
  <si>
    <t>8.uración total del Contrato incluida modificaciones
(complemento, cantidad de meses o días)</t>
  </si>
  <si>
    <t>9.Duración total del Contrato incluida modificaciones(Unidad de Tiempo)</t>
  </si>
  <si>
    <t xml:space="preserve">Valor total </t>
  </si>
  <si>
    <t xml:space="preserve">ito de Verificación </t>
  </si>
  <si>
    <t>Estado  del   Proceso de Planeación2</t>
  </si>
  <si>
    <t>Observaciones Complementarias Planeación2</t>
  </si>
  <si>
    <t>Estado  del   Proceso de contratación</t>
  </si>
  <si>
    <t>1 Fecha del Estado  del   Proceso de contratación2</t>
  </si>
  <si>
    <t>Secuencia del contrato</t>
  </si>
  <si>
    <t>1 Revisa Grupo Contratación</t>
  </si>
  <si>
    <t>Disponibilidad Presupuestal</t>
  </si>
  <si>
    <t>ha de Publicación del proceso</t>
  </si>
  <si>
    <t>Fecha suscripción del contrato</t>
  </si>
  <si>
    <t>Duración del Contrato
(representación numerica del plazo principal años, meses o dias)</t>
  </si>
  <si>
    <t>Duración del Contrato
(complemento, cantidad de meses o días)</t>
  </si>
  <si>
    <t>Duración del Contrato (Unidad de Tiempo)</t>
  </si>
  <si>
    <t>Fecha de inicio del Contrato</t>
  </si>
  <si>
    <t>ha de carga acta de inicio (día-mes-año)</t>
  </si>
  <si>
    <t>Valor mensual del Contrato (si aplica)</t>
  </si>
  <si>
    <t>Registro Presupuestal</t>
  </si>
  <si>
    <t>Fecha  Terminación inicial Contrato (DD/MM/AAAA)</t>
  </si>
  <si>
    <t>ha de inicio cobertura ARL (día-mes-año)</t>
  </si>
  <si>
    <t>MODIFICACIONES CONTRACTUALES</t>
  </si>
  <si>
    <t xml:space="preserve"> Nombre supervisor / Apoyo a la supervisión </t>
  </si>
  <si>
    <t>ero identificación apoyo a la supervisión</t>
  </si>
  <si>
    <t>a del apoyo a la supervisión</t>
  </si>
  <si>
    <t>ha designación de apoyo a la supervisión (día-mes-año)</t>
  </si>
  <si>
    <t xml:space="preserve"> Fecha de Terminación Apoyo A La Supervisión</t>
  </si>
  <si>
    <t xml:space="preserve"> Alerta Actualización supervisor</t>
  </si>
  <si>
    <t xml:space="preserve"> No. Radicado Memorando</t>
  </si>
  <si>
    <t>men medico</t>
  </si>
  <si>
    <t xml:space="preserve"> Fecha del Examen medico ocupacional2</t>
  </si>
  <si>
    <t>bjo en alturas</t>
  </si>
  <si>
    <t>tificado RETTE o CONTE</t>
  </si>
  <si>
    <t>sgo ARL</t>
  </si>
  <si>
    <t xml:space="preserve"> Fecha de Nacimiento2</t>
  </si>
  <si>
    <t xml:space="preserve"> Edad</t>
  </si>
  <si>
    <t xml:space="preserve"> Sexo</t>
  </si>
  <si>
    <t xml:space="preserve"> Identidad de Genero</t>
  </si>
  <si>
    <t xml:space="preserve">ección </t>
  </si>
  <si>
    <t xml:space="preserve"> Ubicación</t>
  </si>
  <si>
    <t>ne alguna discapacidad</t>
  </si>
  <si>
    <t xml:space="preserve"> tipo de discapacidad tiene</t>
  </si>
  <si>
    <t>siones</t>
  </si>
  <si>
    <t>teneciente a un grupo étnico</t>
  </si>
  <si>
    <t>depto</t>
  </si>
  <si>
    <t>muni</t>
  </si>
  <si>
    <t>artamento</t>
  </si>
  <si>
    <t>icipio</t>
  </si>
  <si>
    <t>reo electrónico</t>
  </si>
  <si>
    <t>reo electrónico institucional</t>
  </si>
  <si>
    <t>ero de teléfono</t>
  </si>
  <si>
    <t>FORMACIÓN PROFESIONAL DEL CONTRATISTA</t>
  </si>
  <si>
    <t>EXPERIENCIA PROFESIONAL ACREDITADA</t>
  </si>
  <si>
    <t xml:space="preserve"> Total Girado</t>
  </si>
  <si>
    <t xml:space="preserve"> Fecha de Corte</t>
  </si>
  <si>
    <t xml:space="preserve"> Porcentaje de Ejecucíon</t>
  </si>
  <si>
    <t xml:space="preserve"> Obligaciones </t>
  </si>
  <si>
    <t xml:space="preserve"> validación supervisor</t>
  </si>
  <si>
    <t xml:space="preserve"> SIPSE de la cesión 1</t>
  </si>
  <si>
    <t>gado encargado de la modificación</t>
  </si>
  <si>
    <t xml:space="preserve"> Fecha cesión 1</t>
  </si>
  <si>
    <t xml:space="preserve"> Nombre cesionario 1</t>
  </si>
  <si>
    <t xml:space="preserve"> Número documento de identidad cesionario 1</t>
  </si>
  <si>
    <t xml:space="preserve"> Número de Póliza 1</t>
  </si>
  <si>
    <t xml:space="preserve"> Fecha Aprobación Póliza 1</t>
  </si>
  <si>
    <t xml:space="preserve"> SIPSE de la adición 1</t>
  </si>
  <si>
    <t xml:space="preserve"> Fecha de Modificación Adición  1</t>
  </si>
  <si>
    <t xml:space="preserve"> Valor adicionado 1</t>
  </si>
  <si>
    <t xml:space="preserve"> Valor total del contrato incluida Adición 1</t>
  </si>
  <si>
    <t xml:space="preserve"> SIPSE de la prórroga 1</t>
  </si>
  <si>
    <t>gado encargado de la modificación62</t>
  </si>
  <si>
    <t xml:space="preserve"> Fecha de Modificación Prórroga  1</t>
  </si>
  <si>
    <t>.. Tiempo Prorroga 1 (representación numerica del plazo principal años, meses o dias)</t>
  </si>
  <si>
    <t>.. Tiempo Prorroga 1 (complemento, cantidad de meses o días)</t>
  </si>
  <si>
    <t>.. Tiempo Prorroga 1 (Unidad de Tiempo)</t>
  </si>
  <si>
    <t xml:space="preserve"> SIPSE de la suspensión 1</t>
  </si>
  <si>
    <t>gado encargado de la modificación5</t>
  </si>
  <si>
    <t xml:space="preserve"> Fecha de Modificación Suspensión  1</t>
  </si>
  <si>
    <t xml:space="preserve"> Tiempo Suspendido 1</t>
  </si>
  <si>
    <t xml:space="preserve"> Fecha reactivación  1</t>
  </si>
  <si>
    <t xml:space="preserve"> SIPSE de la cesión 2</t>
  </si>
  <si>
    <t>gado encargado de la modificación52</t>
  </si>
  <si>
    <t xml:space="preserve"> Fecha cesión 2</t>
  </si>
  <si>
    <t xml:space="preserve"> Nombre cesionario 2</t>
  </si>
  <si>
    <t xml:space="preserve"> Número documento de identidad cesionario 2</t>
  </si>
  <si>
    <t xml:space="preserve"> Número de Póliza 2</t>
  </si>
  <si>
    <t xml:space="preserve"> Fecha Aprobación Póliza 2</t>
  </si>
  <si>
    <t xml:space="preserve"> SIPSE de la adición 2</t>
  </si>
  <si>
    <t>gado encargado de la modificación4</t>
  </si>
  <si>
    <t xml:space="preserve"> Fecha de Modificación Adición  2</t>
  </si>
  <si>
    <t>. Valor adicionado 2</t>
  </si>
  <si>
    <t>. Valor total del contrato incluida Adición 2</t>
  </si>
  <si>
    <t>. SIPSE de la prórroga 2</t>
  </si>
  <si>
    <t>gado encargado de la modificación42</t>
  </si>
  <si>
    <t>. Fecha de Modificación Prórroga  2</t>
  </si>
  <si>
    <t>. Tiempo Prorroga 2 (representación numerica del plazo principal años, meses o dias)2</t>
  </si>
  <si>
    <t>. Tiempo Prorroga 2 (complemento, cantidad de meses o días)3</t>
  </si>
  <si>
    <t>. Tiempo Prorroga 2 (Unidad de Tiempo)4</t>
  </si>
  <si>
    <t>. SIPSE de la suspensión 2</t>
  </si>
  <si>
    <t xml:space="preserve">gado encargado de la modificación </t>
  </si>
  <si>
    <t>. Fecha de Modificación Suspensión  2</t>
  </si>
  <si>
    <t>. Tiempo Suspendido 2</t>
  </si>
  <si>
    <t>. Fecha reactivación  2</t>
  </si>
  <si>
    <t>. SIPSE de la cesión 3</t>
  </si>
  <si>
    <t>gado encargado de la modificación 4</t>
  </si>
  <si>
    <t>. Fecha cesión 3</t>
  </si>
  <si>
    <t>. Nombre cesionario 3</t>
  </si>
  <si>
    <t>. Número documento de identidad cesionario 3</t>
  </si>
  <si>
    <t>. Número de Póliza 3</t>
  </si>
  <si>
    <t>. Fecha Aprobación Póliza 3</t>
  </si>
  <si>
    <t>. SIPSE de la adición 3</t>
  </si>
  <si>
    <t>gado encargado de la modificación3</t>
  </si>
  <si>
    <t>. Fecha de Modificación Adición  3</t>
  </si>
  <si>
    <t>. Valor adicionado 3</t>
  </si>
  <si>
    <t>. Valor total del contrato incluida Adición 3</t>
  </si>
  <si>
    <t>. SIPSE de la prórroga 3</t>
  </si>
  <si>
    <t>gado encargado de la modificación 2</t>
  </si>
  <si>
    <t>. Fecha de Modificación Prórroga  3</t>
  </si>
  <si>
    <t>. Tiempo Prorroga 3 (representación numerica del plazo principal años, meses o dias)2</t>
  </si>
  <si>
    <t>. Tiempo Prorroga 3 (complemento, cantidad de meses o días)3</t>
  </si>
  <si>
    <t>. Tiempo Prorroga 3 (Unidad de Tiempo)4</t>
  </si>
  <si>
    <t>. SIPSE de la suspensión 3</t>
  </si>
  <si>
    <t>gado encargado de la modificación2</t>
  </si>
  <si>
    <t>. Fecha de Modificación Suspensión  3</t>
  </si>
  <si>
    <t>. Tiempo Suspendido 3</t>
  </si>
  <si>
    <t>. Fecha reactivación  3</t>
  </si>
  <si>
    <t>. Fecha terminación incluyendo modificaciones</t>
  </si>
  <si>
    <t>.Duración total del Contrato incluida modificaciones
(representación numerica del plazo principal años, meses o dias)</t>
  </si>
  <si>
    <t>.uración total del Contrato incluida modificaciones
(complemento, cantidad de meses o días)</t>
  </si>
  <si>
    <t>.Duración total del Contrato incluida modificaciones(Unidad de Tiempo)</t>
  </si>
  <si>
    <t>gado encargado de la modificación6</t>
  </si>
  <si>
    <t xml:space="preserve"> Valor adicionado 2</t>
  </si>
  <si>
    <t xml:space="preserve"> Valor total del contrato incluida Adición 2</t>
  </si>
  <si>
    <t xml:space="preserve"> SIPSE de la prórroga 2</t>
  </si>
  <si>
    <t>ado encargado de la modificación42</t>
  </si>
  <si>
    <t xml:space="preserve"> Fecha de Modificación Prórroga  2</t>
  </si>
  <si>
    <t xml:space="preserve"> Tiempo Prorroga 2 (representación numerica del plazo principal años, meses o dias)2</t>
  </si>
  <si>
    <t xml:space="preserve"> Tiempo Prorroga 2 (complemento, cantidad de meses o días)3</t>
  </si>
  <si>
    <t xml:space="preserve"> Tiempo Prorroga 2 (Unidad de Tiempo)4</t>
  </si>
  <si>
    <t xml:space="preserve"> SIPSE de la suspensión 2</t>
  </si>
  <si>
    <t xml:space="preserve">ado encargado de la modificación </t>
  </si>
  <si>
    <t xml:space="preserve"> Fecha de Modificación Suspensión  2</t>
  </si>
  <si>
    <t xml:space="preserve"> Tiempo Suspendido 2</t>
  </si>
  <si>
    <t xml:space="preserve"> Fecha reactivación  2</t>
  </si>
  <si>
    <t xml:space="preserve"> SIPSE de la cesión 3</t>
  </si>
  <si>
    <t>ado encargado de la modificación 4</t>
  </si>
  <si>
    <t xml:space="preserve"> Fecha cesión 3</t>
  </si>
  <si>
    <t xml:space="preserve"> Nombre cesionario 3</t>
  </si>
  <si>
    <t xml:space="preserve"> Número documento de identidad cesionario 3</t>
  </si>
  <si>
    <t xml:space="preserve"> Número de Póliza 3</t>
  </si>
  <si>
    <t xml:space="preserve"> Fecha Aprobación Póliza 3</t>
  </si>
  <si>
    <t xml:space="preserve"> SIPSE de la adición 3</t>
  </si>
  <si>
    <t>ado encargado de la modificación3</t>
  </si>
  <si>
    <t xml:space="preserve"> Fecha de Modificación Adición  3</t>
  </si>
  <si>
    <t xml:space="preserve"> Valor adicionado 3</t>
  </si>
  <si>
    <t xml:space="preserve"> Valor total del contrato incluida Adición 3</t>
  </si>
  <si>
    <t xml:space="preserve"> SIPSE de la prórroga 3</t>
  </si>
  <si>
    <t>ado encargado de la modificación 2</t>
  </si>
  <si>
    <t xml:space="preserve"> Fecha de Modificación Prórroga  3</t>
  </si>
  <si>
    <t xml:space="preserve"> Tiempo Prorroga 3 (representación numerica del plazo principal años, meses o dias)2</t>
  </si>
  <si>
    <t xml:space="preserve"> Tiempo Prorroga 3 (complemento, cantidad de meses o días)3</t>
  </si>
  <si>
    <t xml:space="preserve"> Tiempo Prorroga 3 (Unidad de Tiempo)4</t>
  </si>
  <si>
    <t xml:space="preserve"> SIPSE de la suspensión 3</t>
  </si>
  <si>
    <t>ado encargado de la modificación2</t>
  </si>
  <si>
    <t xml:space="preserve"> Fecha de Modificación Suspensión  3</t>
  </si>
  <si>
    <t xml:space="preserve"> Tiempo Suspendido 3</t>
  </si>
  <si>
    <t xml:space="preserve"> Fecha reactivación  3</t>
  </si>
  <si>
    <t xml:space="preserve"> Fecha terminación incluyendo modificaciones</t>
  </si>
  <si>
    <t>Duración total del Contrato incluida modificaciones
(representación numerica del plazo principal años, meses o dias)</t>
  </si>
  <si>
    <t>uración total del Contrato incluida modificaciones
(complemento, cantidad de meses o días)</t>
  </si>
  <si>
    <t>Duración total del Contrato incluida modificaciones(Unidad de Tiempo)</t>
  </si>
  <si>
    <t>Duración total del Contrato incluida modificaciones
(complemento, cantidad de meses o días)</t>
  </si>
  <si>
    <t xml:space="preserve">. </t>
  </si>
  <si>
    <t>9. mbre del proyecto del Inversión</t>
  </si>
  <si>
    <t>24. Estado  del   Proceso de Planeación2</t>
  </si>
  <si>
    <t>25. Observaciones Complementarias Planeación2</t>
  </si>
  <si>
    <t>29. 1 Fecha del Estado  del   Proceso de contratación2</t>
  </si>
  <si>
    <t>34. 1 Revisa Grupo Contratación</t>
  </si>
  <si>
    <t>190.  Fecha terminación incluyendo modificaciones</t>
  </si>
  <si>
    <t>191. Duración total del Contrato incluida modificaciones
(representación numerica del plazo principal años, meses o dias)</t>
  </si>
</sst>
</file>

<file path=xl/styles.xml><?xml version="1.0" encoding="utf-8"?>
<styleSheet xmlns="http://schemas.openxmlformats.org/spreadsheetml/2006/main">
  <numFmts count="9">
    <numFmt numFmtId="0" formatCode="General"/>
    <numFmt numFmtId="59" formatCode="d/mm/yyyy&quot; &quot;hh:mm"/>
    <numFmt numFmtId="60" formatCode="d/mm/yy"/>
    <numFmt numFmtId="61" formatCode="dd/mm/yyyy"/>
    <numFmt numFmtId="62" formatCode="0&quot; &quot;;&quot;-&quot;0&quot; &quot;"/>
    <numFmt numFmtId="63" formatCode="0;0"/>
    <numFmt numFmtId="64" formatCode="d/mm/yyyy"/>
    <numFmt numFmtId="65" formatCode="#,##0;#,##0"/>
    <numFmt numFmtId="66" formatCode="&quot; &quot;&quot;$&quot;&quot; &quot;* #,##0&quot; &quot;;&quot;-&quot;&quot;$&quot;&quot; &quot;* #,##0&quot; &quot;;&quot; &quot;&quot;$&quot;&quot; &quot;* &quot;-&quot;??&quot; &quot;"/>
  </numFmts>
  <fonts count="31">
    <font>
      <sz val="11"/>
      <color indexed="8"/>
      <name val="Aptos Narrow"/>
    </font>
    <font>
      <sz val="12"/>
      <color indexed="8"/>
      <name val="Aptos Narrow"/>
    </font>
    <font>
      <sz val="14"/>
      <color indexed="8"/>
      <name val="Aptos Narrow"/>
    </font>
    <font>
      <sz val="12"/>
      <color indexed="8"/>
      <name val="Helvetica Neue"/>
    </font>
    <font>
      <u val="single"/>
      <sz val="12"/>
      <color indexed="11"/>
      <name val="Aptos Narrow"/>
    </font>
    <font>
      <sz val="14"/>
      <color indexed="8"/>
      <name val="Aptos Narrow"/>
    </font>
    <font>
      <sz val="11"/>
      <color indexed="17"/>
      <name val="Aptos Narrow"/>
    </font>
    <font>
      <u val="single"/>
      <sz val="11"/>
      <color indexed="18"/>
      <name val="Aptos Narrow"/>
    </font>
    <font>
      <sz val="11"/>
      <color indexed="8"/>
      <name val="Calibri"/>
    </font>
    <font>
      <sz val="10"/>
      <color indexed="8"/>
      <name val="Arial"/>
    </font>
    <font>
      <b val="1"/>
      <sz val="11"/>
      <color indexed="8"/>
      <name val="Aptos Narrow"/>
    </font>
    <font>
      <sz val="11"/>
      <color indexed="8"/>
      <name val="Helvetica Neue"/>
    </font>
    <font>
      <sz val="11"/>
      <color indexed="24"/>
      <name val="Aptos"/>
    </font>
    <font>
      <sz val="9"/>
      <color indexed="8"/>
      <name val="Arial"/>
    </font>
    <font>
      <i val="1"/>
      <sz val="9"/>
      <color indexed="8"/>
      <name val="Arial"/>
    </font>
    <font>
      <sz val="11"/>
      <color indexed="25"/>
      <name val="Aptos Narrow"/>
    </font>
    <font>
      <sz val="10"/>
      <color indexed="8"/>
      <name val="Aptos Narrow"/>
    </font>
    <font>
      <sz val="11"/>
      <color indexed="24"/>
      <name val="Aptos Narrow"/>
    </font>
    <font>
      <sz val="11"/>
      <color indexed="27"/>
      <name val="Aptos Narrow"/>
    </font>
    <font>
      <sz val="11"/>
      <color indexed="28"/>
      <name val="Aptos Narrow"/>
    </font>
    <font>
      <u val="single"/>
      <sz val="11"/>
      <color indexed="8"/>
      <name val="Aptos Narrow"/>
    </font>
    <font>
      <sz val="11"/>
      <color indexed="8"/>
      <name val="Aptos"/>
    </font>
    <font>
      <sz val="12"/>
      <color indexed="27"/>
      <name val="Lato"/>
    </font>
    <font>
      <sz val="12"/>
      <color indexed="8"/>
      <name val="Lato"/>
    </font>
    <font>
      <b val="1"/>
      <sz val="11"/>
      <color indexed="27"/>
      <name val="Lato"/>
    </font>
    <font>
      <b val="1"/>
      <sz val="9"/>
      <color indexed="31"/>
      <name val="Arial"/>
    </font>
    <font>
      <sz val="11"/>
      <color indexed="22"/>
      <name val="Aptos Narrow"/>
    </font>
    <font>
      <sz val="12"/>
      <color indexed="8"/>
      <name val="Aptos"/>
    </font>
    <font>
      <sz val="9"/>
      <color indexed="28"/>
      <name val="Arial"/>
    </font>
    <font>
      <sz val="8"/>
      <color indexed="8"/>
      <name val="Arial"/>
    </font>
    <font>
      <b val="1"/>
      <sz val="11"/>
      <color indexed="12"/>
      <name val="Aptos Narrow"/>
    </font>
  </fonts>
  <fills count="18">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17"/>
        <bgColor auto="1"/>
      </patternFill>
    </fill>
    <fill>
      <patternFill patternType="solid">
        <fgColor indexed="19"/>
        <bgColor auto="1"/>
      </patternFill>
    </fill>
    <fill>
      <patternFill patternType="solid">
        <fgColor indexed="16"/>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9"/>
        <bgColor auto="1"/>
      </patternFill>
    </fill>
    <fill>
      <patternFill patternType="solid">
        <fgColor indexed="26"/>
        <bgColor auto="1"/>
      </patternFill>
    </fill>
    <fill>
      <patternFill patternType="solid">
        <fgColor indexed="30"/>
        <bgColor auto="1"/>
      </patternFill>
    </fill>
    <fill>
      <patternFill patternType="solid">
        <fgColor indexed="32"/>
        <bgColor auto="1"/>
      </patternFill>
    </fill>
    <fill>
      <patternFill patternType="solid">
        <fgColor indexed="35"/>
        <bgColor auto="1"/>
      </patternFill>
    </fill>
  </fills>
  <borders count="69">
    <border>
      <left/>
      <right/>
      <top/>
      <bottom/>
      <diagonal/>
    </border>
    <border>
      <left style="thin">
        <color indexed="13"/>
      </left>
      <right style="thin">
        <color indexed="13"/>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top style="thin">
        <color indexed="13"/>
      </top>
      <bottom style="thin">
        <color indexed="13"/>
      </bottom>
      <diagonal/>
    </border>
    <border>
      <left/>
      <right/>
      <top/>
      <bottom/>
      <diagonal/>
    </border>
    <border>
      <left/>
      <right style="thin">
        <color indexed="13"/>
      </right>
      <top style="thin">
        <color indexed="13"/>
      </top>
      <bottom style="thin">
        <color indexed="13"/>
      </bottom>
      <diagonal/>
    </border>
    <border>
      <left style="thin">
        <color indexed="13"/>
      </left>
      <right style="thin">
        <color indexed="13"/>
      </right>
      <top/>
      <bottom style="thin">
        <color indexed="13"/>
      </bottom>
      <diagonal/>
    </border>
    <border>
      <left style="thin">
        <color indexed="13"/>
      </left>
      <right/>
      <top/>
      <bottom/>
      <diagonal/>
    </border>
    <border>
      <left/>
      <right/>
      <top style="thin">
        <color indexed="13"/>
      </top>
      <bottom style="thin">
        <color indexed="13"/>
      </bottom>
      <diagonal/>
    </border>
    <border>
      <left/>
      <right style="thin">
        <color indexed="13"/>
      </right>
      <top/>
      <bottom/>
      <diagonal/>
    </border>
    <border>
      <left/>
      <right/>
      <top/>
      <bottom style="thin">
        <color indexed="13"/>
      </bottom>
      <diagonal/>
    </border>
    <border>
      <left/>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13"/>
      </top>
      <bottom style="thin">
        <color indexed="8"/>
      </bottom>
      <diagonal/>
    </border>
    <border>
      <left style="thin">
        <color indexed="13"/>
      </left>
      <right style="thin">
        <color indexed="13"/>
      </right>
      <top style="thin">
        <color indexed="8"/>
      </top>
      <bottom style="thin">
        <color indexed="13"/>
      </bottom>
      <diagonal/>
    </border>
    <border>
      <left style="thin">
        <color indexed="13"/>
      </left>
      <right/>
      <top style="thin">
        <color indexed="8"/>
      </top>
      <bottom style="thin">
        <color indexed="13"/>
      </bottom>
      <diagonal/>
    </border>
    <border>
      <left/>
      <right/>
      <top style="thin">
        <color indexed="8"/>
      </top>
      <bottom/>
      <diagonal/>
    </border>
    <border>
      <left/>
      <right style="thin">
        <color indexed="13"/>
      </right>
      <top style="thin">
        <color indexed="8"/>
      </top>
      <bottom style="thin">
        <color indexed="13"/>
      </bottom>
      <diagonal/>
    </border>
    <border>
      <left style="thin">
        <color indexed="13"/>
      </left>
      <right/>
      <top style="thin">
        <color indexed="13"/>
      </top>
      <bottom/>
      <diagonal/>
    </border>
    <border>
      <left/>
      <right style="thin">
        <color indexed="13"/>
      </right>
      <top style="thin">
        <color indexed="13"/>
      </top>
      <bottom/>
      <diagonal/>
    </border>
    <border>
      <left style="thin">
        <color indexed="13"/>
      </left>
      <right/>
      <top/>
      <bottom style="thin">
        <color indexed="13"/>
      </bottom>
      <diagonal/>
    </border>
    <border>
      <left/>
      <right style="thin">
        <color indexed="13"/>
      </right>
      <top/>
      <bottom style="thin">
        <color indexed="13"/>
      </bottom>
      <diagonal/>
    </border>
    <border>
      <left style="thin">
        <color indexed="13"/>
      </left>
      <right style="thin">
        <color indexed="13"/>
      </right>
      <top/>
      <bottom/>
      <diagonal/>
    </border>
    <border>
      <left style="thin">
        <color indexed="13"/>
      </left>
      <right style="thin">
        <color indexed="13"/>
      </right>
      <top style="thin">
        <color indexed="13"/>
      </top>
      <bottom style="thin">
        <color indexed="12"/>
      </bottom>
      <diagonal/>
    </border>
    <border>
      <left style="thin">
        <color indexed="13"/>
      </left>
      <right style="thin">
        <color indexed="12"/>
      </right>
      <top style="thin">
        <color indexed="13"/>
      </top>
      <bottom style="thin">
        <color indexed="13"/>
      </bottom>
      <diagonal/>
    </border>
    <border>
      <left style="thin">
        <color indexed="12"/>
      </left>
      <right style="thin">
        <color indexed="12"/>
      </right>
      <top style="thin">
        <color indexed="12"/>
      </top>
      <bottom style="thin">
        <color indexed="12"/>
      </bottom>
      <diagonal/>
    </border>
    <border>
      <left style="thin">
        <color indexed="12"/>
      </left>
      <right style="thin">
        <color indexed="13"/>
      </right>
      <top style="thin">
        <color indexed="13"/>
      </top>
      <bottom style="thin">
        <color indexed="13"/>
      </bottom>
      <diagonal/>
    </border>
    <border>
      <left style="thin">
        <color indexed="13"/>
      </left>
      <right style="thin">
        <color indexed="13"/>
      </right>
      <top style="thin">
        <color indexed="12"/>
      </top>
      <bottom style="thin">
        <color indexed="13"/>
      </bottom>
      <diagonal/>
    </border>
    <border>
      <left/>
      <right/>
      <top/>
      <bottom style="thin">
        <color indexed="26"/>
      </bottom>
      <diagonal/>
    </border>
    <border>
      <left style="thin">
        <color indexed="13"/>
      </left>
      <right style="thin">
        <color indexed="13"/>
      </right>
      <top style="thin">
        <color indexed="13"/>
      </top>
      <bottom style="thin">
        <color indexed="26"/>
      </bottom>
      <diagonal/>
    </border>
    <border>
      <left style="thin">
        <color indexed="13"/>
      </left>
      <right style="thin">
        <color indexed="26"/>
      </right>
      <top style="thin">
        <color indexed="13"/>
      </top>
      <bottom style="thin">
        <color indexed="13"/>
      </bottom>
      <diagonal/>
    </border>
    <border>
      <left style="thin">
        <color indexed="26"/>
      </left>
      <right style="thin">
        <color indexed="26"/>
      </right>
      <top style="thin">
        <color indexed="26"/>
      </top>
      <bottom style="thin">
        <color indexed="26"/>
      </bottom>
      <diagonal/>
    </border>
    <border>
      <left style="thin">
        <color indexed="26"/>
      </left>
      <right style="thin">
        <color indexed="13"/>
      </right>
      <top style="thin">
        <color indexed="13"/>
      </top>
      <bottom style="thin">
        <color indexed="13"/>
      </bottom>
      <diagonal/>
    </border>
    <border>
      <left style="thin">
        <color indexed="26"/>
      </left>
      <right style="thin">
        <color indexed="26"/>
      </right>
      <top style="thin">
        <color indexed="13"/>
      </top>
      <bottom style="thin">
        <color indexed="26"/>
      </bottom>
      <diagonal/>
    </border>
    <border>
      <left/>
      <right/>
      <top style="thin">
        <color indexed="26"/>
      </top>
      <bottom style="thin">
        <color indexed="26"/>
      </bottom>
      <diagonal/>
    </border>
    <border>
      <left style="thin">
        <color indexed="26"/>
      </left>
      <right style="thin">
        <color indexed="13"/>
      </right>
      <top style="thin">
        <color indexed="26"/>
      </top>
      <bottom style="thin">
        <color indexed="13"/>
      </bottom>
      <diagonal/>
    </border>
    <border>
      <left/>
      <right/>
      <top style="thin">
        <color indexed="26"/>
      </top>
      <bottom/>
      <diagonal/>
    </border>
    <border>
      <left style="thin">
        <color indexed="13"/>
      </left>
      <right style="thin">
        <color indexed="13"/>
      </right>
      <top style="thin">
        <color indexed="26"/>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13"/>
      </left>
      <right style="thin">
        <color indexed="13"/>
      </right>
      <top style="thin">
        <color indexed="26"/>
      </top>
      <bottom/>
      <diagonal/>
    </border>
    <border>
      <left style="thin">
        <color indexed="13"/>
      </left>
      <right style="medium">
        <color indexed="33"/>
      </right>
      <top style="thin">
        <color indexed="13"/>
      </top>
      <bottom style="medium">
        <color indexed="8"/>
      </bottom>
      <diagonal/>
    </border>
    <border>
      <left style="medium">
        <color indexed="33"/>
      </left>
      <right style="medium">
        <color indexed="33"/>
      </right>
      <top style="thin">
        <color indexed="13"/>
      </top>
      <bottom style="medium">
        <color indexed="8"/>
      </bottom>
      <diagonal/>
    </border>
    <border>
      <left style="medium">
        <color indexed="33"/>
      </left>
      <right style="thin">
        <color indexed="13"/>
      </right>
      <top style="thin">
        <color indexed="13"/>
      </top>
      <bottom style="medium">
        <color indexed="8"/>
      </bottom>
      <diagonal/>
    </border>
    <border>
      <left style="thin">
        <color indexed="13"/>
      </left>
      <right style="medium">
        <color indexed="33"/>
      </right>
      <top style="medium">
        <color indexed="8"/>
      </top>
      <bottom style="thin">
        <color indexed="13"/>
      </bottom>
      <diagonal/>
    </border>
    <border>
      <left style="medium">
        <color indexed="33"/>
      </left>
      <right style="medium">
        <color indexed="33"/>
      </right>
      <top style="medium">
        <color indexed="8"/>
      </top>
      <bottom style="thin">
        <color indexed="13"/>
      </bottom>
      <diagonal/>
    </border>
    <border>
      <left style="medium">
        <color indexed="33"/>
      </left>
      <right style="thin">
        <color indexed="13"/>
      </right>
      <top style="medium">
        <color indexed="8"/>
      </top>
      <bottom style="thin">
        <color indexed="13"/>
      </bottom>
      <diagonal/>
    </border>
    <border>
      <left style="thin">
        <color indexed="13"/>
      </left>
      <right style="medium">
        <color indexed="33"/>
      </right>
      <top style="thin">
        <color indexed="13"/>
      </top>
      <bottom style="thin">
        <color indexed="13"/>
      </bottom>
      <diagonal/>
    </border>
    <border>
      <left style="medium">
        <color indexed="33"/>
      </left>
      <right style="medium">
        <color indexed="33"/>
      </right>
      <top style="thin">
        <color indexed="13"/>
      </top>
      <bottom style="thin">
        <color indexed="13"/>
      </bottom>
      <diagonal/>
    </border>
    <border>
      <left style="medium">
        <color indexed="33"/>
      </left>
      <right style="thin">
        <color indexed="13"/>
      </right>
      <top style="thin">
        <color indexed="13"/>
      </top>
      <bottom style="thin">
        <color indexed="13"/>
      </bottom>
      <diagonal/>
    </border>
    <border>
      <left style="thin">
        <color indexed="34"/>
      </left>
      <right style="thin">
        <color indexed="13"/>
      </right>
      <top style="thin">
        <color indexed="34"/>
      </top>
      <bottom style="thin">
        <color indexed="34"/>
      </bottom>
      <diagonal/>
    </border>
    <border>
      <left style="thin">
        <color indexed="34"/>
      </left>
      <right style="thin">
        <color indexed="13"/>
      </right>
      <top style="thin">
        <color indexed="34"/>
      </top>
      <bottom style="thin">
        <color indexed="13"/>
      </bottom>
      <diagonal/>
    </border>
    <border>
      <left style="thin">
        <color indexed="13"/>
      </left>
      <right style="thin">
        <color indexed="13"/>
      </right>
      <top style="thin">
        <color indexed="8"/>
      </top>
      <bottom/>
      <diagonal/>
    </border>
    <border>
      <left style="thin">
        <color indexed="8"/>
      </left>
      <right style="thin">
        <color indexed="8"/>
      </right>
      <top/>
      <bottom style="thin">
        <color indexed="8"/>
      </bottom>
      <diagonal/>
    </border>
    <border>
      <left style="thin">
        <color indexed="8"/>
      </left>
      <right/>
      <top/>
      <bottom/>
      <diagonal/>
    </border>
    <border>
      <left style="thin">
        <color indexed="13"/>
      </left>
      <right style="thin">
        <color indexed="13"/>
      </right>
      <top style="thin">
        <color indexed="13"/>
      </top>
      <bottom style="medium">
        <color indexed="8"/>
      </bottom>
      <diagonal/>
    </border>
    <border>
      <left style="thin">
        <color indexed="13"/>
      </left>
      <right style="medium">
        <color indexed="8"/>
      </right>
      <top style="thin">
        <color indexed="13"/>
      </top>
      <bottom style="thin">
        <color indexed="13"/>
      </bottom>
      <diagonal/>
    </border>
    <border>
      <left style="medium">
        <color indexed="8"/>
      </left>
      <right style="medium">
        <color indexed="8"/>
      </right>
      <top style="medium">
        <color indexed="8"/>
      </top>
      <bottom style="medium">
        <color indexed="8"/>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medium">
        <color indexed="8"/>
      </top>
      <bottom style="thin">
        <color indexed="13"/>
      </bottom>
      <diagonal/>
    </border>
    <border>
      <left style="thin">
        <color indexed="8"/>
      </left>
      <right style="thin">
        <color indexed="8"/>
      </right>
      <top style="thin">
        <color indexed="13"/>
      </top>
      <bottom style="thin">
        <color indexed="13"/>
      </bottom>
      <diagonal/>
    </border>
    <border>
      <left style="thin">
        <color indexed="13"/>
      </left>
      <right style="thin">
        <color indexed="13"/>
      </right>
      <top/>
      <bottom style="thin">
        <color indexed="8"/>
      </bottom>
      <diagonal/>
    </border>
    <border>
      <left style="thin">
        <color indexed="8"/>
      </left>
      <right style="thin">
        <color indexed="13"/>
      </right>
      <top style="thin">
        <color indexed="8"/>
      </top>
      <bottom style="thin">
        <color indexed="13"/>
      </bottom>
      <diagonal/>
    </border>
    <border>
      <left style="thin">
        <color indexed="13"/>
      </left>
      <right/>
      <top style="thin">
        <color indexed="36"/>
      </top>
      <bottom style="thin">
        <color indexed="36"/>
      </bottom>
      <diagonal/>
    </border>
    <border>
      <left/>
      <right/>
      <top style="thin">
        <color indexed="36"/>
      </top>
      <bottom style="thin">
        <color indexed="36"/>
      </bottom>
      <diagonal/>
    </border>
    <border>
      <left/>
      <right style="thin">
        <color indexed="13"/>
      </right>
      <top style="thin">
        <color indexed="36"/>
      </top>
      <bottom style="thin">
        <color indexed="36"/>
      </bottom>
      <diagonal/>
    </border>
    <border>
      <left style="thin">
        <color indexed="13"/>
      </left>
      <right style="thin">
        <color indexed="13"/>
      </right>
      <top style="thin">
        <color indexed="36"/>
      </top>
      <bottom style="thin">
        <color indexed="13"/>
      </bottom>
      <diagonal/>
    </border>
  </borders>
  <cellStyleXfs count="1">
    <xf numFmtId="0" fontId="0" applyNumberFormat="0" applyFont="1" applyFill="0" applyBorder="0" applyAlignment="1" applyProtection="0">
      <alignment vertical="bottom"/>
    </xf>
  </cellStyleXfs>
  <cellXfs count="576">
    <xf numFmtId="0" fontId="0" applyNumberFormat="0" applyFont="1" applyFill="0" applyBorder="0" applyAlignment="1" applyProtection="0">
      <alignment vertical="bottom"/>
    </xf>
    <xf numFmtId="0" fontId="1" applyNumberFormat="0" applyFont="1" applyFill="0" applyBorder="0" applyAlignment="1" applyProtection="0">
      <alignment horizontal="left" vertical="bottom" wrapText="1"/>
    </xf>
    <xf numFmtId="0" fontId="2" applyNumberFormat="0" applyFont="1" applyFill="0" applyBorder="0" applyAlignment="1" applyProtection="0">
      <alignment horizontal="left" vertical="bottom"/>
    </xf>
    <xf numFmtId="0" fontId="1" fillId="2" applyNumberFormat="0" applyFont="1" applyFill="1" applyBorder="0" applyAlignment="1" applyProtection="0">
      <alignment horizontal="left" vertical="bottom"/>
    </xf>
    <xf numFmtId="0" fontId="1" fillId="3" applyNumberFormat="0" applyFont="1" applyFill="1" applyBorder="0" applyAlignment="1" applyProtection="0">
      <alignment horizontal="left" vertical="bottom"/>
    </xf>
    <xf numFmtId="0" fontId="4" fillId="3" applyNumberFormat="0" applyFont="1" applyFill="1" applyBorder="0" applyAlignment="1" applyProtection="0">
      <alignment horizontal="left" vertical="bottom"/>
    </xf>
    <xf numFmtId="0" fontId="0" applyNumberFormat="1" applyFont="1" applyFill="0" applyBorder="0" applyAlignment="1" applyProtection="0">
      <alignment vertical="bottom"/>
    </xf>
    <xf numFmtId="49" fontId="0" fillId="4" borderId="1" applyNumberFormat="1" applyFont="1" applyFill="1" applyBorder="1" applyAlignment="1" applyProtection="0">
      <alignment vertical="center"/>
    </xf>
    <xf numFmtId="49" fontId="0" fillId="4" borderId="1" applyNumberFormat="1" applyFont="1" applyFill="1" applyBorder="1" applyAlignment="1" applyProtection="0">
      <alignment vertical="center" wrapText="1"/>
    </xf>
    <xf numFmtId="0" fontId="0" fillId="4" borderId="1" applyNumberFormat="0" applyFont="1" applyFill="1" applyBorder="1" applyAlignment="1" applyProtection="0">
      <alignment vertical="center"/>
    </xf>
    <xf numFmtId="0" fontId="0" fillId="4" borderId="1" applyNumberFormat="1" applyFont="1" applyFill="1" applyBorder="1" applyAlignment="1" applyProtection="0">
      <alignment vertical="center"/>
    </xf>
    <xf numFmtId="0" fontId="0" fillId="4" borderId="2" applyNumberFormat="1" applyFont="1" applyFill="1" applyBorder="1" applyAlignment="1" applyProtection="0">
      <alignment vertical="center"/>
    </xf>
    <xf numFmtId="0" fontId="0" fillId="4" borderId="3" applyNumberFormat="1" applyFont="1" applyFill="1" applyBorder="1" applyAlignment="1" applyProtection="0">
      <alignment vertical="center"/>
    </xf>
    <xf numFmtId="0" fontId="0" fillId="5" borderId="4" applyNumberFormat="1" applyFont="1" applyFill="1" applyBorder="1" applyAlignment="1" applyProtection="0">
      <alignment vertical="center"/>
    </xf>
    <xf numFmtId="0" fontId="0" fillId="4" borderId="5" applyNumberFormat="1" applyFont="1" applyFill="1" applyBorder="1" applyAlignment="1" applyProtection="0">
      <alignment vertical="center"/>
    </xf>
    <xf numFmtId="0" fontId="0" fillId="4" borderId="6" applyNumberFormat="1" applyFont="1" applyFill="1" applyBorder="1" applyAlignment="1" applyProtection="0">
      <alignment vertical="center"/>
    </xf>
    <xf numFmtId="0" fontId="0" fillId="4" borderId="1" applyNumberFormat="1" applyFont="1" applyFill="1" applyBorder="1" applyAlignment="1" applyProtection="0">
      <alignment horizontal="center" vertical="center"/>
    </xf>
    <xf numFmtId="3" fontId="0" fillId="4" borderId="1" applyNumberFormat="1" applyFont="1" applyFill="1" applyBorder="1" applyAlignment="1" applyProtection="0">
      <alignment vertical="center"/>
    </xf>
    <xf numFmtId="59" fontId="0" fillId="4" borderId="1" applyNumberFormat="1" applyFont="1" applyFill="1" applyBorder="1" applyAlignment="1" applyProtection="0">
      <alignment vertical="center"/>
    </xf>
    <xf numFmtId="1" fontId="0" fillId="4" borderId="1" applyNumberFormat="1" applyFont="1" applyFill="1" applyBorder="1" applyAlignment="1" applyProtection="0">
      <alignment vertical="center"/>
    </xf>
    <xf numFmtId="0" fontId="0" fillId="4" borderId="1" applyNumberFormat="0" applyFont="1" applyFill="1" applyBorder="1" applyAlignment="1" applyProtection="0">
      <alignment horizontal="center" vertical="center"/>
    </xf>
    <xf numFmtId="49" fontId="0" fillId="4" borderId="1" applyNumberFormat="1" applyFont="1" applyFill="1" applyBorder="1" applyAlignment="1" applyProtection="0">
      <alignment horizontal="center" vertical="center"/>
    </xf>
    <xf numFmtId="60" fontId="0" fillId="4" borderId="1" applyNumberFormat="1" applyFont="1" applyFill="1" applyBorder="1" applyAlignment="1" applyProtection="0">
      <alignment vertical="center"/>
    </xf>
    <xf numFmtId="49" fontId="6" fillId="4" borderId="1" applyNumberFormat="1" applyFont="1" applyFill="1" applyBorder="1" applyAlignment="1" applyProtection="0">
      <alignment vertical="center"/>
    </xf>
    <xf numFmtId="0" fontId="0" fillId="4" borderId="2" applyNumberFormat="1" applyFont="1" applyFill="1" applyBorder="1" applyAlignment="1" applyProtection="0">
      <alignment horizontal="center" vertical="center"/>
    </xf>
    <xf numFmtId="49" fontId="0" fillId="4" borderId="2" applyNumberFormat="1" applyFont="1" applyFill="1" applyBorder="1" applyAlignment="1" applyProtection="0">
      <alignment vertical="center"/>
    </xf>
    <xf numFmtId="49" fontId="0" fillId="4" borderId="2" applyNumberFormat="1" applyFont="1" applyFill="1" applyBorder="1" applyAlignment="1" applyProtection="0">
      <alignment vertical="center" wrapText="1"/>
    </xf>
    <xf numFmtId="3" fontId="0" fillId="4" borderId="2" applyNumberFormat="1" applyFont="1" applyFill="1" applyBorder="1" applyAlignment="1" applyProtection="0">
      <alignment vertical="center"/>
    </xf>
    <xf numFmtId="0" fontId="0" fillId="4" borderId="2" applyNumberFormat="0" applyFont="1" applyFill="1" applyBorder="1" applyAlignment="1" applyProtection="0">
      <alignment vertical="center"/>
    </xf>
    <xf numFmtId="59" fontId="0" fillId="4" borderId="2" applyNumberFormat="1" applyFont="1" applyFill="1" applyBorder="1" applyAlignment="1" applyProtection="0">
      <alignment vertical="center"/>
    </xf>
    <xf numFmtId="49" fontId="6" fillId="4" borderId="2" applyNumberFormat="1" applyFont="1" applyFill="1" applyBorder="1" applyAlignment="1" applyProtection="0">
      <alignment vertical="center"/>
    </xf>
    <xf numFmtId="1" fontId="0" fillId="4" borderId="2" applyNumberFormat="1" applyFont="1" applyFill="1" applyBorder="1" applyAlignment="1" applyProtection="0">
      <alignment vertical="center"/>
    </xf>
    <xf numFmtId="0" fontId="0" fillId="4" borderId="2" applyNumberFormat="0" applyFont="1" applyFill="1" applyBorder="1" applyAlignment="1" applyProtection="0">
      <alignment horizontal="center" vertical="center"/>
    </xf>
    <xf numFmtId="49" fontId="0" fillId="4" borderId="2" applyNumberFormat="1" applyFont="1" applyFill="1" applyBorder="1" applyAlignment="1" applyProtection="0">
      <alignment horizontal="center" vertical="center"/>
    </xf>
    <xf numFmtId="0" fontId="0" fillId="4" borderId="7" applyNumberFormat="1" applyFont="1" applyFill="1" applyBorder="1" applyAlignment="1" applyProtection="0">
      <alignment vertical="center"/>
    </xf>
    <xf numFmtId="0" fontId="0" fillId="4" borderId="4" applyNumberFormat="1"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3" fontId="0" fillId="4" borderId="4" applyNumberFormat="1" applyFont="1" applyFill="1" applyBorder="1" applyAlignment="1" applyProtection="0">
      <alignment vertical="center"/>
    </xf>
    <xf numFmtId="59" fontId="0" fillId="4" borderId="4" applyNumberFormat="1" applyFont="1" applyFill="1" applyBorder="1" applyAlignment="1" applyProtection="0">
      <alignment vertical="center"/>
    </xf>
    <xf numFmtId="1" fontId="0" fillId="4" borderId="4" applyNumberFormat="1" applyFont="1" applyFill="1" applyBorder="1" applyAlignment="1" applyProtection="0">
      <alignment vertical="center"/>
    </xf>
    <xf numFmtId="0" fontId="0" fillId="4" borderId="4" applyNumberFormat="0" applyFont="1" applyFill="1" applyBorder="1" applyAlignment="1" applyProtection="0">
      <alignment vertical="center"/>
    </xf>
    <xf numFmtId="0" fontId="0" fillId="4"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vertical="center" wrapText="1"/>
    </xf>
    <xf numFmtId="60" fontId="0" fillId="4" borderId="8" applyNumberFormat="1" applyFont="1" applyFill="1" applyBorder="1" applyAlignment="1" applyProtection="0">
      <alignment vertical="center"/>
    </xf>
    <xf numFmtId="0" fontId="0" fillId="4"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49" fontId="0" fillId="4" borderId="6" applyNumberFormat="1" applyFont="1" applyFill="1" applyBorder="1" applyAlignment="1" applyProtection="0">
      <alignment vertical="center"/>
    </xf>
    <xf numFmtId="49" fontId="0" fillId="4" borderId="6" applyNumberFormat="1" applyFont="1" applyFill="1" applyBorder="1" applyAlignment="1" applyProtection="0">
      <alignment vertical="center" wrapText="1"/>
    </xf>
    <xf numFmtId="3" fontId="0" fillId="4" borderId="6" applyNumberFormat="1" applyFont="1" applyFill="1" applyBorder="1" applyAlignment="1" applyProtection="0">
      <alignment vertical="center"/>
    </xf>
    <xf numFmtId="59" fontId="0" fillId="4" borderId="6" applyNumberFormat="1" applyFont="1" applyFill="1" applyBorder="1" applyAlignment="1" applyProtection="0">
      <alignment vertical="center"/>
    </xf>
    <xf numFmtId="49" fontId="6" fillId="4" borderId="6" applyNumberFormat="1" applyFont="1" applyFill="1" applyBorder="1" applyAlignment="1" applyProtection="0">
      <alignment vertical="center"/>
    </xf>
    <xf numFmtId="0" fontId="0" fillId="4" borderId="6" applyNumberFormat="0" applyFont="1" applyFill="1" applyBorder="1" applyAlignment="1" applyProtection="0">
      <alignment vertical="center"/>
    </xf>
    <xf numFmtId="1" fontId="0" fillId="4" borderId="6" applyNumberFormat="1" applyFont="1" applyFill="1" applyBorder="1" applyAlignment="1" applyProtection="0">
      <alignment vertical="center"/>
    </xf>
    <xf numFmtId="0" fontId="0" fillId="4" borderId="6" applyNumberFormat="0" applyFont="1" applyFill="1" applyBorder="1" applyAlignment="1" applyProtection="0">
      <alignment horizontal="center" vertical="center"/>
    </xf>
    <xf numFmtId="49" fontId="0" fillId="4" borderId="6" applyNumberFormat="1" applyFont="1" applyFill="1" applyBorder="1" applyAlignment="1" applyProtection="0">
      <alignment horizontal="center" vertical="center"/>
    </xf>
    <xf numFmtId="0" fontId="0" fillId="4" borderId="1" applyNumberFormat="1" applyFont="1" applyFill="1" applyBorder="1" applyAlignment="1" applyProtection="0">
      <alignment horizontal="right" vertical="center"/>
    </xf>
    <xf numFmtId="0" fontId="0" fillId="4" borderId="2" applyNumberFormat="1" applyFont="1" applyFill="1" applyBorder="1" applyAlignment="1" applyProtection="0">
      <alignment horizontal="right" vertical="center"/>
    </xf>
    <xf numFmtId="60" fontId="0" fillId="4" borderId="2" applyNumberFormat="1" applyFont="1" applyFill="1" applyBorder="1" applyAlignment="1" applyProtection="0">
      <alignment vertical="center"/>
    </xf>
    <xf numFmtId="0" fontId="0" fillId="6" borderId="7" applyNumberFormat="1" applyFont="1" applyFill="1" applyBorder="1" applyAlignment="1" applyProtection="0">
      <alignment vertical="bottom"/>
    </xf>
    <xf numFmtId="0" fontId="0" fillId="6" borderId="4" applyNumberFormat="0" applyFont="1" applyFill="1" applyBorder="1" applyAlignment="1" applyProtection="0">
      <alignment vertical="bottom"/>
    </xf>
    <xf numFmtId="49" fontId="0" fillId="6" borderId="4" applyNumberFormat="1" applyFont="1" applyFill="1" applyBorder="1" applyAlignment="1" applyProtection="0">
      <alignment horizontal="center" vertical="bottom"/>
    </xf>
    <xf numFmtId="0" fontId="0" fillId="6" borderId="4" applyNumberFormat="1" applyFont="1" applyFill="1" applyBorder="1" applyAlignment="1" applyProtection="0">
      <alignment horizontal="center" vertical="bottom"/>
    </xf>
    <xf numFmtId="0" fontId="0" fillId="6" borderId="4" applyNumberFormat="1" applyFont="1" applyFill="1" applyBorder="1" applyAlignment="1" applyProtection="0">
      <alignment vertical="bottom"/>
    </xf>
    <xf numFmtId="49" fontId="0" fillId="6" borderId="4" applyNumberFormat="1" applyFont="1" applyFill="1" applyBorder="1" applyAlignment="1" applyProtection="0">
      <alignment vertical="bottom"/>
    </xf>
    <xf numFmtId="3" fontId="0" fillId="6" borderId="4" applyNumberFormat="1" applyFont="1" applyFill="1" applyBorder="1" applyAlignment="1" applyProtection="0">
      <alignment vertical="bottom"/>
    </xf>
    <xf numFmtId="0" fontId="8" fillId="4" borderId="8" applyNumberFormat="0" applyFont="1" applyFill="1" applyBorder="1" applyAlignment="1" applyProtection="0">
      <alignment vertical="bottom" wrapText="1"/>
    </xf>
    <xf numFmtId="59" fontId="0" fillId="6" borderId="4" applyNumberFormat="1" applyFont="1" applyFill="1" applyBorder="1" applyAlignment="1" applyProtection="0">
      <alignment vertical="bottom"/>
    </xf>
    <xf numFmtId="1" fontId="0" fillId="6" borderId="4" applyNumberFormat="1" applyFont="1" applyFill="1" applyBorder="1" applyAlignment="1" applyProtection="0">
      <alignment vertical="bottom"/>
    </xf>
    <xf numFmtId="49" fontId="9" fillId="6" borderId="4" applyNumberFormat="1" applyFont="1" applyFill="1" applyBorder="1" applyAlignment="1" applyProtection="0">
      <alignment horizontal="center" vertical="center" wrapText="1"/>
    </xf>
    <xf numFmtId="0"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bottom"/>
    </xf>
    <xf numFmtId="49" fontId="0" fillId="6" borderId="4" applyNumberFormat="1" applyFont="1" applyFill="1" applyBorder="1" applyAlignment="1" applyProtection="0">
      <alignment horizontal="center" vertical="center"/>
    </xf>
    <xf numFmtId="49" fontId="0" fillId="4" borderId="8" applyNumberFormat="1" applyFont="1" applyFill="1" applyBorder="1" applyAlignment="1" applyProtection="0">
      <alignment horizontal="center" vertical="bottom"/>
    </xf>
    <xf numFmtId="60" fontId="0" fillId="6" borderId="4" applyNumberFormat="1" applyFont="1" applyFill="1" applyBorder="1" applyAlignment="1" applyProtection="0">
      <alignment vertical="bottom"/>
    </xf>
    <xf numFmtId="0" fontId="0" fillId="6" borderId="9" applyNumberFormat="0" applyFont="1" applyFill="1" applyBorder="1" applyAlignment="1" applyProtection="0">
      <alignment vertical="bottom"/>
    </xf>
    <xf numFmtId="0" fontId="0" fillId="4" borderId="10" applyNumberFormat="0" applyFont="1" applyFill="1" applyBorder="1" applyAlignment="1" applyProtection="0">
      <alignment vertical="bottom"/>
    </xf>
    <xf numFmtId="0" fontId="8" fillId="4" borderId="11" applyNumberFormat="0" applyFont="1" applyFill="1" applyBorder="1" applyAlignment="1" applyProtection="0">
      <alignment vertical="bottom" wrapText="1"/>
    </xf>
    <xf numFmtId="0" fontId="0" fillId="6"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vertical="bottom" wrapText="1"/>
    </xf>
    <xf numFmtId="60" fontId="0" fillId="4" borderId="10" applyNumberFormat="1" applyFont="1" applyFill="1" applyBorder="1" applyAlignment="1" applyProtection="0">
      <alignment vertical="bottom"/>
    </xf>
    <xf numFmtId="0" fontId="0" fillId="4" borderId="11" applyNumberFormat="0" applyFont="1" applyFill="1" applyBorder="1" applyAlignment="1" applyProtection="0">
      <alignment vertical="bottom"/>
    </xf>
    <xf numFmtId="49" fontId="0" fillId="4" borderId="11" applyNumberFormat="1" applyFont="1" applyFill="1" applyBorder="1" applyAlignment="1" applyProtection="0">
      <alignment horizontal="center" vertical="bottom"/>
    </xf>
    <xf numFmtId="60" fontId="0" fillId="4" borderId="11" applyNumberFormat="1" applyFont="1" applyFill="1" applyBorder="1" applyAlignment="1" applyProtection="0">
      <alignment vertical="bottom"/>
    </xf>
    <xf numFmtId="0" fontId="0" fillId="6" borderId="4" applyNumberFormat="0" applyFont="1" applyFill="1" applyBorder="1" applyAlignment="1" applyProtection="0">
      <alignment vertical="bottom" wrapText="1"/>
    </xf>
    <xf numFmtId="0" fontId="0" fillId="4" borderId="1" applyNumberFormat="0" applyFont="1" applyFill="1" applyBorder="1" applyAlignment="1" applyProtection="0">
      <alignment horizontal="center" vertical="bottom"/>
    </xf>
    <xf numFmtId="0" fontId="0" fillId="4" borderId="1" applyNumberFormat="0" applyFont="1" applyFill="1" applyBorder="1" applyAlignment="1" applyProtection="0">
      <alignment vertical="bottom"/>
    </xf>
    <xf numFmtId="0" fontId="0" applyNumberFormat="1" applyFont="1" applyFill="0" applyBorder="0" applyAlignment="1" applyProtection="0">
      <alignment vertical="bottom"/>
    </xf>
    <xf numFmtId="0" fontId="0" borderId="1" applyNumberFormat="1" applyFont="1" applyFill="0" applyBorder="1" applyAlignment="1" applyProtection="0">
      <alignment vertical="bottom"/>
    </xf>
    <xf numFmtId="49" fontId="10" fillId="7" borderId="12" applyNumberFormat="1" applyFont="1" applyFill="1" applyBorder="1" applyAlignment="1" applyProtection="0">
      <alignment horizontal="center" vertical="center" wrapText="1"/>
    </xf>
    <xf numFmtId="49" fontId="10" fillId="7" borderId="12" applyNumberFormat="1" applyFont="1" applyFill="1" applyBorder="1" applyAlignment="1" applyProtection="0">
      <alignment horizontal="left" vertical="center" wrapText="1"/>
    </xf>
    <xf numFmtId="49" fontId="10" fillId="8" borderId="13" applyNumberFormat="1" applyFont="1" applyFill="1" applyBorder="1" applyAlignment="1" applyProtection="0">
      <alignment horizontal="center" vertical="center" wrapText="1"/>
    </xf>
    <xf numFmtId="49" fontId="10" fillId="5" borderId="13" applyNumberFormat="1" applyFont="1" applyFill="1" applyBorder="1" applyAlignment="1" applyProtection="0">
      <alignment horizontal="center" vertical="center" wrapText="1"/>
    </xf>
    <xf numFmtId="49" fontId="10" fillId="8" borderId="12" applyNumberFormat="1" applyFont="1" applyFill="1" applyBorder="1" applyAlignment="1" applyProtection="0">
      <alignment horizontal="center" vertical="center" wrapText="1"/>
    </xf>
    <xf numFmtId="49" fontId="10" fillId="5" borderId="12" applyNumberFormat="1" applyFont="1" applyFill="1" applyBorder="1" applyAlignment="1" applyProtection="0">
      <alignment horizontal="center" vertical="center" wrapText="1"/>
    </xf>
    <xf numFmtId="49" fontId="10" fillId="9" borderId="14" applyNumberFormat="1" applyFont="1" applyFill="1" applyBorder="1" applyAlignment="1" applyProtection="0">
      <alignment horizontal="center" vertical="center" wrapText="1"/>
    </xf>
    <xf numFmtId="49" fontId="10" fillId="7" borderId="14" applyNumberFormat="1" applyFont="1" applyFill="1" applyBorder="1" applyAlignment="1" applyProtection="0">
      <alignment horizontal="center" vertical="center" wrapText="1"/>
    </xf>
    <xf numFmtId="49" fontId="10" fillId="5" borderId="14" applyNumberFormat="1" applyFont="1" applyFill="1" applyBorder="1" applyAlignment="1" applyProtection="0">
      <alignment horizontal="center" vertical="center" wrapText="1"/>
    </xf>
    <xf numFmtId="0" fontId="6" borderId="15" applyNumberFormat="1" applyFont="1" applyFill="0" applyBorder="1" applyAlignment="1" applyProtection="0">
      <alignment vertical="bottom"/>
    </xf>
    <xf numFmtId="49" fontId="0" borderId="15" applyNumberFormat="1" applyFont="1" applyFill="0" applyBorder="1" applyAlignment="1" applyProtection="0">
      <alignment vertical="bottom"/>
    </xf>
    <xf numFmtId="0" fontId="0" borderId="16" applyNumberFormat="1" applyFont="1" applyFill="0" applyBorder="1" applyAlignment="1" applyProtection="0">
      <alignment horizontal="center" vertical="bottom"/>
    </xf>
    <xf numFmtId="1" fontId="0" fillId="10" borderId="17" applyNumberFormat="1" applyFont="1" applyFill="1" applyBorder="1" applyAlignment="1" applyProtection="0">
      <alignment horizontal="center" vertical="bottom"/>
    </xf>
    <xf numFmtId="0" fontId="0" borderId="18" applyNumberFormat="1" applyFont="1" applyFill="0" applyBorder="1" applyAlignment="1" applyProtection="0">
      <alignment vertical="bottom"/>
    </xf>
    <xf numFmtId="0" fontId="0" borderId="15" applyNumberFormat="1" applyFont="1" applyFill="0" applyBorder="1" applyAlignment="1" applyProtection="0">
      <alignment horizontal="center" vertical="bottom"/>
    </xf>
    <xf numFmtId="49" fontId="0" borderId="15" applyNumberFormat="1" applyFont="1" applyFill="0" applyBorder="1" applyAlignment="1" applyProtection="0">
      <alignment horizontal="left" vertical="bottom"/>
    </xf>
    <xf numFmtId="49" fontId="0" borderId="15" applyNumberFormat="1" applyFont="1" applyFill="0" applyBorder="1" applyAlignment="1" applyProtection="0">
      <alignment vertical="bottom" wrapText="1"/>
    </xf>
    <xf numFmtId="0" fontId="0" borderId="15" applyNumberFormat="1" applyFont="1" applyFill="0" applyBorder="1" applyAlignment="1" applyProtection="0">
      <alignment vertical="bottom"/>
    </xf>
    <xf numFmtId="3" fontId="0" borderId="15" applyNumberFormat="1" applyFont="1" applyFill="0" applyBorder="1" applyAlignment="1" applyProtection="0">
      <alignment vertical="bottom"/>
    </xf>
    <xf numFmtId="3" fontId="0" borderId="16" applyNumberFormat="1" applyFont="1" applyFill="0" applyBorder="1" applyAlignment="1" applyProtection="0">
      <alignment vertical="bottom"/>
    </xf>
    <xf numFmtId="0" fontId="0" borderId="10" applyNumberFormat="0" applyFont="1" applyFill="0" applyBorder="1" applyAlignment="1" applyProtection="0">
      <alignment vertical="bottom"/>
    </xf>
    <xf numFmtId="3" fontId="0" borderId="4" applyNumberFormat="1" applyFont="1" applyFill="0" applyBorder="1" applyAlignment="1" applyProtection="0">
      <alignment vertical="bottom"/>
    </xf>
    <xf numFmtId="49" fontId="0" borderId="17" applyNumberFormat="1" applyFont="1" applyFill="0" applyBorder="1" applyAlignment="1" applyProtection="0">
      <alignment vertical="bottom"/>
    </xf>
    <xf numFmtId="22" fontId="0" borderId="18" applyNumberFormat="1" applyFont="1" applyFill="0" applyBorder="1" applyAlignment="1" applyProtection="0">
      <alignment vertical="bottom"/>
    </xf>
    <xf numFmtId="22" fontId="0" borderId="15" applyNumberFormat="1" applyFont="1" applyFill="0" applyBorder="1" applyAlignment="1" applyProtection="0">
      <alignment vertical="bottom"/>
    </xf>
    <xf numFmtId="0" fontId="0" borderId="15" applyNumberFormat="0" applyFont="1" applyFill="0" applyBorder="1" applyAlignment="1" applyProtection="0">
      <alignment vertical="bottom"/>
    </xf>
    <xf numFmtId="1" fontId="0" borderId="15" applyNumberFormat="1" applyFont="1" applyFill="0" applyBorder="1" applyAlignment="1" applyProtection="0">
      <alignment vertical="bottom"/>
    </xf>
    <xf numFmtId="0" fontId="0" fillId="4" borderId="15" applyNumberFormat="0" applyFont="1" applyFill="1" applyBorder="1" applyAlignment="1" applyProtection="0">
      <alignment horizontal="center" vertical="center"/>
    </xf>
    <xf numFmtId="0" fontId="0" borderId="15" applyNumberFormat="0" applyFont="1" applyFill="0" applyBorder="1" applyAlignment="1" applyProtection="0">
      <alignment horizontal="center" vertical="bottom"/>
    </xf>
    <xf numFmtId="49" fontId="0" fillId="4" borderId="15" applyNumberFormat="1" applyFont="1" applyFill="1" applyBorder="1" applyAlignment="1" applyProtection="0">
      <alignment horizontal="center" vertical="center"/>
    </xf>
    <xf numFmtId="0" fontId="0" borderId="16" applyNumberFormat="0" applyFont="1" applyFill="0" applyBorder="1" applyAlignment="1" applyProtection="0">
      <alignment vertical="bottom"/>
    </xf>
    <xf numFmtId="3" fontId="0" fillId="11" borderId="17" applyNumberFormat="1" applyFont="1" applyFill="1" applyBorder="1" applyAlignment="1" applyProtection="0">
      <alignment vertical="bottom"/>
    </xf>
    <xf numFmtId="0" fontId="0" borderId="18" applyNumberFormat="0" applyFont="1" applyFill="0" applyBorder="1" applyAlignment="1" applyProtection="0">
      <alignment horizontal="center" vertical="bottom"/>
    </xf>
    <xf numFmtId="0" fontId="6" borderId="1" applyNumberFormat="1" applyFont="1" applyFill="0" applyBorder="1" applyAlignment="1" applyProtection="0">
      <alignment vertical="bottom"/>
    </xf>
    <xf numFmtId="49" fontId="0" borderId="1" applyNumberFormat="1" applyFont="1" applyFill="0" applyBorder="1" applyAlignment="1" applyProtection="0">
      <alignment vertical="bottom"/>
    </xf>
    <xf numFmtId="0" fontId="0" borderId="3" applyNumberFormat="1" applyFont="1" applyFill="0" applyBorder="1" applyAlignment="1" applyProtection="0">
      <alignment horizontal="center" vertical="bottom"/>
    </xf>
    <xf numFmtId="1" fontId="0" fillId="10" borderId="4" applyNumberFormat="1" applyFont="1" applyFill="1" applyBorder="1" applyAlignment="1" applyProtection="0">
      <alignment horizontal="center" vertical="bottom"/>
    </xf>
    <xf numFmtId="0" fontId="0" borderId="5" applyNumberFormat="1" applyFont="1" applyFill="0" applyBorder="1" applyAlignment="1" applyProtection="0">
      <alignment vertical="bottom"/>
    </xf>
    <xf numFmtId="0" fontId="0" borderId="1" applyNumberFormat="1" applyFont="1" applyFill="0" applyBorder="1" applyAlignment="1" applyProtection="0">
      <alignment horizontal="center" vertical="bottom"/>
    </xf>
    <xf numFmtId="49" fontId="0" borderId="1" applyNumberFormat="1" applyFont="1" applyFill="0" applyBorder="1" applyAlignment="1" applyProtection="0">
      <alignment horizontal="left" vertical="bottom"/>
    </xf>
    <xf numFmtId="3" fontId="0" borderId="1" applyNumberFormat="1" applyFont="1" applyFill="0" applyBorder="1" applyAlignment="1" applyProtection="0">
      <alignment vertical="bottom"/>
    </xf>
    <xf numFmtId="3" fontId="0" borderId="3" applyNumberFormat="1" applyFont="1" applyFill="0" applyBorder="1" applyAlignment="1" applyProtection="0">
      <alignment vertical="bottom"/>
    </xf>
    <xf numFmtId="0" fontId="0" borderId="8" applyNumberFormat="0" applyFont="1" applyFill="0" applyBorder="1" applyAlignment="1" applyProtection="0">
      <alignment vertical="bottom"/>
    </xf>
    <xf numFmtId="49" fontId="0" borderId="4" applyNumberFormat="1" applyFont="1" applyFill="0" applyBorder="1" applyAlignment="1" applyProtection="0">
      <alignment vertical="bottom"/>
    </xf>
    <xf numFmtId="22" fontId="0" borderId="5" applyNumberFormat="1" applyFont="1" applyFill="0" applyBorder="1" applyAlignment="1" applyProtection="0">
      <alignment vertical="bottom"/>
    </xf>
    <xf numFmtId="22" fontId="0" borderId="1" applyNumberFormat="1" applyFont="1" applyFill="0" applyBorder="1" applyAlignment="1" applyProtection="0">
      <alignment vertical="bottom"/>
    </xf>
    <xf numFmtId="0" fontId="0" borderId="1" applyNumberFormat="0" applyFont="1" applyFill="0" applyBorder="1" applyAlignment="1" applyProtection="0">
      <alignment vertical="bottom"/>
    </xf>
    <xf numFmtId="1" fontId="0" borderId="1" applyNumberFormat="1" applyFont="1" applyFill="0" applyBorder="1" applyAlignment="1" applyProtection="0">
      <alignment vertical="bottom"/>
    </xf>
    <xf numFmtId="0" fontId="0" borderId="1" applyNumberFormat="0" applyFont="1" applyFill="0" applyBorder="1" applyAlignment="1" applyProtection="0">
      <alignment horizontal="center" vertical="bottom"/>
    </xf>
    <xf numFmtId="0" fontId="0" borderId="3" applyNumberFormat="0" applyFont="1" applyFill="0" applyBorder="1" applyAlignment="1" applyProtection="0">
      <alignment vertical="bottom"/>
    </xf>
    <xf numFmtId="3" fontId="0" fillId="11" borderId="4" applyNumberFormat="1" applyFont="1" applyFill="1" applyBorder="1" applyAlignment="1" applyProtection="0">
      <alignment vertical="bottom"/>
    </xf>
    <xf numFmtId="0" fontId="0" borderId="5" applyNumberFormat="0" applyFont="1" applyFill="0" applyBorder="1" applyAlignment="1" applyProtection="0">
      <alignment horizontal="center" vertical="bottom"/>
    </xf>
    <xf numFmtId="49" fontId="0" borderId="1" applyNumberFormat="1" applyFont="1" applyFill="0" applyBorder="1" applyAlignment="1" applyProtection="0">
      <alignment vertical="bottom" wrapText="1"/>
    </xf>
    <xf numFmtId="0" fontId="6" borderId="2" applyNumberFormat="1" applyFont="1" applyFill="0" applyBorder="1" applyAlignment="1" applyProtection="0">
      <alignment vertical="bottom"/>
    </xf>
    <xf numFmtId="49" fontId="0" borderId="2" applyNumberFormat="1" applyFont="1" applyFill="0" applyBorder="1" applyAlignment="1" applyProtection="0">
      <alignment vertical="bottom"/>
    </xf>
    <xf numFmtId="0" fontId="0" borderId="19" applyNumberFormat="1" applyFont="1" applyFill="0" applyBorder="1" applyAlignment="1" applyProtection="0">
      <alignment horizontal="center" vertical="bottom"/>
    </xf>
    <xf numFmtId="0" fontId="0" borderId="20" applyNumberFormat="1" applyFont="1" applyFill="0" applyBorder="1" applyAlignment="1" applyProtection="0">
      <alignment vertical="bottom"/>
    </xf>
    <xf numFmtId="0" fontId="0" borderId="2" applyNumberFormat="1" applyFont="1" applyFill="0" applyBorder="1" applyAlignment="1" applyProtection="0">
      <alignment horizontal="center" vertical="bottom"/>
    </xf>
    <xf numFmtId="49" fontId="0" borderId="2" applyNumberFormat="1" applyFont="1" applyFill="0" applyBorder="1" applyAlignment="1" applyProtection="0">
      <alignment horizontal="left" vertical="bottom"/>
    </xf>
    <xf numFmtId="0" fontId="0" borderId="2" applyNumberFormat="1" applyFont="1" applyFill="0" applyBorder="1" applyAlignment="1" applyProtection="0">
      <alignment vertical="bottom"/>
    </xf>
    <xf numFmtId="3" fontId="0" borderId="2" applyNumberFormat="1" applyFont="1" applyFill="0" applyBorder="1" applyAlignment="1" applyProtection="0">
      <alignment vertical="bottom"/>
    </xf>
    <xf numFmtId="3" fontId="0" borderId="19" applyNumberFormat="1" applyFont="1" applyFill="0" applyBorder="1" applyAlignment="1" applyProtection="0">
      <alignment vertical="bottom"/>
    </xf>
    <xf numFmtId="0" fontId="0" borderId="11" applyNumberFormat="0" applyFont="1" applyFill="0" applyBorder="1" applyAlignment="1" applyProtection="0">
      <alignment vertical="bottom"/>
    </xf>
    <xf numFmtId="22" fontId="0" borderId="20" applyNumberFormat="1" applyFont="1" applyFill="0" applyBorder="1" applyAlignment="1" applyProtection="0">
      <alignment vertical="bottom"/>
    </xf>
    <xf numFmtId="22" fontId="0" borderId="2" applyNumberFormat="1" applyFont="1" applyFill="0" applyBorder="1" applyAlignment="1" applyProtection="0">
      <alignment vertical="bottom"/>
    </xf>
    <xf numFmtId="0" fontId="0" borderId="2" applyNumberFormat="0" applyFont="1" applyFill="0" applyBorder="1" applyAlignment="1" applyProtection="0">
      <alignment vertical="bottom"/>
    </xf>
    <xf numFmtId="1" fontId="0" borderId="2" applyNumberFormat="1" applyFont="1" applyFill="0" applyBorder="1" applyAlignment="1" applyProtection="0">
      <alignment vertical="bottom"/>
    </xf>
    <xf numFmtId="0" fontId="0" borderId="2" applyNumberFormat="0" applyFont="1" applyFill="0" applyBorder="1" applyAlignment="1" applyProtection="0">
      <alignment horizontal="center" vertical="bottom"/>
    </xf>
    <xf numFmtId="0" fontId="0" borderId="19" applyNumberFormat="0" applyFont="1" applyFill="0" applyBorder="1" applyAlignment="1" applyProtection="0">
      <alignment vertical="bottom"/>
    </xf>
    <xf numFmtId="0" fontId="0" borderId="20" applyNumberFormat="0" applyFont="1" applyFill="0" applyBorder="1" applyAlignment="1" applyProtection="0">
      <alignment horizontal="center" vertical="bottom"/>
    </xf>
    <xf numFmtId="49" fontId="0" borderId="2" applyNumberFormat="1" applyFont="1" applyFill="0" applyBorder="1" applyAlignment="1" applyProtection="0">
      <alignment vertical="bottom" wrapText="1"/>
    </xf>
    <xf numFmtId="0" fontId="0" fillId="6" borderId="1" applyNumberFormat="1" applyFont="1" applyFill="1" applyBorder="1" applyAlignment="1" applyProtection="0">
      <alignment vertical="bottom"/>
    </xf>
    <xf numFmtId="0" fontId="6" borderId="7" applyNumberFormat="1" applyFont="1" applyFill="0" applyBorder="1" applyAlignment="1" applyProtection="0">
      <alignment vertical="bottom"/>
    </xf>
    <xf numFmtId="0" fontId="0" borderId="4" applyNumberFormat="1" applyFont="1" applyFill="0" applyBorder="1" applyAlignment="1" applyProtection="0">
      <alignment horizontal="center" vertical="bottom"/>
    </xf>
    <xf numFmtId="1" fontId="0" borderId="4" applyNumberFormat="1" applyFont="1" applyFill="0" applyBorder="1" applyAlignment="1" applyProtection="0">
      <alignment horizontal="center" vertical="bottom"/>
    </xf>
    <xf numFmtId="0" fontId="0" borderId="4" applyNumberFormat="1" applyFont="1" applyFill="0" applyBorder="1" applyAlignment="1" applyProtection="0">
      <alignment vertical="bottom"/>
    </xf>
    <xf numFmtId="49" fontId="0" borderId="4" applyNumberFormat="1" applyFont="1" applyFill="0" applyBorder="1" applyAlignment="1" applyProtection="0">
      <alignment horizontal="left" vertical="bottom"/>
    </xf>
    <xf numFmtId="49" fontId="0" borderId="4" applyNumberFormat="1" applyFont="1" applyFill="0" applyBorder="1" applyAlignment="1" applyProtection="0">
      <alignment vertical="bottom" wrapText="1"/>
    </xf>
    <xf numFmtId="0" fontId="0" borderId="4" applyNumberFormat="0" applyFont="1" applyFill="0" applyBorder="1" applyAlignment="1" applyProtection="0">
      <alignment vertical="bottom"/>
    </xf>
    <xf numFmtId="22" fontId="0" borderId="4" applyNumberFormat="1" applyFont="1" applyFill="0" applyBorder="1" applyAlignment="1" applyProtection="0">
      <alignment vertical="bottom"/>
    </xf>
    <xf numFmtId="1" fontId="0" borderId="4" applyNumberFormat="1" applyFont="1" applyFill="0" applyBorder="1" applyAlignment="1" applyProtection="0">
      <alignment vertical="bottom"/>
    </xf>
    <xf numFmtId="61" fontId="0" borderId="4" applyNumberFormat="1" applyFont="1" applyFill="0" applyBorder="1" applyAlignment="1" applyProtection="0">
      <alignment vertical="bottom"/>
    </xf>
    <xf numFmtId="0" fontId="0" borderId="4" applyNumberFormat="0" applyFont="1" applyFill="0" applyBorder="1" applyAlignment="1" applyProtection="0">
      <alignment horizontal="center" vertical="bottom"/>
    </xf>
    <xf numFmtId="0" fontId="0" fillId="4" borderId="5" applyNumberFormat="0" applyFont="1" applyFill="1" applyBorder="1" applyAlignment="1" applyProtection="0">
      <alignment vertical="bottom"/>
    </xf>
    <xf numFmtId="0" fontId="6" borderId="6" applyNumberFormat="1" applyFont="1" applyFill="0" applyBorder="1" applyAlignment="1" applyProtection="0">
      <alignment vertical="bottom"/>
    </xf>
    <xf numFmtId="49" fontId="6" borderId="6" applyNumberFormat="1" applyFont="1" applyFill="0" applyBorder="1" applyAlignment="1" applyProtection="0">
      <alignment vertical="bottom"/>
    </xf>
    <xf numFmtId="49" fontId="0" borderId="6" applyNumberFormat="1" applyFont="1" applyFill="0" applyBorder="1" applyAlignment="1" applyProtection="0">
      <alignment vertical="bottom"/>
    </xf>
    <xf numFmtId="0" fontId="0" borderId="21" applyNumberFormat="1" applyFont="1" applyFill="0" applyBorder="1" applyAlignment="1" applyProtection="0">
      <alignment horizontal="center" vertical="bottom"/>
    </xf>
    <xf numFmtId="0" fontId="0" borderId="22" applyNumberFormat="1" applyFont="1" applyFill="0" applyBorder="1" applyAlignment="1" applyProtection="0">
      <alignment vertical="bottom"/>
    </xf>
    <xf numFmtId="0" fontId="0" borderId="6" applyNumberFormat="1" applyFont="1" applyFill="0" applyBorder="1" applyAlignment="1" applyProtection="0">
      <alignment horizontal="center" vertical="bottom"/>
    </xf>
    <xf numFmtId="0" fontId="0" borderId="6" applyNumberFormat="0" applyFont="1" applyFill="0" applyBorder="1" applyAlignment="1" applyProtection="0">
      <alignment horizontal="center" vertical="bottom"/>
    </xf>
    <xf numFmtId="49" fontId="0" borderId="6" applyNumberFormat="1" applyFont="1" applyFill="0" applyBorder="1" applyAlignment="1" applyProtection="0">
      <alignment horizontal="left" vertical="bottom"/>
    </xf>
    <xf numFmtId="0" fontId="0" borderId="6" applyNumberFormat="1" applyFont="1" applyFill="0" applyBorder="1" applyAlignment="1" applyProtection="0">
      <alignment vertical="bottom"/>
    </xf>
    <xf numFmtId="3" fontId="0" borderId="6" applyNumberFormat="1" applyFont="1" applyFill="0" applyBorder="1" applyAlignment="1" applyProtection="0">
      <alignment vertical="bottom"/>
    </xf>
    <xf numFmtId="49" fontId="0" borderId="23" applyNumberFormat="1" applyFont="1" applyFill="0" applyBorder="1" applyAlignment="1" applyProtection="0">
      <alignment vertical="bottom"/>
    </xf>
    <xf numFmtId="49" fontId="0" borderId="21" applyNumberFormat="1" applyFont="1" applyFill="0" applyBorder="1" applyAlignment="1" applyProtection="0">
      <alignment vertical="bottom"/>
    </xf>
    <xf numFmtId="49" fontId="0" borderId="22" applyNumberFormat="1" applyFont="1" applyFill="0" applyBorder="1" applyAlignment="1" applyProtection="0">
      <alignment vertical="bottom"/>
    </xf>
    <xf numFmtId="22" fontId="0" borderId="6" applyNumberFormat="1" applyFont="1" applyFill="0" applyBorder="1" applyAlignment="1" applyProtection="0">
      <alignment vertical="bottom"/>
    </xf>
    <xf numFmtId="0" fontId="0" borderId="6" applyNumberFormat="0" applyFont="1" applyFill="0" applyBorder="1" applyAlignment="1" applyProtection="0">
      <alignment vertical="bottom"/>
    </xf>
    <xf numFmtId="1" fontId="0" borderId="6" applyNumberFormat="1" applyFont="1" applyFill="0" applyBorder="1" applyAlignment="1" applyProtection="0">
      <alignment vertical="bottom"/>
    </xf>
    <xf numFmtId="0" fontId="0" borderId="6" applyNumberFormat="0" applyFont="1" applyFill="0" applyBorder="1" applyAlignment="1" applyProtection="0">
      <alignment horizontal="right" vertical="bottom"/>
    </xf>
    <xf numFmtId="61" fontId="0" borderId="6" applyNumberFormat="1" applyFont="1" applyFill="0" applyBorder="1" applyAlignment="1" applyProtection="0">
      <alignment vertical="bottom"/>
    </xf>
    <xf numFmtId="49" fontId="6" borderId="1" applyNumberFormat="1" applyFont="1" applyFill="0" applyBorder="1" applyAlignment="1" applyProtection="0">
      <alignment vertical="bottom"/>
    </xf>
    <xf numFmtId="49" fontId="0" borderId="1" applyNumberFormat="1" applyFont="1" applyFill="0" applyBorder="1" applyAlignment="1" applyProtection="0">
      <alignment horizontal="left" vertical="bottom" wrapText="1"/>
    </xf>
    <xf numFmtId="49" fontId="0" borderId="8" applyNumberFormat="1" applyFont="1" applyFill="0" applyBorder="1" applyAlignment="1" applyProtection="0">
      <alignment vertical="bottom"/>
    </xf>
    <xf numFmtId="3" fontId="0" fillId="12" borderId="4" applyNumberFormat="1" applyFont="1" applyFill="1" applyBorder="1" applyAlignment="1" applyProtection="0">
      <alignment vertical="bottom"/>
    </xf>
    <xf numFmtId="49" fontId="0" borderId="5" applyNumberFormat="1" applyFont="1" applyFill="0" applyBorder="1" applyAlignment="1" applyProtection="0">
      <alignment vertical="bottom"/>
    </xf>
    <xf numFmtId="0" fontId="0" borderId="1" applyNumberFormat="0" applyFont="1" applyFill="0" applyBorder="1" applyAlignment="1" applyProtection="0">
      <alignment horizontal="right" vertical="bottom"/>
    </xf>
    <xf numFmtId="61" fontId="0" borderId="1" applyNumberFormat="1" applyFont="1" applyFill="0" applyBorder="1" applyAlignment="1" applyProtection="0">
      <alignment vertical="bottom"/>
    </xf>
    <xf numFmtId="0" fontId="0" borderId="23" applyNumberFormat="0" applyFont="1" applyFill="0" applyBorder="1" applyAlignment="1" applyProtection="0">
      <alignment vertical="bottom"/>
    </xf>
    <xf numFmtId="0" fontId="0" borderId="1" applyNumberFormat="1" applyFont="1" applyFill="0" applyBorder="1" applyAlignment="1" applyProtection="0">
      <alignment horizontal="right" vertical="bottom"/>
    </xf>
    <xf numFmtId="1" fontId="0" borderId="2" applyNumberFormat="1" applyFont="1" applyFill="0" applyBorder="1" applyAlignment="1" applyProtection="0">
      <alignment horizontal="center" vertical="bottom"/>
    </xf>
    <xf numFmtId="49" fontId="12" borderId="1" applyNumberFormat="1" applyFont="1" applyFill="0" applyBorder="1" applyAlignment="1" applyProtection="0">
      <alignment horizontal="left" vertical="bottom"/>
    </xf>
    <xf numFmtId="49" fontId="0" borderId="3" applyNumberFormat="1" applyFont="1" applyFill="0" applyBorder="1" applyAlignment="1" applyProtection="0">
      <alignment vertical="bottom"/>
    </xf>
    <xf numFmtId="1" fontId="0" fillId="5" borderId="4" applyNumberFormat="1" applyFont="1" applyFill="1" applyBorder="1" applyAlignment="1" applyProtection="0">
      <alignment horizontal="center" vertical="bottom"/>
    </xf>
    <xf numFmtId="1" fontId="0" borderId="6" applyNumberFormat="1" applyFont="1" applyFill="0" applyBorder="1" applyAlignment="1" applyProtection="0">
      <alignment horizontal="center" vertical="bottom"/>
    </xf>
    <xf numFmtId="1" fontId="0" borderId="1" applyNumberFormat="1" applyFont="1" applyFill="0" applyBorder="1" applyAlignment="1" applyProtection="0">
      <alignment horizontal="center" vertical="bottom"/>
    </xf>
    <xf numFmtId="49" fontId="6" fillId="12" borderId="4" applyNumberFormat="1" applyFont="1" applyFill="1" applyBorder="1" applyAlignment="1" applyProtection="0">
      <alignment horizontal="right" vertical="bottom"/>
    </xf>
    <xf numFmtId="0" fontId="6" fillId="12" borderId="4" applyNumberFormat="0" applyFont="1" applyFill="1" applyBorder="1" applyAlignment="1" applyProtection="0">
      <alignment horizontal="right" vertical="bottom"/>
    </xf>
    <xf numFmtId="49" fontId="13" borderId="1" applyNumberFormat="1" applyFont="1" applyFill="0" applyBorder="1" applyAlignment="1" applyProtection="0">
      <alignment vertical="bottom"/>
    </xf>
    <xf numFmtId="49" fontId="0" borderId="1" applyNumberFormat="1" applyFont="1" applyFill="0" applyBorder="1" applyAlignment="1" applyProtection="0">
      <alignment horizontal="center" vertical="bottom"/>
    </xf>
    <xf numFmtId="0" fontId="0" borderId="5" applyNumberFormat="0" applyFont="1" applyFill="0" applyBorder="1" applyAlignment="1" applyProtection="0">
      <alignment vertical="bottom"/>
    </xf>
    <xf numFmtId="61" fontId="0" borderId="3" applyNumberFormat="1" applyFont="1" applyFill="0" applyBorder="1" applyAlignment="1" applyProtection="0">
      <alignment vertical="bottom"/>
    </xf>
    <xf numFmtId="0" fontId="14" fillId="4" borderId="4" applyNumberFormat="0" applyFont="1" applyFill="1" applyBorder="1" applyAlignment="1" applyProtection="0">
      <alignment vertical="center" wrapText="1"/>
    </xf>
    <xf numFmtId="0" fontId="0" applyNumberFormat="1" applyFont="1" applyFill="0" applyBorder="0" applyAlignment="1" applyProtection="0">
      <alignment vertical="bottom"/>
    </xf>
    <xf numFmtId="0" fontId="0" fillId="4" borderId="1" applyNumberFormat="1" applyFont="1" applyFill="1" applyBorder="1" applyAlignment="1" applyProtection="0">
      <alignment vertical="bottom"/>
    </xf>
    <xf numFmtId="0" fontId="0" fillId="4" borderId="1" applyNumberFormat="1" applyFont="1" applyFill="1" applyBorder="1" applyAlignment="1" applyProtection="0">
      <alignment horizontal="center" vertical="bottom"/>
    </xf>
    <xf numFmtId="0" fontId="0" fillId="4" borderId="1" applyNumberFormat="1" applyFont="1" applyFill="1" applyBorder="1" applyAlignment="1" applyProtection="0">
      <alignment horizontal="left" vertical="bottom"/>
    </xf>
    <xf numFmtId="0" fontId="0" fillId="4" borderId="1" applyNumberFormat="1" applyFont="1" applyFill="1" applyBorder="1" applyAlignment="1" applyProtection="0">
      <alignment horizontal="right" vertical="bottom"/>
    </xf>
    <xf numFmtId="49" fontId="10" fillId="7" borderId="12" applyNumberFormat="1" applyFont="1" applyFill="1" applyBorder="1" applyAlignment="1" applyProtection="0">
      <alignment vertical="center" wrapText="1"/>
    </xf>
    <xf numFmtId="49" fontId="10" fillId="8" borderId="13" applyNumberFormat="1" applyFont="1" applyFill="1" applyBorder="1" applyAlignment="1" applyProtection="0">
      <alignment vertical="center" wrapText="1"/>
    </xf>
    <xf numFmtId="49" fontId="10" fillId="5" borderId="13" applyNumberFormat="1" applyFont="1" applyFill="1" applyBorder="1" applyAlignment="1" applyProtection="0">
      <alignment vertical="center" wrapText="1"/>
    </xf>
    <xf numFmtId="49" fontId="10" fillId="8" borderId="12" applyNumberFormat="1" applyFont="1" applyFill="1" applyBorder="1" applyAlignment="1" applyProtection="0">
      <alignment vertical="center" wrapText="1"/>
    </xf>
    <xf numFmtId="49" fontId="10" fillId="5" borderId="12" applyNumberFormat="1" applyFont="1" applyFill="1" applyBorder="1" applyAlignment="1" applyProtection="0">
      <alignment vertical="center" wrapText="1"/>
    </xf>
    <xf numFmtId="49" fontId="10" fillId="9" borderId="12" applyNumberFormat="1" applyFont="1" applyFill="1" applyBorder="1" applyAlignment="1" applyProtection="0">
      <alignment vertical="center" wrapText="1"/>
    </xf>
    <xf numFmtId="49" fontId="10" fillId="5" borderId="12" applyNumberFormat="1" applyFont="1" applyFill="1" applyBorder="1" applyAlignment="1" applyProtection="0">
      <alignment horizontal="left" vertical="center" wrapText="1"/>
    </xf>
    <xf numFmtId="49" fontId="10" fillId="5" borderId="12" applyNumberFormat="1" applyFont="1" applyFill="1" applyBorder="1" applyAlignment="1" applyProtection="0">
      <alignment horizontal="right" vertical="center" wrapText="1"/>
    </xf>
    <xf numFmtId="49" fontId="10" fillId="9" borderId="14" applyNumberFormat="1" applyFont="1" applyFill="1" applyBorder="1" applyAlignment="1" applyProtection="0">
      <alignment vertical="center" wrapText="1"/>
    </xf>
    <xf numFmtId="49" fontId="10" fillId="7" borderId="14" applyNumberFormat="1" applyFont="1" applyFill="1" applyBorder="1" applyAlignment="1" applyProtection="0">
      <alignment vertical="center" wrapText="1"/>
    </xf>
    <xf numFmtId="49" fontId="10" fillId="4" borderId="14" applyNumberFormat="1" applyFont="1" applyFill="1" applyBorder="1" applyAlignment="1" applyProtection="0">
      <alignment horizontal="center" vertical="center" wrapText="1"/>
    </xf>
    <xf numFmtId="49" fontId="10" fillId="5" borderId="14" applyNumberFormat="1" applyFont="1" applyFill="1" applyBorder="1" applyAlignment="1" applyProtection="0">
      <alignment vertical="center" wrapText="1"/>
    </xf>
    <xf numFmtId="0" fontId="6" fillId="4" borderId="15" applyNumberFormat="1" applyFont="1" applyFill="1" applyBorder="1" applyAlignment="1" applyProtection="0">
      <alignment vertical="bottom"/>
    </xf>
    <xf numFmtId="49" fontId="6" fillId="4" borderId="15" applyNumberFormat="1" applyFont="1" applyFill="1" applyBorder="1" applyAlignment="1" applyProtection="0">
      <alignment vertical="bottom"/>
    </xf>
    <xf numFmtId="49" fontId="0" fillId="4" borderId="15" applyNumberFormat="1" applyFont="1" applyFill="1" applyBorder="1" applyAlignment="1" applyProtection="0">
      <alignment vertical="bottom"/>
    </xf>
    <xf numFmtId="0" fontId="0" fillId="4" borderId="15" applyNumberFormat="1" applyFont="1" applyFill="1" applyBorder="1" applyAlignment="1" applyProtection="0">
      <alignment horizontal="center" vertical="bottom"/>
    </xf>
    <xf numFmtId="1" fontId="0" fillId="4" borderId="15" applyNumberFormat="1" applyFont="1" applyFill="1" applyBorder="1" applyAlignment="1" applyProtection="0">
      <alignment horizontal="center" vertical="bottom"/>
    </xf>
    <xf numFmtId="0" fontId="0" fillId="4" borderId="15" applyNumberFormat="1" applyFont="1" applyFill="1" applyBorder="1" applyAlignment="1" applyProtection="0">
      <alignment vertical="bottom"/>
    </xf>
    <xf numFmtId="3" fontId="0" fillId="4" borderId="15" applyNumberFormat="1" applyFont="1" applyFill="1" applyBorder="1" applyAlignment="1" applyProtection="0">
      <alignment vertical="bottom"/>
    </xf>
    <xf numFmtId="49" fontId="0" fillId="4" borderId="6" applyNumberFormat="1" applyFont="1" applyFill="1" applyBorder="1" applyAlignment="1" applyProtection="0">
      <alignment vertical="bottom"/>
    </xf>
    <xf numFmtId="49" fontId="0" fillId="4" borderId="21" applyNumberFormat="1" applyFont="1" applyFill="1" applyBorder="1" applyAlignment="1" applyProtection="0">
      <alignment vertical="bottom"/>
    </xf>
    <xf numFmtId="3" fontId="0" fillId="4" borderId="4" applyNumberFormat="1" applyFont="1" applyFill="1" applyBorder="1" applyAlignment="1" applyProtection="0">
      <alignment vertical="bottom"/>
    </xf>
    <xf numFmtId="3" fontId="0" fillId="4" borderId="22" applyNumberFormat="1" applyFont="1" applyFill="1" applyBorder="1" applyAlignment="1" applyProtection="0">
      <alignment vertical="bottom"/>
    </xf>
    <xf numFmtId="22" fontId="0" fillId="4" borderId="15" applyNumberFormat="1" applyFont="1" applyFill="1" applyBorder="1" applyAlignment="1" applyProtection="0">
      <alignment vertical="bottom"/>
    </xf>
    <xf numFmtId="22" fontId="0" borderId="15" applyNumberFormat="1" applyFont="1" applyFill="0" applyBorder="1" applyAlignment="1" applyProtection="0">
      <alignment horizontal="right" vertical="bottom"/>
    </xf>
    <xf numFmtId="1" fontId="0" fillId="4" borderId="15" applyNumberFormat="1" applyFont="1" applyFill="1" applyBorder="1" applyAlignment="1" applyProtection="0">
      <alignment vertical="bottom"/>
    </xf>
    <xf numFmtId="0" fontId="0" fillId="4" borderId="15" applyNumberFormat="1" applyFont="1" applyFill="1" applyBorder="1" applyAlignment="1" applyProtection="0">
      <alignment vertical="center"/>
    </xf>
    <xf numFmtId="0" fontId="0" fillId="4" borderId="15" applyNumberFormat="1" applyFont="1" applyFill="1" applyBorder="1" applyAlignment="1" applyProtection="0">
      <alignment horizontal="right" vertical="bottom"/>
    </xf>
    <xf numFmtId="61" fontId="0" fillId="4" borderId="15" applyNumberFormat="1" applyFont="1" applyFill="1" applyBorder="1" applyAlignment="1" applyProtection="0">
      <alignment horizontal="center" vertical="bottom"/>
    </xf>
    <xf numFmtId="3" fontId="0" fillId="4" borderId="16" applyNumberFormat="1" applyFont="1" applyFill="1" applyBorder="1" applyAlignment="1" applyProtection="0">
      <alignment vertical="bottom"/>
    </xf>
    <xf numFmtId="0" fontId="0" fillId="4" borderId="17" applyNumberFormat="1" applyFont="1" applyFill="1" applyBorder="1" applyAlignment="1" applyProtection="0">
      <alignment vertical="bottom"/>
    </xf>
    <xf numFmtId="49" fontId="0" fillId="4" borderId="18" applyNumberFormat="1" applyFont="1" applyFill="1" applyBorder="1" applyAlignment="1" applyProtection="0">
      <alignment vertical="bottom"/>
    </xf>
    <xf numFmtId="49" fontId="0" fillId="4" borderId="16" applyNumberFormat="1" applyFont="1" applyFill="1" applyBorder="1" applyAlignment="1" applyProtection="0">
      <alignment vertical="bottom"/>
    </xf>
    <xf numFmtId="0" fontId="0" fillId="4" borderId="17" applyNumberFormat="1" applyFont="1" applyFill="1" applyBorder="1" applyAlignment="1" applyProtection="0">
      <alignment horizontal="right" vertical="bottom"/>
    </xf>
    <xf numFmtId="49" fontId="0" fillId="4" borderId="15" applyNumberFormat="1" applyFont="1" applyFill="1" applyBorder="1" applyAlignment="1" applyProtection="0">
      <alignment vertical="bottom" wrapText="1"/>
    </xf>
    <xf numFmtId="0" fontId="0" fillId="4" borderId="15" applyNumberFormat="0" applyFont="1" applyFill="1" applyBorder="1" applyAlignment="1" applyProtection="0">
      <alignment vertical="bottom"/>
    </xf>
    <xf numFmtId="0" fontId="6" fillId="4" borderId="1" applyNumberFormat="1" applyFont="1" applyFill="1" applyBorder="1" applyAlignment="1" applyProtection="0">
      <alignment vertical="bottom"/>
    </xf>
    <xf numFmtId="49" fontId="6" fillId="4" borderId="1" applyNumberFormat="1" applyFont="1" applyFill="1" applyBorder="1" applyAlignment="1" applyProtection="0">
      <alignment vertical="bottom"/>
    </xf>
    <xf numFmtId="49" fontId="0" fillId="4" borderId="1" applyNumberFormat="1" applyFont="1" applyFill="1" applyBorder="1" applyAlignment="1" applyProtection="0">
      <alignment vertical="bottom"/>
    </xf>
    <xf numFmtId="49" fontId="0" fillId="4" borderId="1" applyNumberFormat="1" applyFont="1" applyFill="1" applyBorder="1" applyAlignment="1" applyProtection="0">
      <alignment horizontal="center" vertical="bottom"/>
    </xf>
    <xf numFmtId="1" fontId="0" fillId="4" borderId="1" applyNumberFormat="1" applyFont="1" applyFill="1" applyBorder="1" applyAlignment="1" applyProtection="0">
      <alignment horizontal="center" vertical="bottom"/>
    </xf>
    <xf numFmtId="3" fontId="0" fillId="4" borderId="1" applyNumberFormat="1" applyFont="1" applyFill="1" applyBorder="1" applyAlignment="1" applyProtection="0">
      <alignment vertical="bottom"/>
    </xf>
    <xf numFmtId="49" fontId="0" fillId="4" borderId="3" applyNumberFormat="1" applyFont="1" applyFill="1" applyBorder="1" applyAlignment="1" applyProtection="0">
      <alignment vertical="bottom"/>
    </xf>
    <xf numFmtId="3" fontId="0" fillId="4" borderId="5" applyNumberFormat="1" applyFont="1" applyFill="1" applyBorder="1" applyAlignment="1" applyProtection="0">
      <alignment vertical="bottom"/>
    </xf>
    <xf numFmtId="22" fontId="0" fillId="4" borderId="1" applyNumberFormat="1" applyFont="1" applyFill="1" applyBorder="1" applyAlignment="1" applyProtection="0">
      <alignment vertical="bottom"/>
    </xf>
    <xf numFmtId="22" fontId="0" borderId="1" applyNumberFormat="1" applyFont="1" applyFill="0" applyBorder="1" applyAlignment="1" applyProtection="0">
      <alignment horizontal="right" vertical="bottom"/>
    </xf>
    <xf numFmtId="1" fontId="0" fillId="4" borderId="1" applyNumberFormat="1" applyFont="1" applyFill="1" applyBorder="1" applyAlignment="1" applyProtection="0">
      <alignment vertical="bottom"/>
    </xf>
    <xf numFmtId="61" fontId="0" fillId="4" borderId="1" applyNumberFormat="1" applyFont="1" applyFill="1" applyBorder="1" applyAlignment="1" applyProtection="0">
      <alignment horizontal="right" vertical="center"/>
    </xf>
    <xf numFmtId="3" fontId="0" fillId="4" borderId="3" applyNumberFormat="1" applyFont="1" applyFill="1" applyBorder="1" applyAlignment="1" applyProtection="0">
      <alignment vertical="bottom"/>
    </xf>
    <xf numFmtId="0" fontId="0" fillId="4" borderId="4" applyNumberFormat="1" applyFont="1" applyFill="1" applyBorder="1" applyAlignment="1" applyProtection="0">
      <alignment vertical="bottom"/>
    </xf>
    <xf numFmtId="49" fontId="0" fillId="4" borderId="5" applyNumberFormat="1" applyFont="1" applyFill="1" applyBorder="1" applyAlignment="1" applyProtection="0">
      <alignment vertical="bottom"/>
    </xf>
    <xf numFmtId="49" fontId="0" fillId="4" borderId="1" applyNumberFormat="1" applyFont="1" applyFill="1" applyBorder="1" applyAlignment="1" applyProtection="0">
      <alignment vertical="bottom" wrapText="1"/>
    </xf>
    <xf numFmtId="61" fontId="0" fillId="4" borderId="1" applyNumberFormat="1" applyFont="1" applyFill="1" applyBorder="1" applyAlignment="1" applyProtection="0">
      <alignment vertical="bottom"/>
    </xf>
    <xf numFmtId="49" fontId="0" fillId="4" borderId="2" applyNumberFormat="1" applyFont="1" applyFill="1" applyBorder="1" applyAlignment="1" applyProtection="0">
      <alignment vertical="bottom"/>
    </xf>
    <xf numFmtId="0" fontId="0" fillId="4" borderId="4" applyNumberFormat="1" applyFont="1" applyFill="1" applyBorder="1" applyAlignment="1" applyProtection="0">
      <alignment horizontal="right" vertical="bottom"/>
    </xf>
    <xf numFmtId="61" fontId="0" fillId="4" borderId="1" applyNumberFormat="1" applyFont="1" applyFill="1" applyBorder="1" applyAlignment="1" applyProtection="0">
      <alignment vertical="center"/>
    </xf>
    <xf numFmtId="3" fontId="0" fillId="4" borderId="1" applyNumberFormat="1" applyFont="1" applyFill="1" applyBorder="1" applyAlignment="1" applyProtection="0">
      <alignment horizontal="right" vertical="bottom" wrapText="1"/>
    </xf>
    <xf numFmtId="49" fontId="0" fillId="4" borderId="4" applyNumberFormat="1" applyFont="1" applyFill="1" applyBorder="1" applyAlignment="1" applyProtection="0">
      <alignment horizontal="right" vertical="bottom"/>
    </xf>
    <xf numFmtId="0" fontId="0" fillId="4" borderId="5" applyNumberFormat="1" applyFont="1" applyFill="1" applyBorder="1" applyAlignment="1" applyProtection="0">
      <alignment vertical="bottom"/>
    </xf>
    <xf numFmtId="49" fontId="0" fillId="4" borderId="1" applyNumberFormat="1" applyFont="1" applyFill="1" applyBorder="1" applyAlignment="1" applyProtection="0">
      <alignment horizontal="right" vertical="bottom"/>
    </xf>
    <xf numFmtId="49" fontId="0" fillId="4" borderId="1" applyNumberFormat="1" applyFont="1" applyFill="1" applyBorder="1" applyAlignment="1" applyProtection="0">
      <alignment horizontal="right" vertical="bottom" wrapText="1"/>
    </xf>
    <xf numFmtId="0" fontId="0" fillId="4" borderId="6" applyNumberFormat="1" applyFont="1" applyFill="1" applyBorder="1" applyAlignment="1" applyProtection="0">
      <alignment vertical="bottom"/>
    </xf>
    <xf numFmtId="62" fontId="0" fillId="4" borderId="1" applyNumberFormat="1" applyFont="1" applyFill="1" applyBorder="1" applyAlignment="1" applyProtection="0">
      <alignment vertical="bottom"/>
    </xf>
    <xf numFmtId="0" fontId="0" fillId="4" borderId="2" applyNumberFormat="1" applyFont="1" applyFill="1" applyBorder="1" applyAlignment="1" applyProtection="0">
      <alignment vertical="bottom"/>
    </xf>
    <xf numFmtId="63" fontId="0" fillId="4" borderId="1" applyNumberFormat="1" applyFont="1" applyFill="1" applyBorder="1" applyAlignment="1" applyProtection="0">
      <alignment vertical="bottom"/>
    </xf>
    <xf numFmtId="3" fontId="0" fillId="4" borderId="24" applyNumberFormat="1" applyFont="1" applyFill="1" applyBorder="1" applyAlignment="1" applyProtection="0">
      <alignment vertical="bottom"/>
    </xf>
    <xf numFmtId="49" fontId="0" fillId="4" borderId="25" applyNumberFormat="1" applyFont="1" applyFill="1" applyBorder="1" applyAlignment="1" applyProtection="0">
      <alignment vertical="bottom"/>
    </xf>
    <xf numFmtId="3" fontId="9" fillId="4" borderId="26" applyNumberFormat="1" applyFont="1" applyFill="1" applyBorder="1" applyAlignment="1" applyProtection="0">
      <alignment vertical="bottom"/>
    </xf>
    <xf numFmtId="49" fontId="0" fillId="4" borderId="27" applyNumberFormat="1" applyFont="1" applyFill="1" applyBorder="1" applyAlignment="1" applyProtection="0">
      <alignment vertical="bottom"/>
    </xf>
    <xf numFmtId="3" fontId="0" fillId="4" borderId="28" applyNumberFormat="1" applyFont="1" applyFill="1" applyBorder="1" applyAlignment="1" applyProtection="0">
      <alignment vertical="bottom"/>
    </xf>
    <xf numFmtId="49" fontId="9" fillId="4" borderId="1" applyNumberFormat="1" applyFont="1" applyFill="1" applyBorder="1" applyAlignment="1" applyProtection="0">
      <alignment vertical="bottom"/>
    </xf>
    <xf numFmtId="49" fontId="0" fillId="4" borderId="4" applyNumberFormat="1" applyFont="1" applyFill="1" applyBorder="1" applyAlignment="1" applyProtection="0">
      <alignment vertical="bottom"/>
    </xf>
    <xf numFmtId="49" fontId="0" fillId="4" borderId="8" applyNumberFormat="1" applyFont="1" applyFill="1" applyBorder="1" applyAlignment="1" applyProtection="0">
      <alignment vertical="bottom"/>
    </xf>
    <xf numFmtId="49" fontId="0" fillId="4" borderId="19" applyNumberFormat="1" applyFont="1" applyFill="1" applyBorder="1" applyAlignment="1" applyProtection="0">
      <alignment vertical="bottom"/>
    </xf>
    <xf numFmtId="49" fontId="7" fillId="4" borderId="1" applyNumberFormat="1" applyFont="1" applyFill="1" applyBorder="1" applyAlignment="1" applyProtection="0">
      <alignment vertical="bottom"/>
    </xf>
    <xf numFmtId="3" fontId="0" fillId="4" borderId="1" applyNumberFormat="1" applyFont="1" applyFill="1" applyBorder="1" applyAlignment="1" applyProtection="0">
      <alignment horizontal="center" vertical="bottom"/>
    </xf>
    <xf numFmtId="0" fontId="0" fillId="4" borderId="23" applyNumberFormat="1" applyFont="1" applyFill="1" applyBorder="1" applyAlignment="1" applyProtection="0">
      <alignment vertical="bottom"/>
    </xf>
    <xf numFmtId="49" fontId="0" fillId="4" borderId="1" applyNumberFormat="1" applyFont="1" applyFill="1" applyBorder="1" applyAlignment="1" applyProtection="0">
      <alignment horizontal="left" vertical="bottom"/>
    </xf>
    <xf numFmtId="61" fontId="0" fillId="4" borderId="1" applyNumberFormat="1" applyFont="1" applyFill="1" applyBorder="1" applyAlignment="1" applyProtection="0">
      <alignment horizontal="center" vertical="bottom"/>
    </xf>
    <xf numFmtId="0" fontId="0" fillId="4" borderId="6" applyNumberFormat="1" applyFont="1" applyFill="1" applyBorder="1" applyAlignment="1" applyProtection="0">
      <alignment vertical="bottom" wrapText="1"/>
    </xf>
    <xf numFmtId="49" fontId="13" fillId="4" borderId="1" applyNumberFormat="1" applyFont="1" applyFill="1" applyBorder="1" applyAlignment="1" applyProtection="0">
      <alignment vertical="bottom"/>
    </xf>
    <xf numFmtId="49" fontId="15" borderId="1" applyNumberFormat="1" applyFont="1" applyFill="0" applyBorder="1" applyAlignment="1" applyProtection="0">
      <alignment vertical="bottom"/>
    </xf>
    <xf numFmtId="0" fontId="0" fillId="4" borderId="1" applyNumberFormat="1" applyFont="1" applyFill="1" applyBorder="1" applyAlignment="1" applyProtection="0">
      <alignment vertical="center" wrapText="1"/>
    </xf>
    <xf numFmtId="1" fontId="0" fillId="4" borderId="2" applyNumberFormat="1" applyFont="1" applyFill="1" applyBorder="1" applyAlignment="1" applyProtection="0">
      <alignment vertical="bottom"/>
    </xf>
    <xf numFmtId="22" fontId="0" borderId="3" applyNumberFormat="1" applyFont="1" applyFill="0" applyBorder="1" applyAlignment="1" applyProtection="0">
      <alignment horizontal="right" vertical="bottom"/>
    </xf>
    <xf numFmtId="1" fontId="0" fillId="4" borderId="4" applyNumberFormat="1" applyFont="1" applyFill="1" applyBorder="1" applyAlignment="1" applyProtection="0">
      <alignment vertical="bottom"/>
    </xf>
    <xf numFmtId="1" fontId="0" fillId="4" borderId="6" applyNumberFormat="1" applyFont="1" applyFill="1" applyBorder="1" applyAlignment="1" applyProtection="0">
      <alignment vertical="bottom"/>
    </xf>
    <xf numFmtId="3" fontId="0" fillId="4" borderId="29" applyNumberFormat="1" applyFont="1" applyFill="1" applyBorder="1" applyAlignment="1" applyProtection="0">
      <alignment vertical="bottom"/>
    </xf>
    <xf numFmtId="49" fontId="0" fillId="4" borderId="30" applyNumberFormat="1" applyFont="1" applyFill="1" applyBorder="1" applyAlignment="1" applyProtection="0">
      <alignment vertical="bottom"/>
    </xf>
    <xf numFmtId="0" fontId="0" fillId="4" borderId="30" applyNumberFormat="1" applyFont="1" applyFill="1" applyBorder="1" applyAlignment="1" applyProtection="0">
      <alignment vertical="bottom"/>
    </xf>
    <xf numFmtId="49" fontId="0" fillId="4" borderId="31" applyNumberFormat="1" applyFont="1" applyFill="1" applyBorder="1" applyAlignment="1" applyProtection="0">
      <alignment vertical="bottom"/>
    </xf>
    <xf numFmtId="0" fontId="16" fillId="4" borderId="32" applyNumberFormat="1" applyFont="1" applyFill="1" applyBorder="1" applyAlignment="1" applyProtection="0">
      <alignment vertical="center"/>
    </xf>
    <xf numFmtId="3" fontId="0" fillId="4" borderId="33" applyNumberFormat="1" applyFont="1" applyFill="1" applyBorder="1" applyAlignment="1" applyProtection="0">
      <alignment vertical="bottom"/>
    </xf>
    <xf numFmtId="49" fontId="0" fillId="4" borderId="32" applyNumberFormat="1" applyFont="1" applyFill="1" applyBorder="1" applyAlignment="1" applyProtection="0">
      <alignment vertical="center"/>
    </xf>
    <xf numFmtId="49" fontId="0" fillId="4" borderId="34" applyNumberFormat="1" applyFont="1" applyFill="1" applyBorder="1" applyAlignment="1" applyProtection="0">
      <alignment vertical="bottom"/>
    </xf>
    <xf numFmtId="0" fontId="1" fillId="4" borderId="32" applyNumberFormat="1" applyFont="1" applyFill="1" applyBorder="1" applyAlignment="1" applyProtection="0">
      <alignment vertical="center"/>
    </xf>
    <xf numFmtId="49" fontId="0" fillId="4" borderId="33" applyNumberFormat="1" applyFont="1" applyFill="1" applyBorder="1" applyAlignment="1" applyProtection="0">
      <alignment vertical="bottom"/>
    </xf>
    <xf numFmtId="3" fontId="0" fillId="4" borderId="35" applyNumberFormat="1" applyFont="1" applyFill="1" applyBorder="1" applyAlignment="1" applyProtection="0">
      <alignment vertical="bottom"/>
    </xf>
    <xf numFmtId="0" fontId="0" fillId="4" borderId="36" applyNumberFormat="1" applyFont="1" applyFill="1" applyBorder="1" applyAlignment="1" applyProtection="0">
      <alignment vertical="bottom"/>
    </xf>
    <xf numFmtId="64" fontId="0" fillId="4" borderId="1" applyNumberFormat="1" applyFont="1" applyFill="1" applyBorder="1" applyAlignment="1" applyProtection="0">
      <alignment vertical="bottom"/>
    </xf>
    <xf numFmtId="49" fontId="0" fillId="4" borderId="36" applyNumberFormat="1" applyFont="1" applyFill="1" applyBorder="1" applyAlignment="1" applyProtection="0">
      <alignment vertical="bottom"/>
    </xf>
    <xf numFmtId="49" fontId="0" fillId="4" borderId="36" applyNumberFormat="1" applyFont="1" applyFill="1" applyBorder="1" applyAlignment="1" applyProtection="0">
      <alignment vertical="bottom" wrapText="1"/>
    </xf>
    <xf numFmtId="0" fontId="0" fillId="4" borderId="1" applyNumberFormat="1" applyFont="1" applyFill="1" applyBorder="1" applyAlignment="1" applyProtection="0">
      <alignment vertical="bottom" wrapText="1"/>
    </xf>
    <xf numFmtId="0" fontId="0" fillId="4" borderId="2" applyNumberFormat="1" applyFont="1" applyFill="1" applyBorder="1" applyAlignment="1" applyProtection="0">
      <alignment horizontal="center" vertical="bottom"/>
    </xf>
    <xf numFmtId="3" fontId="0" fillId="4" borderId="37" applyNumberFormat="1" applyFont="1" applyFill="1" applyBorder="1" applyAlignment="1" applyProtection="0">
      <alignment vertical="bottom"/>
    </xf>
    <xf numFmtId="49" fontId="0" fillId="4" borderId="38" applyNumberFormat="1" applyFont="1" applyFill="1" applyBorder="1" applyAlignment="1" applyProtection="0">
      <alignment vertical="center"/>
    </xf>
    <xf numFmtId="49" fontId="6" fillId="4" borderId="3" applyNumberFormat="1" applyFont="1" applyFill="1" applyBorder="1" applyAlignment="1" applyProtection="0">
      <alignment vertical="bottom"/>
    </xf>
    <xf numFmtId="49" fontId="0" fillId="5" borderId="4" applyNumberFormat="1" applyFont="1" applyFill="1" applyBorder="1" applyAlignment="1" applyProtection="0">
      <alignment vertical="bottom"/>
    </xf>
    <xf numFmtId="1" fontId="0" fillId="4" borderId="4" applyNumberFormat="1" applyFont="1" applyFill="1" applyBorder="1" applyAlignment="1" applyProtection="0">
      <alignment horizontal="center" vertical="bottom"/>
    </xf>
    <xf numFmtId="1" fontId="0" fillId="4" borderId="5" applyNumberFormat="1" applyFont="1" applyFill="1" applyBorder="1" applyAlignment="1" applyProtection="0">
      <alignment horizontal="center" vertical="bottom"/>
    </xf>
    <xf numFmtId="0" fontId="0" fillId="4" borderId="6" applyNumberFormat="1" applyFont="1" applyFill="1" applyBorder="1" applyAlignment="1" applyProtection="0">
      <alignment horizontal="center" vertical="bottom"/>
    </xf>
    <xf numFmtId="0" fontId="17" fillId="4" borderId="1" applyNumberFormat="1" applyFont="1" applyFill="1" applyBorder="1" applyAlignment="1" applyProtection="0">
      <alignment vertical="bottom"/>
    </xf>
    <xf numFmtId="0" fontId="18" fillId="4" borderId="5" applyNumberFormat="1" applyFont="1" applyFill="1" applyBorder="1" applyAlignment="1" applyProtection="0">
      <alignment vertical="bottom"/>
    </xf>
    <xf numFmtId="0" fontId="0" fillId="4" borderId="29" applyNumberFormat="1" applyFont="1" applyFill="1" applyBorder="1" applyAlignment="1" applyProtection="0">
      <alignment vertical="bottom"/>
    </xf>
    <xf numFmtId="0" fontId="0" fillId="4" borderId="6" applyNumberFormat="0" applyFont="1" applyFill="1" applyBorder="1" applyAlignment="1" applyProtection="0">
      <alignment vertical="bottom"/>
    </xf>
    <xf numFmtId="0" fontId="0" fillId="4" borderId="2" applyNumberFormat="0" applyFont="1" applyFill="1" applyBorder="1" applyAlignment="1" applyProtection="0">
      <alignment vertical="bottom"/>
    </xf>
    <xf numFmtId="0" fontId="1" fillId="4" borderId="4" applyNumberFormat="1" applyFont="1" applyFill="1" applyBorder="1" applyAlignment="1" applyProtection="0">
      <alignment vertical="bottom"/>
    </xf>
    <xf numFmtId="0" fontId="19" fillId="4" borderId="5" applyNumberFormat="1" applyFont="1" applyFill="1" applyBorder="1" applyAlignment="1" applyProtection="0">
      <alignment vertical="bottom"/>
    </xf>
    <xf numFmtId="49" fontId="20" fillId="4" borderId="30" applyNumberFormat="1" applyFont="1" applyFill="1" applyBorder="1" applyAlignment="1" applyProtection="0">
      <alignment vertical="center"/>
    </xf>
    <xf numFmtId="49" fontId="20" fillId="4" borderId="32" applyNumberFormat="1" applyFont="1" applyFill="1" applyBorder="1" applyAlignment="1" applyProtection="0">
      <alignment vertical="center"/>
    </xf>
    <xf numFmtId="0" fontId="0" fillId="4" borderId="33" applyNumberFormat="1" applyFont="1" applyFill="1" applyBorder="1" applyAlignment="1" applyProtection="0">
      <alignment vertical="bottom"/>
    </xf>
    <xf numFmtId="49" fontId="0" fillId="4" borderId="38" applyNumberFormat="1" applyFont="1" applyFill="1" applyBorder="1" applyAlignment="1" applyProtection="0">
      <alignment vertical="bottom"/>
    </xf>
    <xf numFmtId="49" fontId="20" fillId="4" borderId="1" applyNumberFormat="1" applyFont="1" applyFill="1" applyBorder="1" applyAlignment="1" applyProtection="0">
      <alignment vertical="bottom"/>
    </xf>
    <xf numFmtId="3" fontId="0" fillId="4" borderId="1" applyNumberFormat="1" applyFont="1" applyFill="1" applyBorder="1" applyAlignment="1" applyProtection="0">
      <alignment vertical="bottom" wrapText="1"/>
    </xf>
    <xf numFmtId="0" fontId="0" fillId="4" borderId="3" applyNumberFormat="1" applyFont="1" applyFill="1" applyBorder="1" applyAlignment="1" applyProtection="0">
      <alignment vertical="bottom"/>
    </xf>
    <xf numFmtId="1" fontId="0" fillId="4" borderId="5" applyNumberFormat="1" applyFont="1" applyFill="1" applyBorder="1" applyAlignment="1" applyProtection="0">
      <alignment vertical="bottom"/>
    </xf>
    <xf numFmtId="1" fontId="0" fillId="4" borderId="1" applyNumberFormat="1" applyFont="1" applyFill="1" applyBorder="1" applyAlignment="1" applyProtection="0">
      <alignment horizontal="right" vertical="bottom"/>
    </xf>
    <xf numFmtId="49" fontId="21" fillId="4" borderId="1" applyNumberFormat="1" applyFont="1" applyFill="1" applyBorder="1" applyAlignment="1" applyProtection="0">
      <alignment vertical="bottom"/>
    </xf>
    <xf numFmtId="49" fontId="0" fillId="4" borderId="39" applyNumberFormat="1" applyFont="1" applyFill="1" applyBorder="1" applyAlignment="1" applyProtection="0">
      <alignment vertical="bottom"/>
    </xf>
    <xf numFmtId="0" fontId="0" fillId="4" borderId="40" applyNumberFormat="1" applyFont="1" applyFill="1" applyBorder="1" applyAlignment="1" applyProtection="0">
      <alignment vertical="bottom"/>
    </xf>
    <xf numFmtId="49" fontId="0" fillId="4" borderId="12" applyNumberFormat="1" applyFont="1" applyFill="1" applyBorder="1" applyAlignment="1" applyProtection="0">
      <alignment vertical="bottom"/>
    </xf>
    <xf numFmtId="49" fontId="0" fillId="4" borderId="41" applyNumberFormat="1" applyFont="1" applyFill="1" applyBorder="1" applyAlignment="1" applyProtection="0">
      <alignment vertical="bottom"/>
    </xf>
    <xf numFmtId="49" fontId="9" fillId="4" borderId="4" applyNumberFormat="1" applyFont="1" applyFill="1" applyBorder="1" applyAlignment="1" applyProtection="0">
      <alignment vertical="bottom"/>
    </xf>
    <xf numFmtId="0" fontId="22" fillId="4" borderId="5" applyNumberFormat="1" applyFont="1" applyFill="1" applyBorder="1" applyAlignment="1" applyProtection="0">
      <alignment vertical="bottom"/>
    </xf>
    <xf numFmtId="3" fontId="0" fillId="4" borderId="4" applyNumberFormat="1" applyFont="1" applyFill="1" applyBorder="1" applyAlignment="1" applyProtection="0">
      <alignment horizontal="right" vertical="bottom"/>
    </xf>
    <xf numFmtId="3" fontId="0" fillId="4" borderId="5" applyNumberFormat="1" applyFont="1" applyFill="1" applyBorder="1" applyAlignment="1" applyProtection="0">
      <alignment horizontal="right" vertical="bottom"/>
    </xf>
    <xf numFmtId="0" fontId="19" fillId="4" borderId="8" applyNumberFormat="1" applyFont="1" applyFill="1" applyBorder="1" applyAlignment="1" applyProtection="0">
      <alignment vertical="bottom"/>
    </xf>
    <xf numFmtId="0" fontId="0" fillId="4" borderId="23" applyNumberFormat="0" applyFont="1" applyFill="1" applyBorder="1" applyAlignment="1" applyProtection="0">
      <alignment vertical="bottom"/>
    </xf>
    <xf numFmtId="49" fontId="9" fillId="4" borderId="32" applyNumberFormat="1" applyFont="1" applyFill="1" applyBorder="1" applyAlignment="1" applyProtection="0">
      <alignment vertical="bottom"/>
    </xf>
    <xf numFmtId="0" fontId="9" fillId="4" borderId="32" applyNumberFormat="1" applyFont="1" applyFill="1" applyBorder="1" applyAlignment="1" applyProtection="0">
      <alignment vertical="bottom"/>
    </xf>
    <xf numFmtId="0" fontId="6" fillId="4" borderId="2" applyNumberFormat="1" applyFont="1" applyFill="1" applyBorder="1" applyAlignment="1" applyProtection="0">
      <alignment vertical="bottom"/>
    </xf>
    <xf numFmtId="49" fontId="6" fillId="4" borderId="2" applyNumberFormat="1" applyFont="1" applyFill="1" applyBorder="1" applyAlignment="1" applyProtection="0">
      <alignment vertical="bottom"/>
    </xf>
    <xf numFmtId="1" fontId="0" fillId="4" borderId="2" applyNumberFormat="1" applyFont="1" applyFill="1" applyBorder="1" applyAlignment="1" applyProtection="0">
      <alignment horizontal="center" vertical="bottom"/>
    </xf>
    <xf numFmtId="0" fontId="0" fillId="4" borderId="2" applyNumberFormat="1" applyFont="1" applyFill="1" applyBorder="1" applyAlignment="1" applyProtection="0">
      <alignment horizontal="right" vertical="bottom"/>
    </xf>
    <xf numFmtId="3" fontId="0" fillId="4" borderId="2" applyNumberFormat="1" applyFont="1" applyFill="1" applyBorder="1" applyAlignment="1" applyProtection="0">
      <alignment vertical="bottom"/>
    </xf>
    <xf numFmtId="22" fontId="0" fillId="4" borderId="2" applyNumberFormat="1" applyFont="1" applyFill="1" applyBorder="1" applyAlignment="1" applyProtection="0">
      <alignment vertical="bottom"/>
    </xf>
    <xf numFmtId="22" fontId="0" borderId="2" applyNumberFormat="1" applyFont="1" applyFill="0" applyBorder="1" applyAlignment="1" applyProtection="0">
      <alignment horizontal="right" vertical="bottom"/>
    </xf>
    <xf numFmtId="61" fontId="0" fillId="4" borderId="2" applyNumberFormat="1" applyFont="1" applyFill="1" applyBorder="1" applyAlignment="1" applyProtection="0">
      <alignment vertical="bottom"/>
    </xf>
    <xf numFmtId="3" fontId="0" fillId="4" borderId="2" applyNumberFormat="1" applyFont="1" applyFill="1" applyBorder="1" applyAlignment="1" applyProtection="0">
      <alignment horizontal="right" vertical="bottom" wrapText="1"/>
    </xf>
    <xf numFmtId="49" fontId="0" fillId="4" borderId="42" applyNumberFormat="1" applyFont="1" applyFill="1" applyBorder="1" applyAlignment="1" applyProtection="0">
      <alignment vertical="bottom"/>
    </xf>
    <xf numFmtId="0" fontId="0" fillId="4" borderId="42" applyNumberFormat="1" applyFont="1" applyFill="1" applyBorder="1" applyAlignment="1" applyProtection="0">
      <alignment vertical="bottom"/>
    </xf>
    <xf numFmtId="0" fontId="6" fillId="4" borderId="7" applyNumberFormat="1" applyFont="1" applyFill="1" applyBorder="1" applyAlignment="1" applyProtection="0">
      <alignment vertical="bottom"/>
    </xf>
    <xf numFmtId="49" fontId="6" fillId="4" borderId="4" applyNumberFormat="1" applyFont="1" applyFill="1" applyBorder="1" applyAlignment="1" applyProtection="0">
      <alignment vertical="bottom"/>
    </xf>
    <xf numFmtId="0" fontId="0" fillId="4" borderId="4" applyNumberFormat="1" applyFont="1" applyFill="1" applyBorder="1" applyAlignment="1" applyProtection="0">
      <alignment horizontal="center" vertical="bottom"/>
    </xf>
    <xf numFmtId="3" fontId="0" fillId="4" borderId="8" applyNumberFormat="1" applyFont="1" applyFill="1" applyBorder="1" applyAlignment="1" applyProtection="0">
      <alignment vertical="bottom"/>
    </xf>
    <xf numFmtId="22" fontId="0" fillId="4" borderId="4" applyNumberFormat="1" applyFont="1" applyFill="1" applyBorder="1" applyAlignment="1" applyProtection="0">
      <alignment vertical="bottom"/>
    </xf>
    <xf numFmtId="22" fontId="0" borderId="4" applyNumberFormat="1" applyFont="1" applyFill="0" applyBorder="1" applyAlignment="1" applyProtection="0">
      <alignment horizontal="right" vertical="bottom"/>
    </xf>
    <xf numFmtId="61" fontId="0" fillId="4" borderId="4" applyNumberFormat="1" applyFont="1" applyFill="1" applyBorder="1" applyAlignment="1" applyProtection="0">
      <alignment vertical="bottom"/>
    </xf>
    <xf numFmtId="3" fontId="0" fillId="4" borderId="4" applyNumberFormat="1" applyFont="1" applyFill="1" applyBorder="1" applyAlignment="1" applyProtection="0">
      <alignment horizontal="right" vertical="bottom" wrapText="1"/>
    </xf>
    <xf numFmtId="49" fontId="0" fillId="4" borderId="4" applyNumberFormat="1" applyFont="1" applyFill="1" applyBorder="1" applyAlignment="1" applyProtection="0">
      <alignment vertical="bottom" wrapText="1"/>
    </xf>
    <xf numFmtId="0" fontId="0" fillId="4" borderId="4" applyNumberFormat="0" applyFont="1" applyFill="1" applyBorder="1" applyAlignment="1" applyProtection="0">
      <alignment vertical="bottom"/>
    </xf>
    <xf numFmtId="0" fontId="6" fillId="4" borderId="6" applyNumberFormat="1" applyFont="1" applyFill="1" applyBorder="1" applyAlignment="1" applyProtection="0">
      <alignment vertical="bottom"/>
    </xf>
    <xf numFmtId="49" fontId="6" fillId="4" borderId="6" applyNumberFormat="1" applyFont="1" applyFill="1" applyBorder="1" applyAlignment="1" applyProtection="0">
      <alignment vertical="bottom"/>
    </xf>
    <xf numFmtId="49" fontId="0" fillId="4" borderId="6" applyNumberFormat="1" applyFont="1" applyFill="1" applyBorder="1" applyAlignment="1" applyProtection="0">
      <alignment horizontal="center" vertical="bottom"/>
    </xf>
    <xf numFmtId="3" fontId="0" fillId="4" borderId="6" applyNumberFormat="1" applyFont="1" applyFill="1" applyBorder="1" applyAlignment="1" applyProtection="0">
      <alignment vertical="bottom"/>
    </xf>
    <xf numFmtId="22" fontId="0" fillId="4" borderId="6" applyNumberFormat="1" applyFont="1" applyFill="1" applyBorder="1" applyAlignment="1" applyProtection="0">
      <alignment vertical="bottom"/>
    </xf>
    <xf numFmtId="22" fontId="0" borderId="6" applyNumberFormat="1" applyFont="1" applyFill="0" applyBorder="1" applyAlignment="1" applyProtection="0">
      <alignment horizontal="right" vertical="bottom"/>
    </xf>
    <xf numFmtId="0" fontId="0" fillId="4" borderId="6" applyNumberFormat="1" applyFont="1" applyFill="1" applyBorder="1" applyAlignment="1" applyProtection="0">
      <alignment horizontal="right" vertical="bottom"/>
    </xf>
    <xf numFmtId="61" fontId="0" fillId="4" borderId="6" applyNumberFormat="1" applyFont="1" applyFill="1" applyBorder="1" applyAlignment="1" applyProtection="0">
      <alignment vertical="bottom"/>
    </xf>
    <xf numFmtId="3" fontId="0" fillId="4" borderId="6" applyNumberFormat="1" applyFont="1" applyFill="1" applyBorder="1" applyAlignment="1" applyProtection="0">
      <alignment horizontal="right" vertical="bottom" wrapText="1"/>
    </xf>
    <xf numFmtId="49" fontId="0" fillId="4" borderId="4" applyNumberFormat="1" applyFont="1" applyFill="1" applyBorder="1" applyAlignment="1" applyProtection="0">
      <alignment horizontal="right" vertical="bottom" wrapText="1"/>
    </xf>
    <xf numFmtId="0" fontId="0" fillId="4" borderId="22" applyNumberFormat="1" applyFont="1" applyFill="1" applyBorder="1" applyAlignment="1" applyProtection="0">
      <alignment vertical="bottom"/>
    </xf>
    <xf numFmtId="49" fontId="0" fillId="4" borderId="22" applyNumberFormat="1" applyFont="1" applyFill="1" applyBorder="1" applyAlignment="1" applyProtection="0">
      <alignment vertical="bottom"/>
    </xf>
    <xf numFmtId="0" fontId="0" fillId="4" borderId="21" applyNumberFormat="1" applyFont="1" applyFill="1" applyBorder="1" applyAlignment="1" applyProtection="0">
      <alignment vertical="bottom"/>
    </xf>
    <xf numFmtId="0" fontId="23" fillId="4" borderId="4" applyNumberFormat="1" applyFont="1" applyFill="1" applyBorder="1" applyAlignment="1" applyProtection="0">
      <alignment vertical="bottom"/>
    </xf>
    <xf numFmtId="49" fontId="0" fillId="4" borderId="9" applyNumberFormat="1" applyFont="1" applyFill="1" applyBorder="1" applyAlignment="1" applyProtection="0">
      <alignment vertical="bottom"/>
    </xf>
    <xf numFmtId="0" fontId="0" fillId="4" borderId="8" applyNumberFormat="1" applyFont="1" applyFill="1" applyBorder="1" applyAlignment="1" applyProtection="0">
      <alignment vertical="bottom"/>
    </xf>
    <xf numFmtId="0" fontId="0" fillId="4" borderId="4" applyNumberFormat="1" applyFont="1" applyFill="1" applyBorder="1" applyAlignment="1" applyProtection="0">
      <alignment horizontal="center" vertical="center" wrapText="1"/>
    </xf>
    <xf numFmtId="49" fontId="0" fillId="4" borderId="5" applyNumberFormat="1" applyFont="1" applyFill="1" applyBorder="1" applyAlignment="1" applyProtection="0">
      <alignment horizontal="center" vertical="center"/>
    </xf>
    <xf numFmtId="0" fontId="15" fillId="4" borderId="1" applyNumberFormat="0" applyFont="1" applyFill="1" applyBorder="1" applyAlignment="1" applyProtection="0">
      <alignment vertical="bottom"/>
    </xf>
    <xf numFmtId="49" fontId="0" fillId="4" borderId="23" applyNumberFormat="1" applyFont="1" applyFill="1" applyBorder="1" applyAlignment="1" applyProtection="0">
      <alignment vertical="bottom"/>
    </xf>
    <xf numFmtId="0" fontId="24" fillId="4" borderId="5" applyNumberFormat="1" applyFont="1" applyFill="1" applyBorder="1" applyAlignment="1" applyProtection="0">
      <alignment vertical="bottom"/>
    </xf>
    <xf numFmtId="0" fontId="6" fillId="4" borderId="5" applyNumberFormat="1" applyFont="1" applyFill="1" applyBorder="1" applyAlignment="1" applyProtection="0">
      <alignment vertical="bottom"/>
    </xf>
    <xf numFmtId="0" fontId="13" fillId="4" borderId="1" applyNumberFormat="1" applyFont="1" applyFill="1" applyBorder="1" applyAlignment="1" applyProtection="0">
      <alignment vertical="bottom"/>
    </xf>
    <xf numFmtId="0" fontId="0" fillId="13" borderId="1" applyNumberFormat="1" applyFont="1" applyFill="1" applyBorder="1" applyAlignment="1" applyProtection="0">
      <alignment vertical="bottom"/>
    </xf>
    <xf numFmtId="22" fontId="0" fillId="4" borderId="1" applyNumberFormat="1" applyFont="1" applyFill="1" applyBorder="1" applyAlignment="1" applyProtection="0">
      <alignment horizontal="right" vertical="bottom"/>
    </xf>
    <xf numFmtId="49" fontId="9" fillId="4" borderId="31" applyNumberFormat="1" applyFont="1" applyFill="1" applyBorder="1" applyAlignment="1" applyProtection="0">
      <alignment vertical="bottom"/>
    </xf>
    <xf numFmtId="0" fontId="0" fillId="4" borderId="38" applyNumberFormat="1" applyFont="1" applyFill="1" applyBorder="1" applyAlignment="1" applyProtection="0">
      <alignment vertical="bottom"/>
    </xf>
    <xf numFmtId="0" fontId="0" fillId="4" borderId="24" applyNumberFormat="1" applyFont="1" applyFill="1" applyBorder="1" applyAlignment="1" applyProtection="0">
      <alignment vertical="bottom"/>
    </xf>
    <xf numFmtId="0" fontId="9" fillId="4" borderId="26" applyNumberFormat="1" applyFont="1" applyFill="1" applyBorder="1" applyAlignment="1" applyProtection="0">
      <alignment vertical="bottom"/>
    </xf>
    <xf numFmtId="0" fontId="0" fillId="4" borderId="28" applyNumberFormat="1" applyFont="1" applyFill="1" applyBorder="1" applyAlignment="1" applyProtection="0">
      <alignment vertical="bottom"/>
    </xf>
    <xf numFmtId="0" fontId="9" fillId="14" borderId="32" applyNumberFormat="1" applyFont="1" applyFill="1" applyBorder="1" applyAlignment="1" applyProtection="0">
      <alignment horizontal="left" vertical="bottom"/>
    </xf>
    <xf numFmtId="49" fontId="9" fillId="14" borderId="32" applyNumberFormat="1" applyFont="1" applyFill="1" applyBorder="1" applyAlignment="1" applyProtection="0">
      <alignment vertical="bottom"/>
    </xf>
    <xf numFmtId="49" fontId="15" fillId="4" borderId="1" applyNumberFormat="1" applyFont="1" applyFill="1" applyBorder="1" applyAlignment="1" applyProtection="0">
      <alignment vertical="bottom"/>
    </xf>
    <xf numFmtId="3" fontId="0" fillId="15" borderId="4" applyNumberFormat="1" applyFont="1" applyFill="1" applyBorder="1" applyAlignment="1" applyProtection="0">
      <alignment vertical="bottom"/>
    </xf>
    <xf numFmtId="3" fontId="0" borderId="5" applyNumberFormat="1" applyFont="1" applyFill="0" applyBorder="1" applyAlignment="1" applyProtection="0">
      <alignment vertical="bottom"/>
    </xf>
    <xf numFmtId="49" fontId="7" fillId="4" borderId="1" applyNumberFormat="1" applyFont="1" applyFill="1" applyBorder="1" applyAlignment="1" applyProtection="0">
      <alignment horizontal="center" vertical="center"/>
    </xf>
    <xf numFmtId="61" fontId="0" fillId="4" borderId="1" applyNumberFormat="1" applyFont="1" applyFill="1" applyBorder="1" applyAlignment="1" applyProtection="0">
      <alignment vertical="bottom" wrapText="1"/>
    </xf>
    <xf numFmtId="49" fontId="25" fillId="4" borderId="1" applyNumberFormat="1" applyFont="1" applyFill="1" applyBorder="1" applyAlignment="1" applyProtection="0">
      <alignment vertical="bottom"/>
    </xf>
    <xf numFmtId="49" fontId="21" fillId="4" borderId="1" applyNumberFormat="1" applyFont="1" applyFill="1" applyBorder="1" applyAlignment="1" applyProtection="0">
      <alignment vertical="center"/>
    </xf>
    <xf numFmtId="0" fontId="0" fillId="4" borderId="20" applyNumberFormat="1" applyFont="1" applyFill="1" applyBorder="1" applyAlignment="1" applyProtection="0">
      <alignment vertical="bottom"/>
    </xf>
    <xf numFmtId="49" fontId="0" fillId="4" borderId="2" applyNumberFormat="1" applyFont="1" applyFill="1" applyBorder="1" applyAlignment="1" applyProtection="0">
      <alignment vertical="bottom" wrapText="1"/>
    </xf>
    <xf numFmtId="0" fontId="6" fillId="13" borderId="7" applyNumberFormat="1" applyFont="1" applyFill="1" applyBorder="1" applyAlignment="1" applyProtection="0">
      <alignment vertical="bottom"/>
    </xf>
    <xf numFmtId="49" fontId="6" fillId="13" borderId="4" applyNumberFormat="1" applyFont="1" applyFill="1" applyBorder="1" applyAlignment="1" applyProtection="0">
      <alignment vertical="bottom"/>
    </xf>
    <xf numFmtId="49" fontId="0" fillId="13" borderId="4" applyNumberFormat="1" applyFont="1" applyFill="1" applyBorder="1" applyAlignment="1" applyProtection="0">
      <alignment vertical="bottom"/>
    </xf>
    <xf numFmtId="0" fontId="0" fillId="13" borderId="4" applyNumberFormat="1" applyFont="1" applyFill="1" applyBorder="1" applyAlignment="1" applyProtection="0">
      <alignment horizontal="center" vertical="bottom"/>
    </xf>
    <xf numFmtId="1" fontId="0" fillId="13" borderId="4" applyNumberFormat="1" applyFont="1" applyFill="1" applyBorder="1" applyAlignment="1" applyProtection="0">
      <alignment horizontal="center" vertical="bottom"/>
    </xf>
    <xf numFmtId="0" fontId="0" fillId="13" borderId="4" applyNumberFormat="1" applyFont="1" applyFill="1" applyBorder="1" applyAlignment="1" applyProtection="0">
      <alignment vertical="bottom"/>
    </xf>
    <xf numFmtId="3" fontId="0" fillId="13" borderId="4" applyNumberFormat="1" applyFont="1" applyFill="1" applyBorder="1" applyAlignment="1" applyProtection="0">
      <alignment vertical="bottom"/>
    </xf>
    <xf numFmtId="22" fontId="0" fillId="13" borderId="4" applyNumberFormat="1" applyFont="1" applyFill="1" applyBorder="1" applyAlignment="1" applyProtection="0">
      <alignment vertical="bottom"/>
    </xf>
    <xf numFmtId="0" fontId="0" fillId="13" borderId="4" applyNumberFormat="0" applyFont="1" applyFill="1" applyBorder="1" applyAlignment="1" applyProtection="0">
      <alignment vertical="bottom"/>
    </xf>
    <xf numFmtId="22" fontId="0" fillId="13" borderId="4" applyNumberFormat="1" applyFont="1" applyFill="1" applyBorder="1" applyAlignment="1" applyProtection="0">
      <alignment horizontal="right" vertical="bottom"/>
    </xf>
    <xf numFmtId="1" fontId="0" fillId="13" borderId="4" applyNumberFormat="1" applyFont="1" applyFill="1" applyBorder="1" applyAlignment="1" applyProtection="0">
      <alignment vertical="bottom"/>
    </xf>
    <xf numFmtId="49" fontId="7" fillId="13" borderId="4" applyNumberFormat="1" applyFont="1" applyFill="1" applyBorder="1" applyAlignment="1" applyProtection="0">
      <alignment vertical="bottom"/>
    </xf>
    <xf numFmtId="0" fontId="0" fillId="13" borderId="4" applyNumberFormat="1" applyFont="1" applyFill="1" applyBorder="1" applyAlignment="1" applyProtection="0">
      <alignment vertical="center"/>
    </xf>
    <xf numFmtId="0" fontId="0" fillId="13" borderId="4" applyNumberFormat="1" applyFont="1" applyFill="1" applyBorder="1" applyAlignment="1" applyProtection="0">
      <alignment horizontal="right" vertical="bottom"/>
    </xf>
    <xf numFmtId="61" fontId="0" fillId="13" borderId="4" applyNumberFormat="1" applyFont="1" applyFill="1" applyBorder="1" applyAlignment="1" applyProtection="0">
      <alignment vertical="bottom"/>
    </xf>
    <xf numFmtId="49" fontId="0" fillId="13" borderId="4" applyNumberFormat="1" applyFont="1" applyFill="1" applyBorder="1" applyAlignment="1" applyProtection="0">
      <alignment horizontal="center" vertical="center"/>
    </xf>
    <xf numFmtId="3" fontId="0" fillId="4" borderId="8" applyNumberFormat="1" applyFont="1" applyFill="1" applyBorder="1" applyAlignment="1" applyProtection="0">
      <alignment horizontal="right" vertical="bottom" wrapText="1"/>
    </xf>
    <xf numFmtId="49" fontId="0" fillId="13" borderId="4" applyNumberFormat="1" applyFont="1" applyFill="1" applyBorder="1" applyAlignment="1" applyProtection="0">
      <alignment vertical="bottom" wrapText="1"/>
    </xf>
    <xf numFmtId="0" fontId="0" fillId="13" borderId="9" applyNumberFormat="0" applyFont="1" applyFill="1" applyBorder="1" applyAlignment="1" applyProtection="0">
      <alignment vertical="bottom"/>
    </xf>
    <xf numFmtId="1" fontId="0" fillId="4" borderId="6" applyNumberFormat="1" applyFont="1" applyFill="1" applyBorder="1" applyAlignment="1" applyProtection="0">
      <alignment horizontal="center" vertical="bottom"/>
    </xf>
    <xf numFmtId="49" fontId="7" fillId="4" borderId="6" applyNumberFormat="1" applyFont="1" applyFill="1" applyBorder="1" applyAlignment="1" applyProtection="0">
      <alignment vertical="bottom"/>
    </xf>
    <xf numFmtId="49" fontId="0" fillId="4" borderId="6" applyNumberFormat="1" applyFont="1" applyFill="1" applyBorder="1" applyAlignment="1" applyProtection="0">
      <alignment horizontal="left" vertical="bottom"/>
    </xf>
    <xf numFmtId="49" fontId="0" fillId="4" borderId="6" applyNumberFormat="1" applyFont="1" applyFill="1" applyBorder="1" applyAlignment="1" applyProtection="0">
      <alignment horizontal="left" vertical="bottom" wrapText="1"/>
    </xf>
    <xf numFmtId="49" fontId="21" fillId="4" borderId="6" applyNumberFormat="1" applyFont="1" applyFill="1" applyBorder="1" applyAlignment="1" applyProtection="0">
      <alignment vertical="bottom"/>
    </xf>
    <xf numFmtId="0" fontId="0" fillId="4" borderId="1" applyNumberFormat="1" applyFont="1" applyFill="1" applyBorder="1" applyAlignment="1" applyProtection="0">
      <alignment horizontal="left" vertical="center"/>
    </xf>
    <xf numFmtId="3" fontId="0" fillId="4" borderId="20" applyNumberFormat="1" applyFont="1" applyFill="1" applyBorder="1" applyAlignment="1" applyProtection="0">
      <alignment vertical="bottom"/>
    </xf>
    <xf numFmtId="49" fontId="7" fillId="4" borderId="1" applyNumberFormat="1" applyFont="1" applyFill="1" applyBorder="1" applyAlignment="1" applyProtection="0">
      <alignment vertical="bottom" wrapText="1"/>
    </xf>
    <xf numFmtId="3" fontId="0" fillId="16" borderId="4" applyNumberFormat="1" applyFont="1" applyFill="1" applyBorder="1" applyAlignment="1" applyProtection="0">
      <alignment vertical="bottom"/>
    </xf>
    <xf numFmtId="49" fontId="0" fillId="4" borderId="1" applyNumberFormat="1" applyFont="1" applyFill="1" applyBorder="1" applyAlignment="1" applyProtection="0">
      <alignment horizontal="left" vertical="bottom" wrapText="1"/>
    </xf>
    <xf numFmtId="1" fontId="0" fillId="4" borderId="1" applyNumberFormat="1" applyFont="1" applyFill="1" applyBorder="1" applyAlignment="1" applyProtection="0">
      <alignment horizontal="left" vertical="bottom"/>
    </xf>
    <xf numFmtId="49" fontId="0" fillId="4" borderId="8" applyNumberFormat="1" applyFont="1" applyFill="1" applyBorder="1" applyAlignment="1" applyProtection="0">
      <alignment vertical="center"/>
    </xf>
    <xf numFmtId="3" fontId="13" fillId="4" borderId="1" applyNumberFormat="1" applyFont="1" applyFill="1" applyBorder="1" applyAlignment="1" applyProtection="0">
      <alignment vertical="bottom"/>
    </xf>
    <xf numFmtId="0" fontId="0" fillId="4" borderId="4" applyNumberFormat="1" applyFont="1" applyFill="1" applyBorder="1" applyAlignment="1" applyProtection="0">
      <alignment vertical="center" wrapText="1"/>
    </xf>
    <xf numFmtId="49" fontId="7" fillId="4" borderId="1" applyNumberFormat="1" applyFont="1" applyFill="1" applyBorder="1" applyAlignment="1" applyProtection="0">
      <alignment vertical="center"/>
    </xf>
    <xf numFmtId="3" fontId="0" fillId="4" borderId="1" applyNumberFormat="1" applyFont="1" applyFill="1" applyBorder="1" applyAlignment="1" applyProtection="0">
      <alignment horizontal="right" vertical="bottom"/>
    </xf>
    <xf numFmtId="3" fontId="6" fillId="4" borderId="5" applyNumberFormat="1" applyFont="1" applyFill="1" applyBorder="1" applyAlignment="1" applyProtection="0">
      <alignment vertical="bottom"/>
    </xf>
    <xf numFmtId="0" fontId="0" fillId="4" borderId="4" applyNumberFormat="1" applyFont="1" applyFill="1" applyBorder="1" applyAlignment="1" applyProtection="0">
      <alignment vertical="top" wrapText="1"/>
    </xf>
    <xf numFmtId="0" fontId="0" fillId="4" borderId="8" applyNumberFormat="1" applyFont="1" applyFill="1" applyBorder="1" applyAlignment="1" applyProtection="0">
      <alignment vertical="center"/>
    </xf>
    <xf numFmtId="49" fontId="21" fillId="4" borderId="1" applyNumberFormat="1" applyFont="1" applyFill="1" applyBorder="1" applyAlignment="1" applyProtection="0">
      <alignment horizontal="left" vertical="center"/>
    </xf>
    <xf numFmtId="0" fontId="0" fillId="4" borderId="23" applyNumberFormat="1" applyFont="1" applyFill="1" applyBorder="1" applyAlignment="1" applyProtection="0">
      <alignment vertical="bottom" wrapText="1"/>
    </xf>
    <xf numFmtId="3" fontId="0" fillId="4" borderId="23" applyNumberFormat="1" applyFont="1" applyFill="1" applyBorder="1" applyAlignment="1" applyProtection="0">
      <alignment horizontal="right" vertical="bottom" wrapText="1"/>
    </xf>
    <xf numFmtId="49" fontId="21" fillId="4" borderId="1" applyNumberFormat="1" applyFont="1" applyFill="1" applyBorder="1" applyAlignment="1" applyProtection="0">
      <alignment vertical="bottom" wrapText="1"/>
    </xf>
    <xf numFmtId="49" fontId="7" fillId="4" borderId="1" applyNumberFormat="1" applyFont="1" applyFill="1" applyBorder="1" applyAlignment="1" applyProtection="0">
      <alignment horizontal="left" vertical="bottom"/>
    </xf>
    <xf numFmtId="3" fontId="0" fillId="4" borderId="4" applyNumberFormat="1" applyFont="1" applyFill="1" applyBorder="1" applyAlignment="1" applyProtection="0">
      <alignment horizontal="right" vertical="center"/>
    </xf>
    <xf numFmtId="49" fontId="8" fillId="4" borderId="1" applyNumberFormat="1" applyFont="1" applyFill="1" applyBorder="1" applyAlignment="1" applyProtection="0">
      <alignment vertical="center"/>
    </xf>
    <xf numFmtId="3" fontId="0" fillId="4" borderId="1" applyNumberFormat="1" applyFont="1" applyFill="1" applyBorder="1" applyAlignment="1" applyProtection="0">
      <alignment horizontal="center" vertical="center"/>
    </xf>
    <xf numFmtId="3" fontId="13" fillId="4" borderId="3" applyNumberFormat="1" applyFont="1" applyFill="1" applyBorder="1" applyAlignment="1" applyProtection="0">
      <alignment vertical="bottom"/>
    </xf>
    <xf numFmtId="61" fontId="0" fillId="4" borderId="43" applyNumberFormat="1" applyFont="1" applyFill="1" applyBorder="1" applyAlignment="1" applyProtection="0">
      <alignment vertical="bottom"/>
    </xf>
    <xf numFmtId="0" fontId="0" fillId="4" borderId="44" applyNumberFormat="1" applyFont="1" applyFill="1" applyBorder="1" applyAlignment="1" applyProtection="0">
      <alignment vertical="bottom"/>
    </xf>
    <xf numFmtId="49" fontId="0" fillId="4" borderId="44" applyNumberFormat="1" applyFont="1" applyFill="1" applyBorder="1" applyAlignment="1" applyProtection="0">
      <alignment vertical="bottom"/>
    </xf>
    <xf numFmtId="0" fontId="0" fillId="4" borderId="45" applyNumberFormat="1" applyFont="1" applyFill="1" applyBorder="1" applyAlignment="1" applyProtection="0">
      <alignment vertical="bottom"/>
    </xf>
    <xf numFmtId="61" fontId="0" fillId="4" borderId="46" applyNumberFormat="1" applyFont="1" applyFill="1" applyBorder="1" applyAlignment="1" applyProtection="0">
      <alignment vertical="bottom"/>
    </xf>
    <xf numFmtId="0" fontId="0" fillId="4" borderId="47" applyNumberFormat="1" applyFont="1" applyFill="1" applyBorder="1" applyAlignment="1" applyProtection="0">
      <alignment vertical="bottom"/>
    </xf>
    <xf numFmtId="49" fontId="0" fillId="4" borderId="47" applyNumberFormat="1" applyFont="1" applyFill="1" applyBorder="1" applyAlignment="1" applyProtection="0">
      <alignment vertical="bottom"/>
    </xf>
    <xf numFmtId="0" fontId="0" fillId="4" borderId="48" applyNumberFormat="1" applyFont="1" applyFill="1" applyBorder="1" applyAlignment="1" applyProtection="0">
      <alignment vertical="bottom"/>
    </xf>
    <xf numFmtId="49" fontId="8" fillId="4" borderId="1" applyNumberFormat="1" applyFont="1" applyFill="1" applyBorder="1" applyAlignment="1" applyProtection="0">
      <alignment vertical="bottom"/>
    </xf>
    <xf numFmtId="3" fontId="0" fillId="4" borderId="49" applyNumberFormat="1" applyFont="1" applyFill="1" applyBorder="1" applyAlignment="1" applyProtection="0">
      <alignment vertical="bottom"/>
    </xf>
    <xf numFmtId="61" fontId="0" fillId="4" borderId="50" applyNumberFormat="1" applyFont="1" applyFill="1" applyBorder="1" applyAlignment="1" applyProtection="0">
      <alignment vertical="bottom"/>
    </xf>
    <xf numFmtId="0" fontId="0" fillId="4" borderId="50" applyNumberFormat="1" applyFont="1" applyFill="1" applyBorder="1" applyAlignment="1" applyProtection="0">
      <alignment vertical="bottom"/>
    </xf>
    <xf numFmtId="49" fontId="0" fillId="4" borderId="51" applyNumberFormat="1" applyFont="1" applyFill="1" applyBorder="1" applyAlignment="1" applyProtection="0">
      <alignment vertical="bottom"/>
    </xf>
    <xf numFmtId="61" fontId="0" fillId="4" borderId="1" applyNumberFormat="1" applyFont="1" applyFill="1" applyBorder="1" applyAlignment="1" applyProtection="0">
      <alignment horizontal="right" vertical="bottom"/>
    </xf>
    <xf numFmtId="3" fontId="0" fillId="5" borderId="4" applyNumberFormat="1" applyFont="1" applyFill="1" applyBorder="1" applyAlignment="1" applyProtection="0">
      <alignment vertical="bottom"/>
    </xf>
    <xf numFmtId="3" fontId="0" fillId="4" borderId="11" applyNumberFormat="1" applyFont="1" applyFill="1" applyBorder="1" applyAlignment="1" applyProtection="0">
      <alignment vertical="bottom"/>
    </xf>
    <xf numFmtId="0" fontId="0" fillId="4" borderId="3" applyNumberFormat="0" applyFont="1" applyFill="1" applyBorder="1" applyAlignment="1" applyProtection="0">
      <alignment vertical="bottom"/>
    </xf>
    <xf numFmtId="61" fontId="0" fillId="4" borderId="1" applyNumberFormat="1" applyFont="1" applyFill="1" applyBorder="1" applyAlignment="1" applyProtection="0">
      <alignment horizontal="center" vertical="center"/>
    </xf>
    <xf numFmtId="49" fontId="0" fillId="4" borderId="2" applyNumberFormat="1" applyFont="1" applyFill="1" applyBorder="1" applyAlignment="1" applyProtection="0">
      <alignment horizontal="center" vertical="bottom"/>
    </xf>
    <xf numFmtId="3" fontId="0" fillId="4" borderId="9" applyNumberFormat="1" applyFont="1" applyFill="1" applyBorder="1" applyAlignment="1" applyProtection="0">
      <alignment vertical="bottom"/>
    </xf>
    <xf numFmtId="3" fontId="0" fillId="4" borderId="10" applyNumberFormat="1" applyFont="1" applyFill="1" applyBorder="1" applyAlignment="1" applyProtection="0">
      <alignment vertical="bottom"/>
    </xf>
    <xf numFmtId="3" fontId="0" fillId="4" borderId="23" applyNumberFormat="1" applyFont="1" applyFill="1" applyBorder="1" applyAlignment="1" applyProtection="0">
      <alignment vertical="bottom"/>
    </xf>
    <xf numFmtId="1" fontId="0" fillId="4" borderId="3" applyNumberFormat="1" applyFont="1" applyFill="1" applyBorder="1" applyAlignment="1" applyProtection="0">
      <alignment horizontal="center" vertical="bottom"/>
    </xf>
    <xf numFmtId="0" fontId="6" fillId="4" borderId="1" applyNumberFormat="1" applyFont="1" applyFill="1" applyBorder="1" applyAlignment="1" applyProtection="0">
      <alignment vertical="bottom" wrapText="1"/>
    </xf>
    <xf numFmtId="49" fontId="15" fillId="4" borderId="1" applyNumberFormat="1" applyFont="1" applyFill="1" applyBorder="1" applyAlignment="1" applyProtection="0">
      <alignment horizontal="center" vertical="bottom"/>
    </xf>
    <xf numFmtId="0" fontId="0" fillId="4" borderId="1" applyNumberFormat="0" applyFont="1" applyFill="1" applyBorder="1" applyAlignment="1" applyProtection="0">
      <alignment horizontal="right" vertical="bottom"/>
    </xf>
    <xf numFmtId="49" fontId="0" fillId="4" borderId="20" applyNumberFormat="1" applyFont="1" applyFill="1" applyBorder="1" applyAlignment="1" applyProtection="0">
      <alignment vertical="bottom"/>
    </xf>
    <xf numFmtId="3" fontId="0" fillId="4" borderId="21" applyNumberFormat="1" applyFont="1" applyFill="1" applyBorder="1" applyAlignment="1" applyProtection="0">
      <alignment vertical="bottom"/>
    </xf>
    <xf numFmtId="3" fontId="0" fillId="4" borderId="7" applyNumberFormat="1" applyFont="1" applyFill="1" applyBorder="1" applyAlignment="1" applyProtection="0">
      <alignment vertical="bottom"/>
    </xf>
    <xf numFmtId="60" fontId="0" fillId="4" borderId="1" applyNumberFormat="1" applyFont="1" applyFill="1" applyBorder="1" applyAlignment="1" applyProtection="0">
      <alignment vertical="bottom"/>
    </xf>
    <xf numFmtId="65" fontId="0" fillId="4" borderId="1" applyNumberFormat="1" applyFont="1" applyFill="1" applyBorder="1" applyAlignment="1" applyProtection="0">
      <alignment vertical="bottom"/>
    </xf>
    <xf numFmtId="0" fontId="6" fillId="4" borderId="1" applyNumberFormat="0" applyFont="1" applyFill="1" applyBorder="1" applyAlignment="1" applyProtection="0">
      <alignment vertical="bottom"/>
    </xf>
    <xf numFmtId="0" fontId="0" fillId="4" borderId="3" applyNumberFormat="0" applyFont="1" applyFill="1" applyBorder="1" applyAlignment="1" applyProtection="0">
      <alignment horizontal="center" vertical="bottom"/>
    </xf>
    <xf numFmtId="1" fontId="0" fillId="9" borderId="4" applyNumberFormat="1" applyFont="1" applyFill="1" applyBorder="1" applyAlignment="1" applyProtection="0">
      <alignment horizontal="center" vertical="bottom"/>
    </xf>
    <xf numFmtId="3" fontId="27" fillId="4" borderId="1" applyNumberFormat="1" applyFont="1" applyFill="1" applyBorder="1" applyAlignment="1" applyProtection="0">
      <alignment vertical="bottom"/>
    </xf>
    <xf numFmtId="0" fontId="22" fillId="4" borderId="1" applyNumberFormat="0" applyFont="1" applyFill="1" applyBorder="1" applyAlignment="1" applyProtection="0">
      <alignment vertical="bottom"/>
    </xf>
    <xf numFmtId="0" fontId="28" fillId="4" borderId="1" applyNumberFormat="0" applyFont="1" applyFill="1" applyBorder="1" applyAlignment="1" applyProtection="0">
      <alignment vertical="bottom"/>
    </xf>
    <xf numFmtId="0" fontId="28" fillId="4" borderId="3" applyNumberFormat="0" applyFont="1" applyFill="1" applyBorder="1" applyAlignment="1" applyProtection="0">
      <alignment vertical="bottom"/>
    </xf>
    <xf numFmtId="66" fontId="17" fillId="4" borderId="52" applyNumberFormat="1" applyFont="1" applyFill="1" applyBorder="1" applyAlignment="1" applyProtection="0">
      <alignment vertical="bottom"/>
    </xf>
    <xf numFmtId="0" fontId="22" fillId="4" borderId="3" applyNumberFormat="0" applyFont="1" applyFill="1" applyBorder="1" applyAlignment="1" applyProtection="0">
      <alignment vertical="bottom"/>
    </xf>
    <xf numFmtId="66" fontId="17" fillId="4" borderId="53" applyNumberFormat="1" applyFont="1" applyFill="1" applyBorder="1" applyAlignment="1" applyProtection="0">
      <alignment vertical="bottom"/>
    </xf>
    <xf numFmtId="0" fontId="15" borderId="1" applyNumberFormat="0" applyFont="1" applyFill="0" applyBorder="1" applyAlignment="1" applyProtection="0">
      <alignment vertical="bottom"/>
    </xf>
    <xf numFmtId="0" fontId="0" fillId="5" borderId="4" applyNumberFormat="0" applyFont="1" applyFill="1" applyBorder="1" applyAlignment="1" applyProtection="0">
      <alignment vertical="bottom"/>
    </xf>
    <xf numFmtId="0" fontId="0" applyNumberFormat="1" applyFont="1" applyFill="0" applyBorder="0" applyAlignment="1" applyProtection="0">
      <alignment vertical="bottom"/>
    </xf>
    <xf numFmtId="0" fontId="0" fillId="4" borderId="39" applyNumberFormat="1" applyFont="1" applyFill="1" applyBorder="1" applyAlignment="1" applyProtection="0">
      <alignment horizontal="center" vertical="center" wrapText="1"/>
    </xf>
    <xf numFmtId="49" fontId="10" fillId="9" borderId="12" applyNumberFormat="1" applyFont="1" applyFill="1" applyBorder="1" applyAlignment="1" applyProtection="0">
      <alignment horizontal="center" vertical="center" wrapText="1"/>
    </xf>
    <xf numFmtId="49" fontId="10" fillId="4" borderId="14" applyNumberFormat="1" applyFont="1" applyFill="1" applyBorder="1" applyAlignment="1" applyProtection="0">
      <alignment horizontal="center" vertical="bottom"/>
    </xf>
    <xf numFmtId="59" fontId="0" fillId="4" borderId="15" applyNumberFormat="1" applyFont="1" applyFill="1" applyBorder="1" applyAlignment="1" applyProtection="0">
      <alignment vertical="bottom"/>
    </xf>
    <xf numFmtId="49" fontId="7" fillId="4" borderId="15" applyNumberFormat="1" applyFont="1" applyFill="1" applyBorder="1" applyAlignment="1" applyProtection="0">
      <alignment vertical="bottom"/>
    </xf>
    <xf numFmtId="49" fontId="0" fillId="4" borderId="15" applyNumberFormat="1" applyFont="1" applyFill="1" applyBorder="1" applyAlignment="1" applyProtection="0">
      <alignment vertical="center"/>
    </xf>
    <xf numFmtId="3" fontId="0" fillId="4" borderId="54" applyNumberFormat="1" applyFont="1" applyFill="1" applyBorder="1" applyAlignment="1" applyProtection="0">
      <alignment vertical="bottom"/>
    </xf>
    <xf numFmtId="0" fontId="0" fillId="4" borderId="16" applyNumberFormat="1" applyFont="1" applyFill="1" applyBorder="1" applyAlignment="1" applyProtection="0">
      <alignment vertical="bottom"/>
    </xf>
    <xf numFmtId="49" fontId="0" fillId="11" borderId="17" applyNumberFormat="1" applyFont="1" applyFill="1" applyBorder="1" applyAlignment="1" applyProtection="0">
      <alignment vertical="bottom"/>
    </xf>
    <xf numFmtId="60" fontId="0" fillId="4" borderId="15" applyNumberFormat="1" applyFont="1" applyFill="1" applyBorder="1" applyAlignment="1" applyProtection="0">
      <alignment vertical="bottom"/>
    </xf>
    <xf numFmtId="59" fontId="0" fillId="4" borderId="1" applyNumberFormat="1" applyFont="1" applyFill="1" applyBorder="1" applyAlignment="1" applyProtection="0">
      <alignment vertical="bottom"/>
    </xf>
    <xf numFmtId="0" fontId="0" fillId="4" borderId="19" applyNumberFormat="1" applyFont="1" applyFill="1" applyBorder="1" applyAlignment="1" applyProtection="0">
      <alignment vertical="bottom"/>
    </xf>
    <xf numFmtId="49" fontId="0" fillId="11" borderId="4" applyNumberFormat="1" applyFont="1" applyFill="1" applyBorder="1" applyAlignment="1" applyProtection="0">
      <alignment vertical="bottom"/>
    </xf>
    <xf numFmtId="49" fontId="0" fillId="4" borderId="3" applyNumberFormat="1" applyFont="1" applyFill="1" applyBorder="1" applyAlignment="1" applyProtection="0">
      <alignment vertical="center"/>
    </xf>
    <xf numFmtId="0" fontId="0" fillId="11" borderId="4" applyNumberFormat="1" applyFont="1" applyFill="1" applyBorder="1" applyAlignment="1" applyProtection="0">
      <alignment vertical="bottom"/>
    </xf>
    <xf numFmtId="49" fontId="0" fillId="4" borderId="5" applyNumberFormat="1" applyFont="1" applyFill="1" applyBorder="1" applyAlignment="1" applyProtection="0">
      <alignment vertical="bottom" wrapText="1"/>
    </xf>
    <xf numFmtId="49" fontId="0" fillId="4" borderId="40" applyNumberFormat="1" applyFont="1" applyFill="1" applyBorder="1" applyAlignment="1" applyProtection="0">
      <alignment vertical="bottom"/>
    </xf>
    <xf numFmtId="0" fontId="0" fillId="4" borderId="41" applyNumberFormat="1" applyFont="1" applyFill="1" applyBorder="1" applyAlignment="1" applyProtection="0">
      <alignment vertical="bottom"/>
    </xf>
    <xf numFmtId="49" fontId="6" fillId="4" borderId="1" applyNumberFormat="1" applyFont="1" applyFill="1" applyBorder="1" applyAlignment="1" applyProtection="0">
      <alignment vertical="bottom" wrapText="1"/>
    </xf>
    <xf numFmtId="0" fontId="8" fillId="4" borderId="9" applyNumberFormat="1" applyFont="1" applyFill="1" applyBorder="1" applyAlignment="1" applyProtection="0">
      <alignment vertical="bottom"/>
    </xf>
    <xf numFmtId="0" fontId="8" fillId="4" borderId="55" applyNumberFormat="1" applyFont="1" applyFill="1" applyBorder="1" applyAlignment="1" applyProtection="0">
      <alignment vertical="bottom"/>
    </xf>
    <xf numFmtId="0" fontId="8" fillId="4" borderId="12" applyNumberFormat="1" applyFont="1" applyFill="1" applyBorder="1" applyAlignment="1" applyProtection="0">
      <alignment vertical="bottom"/>
    </xf>
    <xf numFmtId="0" fontId="8" fillId="4" borderId="4" applyNumberFormat="0" applyFont="1" applyFill="1" applyBorder="1" applyAlignment="1" applyProtection="0">
      <alignment vertical="bottom"/>
    </xf>
    <xf numFmtId="0" fontId="8" fillId="4" borderId="56" applyNumberFormat="0" applyFont="1" applyFill="1" applyBorder="1" applyAlignment="1" applyProtection="0">
      <alignment vertical="bottom"/>
    </xf>
    <xf numFmtId="0" fontId="8" fillId="4" borderId="1" applyNumberFormat="1" applyFont="1" applyFill="1" applyBorder="1" applyAlignment="1" applyProtection="0">
      <alignment vertical="bottom"/>
    </xf>
    <xf numFmtId="49" fontId="0" fillId="11" borderId="4" applyNumberFormat="1" applyFont="1" applyFill="1" applyBorder="1" applyAlignment="1" applyProtection="0">
      <alignment vertical="center"/>
    </xf>
    <xf numFmtId="3" fontId="0" fillId="4" borderId="57" applyNumberFormat="1" applyFont="1" applyFill="1" applyBorder="1" applyAlignment="1" applyProtection="0">
      <alignment vertical="bottom"/>
    </xf>
    <xf numFmtId="3" fontId="8" fillId="4" borderId="58" applyNumberFormat="1" applyFont="1" applyFill="1" applyBorder="1" applyAlignment="1" applyProtection="0">
      <alignment vertical="bottom"/>
    </xf>
    <xf numFmtId="3" fontId="8" fillId="4" borderId="59" applyNumberFormat="1" applyFont="1" applyFill="1" applyBorder="1" applyAlignment="1" applyProtection="0">
      <alignment vertical="bottom"/>
    </xf>
    <xf numFmtId="49" fontId="0" fillId="4" borderId="60" applyNumberFormat="1" applyFont="1" applyFill="1" applyBorder="1" applyAlignment="1" applyProtection="0">
      <alignment vertical="bottom"/>
    </xf>
    <xf numFmtId="3" fontId="0" fillId="4" borderId="61" applyNumberFormat="1" applyFont="1" applyFill="1" applyBorder="1" applyAlignment="1" applyProtection="0">
      <alignment vertical="bottom"/>
    </xf>
    <xf numFmtId="3" fontId="8" fillId="4" borderId="1" applyNumberFormat="1" applyFont="1" applyFill="1" applyBorder="1" applyAlignment="1" applyProtection="0">
      <alignment vertical="bottom"/>
    </xf>
    <xf numFmtId="0" fontId="28" fillId="4" borderId="1" applyNumberFormat="1" applyFont="1" applyFill="1" applyBorder="1" applyAlignment="1" applyProtection="0">
      <alignment vertical="bottom"/>
    </xf>
    <xf numFmtId="0" fontId="0" fillId="4" borderId="3" applyNumberFormat="1" applyFont="1" applyFill="1" applyBorder="1" applyAlignment="1" applyProtection="0">
      <alignment horizontal="center" vertical="bottom"/>
    </xf>
    <xf numFmtId="0" fontId="0" fillId="5" borderId="4" applyNumberFormat="1" applyFont="1" applyFill="1" applyBorder="1" applyAlignment="1" applyProtection="0">
      <alignment horizontal="center" vertical="bottom"/>
    </xf>
    <xf numFmtId="3" fontId="0" fillId="4" borderId="41" applyNumberFormat="1" applyFont="1" applyFill="1" applyBorder="1" applyAlignment="1" applyProtection="0">
      <alignment vertical="bottom"/>
    </xf>
    <xf numFmtId="49" fontId="13" fillId="4" borderId="4" applyNumberFormat="1" applyFont="1" applyFill="1" applyBorder="1" applyAlignment="1" applyProtection="0">
      <alignment vertical="bottom"/>
    </xf>
    <xf numFmtId="3" fontId="0" fillId="4" borderId="40" applyNumberFormat="1" applyFont="1" applyFill="1" applyBorder="1" applyAlignment="1" applyProtection="0">
      <alignment vertical="bottom"/>
    </xf>
    <xf numFmtId="49" fontId="0" borderId="62" applyNumberFormat="1" applyFont="1" applyFill="0" applyBorder="1" applyAlignment="1" applyProtection="0">
      <alignment vertical="bottom"/>
    </xf>
    <xf numFmtId="49" fontId="0" fillId="4" borderId="62" applyNumberFormat="1" applyFont="1" applyFill="1" applyBorder="1" applyAlignment="1" applyProtection="0">
      <alignment vertical="bottom"/>
    </xf>
    <xf numFmtId="49" fontId="0" fillId="4" borderId="1" applyNumberFormat="1" applyFont="1" applyFill="1" applyBorder="1" applyAlignment="1" applyProtection="0">
      <alignment horizontal="left" vertical="center"/>
    </xf>
    <xf numFmtId="49" fontId="9" fillId="4" borderId="1" applyNumberFormat="1" applyFont="1" applyFill="1" applyBorder="1" applyAlignment="1" applyProtection="0">
      <alignment horizontal="center" vertical="center"/>
    </xf>
    <xf numFmtId="49" fontId="27" borderId="1" applyNumberFormat="1" applyFont="1" applyFill="0" applyBorder="1" applyAlignment="1" applyProtection="0">
      <alignment horizontal="center" vertical="bottom"/>
    </xf>
    <xf numFmtId="49" fontId="0" fillId="4" borderId="62" applyNumberFormat="1" applyFont="1" applyFill="1" applyBorder="1" applyAlignment="1" applyProtection="0">
      <alignment horizontal="left" vertical="center"/>
    </xf>
    <xf numFmtId="59" fontId="0" fillId="4" borderId="3" applyNumberFormat="1" applyFont="1" applyFill="1" applyBorder="1" applyAlignment="1" applyProtection="0">
      <alignment vertical="bottom"/>
    </xf>
    <xf numFmtId="1" fontId="0" fillId="5" borderId="4" applyNumberFormat="1" applyFont="1" applyFill="1" applyBorder="1" applyAlignment="1" applyProtection="0">
      <alignment vertical="bottom"/>
    </xf>
    <xf numFmtId="3" fontId="0" fillId="4" borderId="40" applyNumberFormat="1" applyFont="1" applyFill="1" applyBorder="1" applyAlignment="1" applyProtection="0">
      <alignment horizontal="right" vertical="bottom"/>
    </xf>
    <xf numFmtId="49" fontId="0" fillId="4" borderId="63" applyNumberFormat="1" applyFont="1" applyFill="1" applyBorder="1" applyAlignment="1" applyProtection="0">
      <alignment vertical="bottom"/>
    </xf>
    <xf numFmtId="49" fontId="7" fillId="4" borderId="41" applyNumberFormat="1" applyFont="1" applyFill="1" applyBorder="1" applyAlignment="1" applyProtection="0">
      <alignment vertical="bottom"/>
    </xf>
    <xf numFmtId="49" fontId="7" fillId="4" borderId="5" applyNumberFormat="1" applyFont="1" applyFill="1" applyBorder="1" applyAlignment="1" applyProtection="0">
      <alignment vertical="bottom"/>
    </xf>
    <xf numFmtId="49" fontId="29" fillId="4" borderId="1" applyNumberFormat="1" applyFont="1" applyFill="1" applyBorder="1" applyAlignment="1" applyProtection="0">
      <alignment vertical="bottom"/>
    </xf>
    <xf numFmtId="49" fontId="8" borderId="1" applyNumberFormat="1" applyFont="1" applyFill="0" applyBorder="1" applyAlignment="1" applyProtection="0">
      <alignment vertical="bottom"/>
    </xf>
    <xf numFmtId="49" fontId="29" fillId="4" borderId="4" applyNumberFormat="1" applyFont="1" applyFill="1" applyBorder="1" applyAlignment="1" applyProtection="0">
      <alignment vertical="bottom" wrapText="1"/>
    </xf>
    <xf numFmtId="4" fontId="0" fillId="4" borderId="1" applyNumberFormat="1" applyFont="1" applyFill="1" applyBorder="1" applyAlignment="1" applyProtection="0">
      <alignment vertical="bottom"/>
    </xf>
    <xf numFmtId="0" fontId="0" fillId="4" borderId="40" applyNumberFormat="0" applyFont="1" applyFill="1" applyBorder="1" applyAlignment="1" applyProtection="0">
      <alignment vertical="bottom"/>
    </xf>
    <xf numFmtId="0" fontId="0" fillId="4" borderId="64" applyNumberFormat="1" applyFont="1" applyFill="1" applyBorder="1" applyAlignment="1" applyProtection="0">
      <alignment vertical="center"/>
    </xf>
    <xf numFmtId="0" fontId="0" applyNumberFormat="1" applyFont="1" applyFill="0" applyBorder="0" applyAlignment="1" applyProtection="0">
      <alignment vertical="bottom"/>
    </xf>
    <xf numFmtId="49" fontId="30" fillId="17" borderId="65" applyNumberFormat="1" applyFont="1" applyFill="1" applyBorder="1" applyAlignment="1" applyProtection="0">
      <alignment horizontal="center" vertical="center" wrapText="1"/>
    </xf>
    <xf numFmtId="49" fontId="30" fillId="17" borderId="66" applyNumberFormat="1" applyFont="1" applyFill="1" applyBorder="1" applyAlignment="1" applyProtection="0">
      <alignment horizontal="center" vertical="center" wrapText="1"/>
    </xf>
    <xf numFmtId="49" fontId="30" fillId="17" borderId="11" applyNumberFormat="1" applyFont="1" applyFill="1" applyBorder="1" applyAlignment="1" applyProtection="0">
      <alignment horizontal="center" vertical="center" wrapText="1"/>
    </xf>
    <xf numFmtId="49" fontId="30" fillId="17" borderId="67" applyNumberFormat="1" applyFont="1" applyFill="1" applyBorder="1" applyAlignment="1" applyProtection="0">
      <alignment horizontal="center" vertical="center" wrapText="1"/>
    </xf>
    <xf numFmtId="49" fontId="0" borderId="68" applyNumberFormat="1" applyFont="1" applyFill="0" applyBorder="1" applyAlignment="1" applyProtection="0">
      <alignment horizontal="left" vertical="bottom"/>
    </xf>
    <xf numFmtId="49" fontId="0" borderId="68" applyNumberFormat="1" applyFont="1" applyFill="0" applyBorder="1" applyAlignment="1" applyProtection="0">
      <alignment vertical="bottom"/>
    </xf>
    <xf numFmtId="0" fontId="0" applyNumberFormat="1" applyFont="1" applyFill="0" applyBorder="0" applyAlignment="1" applyProtection="0">
      <alignment vertical="bottom"/>
    </xf>
  </cellXfs>
  <cellStyles count="1">
    <cellStyle name="Normal" xfId="0" builtinId="0"/>
  </cellStyles>
  <dxfs count="45">
    <dxf>
      <fill>
        <patternFill patternType="solid">
          <fgColor indexed="15"/>
          <bgColor indexed="16"/>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16"/>
        </patternFill>
      </fill>
    </dxf>
    <dxf>
      <fill>
        <patternFill patternType="solid">
          <fgColor indexed="15"/>
          <bgColor indexed="17"/>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16"/>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16"/>
        </patternFill>
      </fill>
    </dxf>
    <dxf>
      <fill>
        <patternFill patternType="solid">
          <fgColor indexed="15"/>
          <bgColor indexed="17"/>
        </patternFill>
      </fill>
    </dxf>
    <dxf>
      <fill>
        <patternFill patternType="solid">
          <fgColor indexed="15"/>
          <bgColor indexed="14"/>
        </patternFill>
      </fill>
    </dxf>
    <dxf>
      <fill>
        <patternFill patternType="solid">
          <fgColor indexed="15"/>
          <bgColor indexed="16"/>
        </patternFill>
      </fill>
    </dxf>
    <dxf>
      <fill>
        <patternFill patternType="solid">
          <fgColor indexed="15"/>
          <bgColor indexed="16"/>
        </patternFill>
      </fill>
    </dxf>
    <dxf>
      <fill>
        <patternFill patternType="solid">
          <fgColor indexed="15"/>
          <bgColor indexed="14"/>
        </patternFill>
      </fill>
    </dxf>
    <dxf>
      <fill>
        <patternFill patternType="solid">
          <fgColor indexed="15"/>
          <bgColor indexed="17"/>
        </patternFill>
      </fill>
    </dxf>
    <dxf>
      <fill>
        <patternFill patternType="solid">
          <fgColor indexed="15"/>
          <bgColor indexed="23"/>
        </patternFill>
      </fill>
    </dxf>
    <dxf>
      <fill>
        <patternFill patternType="solid">
          <fgColor indexed="15"/>
          <bgColor indexed="16"/>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17"/>
        </patternFill>
      </fill>
    </dxf>
    <dxf>
      <fill>
        <patternFill patternType="solid">
          <fgColor indexed="15"/>
          <bgColor indexed="23"/>
        </patternFill>
      </fill>
    </dxf>
    <dxf>
      <fill>
        <patternFill patternType="solid">
          <fgColor indexed="15"/>
          <bgColor indexed="16"/>
        </patternFill>
      </fill>
    </dxf>
    <dxf>
      <fill>
        <patternFill patternType="solid">
          <fgColor indexed="15"/>
          <bgColor indexed="16"/>
        </patternFill>
      </fill>
    </dxf>
    <dxf>
      <font>
        <color rgb="ffff0000"/>
      </font>
    </dxf>
    <dxf>
      <fill>
        <patternFill patternType="solid">
          <fgColor indexed="15"/>
          <bgColor indexed="14"/>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23"/>
        </patternFill>
      </fill>
    </dxf>
    <dxf>
      <fill>
        <patternFill patternType="solid">
          <fgColor indexed="15"/>
          <bgColor indexed="17"/>
        </patternFill>
      </fill>
    </dxf>
    <dxf>
      <fill>
        <patternFill patternType="solid">
          <fgColor indexed="15"/>
          <bgColor indexed="14"/>
        </patternFill>
      </fill>
    </dxf>
    <dxf>
      <fill>
        <patternFill patternType="solid">
          <fgColor indexed="15"/>
          <bgColor indexed="16"/>
        </patternFill>
      </fill>
    </dxf>
    <dxf>
      <fill>
        <patternFill patternType="solid">
          <fgColor indexed="15"/>
          <bgColor indexed="14"/>
        </patternFill>
      </fill>
    </dxf>
    <dxf>
      <fill>
        <patternFill patternType="solid">
          <fgColor indexed="15"/>
          <bgColor indexed="16"/>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16"/>
        </patternFill>
      </fill>
    </dxf>
    <dxf>
      <fill>
        <patternFill patternType="solid">
          <fgColor indexed="15"/>
          <bgColor indexed="17"/>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14"/>
        </patternFill>
      </fill>
    </dxf>
    <dxf>
      <fill>
        <patternFill patternType="solid">
          <fgColor indexed="15"/>
          <bgColor indexed="16"/>
        </patternFill>
      </fill>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ffff00"/>
      <rgbColor rgb="00000000"/>
      <rgbColor rgb="ffc57fbe"/>
      <rgbColor rgb="ffff0000"/>
      <rgbColor rgb="ff467886"/>
      <rgbColor rgb="ff00b0f0"/>
      <rgbColor rgb="ff92d050"/>
      <rgbColor rgb="ffd0e1d3"/>
      <rgbColor rgb="ff7030a0"/>
      <rgbColor rgb="ff00b050"/>
      <rgbColor rgb="ff0e2841"/>
      <rgbColor rgb="ff242424"/>
      <rgbColor rgb="fff8f9fa"/>
      <rgbColor rgb="ff212121"/>
      <rgbColor rgb="ff666666"/>
      <rgbColor rgb="ffe8e8e8"/>
      <rgbColor rgb="ffebd4e9"/>
      <rgbColor rgb="ff333333"/>
      <rgbColor rgb="fff1a983"/>
      <rgbColor rgb="ffb3b3b3"/>
      <rgbColor rgb="ffe97132"/>
      <rgbColor rgb="ff156082"/>
      <rgbColor rgb="ff729fb3"/>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file>

<file path=xl/theme/theme1.xml><?xml version="1.0" encoding="utf-8"?>
<a:theme xmlns:a="http://schemas.openxmlformats.org/drawingml/2006/main" xmlns:r="http://schemas.openxmlformats.org/officeDocument/2006/relationships" name="Tema de Office">
  <a:themeElements>
    <a:clrScheme name="Tema de Office">
      <a:dk1>
        <a:srgbClr val="000000"/>
      </a:dk1>
      <a:lt1>
        <a:srgbClr val="FFFFFF"/>
      </a:lt1>
      <a:dk2>
        <a:srgbClr val="A7A7A7"/>
      </a:dk2>
      <a:lt2>
        <a:srgbClr val="535353"/>
      </a:lt2>
      <a:accent1>
        <a:srgbClr val="156082"/>
      </a:accent1>
      <a:accent2>
        <a:srgbClr val="E97132"/>
      </a:accent2>
      <a:accent3>
        <a:srgbClr val="196B24"/>
      </a:accent3>
      <a:accent4>
        <a:srgbClr val="0F9ED5"/>
      </a:accent4>
      <a:accent5>
        <a:srgbClr val="A02B93"/>
      </a:accent5>
      <a:accent6>
        <a:srgbClr val="4EA72E"/>
      </a:accent6>
      <a:hlink>
        <a:srgbClr val="0000FF"/>
      </a:hlink>
      <a:folHlink>
        <a:srgbClr val="FF00FF"/>
      </a:folHlink>
    </a:clrScheme>
    <a:fontScheme name="Tema de Office">
      <a:majorFont>
        <a:latin typeface="Helvetica Neue"/>
        <a:ea typeface="Helvetica Neue"/>
        <a:cs typeface="Helvetica Neue"/>
      </a:majorFont>
      <a:minorFont>
        <a:latin typeface="Helvetica Neue"/>
        <a:ea typeface="Helvetica Neue"/>
        <a:cs typeface="Helvetica Neue"/>
      </a:minorFont>
    </a:fontScheme>
    <a:fmtScheme name="Tema d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905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Aptos Narrow"/>
            <a:ea typeface="Aptos Narrow"/>
            <a:cs typeface="Aptos Narrow"/>
            <a:sym typeface="Aptos Narrow"/>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905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Aptos Narrow"/>
            <a:ea typeface="Aptos Narrow"/>
            <a:cs typeface="Aptos Narrow"/>
            <a:sym typeface="Aptos Narrow"/>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Relationships xmlns="http://schemas.openxmlformats.org/package/2006/relationships"><Relationship Id="rId1" Type="http://schemas.openxmlformats.org/officeDocument/2006/relationships/hyperlink" Target="https://community.secop.gov.co/Public/Tendering/ContractNoticePhases/View?PPI=CO1.PPI.36116426&amp;isFromPublicArea=True&amp;isModal=False" TargetMode="External"/></Relationships>

</file>

<file path=xl/worksheets/_rels/sheet3.xml.rels><?xml version="1.0" encoding="UTF-8"?>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4.xml.rels><?xml version="1.0" encoding="UTF-8"?>
<Relationships xmlns="http://schemas.openxmlformats.org/package/2006/relationships"><Relationship Id="rId1" Type="http://schemas.openxmlformats.org/officeDocument/2006/relationships/hyperlink" Target="https://community.secop.gov.co/Public/Tendering/OpportunityDetail/Index?noticeUID=CO1.NTC.7631202&amp;isFromPublicArea=True&amp;isModal=False" TargetMode="External"/><Relationship Id="rId2" Type="http://schemas.openxmlformats.org/officeDocument/2006/relationships/hyperlink" Target="https://community.secop.gov.co/Public/Tendering/ContractNoticePhases/View?PPI=CO1.PPI.37437014&amp;isFromPublicArea=True&amp;isModal=False" TargetMode="External"/><Relationship Id="rId3" Type="http://schemas.openxmlformats.org/officeDocument/2006/relationships/hyperlink" Target="mailto:LILIANAREYESB30@YAHOO.COM.MX" TargetMode="External"/><Relationship Id="rId4" Type="http://schemas.openxmlformats.org/officeDocument/2006/relationships/hyperlink" Target="mailto:LILIANA.REYES@GOBIERNOBOGOTA.GOV.CO" TargetMode="External"/><Relationship Id="rId5" Type="http://schemas.openxmlformats.org/officeDocument/2006/relationships/hyperlink" Target="mailto:LUIS.VILLALBA@GOBIERNOBOGOTA.GOV.CO" TargetMode="External"/><Relationship Id="rId6" Type="http://schemas.openxmlformats.org/officeDocument/2006/relationships/hyperlink" Target="mailto:MAIRAGAITAN05@GMAIL.COM" TargetMode="External"/><Relationship Id="rId7" Type="http://schemas.openxmlformats.org/officeDocument/2006/relationships/hyperlink" Target="mailto:MAYRA.GAITAN@GOBIERNOBOGOTA.GOV.CO" TargetMode="External"/><Relationship Id="rId8" Type="http://schemas.openxmlformats.org/officeDocument/2006/relationships/hyperlink" Target="mailto:AIDALUZ1909@GMAIL.COM" TargetMode="External"/><Relationship Id="rId9" Type="http://schemas.openxmlformats.org/officeDocument/2006/relationships/hyperlink" Target="mailto:LUZ.PEREZT@GOBIERNOBOGOTA.GOV.CO" TargetMode="External"/><Relationship Id="rId10" Type="http://schemas.openxmlformats.org/officeDocument/2006/relationships/hyperlink" Target="mailto:MCAMILAMONJE@GMAIL.COM" TargetMode="External"/><Relationship Id="rId11" Type="http://schemas.openxmlformats.org/officeDocument/2006/relationships/hyperlink" Target="mailto:MARIA.MONJE@GOBIERNOBOGOTA.GOV.CO" TargetMode="External"/><Relationship Id="rId12" Type="http://schemas.openxmlformats.org/officeDocument/2006/relationships/hyperlink" Target="https://community.secop.gov.co/Public/Tendering/OpportunityDetail/Index?noticeUID=CO1.NTC.7654332&amp;isFromPublicArea=True&amp;isModal=False" TargetMode="External"/><Relationship Id="rId13" Type="http://schemas.openxmlformats.org/officeDocument/2006/relationships/hyperlink" Target="mailto:EDWARD.MORENOM@GOBIERNOBOGOTA.GOV.CO" TargetMode="External"/><Relationship Id="rId14" Type="http://schemas.openxmlformats.org/officeDocument/2006/relationships/hyperlink" Target="https://community.secop.gov.co/Public/Tendering/OpportunityDetail/Index?noticeUID=CO1.NTC.7654744&amp;isFromPublicArea=True&amp;isModal=False" TargetMode="External"/><Relationship Id="rId15" Type="http://schemas.openxmlformats.org/officeDocument/2006/relationships/hyperlink" Target="mailto:KARITO.GV@HOTMAIL.COM" TargetMode="External"/><Relationship Id="rId16" Type="http://schemas.openxmlformats.org/officeDocument/2006/relationships/hyperlink" Target="mailto:CAROLJ.GOMEZ@GOBIERNOBOGOTA.GOV.CO" TargetMode="External"/><Relationship Id="rId17" Type="http://schemas.openxmlformats.org/officeDocument/2006/relationships/hyperlink" Target="https://community.secop.gov.co/Public/Tendering/ContractNoticePhases/View?PPI=CO1.PPI.37556211&amp;isFromPublicArea=True&amp;isModal=False" TargetMode="External"/><Relationship Id="rId18" Type="http://schemas.openxmlformats.org/officeDocument/2006/relationships/hyperlink" Target="mailto:OSCAR.CONTRERAS@GOBIERNOBOGOTA.GOV.CO" TargetMode="External"/><Relationship Id="rId19" Type="http://schemas.openxmlformats.org/officeDocument/2006/relationships/hyperlink" Target="mailto:JEDH1277@HOTMAIL.COM" TargetMode="External"/><Relationship Id="rId20" Type="http://schemas.openxmlformats.org/officeDocument/2006/relationships/hyperlink" Target="mailto:JORGEE.DURAN@GOBIERNOBOGOTA.GOV.CO" TargetMode="External"/><Relationship Id="rId21" Type="http://schemas.openxmlformats.org/officeDocument/2006/relationships/hyperlink" Target="https://community.secop.gov.co/Public/Tendering/OpportunityDetail/Index?noticeUID=CO1.NTC.7659843&amp;isFromPublicArea=True&amp;isModal=False" TargetMode="External"/><Relationship Id="rId22" Type="http://schemas.openxmlformats.org/officeDocument/2006/relationships/hyperlink" Target="mailto:JSIERRA100@HOTMAIL.COM" TargetMode="External"/><Relationship Id="rId23" Type="http://schemas.openxmlformats.org/officeDocument/2006/relationships/hyperlink" Target="mailto:JORGEA.SIERRA@GOBIERNOBOGOTA.GOV.CO" TargetMode="External"/><Relationship Id="rId24" Type="http://schemas.openxmlformats.org/officeDocument/2006/relationships/hyperlink" Target="mailto:ANGELICA.SALAZAR@GOBIERNOBOGOTA.GOV.CO" TargetMode="External"/><Relationship Id="rId25" Type="http://schemas.openxmlformats.org/officeDocument/2006/relationships/hyperlink" Target="https://community.secop.gov.co/Public/Tendering/ContractNoticePhases/View?PPI=CO1.PPI.37629136&amp;isFromPublicArea=True&amp;isModal=False" TargetMode="External"/><Relationship Id="rId26" Type="http://schemas.openxmlformats.org/officeDocument/2006/relationships/hyperlink" Target="mailto:JUAN.MONTOYA@GOBIERNOBOGOTA.GOV.CO" TargetMode="External"/><Relationship Id="rId27" Type="http://schemas.openxmlformats.org/officeDocument/2006/relationships/hyperlink" Target="https://community.secop.gov.co/Public/Tendering/OpportunityDetail/Index?noticeUID=CO1.NTC.7691808&amp;isFromPublicArea=True&amp;isModal=False" TargetMode="External"/><Relationship Id="rId28" Type="http://schemas.openxmlformats.org/officeDocument/2006/relationships/hyperlink" Target="mailto:VELASQUEZYENNI326@GMAIL.COM" TargetMode="External"/><Relationship Id="rId29" Type="http://schemas.openxmlformats.org/officeDocument/2006/relationships/hyperlink" Target="mailto:YENNI.VELASQUEZ@GOBIERNOBOGOTA.GOV.CO" TargetMode="External"/><Relationship Id="rId30" Type="http://schemas.openxmlformats.org/officeDocument/2006/relationships/hyperlink" Target="mailto:PAOLAOTALORA0512@GMAIL.COM" TargetMode="External"/><Relationship Id="rId31" Type="http://schemas.openxmlformats.org/officeDocument/2006/relationships/hyperlink" Target="mailto:PAOLAA.OTALORA@GOBIERNOBOGOTA.GOV.CO" TargetMode="External"/><Relationship Id="rId32" Type="http://schemas.openxmlformats.org/officeDocument/2006/relationships/hyperlink" Target="mailto:JOSEHH34@GMAIL.COM" TargetMode="External"/><Relationship Id="rId33" Type="http://schemas.openxmlformats.org/officeDocument/2006/relationships/hyperlink" Target="mailto:JOSE.HERNANDEZ@GOBIERNOBOGOTA.GOV.CO" TargetMode="External"/><Relationship Id="rId34" Type="http://schemas.openxmlformats.org/officeDocument/2006/relationships/hyperlink" Target="https://community.secop.gov.co/Public/Tendering/OpportunityDetail/Index?noticeUID=CO1.NTC.7775125&amp;isFromPublicArea=True&amp;isModal=False" TargetMode="External"/><Relationship Id="rId35" Type="http://schemas.openxmlformats.org/officeDocument/2006/relationships/hyperlink" Target="mailto:ENITHCASTELLANOSG2910@HOTMAIL.COM" TargetMode="External"/><Relationship Id="rId36" Type="http://schemas.openxmlformats.org/officeDocument/2006/relationships/hyperlink" Target="mailto:ENITH.CASTELLANOS@GOBIERNOBOGOTA.GOV.CO" TargetMode="External"/><Relationship Id="rId37" Type="http://schemas.openxmlformats.org/officeDocument/2006/relationships/hyperlink" Target="https://community.secop.gov.co/Public/Tendering/OpportunityDetail/Index?noticeUID=CO1.NTC.7782597&amp;isFromPublicArea=True&amp;isModal=False" TargetMode="External"/><Relationship Id="rId38" Type="http://schemas.openxmlformats.org/officeDocument/2006/relationships/hyperlink" Target="mailto:JURIDICA@OFB.GOV.CO" TargetMode="External"/><Relationship Id="rId39" Type="http://schemas.openxmlformats.org/officeDocument/2006/relationships/hyperlink" Target="mailto:LIBAR1235@GMAIL.COM" TargetMode="External"/><Relationship Id="rId40" Type="http://schemas.openxmlformats.org/officeDocument/2006/relationships/hyperlink" Target="mailto:LIBARDO.ALDANA@GOBIERNOBOGOTA.GOV.CO" TargetMode="External"/><Relationship Id="rId41" Type="http://schemas.openxmlformats.org/officeDocument/2006/relationships/hyperlink" Target="https://community.secop.gov.co/Public/Tendering/OpportunityDetail/Index?noticeUID=CO1.NTC.7770895&amp;isFromPublicArea=True&amp;isModal=False" TargetMode="External"/><Relationship Id="rId42" Type="http://schemas.openxmlformats.org/officeDocument/2006/relationships/hyperlink" Target="mailto:KIKADS277@HOTMAIL.COM" TargetMode="External"/><Relationship Id="rId43" Type="http://schemas.openxmlformats.org/officeDocument/2006/relationships/hyperlink" Target="mailto:ERIKAD.SANCHEZ@GOBIERNOBOGOTA.GOV.CO" TargetMode="External"/><Relationship Id="rId44" Type="http://schemas.openxmlformats.org/officeDocument/2006/relationships/hyperlink" Target="https://community.secop.gov.co/Public/Tendering/OpportunityDetail/Index?noticeUID=CO1.NTC.7772501&amp;isFromPublicArea=True&amp;isModal=False" TargetMode="External"/><Relationship Id="rId45" Type="http://schemas.openxmlformats.org/officeDocument/2006/relationships/hyperlink" Target="https://community.secop.gov.co/Public/Tendering/OpportunityDetail/Index?noticeUID=CO1.NTC.7772283&amp;isFromPublicArea=True&amp;isModal=False" TargetMode="External"/><Relationship Id="rId46" Type="http://schemas.openxmlformats.org/officeDocument/2006/relationships/hyperlink" Target="https://community.secop.gov.co/Public/Tendering/OpportunityDetail/Index?noticeUID=CO1.NTC.7774484&amp;isFromPublicArea=True&amp;isModal=False" TargetMode="External"/><Relationship Id="rId47" Type="http://schemas.openxmlformats.org/officeDocument/2006/relationships/hyperlink" Target="mailto:HEIDER_MONTENEGRO@HOTMAIL.COM" TargetMode="External"/><Relationship Id="rId48" Type="http://schemas.openxmlformats.org/officeDocument/2006/relationships/hyperlink" Target="mailto:HEIDER.MONTENEGRO@GOBIERNOBOGOTA.GOV.CO" TargetMode="External"/><Relationship Id="rId49" Type="http://schemas.openxmlformats.org/officeDocument/2006/relationships/hyperlink" Target="https://community.secop.gov.co/Public/Tendering/OpportunityDetail/Index?noticeUID=CO1.NTC.7788170&amp;isFromPublicArea=True&amp;isModal=False" TargetMode="External"/><Relationship Id="rId50" Type="http://schemas.openxmlformats.org/officeDocument/2006/relationships/hyperlink" Target="mailto:MARTHA..JULIO@GOBIERNOBOGOTA.GOV.CO" TargetMode="External"/><Relationship Id="rId51" Type="http://schemas.openxmlformats.org/officeDocument/2006/relationships/hyperlink" Target="https://community.secop.gov.co/Public/Tendering/OpportunityDetail/Index?noticeUID=CO1.NTC.7854718&amp;isFromPublicArea=True&amp;isModal=False" TargetMode="External"/><Relationship Id="rId52" Type="http://schemas.openxmlformats.org/officeDocument/2006/relationships/hyperlink" Target="mailto:NOHORA.RODRIGUE07@GMAIL.COM" TargetMode="External"/><Relationship Id="rId53" Type="http://schemas.openxmlformats.org/officeDocument/2006/relationships/hyperlink" Target="https://community.secop.gov.co/Public/Tendering/OpportunityDetail/Index?noticeUID=CO1.NTC.7816631&amp;isFromPublicArea=True&amp;isModal=False" TargetMode="External"/><Relationship Id="rId54" Type="http://schemas.openxmlformats.org/officeDocument/2006/relationships/hyperlink" Target="mailto:SANDRATRIVINO12@GMAIL.COM" TargetMode="External"/><Relationship Id="rId55" Type="http://schemas.openxmlformats.org/officeDocument/2006/relationships/hyperlink" Target="mailto:SANDRA.TRIVINO@GOBIERNOBOGOTA.gGOV.CO" TargetMode="External"/><Relationship Id="rId56" Type="http://schemas.openxmlformats.org/officeDocument/2006/relationships/hyperlink" Target="mailto:PSYCOLOGAMSCATALINA@GMAIL.COM" TargetMode="External"/><Relationship Id="rId57" Type="http://schemas.openxmlformats.org/officeDocument/2006/relationships/hyperlink" Target="mailto:LIZETH.CAICEDO@GOBIERNOBOGOTA.GOV.CO" TargetMode="External"/><Relationship Id="rId58" Type="http://schemas.openxmlformats.org/officeDocument/2006/relationships/hyperlink" Target="mailto:ING.CRISTIAN.PEDROZA@GMAIL.COM" TargetMode="External"/><Relationship Id="rId59" Type="http://schemas.openxmlformats.org/officeDocument/2006/relationships/hyperlink" Target="mailto:DIOR22@HOTMAIL.COM" TargetMode="External"/><Relationship Id="rId60" Type="http://schemas.openxmlformats.org/officeDocument/2006/relationships/hyperlink" Target="mailto:DANILO.RAMOS@GOBIERNOBOGOTA.GOV.CO" TargetMode="External"/><Relationship Id="rId61" Type="http://schemas.openxmlformats.org/officeDocument/2006/relationships/hyperlink" Target="mailto:SAVARGAS_C@HOTMAIL.COM" TargetMode="External"/><Relationship Id="rId62" Type="http://schemas.openxmlformats.org/officeDocument/2006/relationships/hyperlink" Target="mailto:SANTIAGO.VARGAS@GOBIERNOBOGOTA.GOV.CO" TargetMode="External"/><Relationship Id="rId63" Type="http://schemas.openxmlformats.org/officeDocument/2006/relationships/hyperlink" Target="mailto:MRUEDA.456568@GMAIL.COM" TargetMode="External"/><Relationship Id="rId64" Type="http://schemas.openxmlformats.org/officeDocument/2006/relationships/hyperlink" Target="mailto:MIGUEL.RUEDA@GOBIERNOBOGOTA.GOV.CO" TargetMode="External"/><Relationship Id="rId65" Type="http://schemas.openxmlformats.org/officeDocument/2006/relationships/hyperlink" Target="https://community.secop.gov.co/Public/Tendering/OpportunityDetail/Index?noticeUID=CO1.NTC.7821335&amp;isFromPublicArea=True&amp;isModal=Fals" TargetMode="External"/><Relationship Id="rId66" Type="http://schemas.openxmlformats.org/officeDocument/2006/relationships/hyperlink" Target="https://community.secop.gov.co/Public/Tendering/OpportunityDetail/Index?noticeUID=CO1.NTC.7852900&amp;isFromPublicArea=True&amp;isModal=False" TargetMode="External"/><Relationship Id="rId67" Type="http://schemas.openxmlformats.org/officeDocument/2006/relationships/hyperlink" Target="https://community.secop.gov.co/Public/Tendering/OpportunityDetail/Index?noticeUID=CO1.NTC.7860288&amp;isFromPublicArea=True&amp;isModal=False" TargetMode="External"/><Relationship Id="rId68" Type="http://schemas.openxmlformats.org/officeDocument/2006/relationships/hyperlink" Target="https://community.secop.gov.co/Public/Tendering/OpportunityDetail/Index?noticeUID=CO1.NTC.7836330&amp;isFromPublicArea=True&amp;isModal=False" TargetMode="External"/><Relationship Id="rId69" Type="http://schemas.openxmlformats.org/officeDocument/2006/relationships/hyperlink" Target="mailto:MATREOFERRERPEREZ@GMAIL.COM" TargetMode="External"/><Relationship Id="rId70" Type="http://schemas.openxmlformats.org/officeDocument/2006/relationships/hyperlink" Target="mailto:MATEO.FERRER@GOBIERNOBOGOTA.GOV.CO" TargetMode="External"/><Relationship Id="rId71" Type="http://schemas.openxmlformats.org/officeDocument/2006/relationships/hyperlink" Target="mailto:ANEMIXEL@HOTMAIL.COM" TargetMode="External"/><Relationship Id="rId72" Type="http://schemas.openxmlformats.org/officeDocument/2006/relationships/hyperlink" Target="mailto:XIMENA.PARRAGA@GOBIERNOBOGOTA.GOV.CO" TargetMode="External"/><Relationship Id="rId73" Type="http://schemas.openxmlformats.org/officeDocument/2006/relationships/hyperlink" Target="mailto:CAROLINACANOMERCHAN@OUTLOOK.COM" TargetMode="External"/><Relationship Id="rId74" Type="http://schemas.openxmlformats.org/officeDocument/2006/relationships/hyperlink" Target="mailto:CAROLINA.CANO@GOBIERNOBOGOTA.GOV.CO" TargetMode="External"/><Relationship Id="rId75" Type="http://schemas.openxmlformats.org/officeDocument/2006/relationships/hyperlink" Target="mailto:JUULY.CANON@GOBIERNOBOGOTA.GOV.CO" TargetMode="External"/><Relationship Id="rId76" Type="http://schemas.openxmlformats.org/officeDocument/2006/relationships/hyperlink" Target="https://community.secop.gov.co/Public/Tendering/OpportunityDetail/Index?noticeUID=CO1.NTC.7838213&amp;isFromPublicArea=True&amp;isModal=False" TargetMode="External"/><Relationship Id="rId77" Type="http://schemas.openxmlformats.org/officeDocument/2006/relationships/hyperlink" Target="mailto:NIDIA.ACOSTA@GOBIERNOBOGOTA.GOV.CO" TargetMode="External"/><Relationship Id="rId78" Type="http://schemas.openxmlformats.org/officeDocument/2006/relationships/hyperlink" Target="mailto:RIASCOSIVAN36@HOTMAIL.COM" TargetMode="External"/><Relationship Id="rId79" Type="http://schemas.openxmlformats.org/officeDocument/2006/relationships/hyperlink" Target="mailto:YUDY.PARRA@GOBIERNOBOGOTA.GOV.CO" TargetMode="External"/><Relationship Id="rId80" Type="http://schemas.openxmlformats.org/officeDocument/2006/relationships/hyperlink" Target="https://community.secop.gov.co/Public/Tendering/OpportunityDetail/Index?noticeUID=CO1.NTC.7896565&amp;isFromPublicArea=True&amp;isModal=False" TargetMode="External"/><Relationship Id="rId81" Type="http://schemas.openxmlformats.org/officeDocument/2006/relationships/hyperlink" Target="mailto:ANAMEL0813@GMAIL.COM%0A" TargetMode="External"/><Relationship Id="rId82" Type="http://schemas.openxmlformats.org/officeDocument/2006/relationships/hyperlink" Target="mailto:ANA.MELO@GOBIERNOBOGOTA.GOV.CO" TargetMode="External"/><Relationship Id="rId83" Type="http://schemas.openxmlformats.org/officeDocument/2006/relationships/hyperlink" Target="https://community.secop.gov.co/Public/Tendering/OpportunityDetail/Index?noticeUID=CO1.NTC.7869730&amp;isFromPublicArea=True&amp;isModal=False" TargetMode="External"/><Relationship Id="rId84" Type="http://schemas.openxmlformats.org/officeDocument/2006/relationships/hyperlink" Target="mailto:MARCO.LONDONO@GOBIERNOBOGOTA.GOV.CO" TargetMode="External"/><Relationship Id="rId85" Type="http://schemas.openxmlformats.org/officeDocument/2006/relationships/hyperlink" Target="https://community.secop.gov.co/Public/Tendering/OpportunityDetail/Index?noticeUID=CO1.NTC.7862494&amp;isFromPublicArea=True&amp;isModal=False" TargetMode="External"/><Relationship Id="rId86" Type="http://schemas.openxmlformats.org/officeDocument/2006/relationships/hyperlink" Target="mailto:ARQCORREDOR@GMAIL.COM" TargetMode="External"/><Relationship Id="rId87" Type="http://schemas.openxmlformats.org/officeDocument/2006/relationships/hyperlink" Target="mailto:JHON.CORREDOR@GOBIERNOBOGOTA.GOV.CO" TargetMode="External"/><Relationship Id="rId88" Type="http://schemas.openxmlformats.org/officeDocument/2006/relationships/hyperlink" Target="mailto:LUZ.IBARRA@GOBIERNOBOGOTA.GOV.CO" TargetMode="External"/><Relationship Id="rId89" Type="http://schemas.openxmlformats.org/officeDocument/2006/relationships/hyperlink" Target="https://community.secop.gov.co/Public/Tendering/OpportunityDetail/Index?noticeUID=CO1.NTC.7858554&amp;isFromPublicArea=True&amp;isModal=False" TargetMode="External"/><Relationship Id="rId90" Type="http://schemas.openxmlformats.org/officeDocument/2006/relationships/hyperlink" Target="https://community.secop.gov.co/Public/Tendering/OpportunityDetail/Index?noticeUID=CO1.NTC.7862350&amp;isFromPublicArea=True&amp;isModal=False" TargetMode="External"/><Relationship Id="rId91" Type="http://schemas.openxmlformats.org/officeDocument/2006/relationships/hyperlink" Target="mailto:SDCB96@HOTMAIL.COM" TargetMode="External"/><Relationship Id="rId92" Type="http://schemas.openxmlformats.org/officeDocument/2006/relationships/hyperlink" Target="https://community.secop.gov.co/Public/Tendering/OpportunityDetail/Index?noticeUID=CO1.NTC.7877852&amp;isFromPublicArea=True&amp;isModal=False" TargetMode="External"/><Relationship Id="rId93" Type="http://schemas.openxmlformats.org/officeDocument/2006/relationships/hyperlink" Target="https://community.secop.gov.co/Public/Tendering/OpportunityDetail/Index?noticeUID=CO1.NTC.7867852&amp;isFromPublicArea=True&amp;isModal=False" TargetMode="External"/><Relationship Id="rId94" Type="http://schemas.openxmlformats.org/officeDocument/2006/relationships/hyperlink" Target="mailto:MANOLORAMOS30@HOTMAIL.COM" TargetMode="External"/><Relationship Id="rId95" Type="http://schemas.openxmlformats.org/officeDocument/2006/relationships/hyperlink" Target="mailto:JOHAN.RAMOS@GOBIERNOBOGOTA.GOV.CO" TargetMode="External"/><Relationship Id="rId96" Type="http://schemas.openxmlformats.org/officeDocument/2006/relationships/hyperlink" Target="https://community.secop.gov.co/Public/Tendering/OpportunityDetail/Index?noticeUID=CO1.NTC.7867885&amp;isFromPublicArea=True&amp;isModal=False" TargetMode="External"/><Relationship Id="rId97" Type="http://schemas.openxmlformats.org/officeDocument/2006/relationships/hyperlink" Target="mailto:JOHAN.RAMOS@GOBIERNOBOGOTA.GOV.CO" TargetMode="External"/><Relationship Id="rId98" Type="http://schemas.openxmlformats.org/officeDocument/2006/relationships/hyperlink" Target="https://community.secop.gov.co/Public/Tendering/OpportunityDetail/Index?noticeUID=CO1.NTC.7868516&amp;isFromPublicArea=True&amp;isModal=False" TargetMode="External"/><Relationship Id="rId99" Type="http://schemas.openxmlformats.org/officeDocument/2006/relationships/hyperlink" Target="mailto:MICHELLE.MORENO@GOBIERNOBOGOTA.GOV.CO" TargetMode="External"/><Relationship Id="rId100" Type="http://schemas.openxmlformats.org/officeDocument/2006/relationships/hyperlink" Target="https://community.secop.gov.co/Public/Tendering/OpportunityDetail/Index?noticeUID=CO1.NTC.7888070&amp;isFromPublicArea=True&amp;isModal=False" TargetMode="External"/><Relationship Id="rId101" Type="http://schemas.openxmlformats.org/officeDocument/2006/relationships/hyperlink" Target="mailto:%C2%A0ADRIANAMEJIA25@GMAIL.COM" TargetMode="External"/><Relationship Id="rId102" Type="http://schemas.openxmlformats.org/officeDocument/2006/relationships/hyperlink" Target="https://community.secop.gov.co/Public/Tendering/OpportunityDetail/Index?noticeUID=CO1.NTC.7888553&amp;isFromPublicArea=True&amp;isModal=False" TargetMode="External"/><Relationship Id="rId103" Type="http://schemas.openxmlformats.org/officeDocument/2006/relationships/hyperlink" Target="https://community.secop.gov.co/Public/Tendering/OpportunityDetail/Index?noticeUID=CO1.NTC.7878224&amp;isFromPublicArea=True&amp;isModal=False" TargetMode="External"/><Relationship Id="rId104" Type="http://schemas.openxmlformats.org/officeDocument/2006/relationships/hyperlink" Target="mailto:AMANDAPARDO@HOTMAIL.COM" TargetMode="External"/><Relationship Id="rId105" Type="http://schemas.openxmlformats.org/officeDocument/2006/relationships/hyperlink" Target="https://community.secop.gov.co/Public/Tendering/OpportunityDetail/Index?noticeUID=CO1.NTC.7877687&amp;isFromPublicArea=True&amp;isModal=False" TargetMode="External"/><Relationship Id="rId106" Type="http://schemas.openxmlformats.org/officeDocument/2006/relationships/hyperlink" Target="mailto:ASESORJURIDICO27@GMAIL.COM" TargetMode="External"/><Relationship Id="rId107" Type="http://schemas.openxmlformats.org/officeDocument/2006/relationships/hyperlink" Target="mailto:LUIS.GUZMAN@GOBIERNOBOGOTA.GOV.CO" TargetMode="External"/><Relationship Id="rId108" Type="http://schemas.openxmlformats.org/officeDocument/2006/relationships/hyperlink" Target="https://community.secop.gov.co/Public/Tendering/OpportunityDetail/Index?noticeUID=CO1.NTC.7877961&amp;isFromPublicArea=True&amp;isModal=Fals" TargetMode="External"/><Relationship Id="rId109" Type="http://schemas.openxmlformats.org/officeDocument/2006/relationships/hyperlink" Target="https://community.secop.gov.co/Public/Tendering/OpportunityDetail/Index?noticeUID=CO1.NTC.7877549&amp;isFromPublicArea=True&amp;isModal=False" TargetMode="External"/><Relationship Id="rId110" Type="http://schemas.openxmlformats.org/officeDocument/2006/relationships/hyperlink" Target="mailto:DIANACASTIBLANCO.DC@HOTMAIL.COM" TargetMode="External"/><Relationship Id="rId111" Type="http://schemas.openxmlformats.org/officeDocument/2006/relationships/hyperlink" Target="mailto:DIANAM.CASTIBLANCO@GOBIERNOBOGOTA.GOV.CO" TargetMode="External"/><Relationship Id="rId112" Type="http://schemas.openxmlformats.org/officeDocument/2006/relationships/hyperlink" Target="https://community.secop.gov.co/Public/Tendering/OpportunityDetail/Index?noticeUID=CO1.NTC.7879008&amp;isFromPublicArea=True&amp;isModal=False" TargetMode="External"/><Relationship Id="rId113" Type="http://schemas.openxmlformats.org/officeDocument/2006/relationships/hyperlink" Target="https://community.secop.gov.co/Public/Tendering/OpportunityDetail/Index?noticeUID=CO1.NTC.7910199&amp;isFromPublicArea=True&amp;isModal=False" TargetMode="External"/><Relationship Id="rId114" Type="http://schemas.openxmlformats.org/officeDocument/2006/relationships/hyperlink" Target="mailto:CESAR1071@YAHOO.COM" TargetMode="External"/><Relationship Id="rId115" Type="http://schemas.openxmlformats.org/officeDocument/2006/relationships/hyperlink" Target="https://community.secop.gov.co/Public/Tendering/OpportunityDetail/Index?noticeUID=CO1.NTC.7887975&amp;isFromPublicArea=True&amp;isModal=False" TargetMode="External"/><Relationship Id="rId116" Type="http://schemas.openxmlformats.org/officeDocument/2006/relationships/hyperlink" Target="https://community.secop.gov.co/Public/Tendering/OpportunityDetail/Index?noticeUID=CO1.NTC.7908873&amp;isFromPublicArea=True&amp;isModal=False" TargetMode="External"/><Relationship Id="rId117" Type="http://schemas.openxmlformats.org/officeDocument/2006/relationships/hyperlink" Target="https://community.secop.gov.co/Public/Tendering/OpportunityDetail/Index?noticeUID=CO1.NTC.7904232&amp;isFromPublicArea=True&amp;isModal=False" TargetMode="External"/><Relationship Id="rId118" Type="http://schemas.openxmlformats.org/officeDocument/2006/relationships/hyperlink" Target="mailto:GINNA.SANABRIA@GOBIERNOBOGOTA.GOV.CO" TargetMode="External"/><Relationship Id="rId119" Type="http://schemas.openxmlformats.org/officeDocument/2006/relationships/hyperlink" Target="https://community.secop.gov.co/Public/Tendering/OpportunityDetail/Index?noticeUID=CO1.NTC.7881895&amp;isFromPublicArea=True&amp;isModal=False" TargetMode="External"/><Relationship Id="rId120" Type="http://schemas.openxmlformats.org/officeDocument/2006/relationships/hyperlink" Target="https://community.secop.gov.co/Public/Tendering/OpportunityDetail/Index?noticeUID=CO1.NTC.7894423&amp;isFromPublicArea=True&amp;isModal=False" TargetMode="External"/><Relationship Id="rId121" Type="http://schemas.openxmlformats.org/officeDocument/2006/relationships/hyperlink" Target="mailto:LEONORA.ORJUELA@GMAIL.COM" TargetMode="External"/><Relationship Id="rId122" Type="http://schemas.openxmlformats.org/officeDocument/2006/relationships/hyperlink" Target="mailto:LEONORA.ORJUELA@GOBIERNOBOGOTA.GOV.CO" TargetMode="External"/><Relationship Id="rId123" Type="http://schemas.openxmlformats.org/officeDocument/2006/relationships/hyperlink" Target="https://community.secop.gov.co/Public/Tendering/OpportunityDetail/Index?noticeUID=CO1.NTC.7904217&amp;isFromPublicArea=True&amp;isModal=False" TargetMode="External"/><Relationship Id="rId124" Type="http://schemas.openxmlformats.org/officeDocument/2006/relationships/hyperlink" Target="https://community.secop.gov.co/Public/Tendering/OpportunityDetail/Index?noticeUID=CO1.NTC.7906766&amp;isFromPublicArea=True&amp;isModal=False" TargetMode="External"/><Relationship Id="rId125" Type="http://schemas.openxmlformats.org/officeDocument/2006/relationships/hyperlink" Target="mailto:DIEGOGOMEZLOP@OUTLOOK.COM" TargetMode="External"/><Relationship Id="rId126" Type="http://schemas.openxmlformats.org/officeDocument/2006/relationships/hyperlink" Target="https://community.secop.gov.co/Public/Tendering/OpportunityDetail/Index?noticeUID=CO1.NTC.7894366&amp;isFromPublicArea=True&amp;isModal=False" TargetMode="External"/><Relationship Id="rId127" Type="http://schemas.openxmlformats.org/officeDocument/2006/relationships/hyperlink" Target="mailto:CAROLOZANOAB.2012@HOTMAIL.COM" TargetMode="External"/><Relationship Id="rId128" Type="http://schemas.openxmlformats.org/officeDocument/2006/relationships/hyperlink" Target="mailto:DEISIC.LOZANO@GOBIERNOBOGOTA.GOV.CO" TargetMode="External"/><Relationship Id="rId129" Type="http://schemas.openxmlformats.org/officeDocument/2006/relationships/hyperlink" Target="https://community.secop.gov.co/Public/Tendering/OpportunityDetail/Index?noticeUID=CO1.NTC.7883460&amp;isFromPublicArea=True&amp;isModal=False" TargetMode="External"/><Relationship Id="rId130" Type="http://schemas.openxmlformats.org/officeDocument/2006/relationships/hyperlink" Target="mailto:RAFAELVE.197409@GMAIL.COM" TargetMode="External"/><Relationship Id="rId131" Type="http://schemas.openxmlformats.org/officeDocument/2006/relationships/hyperlink" Target="https://community.secop.gov.co/Public/Tendering/OpportunityDetail/Index?noticeUID=CO1.NTC.7883608&amp;isFromPublicArea=True&amp;isModal=False" TargetMode="External"/><Relationship Id="rId132" Type="http://schemas.openxmlformats.org/officeDocument/2006/relationships/hyperlink" Target="https://community.secop.gov.co/Public/Tendering/OpportunityDetail/Index?noticeUID=CO1.NTC.7883294&amp;isFromPublicArea=True&amp;isModal=False" TargetMode="External"/><Relationship Id="rId133" Type="http://schemas.openxmlformats.org/officeDocument/2006/relationships/hyperlink" Target="mailto:JAIRCARDOZOG@GMAIL.COM" TargetMode="External"/><Relationship Id="rId134" Type="http://schemas.openxmlformats.org/officeDocument/2006/relationships/hyperlink" Target="mailto:JAIRSINHO.CARDOZO@GOBIERNOBOGOTA.GOV.CO" TargetMode="External"/><Relationship Id="rId135" Type="http://schemas.openxmlformats.org/officeDocument/2006/relationships/hyperlink" Target="https://community.secop.gov.co/Public/Tendering/OpportunityDetail/Index?noticeUID=CO1.NTC.7888694&amp;isFromPublicArea=True&amp;isModal=False" TargetMode="External"/><Relationship Id="rId136" Type="http://schemas.openxmlformats.org/officeDocument/2006/relationships/hyperlink" Target="mailto:SABAS.441970@OUTLOOK.ES" TargetMode="External"/><Relationship Id="rId137" Type="http://schemas.openxmlformats.org/officeDocument/2006/relationships/hyperlink" Target="mailto:SABAS.CRUZ@GOBIERNOBOGOTA.GOV.CO" TargetMode="External"/><Relationship Id="rId138" Type="http://schemas.openxmlformats.org/officeDocument/2006/relationships/hyperlink" Target="https://community.secop.gov.co/Public/Tendering/OpportunityDetail/Index?noticeUID=CO1.NTC.7888697&amp;isFromPublicArea=True&amp;isModal=False" TargetMode="External"/><Relationship Id="rId139" Type="http://schemas.openxmlformats.org/officeDocument/2006/relationships/hyperlink" Target="mailto:FAIVERDJ_00407@HOTMAIL.COM" TargetMode="External"/><Relationship Id="rId140" Type="http://schemas.openxmlformats.org/officeDocument/2006/relationships/hyperlink" Target="https://community.secop.gov.co/Public/Tendering/OpportunityDetail/Index?noticeUID=CO1.NTC.7899039&amp;isFromPublicArea=True&amp;isModal=False" TargetMode="External"/><Relationship Id="rId141" Type="http://schemas.openxmlformats.org/officeDocument/2006/relationships/hyperlink" Target="mailto:JULIETH.LOPEZ@GOBIERNOBOGOTA.GOV.CO" TargetMode="External"/><Relationship Id="rId142" Type="http://schemas.openxmlformats.org/officeDocument/2006/relationships/hyperlink" Target="https://community.secop.gov.co/Public/Tendering/OpportunityDetail/Index?noticeUID=CO1.NTC.7895322&amp;isFromPublicArea=True&amp;isModal=False" TargetMode="External"/><Relationship Id="rId143" Type="http://schemas.openxmlformats.org/officeDocument/2006/relationships/hyperlink" Target="mailto:DEISYSORZA@GMAIL.COM" TargetMode="External"/><Relationship Id="rId144" Type="http://schemas.openxmlformats.org/officeDocument/2006/relationships/hyperlink" Target="https://community.secop.gov.co/Public/Tendering/OpportunityDetail/Index?noticeUID=CO1.NTC.7898061&amp;isFromPublicArea=True&amp;isModal=False" TargetMode="External"/><Relationship Id="rId145" Type="http://schemas.openxmlformats.org/officeDocument/2006/relationships/hyperlink" Target="mailto:LAFLACA182@GMAIL.COM" TargetMode="External"/><Relationship Id="rId146" Type="http://schemas.openxmlformats.org/officeDocument/2006/relationships/hyperlink" Target="mailto:JENNY.CEPEDA@GOBIERNOBOGOTA.GOV.CO" TargetMode="External"/><Relationship Id="rId147" Type="http://schemas.openxmlformats.org/officeDocument/2006/relationships/hyperlink" Target="https://community.secop.gov.co/Public/Tendering/OpportunityDetail/Index?noticeUID=CO1.NTC.7904225&amp;isFromPublicArea=True&amp;isModal=False" TargetMode="External"/><Relationship Id="rId148" Type="http://schemas.openxmlformats.org/officeDocument/2006/relationships/hyperlink" Target="https://community.secop.gov.co/Public/Tendering/OpportunityDetail/Index?noticeUID=CO1.NTC.7902015&amp;isFromPublicArea=True&amp;isModal=False" TargetMode="External"/><Relationship Id="rId149" Type="http://schemas.openxmlformats.org/officeDocument/2006/relationships/hyperlink" Target="https://community.secop.gov.co/Public/Tendering/OpportunityDetail/Index?noticeUID=CO1.NTC.7902221&amp;isFromPublicArea=True&amp;isModal=False" TargetMode="External"/><Relationship Id="rId150" Type="http://schemas.openxmlformats.org/officeDocument/2006/relationships/hyperlink" Target="mailto:CLAUDIA.GARZON@GOBIERNOBOGOTA.GOV.CO" TargetMode="External"/><Relationship Id="rId151" Type="http://schemas.openxmlformats.org/officeDocument/2006/relationships/hyperlink" Target="mailto:LAZUCALO1987@GMAIL.COM" TargetMode="External"/><Relationship Id="rId152" Type="http://schemas.openxmlformats.org/officeDocument/2006/relationships/hyperlink" Target="mailto:LAURAZ.CASTILLO@GOBIERNOBOGOTA.GOV.CO" TargetMode="External"/><Relationship Id="rId153" Type="http://schemas.openxmlformats.org/officeDocument/2006/relationships/hyperlink" Target="https://community.secop.gov.co/Public/Tendering/OpportunityDetail/Index?noticeUID=CO1.NTC.7900574&amp;isFromPublicArea=True&amp;isModal=False" TargetMode="External"/><Relationship Id="rId154" Type="http://schemas.openxmlformats.org/officeDocument/2006/relationships/hyperlink" Target="https://community.secop.gov.co/Public/Tendering/OpportunityDetail/Index?noticeUID=CO1.NTC.7914069&amp;isFromPublicArea=True&amp;isModal=False" TargetMode="External"/><Relationship Id="rId155" Type="http://schemas.openxmlformats.org/officeDocument/2006/relationships/hyperlink" Target="https://community.secop.gov.co/Public/Tendering/OpportunityDetail/Index?noticeUID=CO1.NTC.7900617&amp;isFromPublicArea=True&amp;isModal=False" TargetMode="External"/><Relationship Id="rId156" Type="http://schemas.openxmlformats.org/officeDocument/2006/relationships/hyperlink" Target="https://community.secop.gov.co/Public/Tendering/OpportunityDetail/Index?noticeUID=CO1.NTC.7933255&amp;isFromPublicArea=True&amp;isModal=False" TargetMode="External"/><Relationship Id="rId157" Type="http://schemas.openxmlformats.org/officeDocument/2006/relationships/hyperlink" Target="https://community.secop.gov.co/Public/Tendering/OpportunityDetail/Index?noticeUID=CO1.NTC.7902950&amp;isFromPublicArea=True&amp;isModal=Fa" TargetMode="External"/><Relationship Id="rId158" Type="http://schemas.openxmlformats.org/officeDocument/2006/relationships/hyperlink" Target="mailto:CARITOLOT@HOTMAIL.COM" TargetMode="External"/><Relationship Id="rId159" Type="http://schemas.openxmlformats.org/officeDocument/2006/relationships/hyperlink" Target="mailto:JEYMI.LOTTA@GOBIERNOBOGOTA.GOV.CO" TargetMode="External"/><Relationship Id="rId160" Type="http://schemas.openxmlformats.org/officeDocument/2006/relationships/hyperlink" Target="https://community.secop.gov.co/Public/Tendering/OpportunityDetail/Index?noticeUID=CO1.NTC.7907135&amp;isFromPublicArea=True&amp;isModal=False" TargetMode="External"/><Relationship Id="rId161" Type="http://schemas.openxmlformats.org/officeDocument/2006/relationships/hyperlink" Target="mailto:MARTHLEO@GMAIL.COM" TargetMode="External"/><Relationship Id="rId162" Type="http://schemas.openxmlformats.org/officeDocument/2006/relationships/hyperlink" Target="https://community.secop.gov.co/Public/Tendering/OpportunityDetail/Index?noticeUID=CO1.NTC.7933269&amp;isFromPublicArea=True&amp;isModal=False" TargetMode="External"/><Relationship Id="rId163" Type="http://schemas.openxmlformats.org/officeDocument/2006/relationships/hyperlink" Target="https://community.secop.gov.co/Public/Tendering/OpportunityDetail/Index?noticeUID=CO1.NTC.7907136&amp;isFromPublicArea=True&amp;isModal=False" TargetMode="External"/><Relationship Id="rId164" Type="http://schemas.openxmlformats.org/officeDocument/2006/relationships/hyperlink" Target="mailto:LUALDUPE1990@GMAIL.COM" TargetMode="External"/><Relationship Id="rId165" Type="http://schemas.openxmlformats.org/officeDocument/2006/relationships/hyperlink" Target="mailto:LUIS.DUARTE@GOBIERNOBOGOTA.GOV.CO" TargetMode="External"/><Relationship Id="rId166" Type="http://schemas.openxmlformats.org/officeDocument/2006/relationships/hyperlink" Target="https://community.secop.gov.co/Public/Tendering/OpportunityDetail/Index?noticeUID=CO1.NTC.7906757&amp;isFromPublicArea=True&amp;isModal=False" TargetMode="External"/><Relationship Id="rId167" Type="http://schemas.openxmlformats.org/officeDocument/2006/relationships/hyperlink" Target="https://community.secop.gov.co/Public/Tendering/OpportunityDetail/Index?noticeUID=CO1.NTC.7911030&amp;isFromPublicArea=True&amp;isModal=False" TargetMode="External"/><Relationship Id="rId168" Type="http://schemas.openxmlformats.org/officeDocument/2006/relationships/hyperlink" Target="https://community.secop.gov.co/Public/Tendering/OpportunityDetail/Index?noticeUID=CO1.NTC.7911152&amp;isFromPublicArea=True&amp;isModal=False" TargetMode="External"/><Relationship Id="rId169" Type="http://schemas.openxmlformats.org/officeDocument/2006/relationships/hyperlink" Target="https://community.secop.gov.co/Public/Tendering/OpportunityDetail/Index?noticeUID=CO1.NTC.7911217&amp;isFromPublicArea=True&amp;isModal=False" TargetMode="External"/><Relationship Id="rId170" Type="http://schemas.openxmlformats.org/officeDocument/2006/relationships/hyperlink" Target="mailto:JOHAN.LOPEZ@GOBIERNOBOGOTA.GOV.CO" TargetMode="External"/><Relationship Id="rId171" Type="http://schemas.openxmlformats.org/officeDocument/2006/relationships/hyperlink" Target="https://community.secop.gov.co/Public/Tendering/OpportunityDetail/Index?noticeUID=CO1.NTC.7907521&amp;isFromPublicArea=True&amp;isModal=False" TargetMode="External"/><Relationship Id="rId172" Type="http://schemas.openxmlformats.org/officeDocument/2006/relationships/hyperlink" Target="mailto:VIVIANMORP@GMAI.COM" TargetMode="External"/><Relationship Id="rId173" Type="http://schemas.openxmlformats.org/officeDocument/2006/relationships/hyperlink" Target="mailto:VIVIAN.MORENO@GOBIERNOBOGOTA.GOV.CO" TargetMode="External"/><Relationship Id="rId174" Type="http://schemas.openxmlformats.org/officeDocument/2006/relationships/hyperlink" Target="https://community.secop.gov.co/Public/Tendering/OpportunityDetail/Index?noticeUID=CO1.NTC.7926643&amp;isFromPublicArea=True&amp;isModal=False" TargetMode="External"/><Relationship Id="rId175" Type="http://schemas.openxmlformats.org/officeDocument/2006/relationships/hyperlink" Target="https://community.secop.gov.co/Public/Tendering/OpportunityDetail/Index?noticeUID=CO1.NTC.7926736&amp;isFromPublicArea=True&amp;isModal=False" TargetMode="External"/><Relationship Id="rId176" Type="http://schemas.openxmlformats.org/officeDocument/2006/relationships/hyperlink" Target="mailto:MARLITON31@GMAIL.COM" TargetMode="External"/><Relationship Id="rId177" Type="http://schemas.openxmlformats.org/officeDocument/2006/relationships/hyperlink" Target="https://community.secop.gov.co/Public/Tendering/OpportunityDetail/Index?noticeUID=CO1.NTC.7926646&amp;isFromPublicArea=True&amp;isModal=Fal" TargetMode="External"/><Relationship Id="rId178" Type="http://schemas.openxmlformats.org/officeDocument/2006/relationships/hyperlink" Target="mailto:GARCIAJULIETH15@GMAIL.COM" TargetMode="External"/><Relationship Id="rId179" Type="http://schemas.openxmlformats.org/officeDocument/2006/relationships/hyperlink" Target="mailto:NELSY.GARCIA@GOBIERNOBOGOTA.GOV.CO" TargetMode="External"/><Relationship Id="rId180" Type="http://schemas.openxmlformats.org/officeDocument/2006/relationships/hyperlink" Target="https://community.secop.gov.co/Public/Tendering/OpportunityDetail/Index?noticeUID=CO1.NTC.7927944&amp;isFromPublicArea=True&amp;isModal=False" TargetMode="External"/><Relationship Id="rId181" Type="http://schemas.openxmlformats.org/officeDocument/2006/relationships/hyperlink" Target="mailto:JUAN.ESPITIA@GOBIERNOBOGOTA.GOV.CO" TargetMode="External"/><Relationship Id="rId182" Type="http://schemas.openxmlformats.org/officeDocument/2006/relationships/hyperlink" Target="https://community.secop.gov.co/Public/Tendering/OpportunityDetail/Index?noticeUID=CO1.NTC.7918987&amp;isFromPublicArea=True&amp;isModal=Fals" TargetMode="External"/><Relationship Id="rId183" Type="http://schemas.openxmlformats.org/officeDocument/2006/relationships/hyperlink" Target="mailto:MARYPA890906@GMAIL.COM" TargetMode="External"/><Relationship Id="rId184" Type="http://schemas.openxmlformats.org/officeDocument/2006/relationships/hyperlink" Target="mailto:MARISELA.PALOMINO@GOBIERNOBOGOTA.GOV.CO" TargetMode="External"/><Relationship Id="rId185" Type="http://schemas.openxmlformats.org/officeDocument/2006/relationships/hyperlink" Target="https://community.secop.gov.co/Public/Tendering/OpportunityDetail/Index?noticeUID=CO1.NTC.7923568&amp;isFromPublicArea=True&amp;isModal=False" TargetMode="External"/><Relationship Id="rId186" Type="http://schemas.openxmlformats.org/officeDocument/2006/relationships/hyperlink" Target="https://community.secop.gov.co/Public/Tendering/OpportunityDetail/Index?noticeUID=CO1.NTC.7923939&amp;isFromPublicArea=True&amp;isModal=False" TargetMode="External"/><Relationship Id="rId187" Type="http://schemas.openxmlformats.org/officeDocument/2006/relationships/hyperlink" Target="mailto:JAIROPAVAVARGAS10@GMAIL.COM" TargetMode="External"/><Relationship Id="rId188" Type="http://schemas.openxmlformats.org/officeDocument/2006/relationships/hyperlink" Target="https://community.secop.gov.co/Public/Tendering/OpportunityDetail/Index?noticeUID=CO1.NTC.7923868&amp;isFromPublicArea=True&amp;isModal=False" TargetMode="External"/><Relationship Id="rId189" Type="http://schemas.openxmlformats.org/officeDocument/2006/relationships/hyperlink" Target="https://community.secop.gov.co/Public/Tendering/OpportunityDetail/Index?noticeUID=CO1.NTC.7962416&amp;isFromPublicArea=True&amp;isModal=Fals" TargetMode="External"/><Relationship Id="rId190" Type="http://schemas.openxmlformats.org/officeDocument/2006/relationships/hyperlink" Target="https://community.secop.gov.co/Public/Tendering/OpportunityDetail/Index?noticeUID=CO1.NTC.7965662&amp;isFromPublicArea=True&amp;isModal=False" TargetMode="External"/><Relationship Id="rId191" Type="http://schemas.openxmlformats.org/officeDocument/2006/relationships/hyperlink" Target="https://community.secop.gov.co/Public/Tendering/OpportunityDetail/Index?noticeUID=CO1.NTC.7962411&amp;isFromPublicArea=True&amp;isModal=False" TargetMode="External"/><Relationship Id="rId192" Type="http://schemas.openxmlformats.org/officeDocument/2006/relationships/hyperlink" Target="https://community.secop.gov.co/Public/Tendering/OpportunityDetail/Index?noticeUID=CO1.NTC.7948659&amp;isFromPublicArea=True&amp;isModal=False" TargetMode="External"/><Relationship Id="rId193" Type="http://schemas.openxmlformats.org/officeDocument/2006/relationships/hyperlink" Target="https://community.secop.gov.co/Public/Tendering/OpportunityDetail/Index?noticeUID=CO1.NTC.7962099&amp;isFromPublicArea=True&amp;isModal=False" TargetMode="External"/><Relationship Id="rId194" Type="http://schemas.openxmlformats.org/officeDocument/2006/relationships/hyperlink" Target="mailto:JHONYALEXANDERC30@GMAIL.COM" TargetMode="External"/><Relationship Id="rId195" Type="http://schemas.openxmlformats.org/officeDocument/2006/relationships/hyperlink" Target="mailto:JUAN.VILLEGAS@GOBIERNOBOGOTA.GOV.CO" TargetMode="External"/><Relationship Id="rId196" Type="http://schemas.openxmlformats.org/officeDocument/2006/relationships/hyperlink" Target="https://community.secop.gov.co/Public/Tendering/OpportunityDetail/Index?noticeUID=CO1.NTC.7937478&amp;isFromPublicArea=True&amp;isModal=False" TargetMode="External"/><Relationship Id="rId197" Type="http://schemas.openxmlformats.org/officeDocument/2006/relationships/hyperlink" Target="mailto:RALF1677@HOTMAIL.COM" TargetMode="External"/><Relationship Id="rId198" Type="http://schemas.openxmlformats.org/officeDocument/2006/relationships/hyperlink" Target="mailto:RAFAEL.OTERO@GOBIERNOBOGOTA.GOV.CO" TargetMode="External"/><Relationship Id="rId199" Type="http://schemas.openxmlformats.org/officeDocument/2006/relationships/hyperlink" Target="mailto:MARCELA.OSPINA@GOBIERNOBOGOTA.GOV.CO" TargetMode="External"/><Relationship Id="rId200" Type="http://schemas.openxmlformats.org/officeDocument/2006/relationships/hyperlink" Target="https://community.secop.gov.co/Public/Tendering/OpportunityDetail/Index?noticeUID=CO1.NTC.7933809&amp;isFromPublicArea=True&amp;isModa" TargetMode="External"/><Relationship Id="rId201" Type="http://schemas.openxmlformats.org/officeDocument/2006/relationships/hyperlink" Target="mailto:PAULAYINNETHGM@GMAIL.COM" TargetMode="External"/><Relationship Id="rId202" Type="http://schemas.openxmlformats.org/officeDocument/2006/relationships/hyperlink" Target="mailto:PAULYINNETH.GONSALEZM@GOBIERNOBOGOTA.GOV.CO" TargetMode="External"/><Relationship Id="rId203" Type="http://schemas.openxmlformats.org/officeDocument/2006/relationships/hyperlink" Target="https://community.secop.gov.co/Public/Tendering/OpportunityDetail/Index?noticeUID=CO1.NTC.7933930&amp;isFromPublicArea=True&amp;isModal=False" TargetMode="External"/><Relationship Id="rId204" Type="http://schemas.openxmlformats.org/officeDocument/2006/relationships/hyperlink" Target="https://community.secop.gov.co/Public/Tendering/OpportunityDetail/Index?noticeUID=CO1.NTC.7933529&amp;isFromPublicArea=True&amp;isModal=False" TargetMode="External"/><Relationship Id="rId205" Type="http://schemas.openxmlformats.org/officeDocument/2006/relationships/hyperlink" Target="mailto:JUAN.LINARES@ESAP.RDU.CO" TargetMode="External"/><Relationship Id="rId206" Type="http://schemas.openxmlformats.org/officeDocument/2006/relationships/hyperlink" Target="mailto:JUAN.LINARES@GOBIERNOBOGOTA.GOV.CO" TargetMode="External"/><Relationship Id="rId207" Type="http://schemas.openxmlformats.org/officeDocument/2006/relationships/hyperlink" Target="https://community.secop.gov.co/Public/Tendering/OpportunityDetail/Index?noticeUID=CO1.NTC.7940257&amp;isFromPublicArea=True&amp;isModal=False" TargetMode="External"/><Relationship Id="rId208" Type="http://schemas.openxmlformats.org/officeDocument/2006/relationships/hyperlink" Target="https://community.secop.gov.co/Public/Tendering/OpportunityDetail/Index?noticeUID=CO1.NTC.7940576&amp;isFromPublicArea=True&amp;isModal=False" TargetMode="External"/><Relationship Id="rId209" Type="http://schemas.openxmlformats.org/officeDocument/2006/relationships/hyperlink" Target="https://community.secop.gov.co/Public/Tendering/OpportunityDetail/Index?noticeUID=CO1.NTC.7940395&amp;isFromPublicArea=True&amp;isModal=False" TargetMode="External"/><Relationship Id="rId210" Type="http://schemas.openxmlformats.org/officeDocument/2006/relationships/hyperlink" Target="mailto:ORJUELAMARCOS@GMAIL.COM" TargetMode="External"/><Relationship Id="rId211" Type="http://schemas.openxmlformats.org/officeDocument/2006/relationships/hyperlink" Target="https://community.secop.gov.co/Public/Tendering/OpportunityDetail/Index?noticeUID=CO1.NTC.7942612&amp;isFromPublicArea=True&amp;isModal=F" TargetMode="External"/><Relationship Id="rId212" Type="http://schemas.openxmlformats.org/officeDocument/2006/relationships/hyperlink" Target="mailto:LADY.NIIVIA@GOBIERNOBOGOTA.GOV.CO" TargetMode="External"/><Relationship Id="rId213" Type="http://schemas.openxmlformats.org/officeDocument/2006/relationships/hyperlink" Target="https://community.secop.gov.co/Public/Tendering/OpportunityDetail/Index?noticeUID=CO1.NTC.7942550&amp;isFromPublicArea=True&amp;isModal=False" TargetMode="External"/><Relationship Id="rId214" Type="http://schemas.openxmlformats.org/officeDocument/2006/relationships/hyperlink" Target="https://community.secop.gov.co/Public/Tendering/OpportunityDetail/Index?noticeUID=CO1.NTC.7942626&amp;isFromPublicArea=True&amp;isModal=False" TargetMode="External"/><Relationship Id="rId215" Type="http://schemas.openxmlformats.org/officeDocument/2006/relationships/hyperlink" Target="mailto:CHRISTOPHERATIVA@GMAIL.COM" TargetMode="External"/><Relationship Id="rId216" Type="http://schemas.openxmlformats.org/officeDocument/2006/relationships/hyperlink" Target="mailto:CHRISTOPHERS.RATIVA@GOBIERNOBOGOTA.GOV.CO" TargetMode="External"/><Relationship Id="rId217" Type="http://schemas.openxmlformats.org/officeDocument/2006/relationships/hyperlink" Target="https://community.secop.gov.co/Public/Tendering/OpportunityDetail/Index?noticeUID=CO1.NTC.7940719&amp;isFromPublicArea=True&amp;isModal=False" TargetMode="External"/><Relationship Id="rId218" Type="http://schemas.openxmlformats.org/officeDocument/2006/relationships/hyperlink" Target="mailto:ERIKATRIANA@GMAIL.COM" TargetMode="External"/><Relationship Id="rId219" Type="http://schemas.openxmlformats.org/officeDocument/2006/relationships/hyperlink" Target="mailto:RIKA.TRIANA@GOBIERNOBOGOTA.GOV.CO" TargetMode="External"/><Relationship Id="rId220" Type="http://schemas.openxmlformats.org/officeDocument/2006/relationships/hyperlink" Target="https://community.secop.gov.co/Public/Tendering/OpportunityDetail/Index?noticeUID=CO1.NTC.7941262&amp;isFromPublicArea=True&amp;isModal=False" TargetMode="External"/><Relationship Id="rId221" Type="http://schemas.openxmlformats.org/officeDocument/2006/relationships/hyperlink" Target="https://community.secop.gov.co/Public/Tendering/OpportunityDetail/Index?noticeUID=CO1.NTC.7943631&amp;isFromPublicArea=True&amp;isModal=False" TargetMode="External"/><Relationship Id="rId222" Type="http://schemas.openxmlformats.org/officeDocument/2006/relationships/hyperlink" Target="mailto:JEISON.MANRRIQUE@GOBIERNOBOGOTA.GOV.CO" TargetMode="External"/><Relationship Id="rId223" Type="http://schemas.openxmlformats.org/officeDocument/2006/relationships/hyperlink" Target="https://community.secop.gov.co/Public/Tendering/OpportunityDetail/Index?noticeUID=CO1.NTC.7943660&amp;isFromPublicArea=True&amp;isModal=False" TargetMode="External"/><Relationship Id="rId224" Type="http://schemas.openxmlformats.org/officeDocument/2006/relationships/hyperlink" Target="https://community.secop.gov.co/Public/Tendering/OpportunityDetail/Index?noticeUID=CO1.NTC.7940189&amp;isFromPublicArea=True&amp;is" TargetMode="External"/><Relationship Id="rId225" Type="http://schemas.openxmlformats.org/officeDocument/2006/relationships/hyperlink" Target="https://community.secop.gov.co/Public/Tendering/OpportunityDetail/Index?noticeUID=CO1.NTC.7950999&amp;isFromPublicArea=True&amp;isModal=False" TargetMode="External"/><Relationship Id="rId226" Type="http://schemas.openxmlformats.org/officeDocument/2006/relationships/hyperlink" Target="https://community.secop.gov.co/Public/Tendering/OpportunityDetail/Index?noticeUID=CO1.NTC.7951444&amp;isFromPublicArea=True&amp;isModal=False" TargetMode="External"/><Relationship Id="rId227" Type="http://schemas.openxmlformats.org/officeDocument/2006/relationships/hyperlink" Target="https://community.secop.gov.co/Public/Tendering/OpportunityDetail/Index?noticeUID=CO1.NTC.7940522&amp;isFromPublicArea=True&amp;isModal=False" TargetMode="External"/><Relationship Id="rId228" Type="http://schemas.openxmlformats.org/officeDocument/2006/relationships/hyperlink" Target="mailto:GABRIEL.JIMENES@GOBIERNOBOGOTA.GOV.CO" TargetMode="External"/><Relationship Id="rId229" Type="http://schemas.openxmlformats.org/officeDocument/2006/relationships/hyperlink" Target="https://community.secop.gov.co/Public/Tendering/OpportunityDetail/Index?noticeUID=CO1.NTC.7943587&amp;isFromPublicArea=True&amp;isModal=" TargetMode="External"/><Relationship Id="rId230" Type="http://schemas.openxmlformats.org/officeDocument/2006/relationships/hyperlink" Target="mailto:CASTRONEL1975@GMAIL.COM" TargetMode="External"/><Relationship Id="rId231" Type="http://schemas.openxmlformats.org/officeDocument/2006/relationships/hyperlink" Target="mailto:NELSON.CASTRO@GOBIERNOBOGOTA.GOV.CO" TargetMode="External"/><Relationship Id="rId232" Type="http://schemas.openxmlformats.org/officeDocument/2006/relationships/hyperlink" Target="https://community.secop.gov.co/Public/Tendering/OpportunityDetail/Index?noticeUID=CO1.NTC.7943913&amp;isFromPublicArea=True&amp;isModal=False" TargetMode="External"/><Relationship Id="rId233" Type="http://schemas.openxmlformats.org/officeDocument/2006/relationships/hyperlink" Target="mailto:HUGOLOPEZORTEGA@GMAIL.COM" TargetMode="External"/><Relationship Id="rId234" Type="http://schemas.openxmlformats.org/officeDocument/2006/relationships/hyperlink" Target="mailto:HUGO.ORTEGA@GOBIERNOBOGOTA.GOV.CO" TargetMode="External"/><Relationship Id="rId235" Type="http://schemas.openxmlformats.org/officeDocument/2006/relationships/hyperlink" Target="https://community.secop.gov.co/Public/Tendering/OpportunityDetail/Index?noticeUID=CO1.NTC.7944536&amp;isFromPublicArea=True&amp;isModal=False" TargetMode="External"/><Relationship Id="rId236" Type="http://schemas.openxmlformats.org/officeDocument/2006/relationships/hyperlink" Target="mailto:UISEDOR@GMAIL.COM" TargetMode="External"/><Relationship Id="rId237" Type="http://schemas.openxmlformats.org/officeDocument/2006/relationships/hyperlink" Target="mailto:LUISE.RODRIGUEZ@GOBIERNOBOGOTA.GOV.CO" TargetMode="External"/><Relationship Id="rId238" Type="http://schemas.openxmlformats.org/officeDocument/2006/relationships/hyperlink" Target="https://community.secop.gov.co/Public/Tendering/OpportunityDetail/Index?noticeUID=CO1.NTC.7950689&amp;isFromPublicArea=True&amp;isModal=False" TargetMode="External"/><Relationship Id="rId239" Type="http://schemas.openxmlformats.org/officeDocument/2006/relationships/hyperlink" Target="https://community.secop.gov.co/Public/Tendering/OpportunityDetail/Index?noticeUID=CO1.NTC.7951855&amp;isFromPublicArea=True&amp;isModal=False" TargetMode="External"/><Relationship Id="rId240" Type="http://schemas.openxmlformats.org/officeDocument/2006/relationships/hyperlink" Target="https://community.secop.gov.co/Public/Tendering/OpportunityDetail/Index?noticeUID=CO1.NTC.7954206&amp;isFromPublicArea=True&amp;isModal=False" TargetMode="External"/><Relationship Id="rId241" Type="http://schemas.openxmlformats.org/officeDocument/2006/relationships/hyperlink" Target="mailto:%C2%A0MARIA.MORENO@GOBIERNOBOGOTA.GOV.CO" TargetMode="External"/><Relationship Id="rId242" Type="http://schemas.openxmlformats.org/officeDocument/2006/relationships/hyperlink" Target="https://community.secop.gov.co/Public/Tendering/OpportunityDetail/Index?noticeUID=CO1.NTC.7954151&amp;isFromPublicArea=True&amp;isModal=False" TargetMode="External"/><Relationship Id="rId243" Type="http://schemas.openxmlformats.org/officeDocument/2006/relationships/hyperlink" Target="https://community.secop.gov.co/Public/Tendering/OpportunityDetail/Index?noticeUID=CO1.NTC.7954943&amp;isFromPublicArea=True&amp;isModal=False" TargetMode="External"/><Relationship Id="rId244" Type="http://schemas.openxmlformats.org/officeDocument/2006/relationships/hyperlink" Target="https://community.secop.gov.co/Public/Tendering/OpportunityDetail/Index?noticeUID=CO1.NTC.7955283&amp;isFromPublicArea=True&amp;isModal=False" TargetMode="External"/><Relationship Id="rId245" Type="http://schemas.openxmlformats.org/officeDocument/2006/relationships/hyperlink" Target="mailto:CARLOS.SORZA@GOBIERNOBOGOTA.GOV.CO" TargetMode="External"/><Relationship Id="rId246" Type="http://schemas.openxmlformats.org/officeDocument/2006/relationships/hyperlink" Target="https://community.secop.gov.co/Public/Tendering/OpportunityDetail/Index?noticeUID=CO1.NTC.7954969&amp;isFromPublicArea=True&amp;isModal=False" TargetMode="External"/><Relationship Id="rId247" Type="http://schemas.openxmlformats.org/officeDocument/2006/relationships/hyperlink" Target="https://community.secop.gov.co/Public/Tendering/OpportunityDetail/Index?noticeUID=CO1.NTC.7967717&amp;isFromPublicArea=True&amp;isModal=False" TargetMode="External"/><Relationship Id="rId248" Type="http://schemas.openxmlformats.org/officeDocument/2006/relationships/hyperlink" Target="https://community.secop.gov.co/Public/Tendering/OpportunityDetail/Index?noticeUID=CO1.NTC.7967616&amp;isFromPublicArea=True&amp;isModal=False" TargetMode="External"/><Relationship Id="rId249" Type="http://schemas.openxmlformats.org/officeDocument/2006/relationships/hyperlink" Target="mailto:DORIS.RODRIGUEZ@GOBIERNOBOGOTA.GOV.CO" TargetMode="External"/><Relationship Id="rId250" Type="http://schemas.openxmlformats.org/officeDocument/2006/relationships/hyperlink" Target="https://community.secop.gov.co/Public/Tendering/OpportunityDetail/Index?noticeUID=CO1.NTC.7968757&amp;isFromPublicArea=True&amp;isModal=False" TargetMode="External"/><Relationship Id="rId251" Type="http://schemas.openxmlformats.org/officeDocument/2006/relationships/hyperlink" Target="mailto:DELIA_VP@HOTMAIL.COM" TargetMode="External"/><Relationship Id="rId252" Type="http://schemas.openxmlformats.org/officeDocument/2006/relationships/hyperlink" Target="https://community.secop.gov.co/Public/Tendering/OpportunityDetail/Index?noticeUID=CO1.NTC.7968758&amp;isFromPublicArea=True&amp;isModal=False" TargetMode="External"/><Relationship Id="rId253" Type="http://schemas.openxmlformats.org/officeDocument/2006/relationships/hyperlink" Target="mailto:PERLAS7777@HOTMAIOL.COM" TargetMode="External"/><Relationship Id="rId254" Type="http://schemas.openxmlformats.org/officeDocument/2006/relationships/hyperlink" Target="https://community.secop.gov.co/Public/Tendering/OpportunityDetail/Index?noticeUID=CO1.NTC.7966836&amp;isFromPublicArea=True&amp;isModal=False" TargetMode="External"/><Relationship Id="rId255" Type="http://schemas.openxmlformats.org/officeDocument/2006/relationships/hyperlink" Target="https://community.secop.gov.co/Public/Tendering/OpportunityDetail/Index?noticeUID=CO1.NTC.7967619&amp;isFromPublicArea=True&amp;isModal=False" TargetMode="External"/><Relationship Id="rId256" Type="http://schemas.openxmlformats.org/officeDocument/2006/relationships/hyperlink" Target="mailto:FIRACATIVEANDERSON@GMAIL.COM" TargetMode="External"/><Relationship Id="rId257" Type="http://schemas.openxmlformats.org/officeDocument/2006/relationships/hyperlink" Target="https://community.secop.gov.co/Public/Tendering/OpportunityDetail/Index?noticeUID=CO1.NTC.7969193&amp;isFromPublicArea=True&amp;isModal=False" TargetMode="External"/><Relationship Id="rId258" Type="http://schemas.openxmlformats.org/officeDocument/2006/relationships/hyperlink" Target="https://community.secop.gov.co/Public/Tendering/OpportunityDetail/Index?noticeUID=CO1.NTC.7972666&amp;isFromPublicArea=True&amp;isModal=False" TargetMode="External"/><Relationship Id="rId259" Type="http://schemas.openxmlformats.org/officeDocument/2006/relationships/hyperlink" Target="mailto:ALISSON.OVALLE@GOBIERNOBOGOTA.GOV.CO" TargetMode="External"/><Relationship Id="rId260" Type="http://schemas.openxmlformats.org/officeDocument/2006/relationships/hyperlink" Target="https://community.secop.gov.co/Public/Tendering/OpportunityDetail/Index?noticeUID=CO1.NTC.7970558&amp;isFromPublicArea=True&amp;isModal=False" TargetMode="External"/><Relationship Id="rId261" Type="http://schemas.openxmlformats.org/officeDocument/2006/relationships/hyperlink" Target="https://community.secop.gov.co/Public/Tendering/ContractNoticePhases/View?PPI=CO1.PPI.38745684&amp;isFromPublicArea=True&amp;isModal=False" TargetMode="External"/><Relationship Id="rId262" Type="http://schemas.openxmlformats.org/officeDocument/2006/relationships/hyperlink" Target="mailto:ANDRES.MONTEALEGRE@GOBIERNOBOGOTA.GOV.CO" TargetMode="External"/><Relationship Id="rId263" Type="http://schemas.openxmlformats.org/officeDocument/2006/relationships/hyperlink" Target="https://community.secop.gov.co/Public/Tendering/OpportunityDetail/Index?noticeUID=CO1.NTC.8009741&amp;isFromPublicArea=True&amp;isModal=False" TargetMode="External"/><Relationship Id="rId264" Type="http://schemas.openxmlformats.org/officeDocument/2006/relationships/hyperlink" Target="mailto:JUANC.MOLANO@GOBIERNOBOGOTA.GOV.CO" TargetMode="External"/><Relationship Id="rId265" Type="http://schemas.openxmlformats.org/officeDocument/2006/relationships/hyperlink" Target="https://community.secop.gov.co/Public/Tendering/OpportunityDetail/Index?noticeUID=CO1.NTC.7972447&amp;isFromPublicArea=True&amp;isModal=False" TargetMode="External"/><Relationship Id="rId266" Type="http://schemas.openxmlformats.org/officeDocument/2006/relationships/hyperlink" Target="https://community.secop.gov.co/Public/Tendering/OpportunityDetail/Index?noticeUID=CO1.NTC.7972551&amp;isFromPublicArea=True&amp;isModal=False" TargetMode="External"/><Relationship Id="rId267" Type="http://schemas.openxmlformats.org/officeDocument/2006/relationships/hyperlink" Target="mailto:ANDREAS.CARRE%C3%91O@GOBIERNOBOGOTA.GOV.CO" TargetMode="External"/><Relationship Id="rId268" Type="http://schemas.openxmlformats.org/officeDocument/2006/relationships/hyperlink" Target="https://community.secop.gov.co/Public/Tendering/OpportunityDetail/Index?noticeUID=CO1.NTC.7973661&amp;isFromPublicArea=True&amp;isModal=False" TargetMode="External"/><Relationship Id="rId269" Type="http://schemas.openxmlformats.org/officeDocument/2006/relationships/hyperlink" Target="mailto:Mayerli27cortes@gmail.com" TargetMode="External"/><Relationship Id="rId270" Type="http://schemas.openxmlformats.org/officeDocument/2006/relationships/hyperlink" Target="https://community.secop.gov.co/Public/Tendering/OpportunityDetail/Index?noticeUID=CO1.NTC.7985079&amp;isFromPublicArea=True&amp;isModal=False" TargetMode="External"/><Relationship Id="rId271" Type="http://schemas.openxmlformats.org/officeDocument/2006/relationships/hyperlink" Target="mailto:JESUS.PITALUA@GOBIERNOBOGTA.GOV.CO" TargetMode="External"/><Relationship Id="rId272" Type="http://schemas.openxmlformats.org/officeDocument/2006/relationships/hyperlink" Target="mailto:paolanverano@gmail.com" TargetMode="External"/><Relationship Id="rId273" Type="http://schemas.openxmlformats.org/officeDocument/2006/relationships/hyperlink" Target="https://community.secop.gov.co/Public/Tendering/OpportunityDetail/Index?noticeUID=CO1.NTC.7979932&amp;isFromPublicArea=True&amp;isModal=False" TargetMode="External"/><Relationship Id="rId274" Type="http://schemas.openxmlformats.org/officeDocument/2006/relationships/hyperlink" Target="mailto:davidarboleda07@gmail.com" TargetMode="External"/><Relationship Id="rId275" Type="http://schemas.openxmlformats.org/officeDocument/2006/relationships/hyperlink" Target="https://community.secop.gov.co/Public/Tendering/OpportunityDetail/Index?noticeUID=CO1.NTC.7978807&amp;isFromPublicArea=True&amp;isModal=False" TargetMode="External"/><Relationship Id="rId276" Type="http://schemas.openxmlformats.org/officeDocument/2006/relationships/hyperlink" Target="mailto:ivangp574578@gmail.com" TargetMode="External"/><Relationship Id="rId277" Type="http://schemas.openxmlformats.org/officeDocument/2006/relationships/hyperlink" Target="https://community.secop.gov.co/Public/Tendering/OpportunityDetail/Index?noticeUID=CO1.NTC.7982988&amp;isFromPublicArea=True&amp;isModal=Fa" TargetMode="External"/><Relationship Id="rId278" Type="http://schemas.openxmlformats.org/officeDocument/2006/relationships/hyperlink" Target="https://community.secop.gov.co/Public/Tendering/OpportunityDetail/Index?noticeUID=CO1.NTC.7983559&amp;isFromPublicArea=True&amp;isModal=False" TargetMode="External"/><Relationship Id="rId279" Type="http://schemas.openxmlformats.org/officeDocument/2006/relationships/hyperlink" Target="https://community.secop.gov.co/Public/Tendering/OpportunityDetail/Index?noticeUID=CO1.NTC.7982786&amp;isFromPublicArea=True&amp;isModal=False" TargetMode="External"/><Relationship Id="rId280" Type="http://schemas.openxmlformats.org/officeDocument/2006/relationships/hyperlink" Target="mailto:moyanopinzonrubeneduardo@gmail.com" TargetMode="External"/><Relationship Id="rId281" Type="http://schemas.openxmlformats.org/officeDocument/2006/relationships/hyperlink" Target="https://community.secop.gov.co/Public/Tendering/OpportunityDetail/Index?noticeUID=CO1.NTC.7983115&amp;isFromPublicArea=True&amp;isModal=False" TargetMode="External"/><Relationship Id="rId282" Type="http://schemas.openxmlformats.org/officeDocument/2006/relationships/hyperlink" Target="mailto:ohanfelipeserranosalcedo@gmail.com" TargetMode="External"/><Relationship Id="rId283" Type="http://schemas.openxmlformats.org/officeDocument/2006/relationships/hyperlink" Target="mailto:JOHAN.SERRANO@GOBIERNOBOGOTA.GOV.CO" TargetMode="External"/><Relationship Id="rId284" Type="http://schemas.openxmlformats.org/officeDocument/2006/relationships/hyperlink" Target="https://community.secop.gov.co/Public/Tendering/ContractNoticePhases/View?PPI=CO1.PPI.38798224&amp;isFromPublicArea=True&amp;isModal=False" TargetMode="External"/><Relationship Id="rId285" Type="http://schemas.openxmlformats.org/officeDocument/2006/relationships/hyperlink" Target="mailto:angelamariadiazniampira@gmail.com" TargetMode="External"/><Relationship Id="rId286" Type="http://schemas.openxmlformats.org/officeDocument/2006/relationships/hyperlink" Target="mailto:ANGELAM.DIAZ@GOBIERNOBOGOTA.GOV.CO" TargetMode="External"/><Relationship Id="rId287" Type="http://schemas.openxmlformats.org/officeDocument/2006/relationships/hyperlink" Target="https://community.secop.gov.co/Public/Tendering/OpportunityDetail/Index?noticeUID=CO1.NTC.8000381&amp;isFromPublicArea=True&amp;isModal=False" TargetMode="External"/><Relationship Id="rId288" Type="http://schemas.openxmlformats.org/officeDocument/2006/relationships/hyperlink" Target="mailto:leonardo-cepeda@hotmail.com" TargetMode="External"/><Relationship Id="rId289" Type="http://schemas.openxmlformats.org/officeDocument/2006/relationships/hyperlink" Target="https://community.secop.gov.co/Public/Tendering/OpportunityDetail/Index?noticeUID=CO1.NTC.7994417&amp;isFromPublicArea=True&amp;isModal=False" TargetMode="External"/><Relationship Id="rId290" Type="http://schemas.openxmlformats.org/officeDocument/2006/relationships/hyperlink" Target="mailto:bgarteventos9@gmail.com" TargetMode="External"/><Relationship Id="rId291" Type="http://schemas.openxmlformats.org/officeDocument/2006/relationships/hyperlink" Target="https://community.secop.gov.co/Public/Tendering/OpportunityDetail/Index?noticeUID=CO1.NTC.7990039&amp;isFromPublicArea=True&amp;isModal=False" TargetMode="External"/><Relationship Id="rId292" Type="http://schemas.openxmlformats.org/officeDocument/2006/relationships/hyperlink" Target="mailto:ANDRY.SARRIA@GOBIERNOBOGOTA.GOV.CO" TargetMode="External"/><Relationship Id="rId293" Type="http://schemas.openxmlformats.org/officeDocument/2006/relationships/hyperlink" Target="https://community.secop.gov.co/Public/Tendering/OpportunityDetail/Index?noticeUID=CO1.NTC.8000709&amp;isFromPublicArea=True&amp;isModal=False" TargetMode="External"/><Relationship Id="rId294" Type="http://schemas.openxmlformats.org/officeDocument/2006/relationships/hyperlink" Target="mailto:oscarochoa1282@gmail.com" TargetMode="External"/><Relationship Id="rId295" Type="http://schemas.openxmlformats.org/officeDocument/2006/relationships/hyperlink" Target="https://community.secop.gov.co/Public/Tendering/OpportunityDetail/Index?noticeUID=CO1.NTC.7986621&amp;isFromPublicArea=True&amp;isModal=False" TargetMode="External"/><Relationship Id="rId296" Type="http://schemas.openxmlformats.org/officeDocument/2006/relationships/hyperlink" Target="mailto:laprofejess440@gmail.com" TargetMode="External"/><Relationship Id="rId297" Type="http://schemas.openxmlformats.org/officeDocument/2006/relationships/hyperlink" Target="https://community.secop.gov.co/Public/Tendering/OpportunityDetail/Index?noticeUID=CO1.NTC.8003278&amp;isFromPublicArea=True&amp;isModal=False" TargetMode="External"/><Relationship Id="rId298" Type="http://schemas.openxmlformats.org/officeDocument/2006/relationships/hyperlink" Target="mailto:SONIYAS2007@HOTMAIL.COM" TargetMode="External"/><Relationship Id="rId299" Type="http://schemas.openxmlformats.org/officeDocument/2006/relationships/hyperlink" Target="https://community.secop.gov.co/Public/Tendering/OpportunityDetail/Index?noticeUID=CO1.NTC.7988949&amp;isFromPublicArea=True&amp;isModal=False" TargetMode="External"/><Relationship Id="rId300" Type="http://schemas.openxmlformats.org/officeDocument/2006/relationships/hyperlink" Target="https://community.secop.gov.co/Public/Tendering/OpportunityDetail/Index?noticeUID=CO1.NTC.7990212&amp;isFromPublicArea=True&amp;isModal=False" TargetMode="External"/><Relationship Id="rId301" Type="http://schemas.openxmlformats.org/officeDocument/2006/relationships/hyperlink" Target="https://community.secop.gov.co/Public/Tendering/OpportunityDetail/Index?noticeUID=CO1.NTC.8002584&amp;isFromPublicArea=True&amp;isModal=False" TargetMode="External"/><Relationship Id="rId302" Type="http://schemas.openxmlformats.org/officeDocument/2006/relationships/hyperlink" Target="mailto:ALEJA1696@HOTMAIL.COM" TargetMode="External"/><Relationship Id="rId303" Type="http://schemas.openxmlformats.org/officeDocument/2006/relationships/hyperlink" Target="https://community.secop.gov.co/Public/Tendering/OpportunityDetail/Index?noticeUID=CO1.NTC.8002309&amp;isFromPublicArea=True&amp;isModal=False" TargetMode="External"/><Relationship Id="rId304" Type="http://schemas.openxmlformats.org/officeDocument/2006/relationships/hyperlink" Target="mailto:ROSALIANA.CORREA@GOBIERNOBOGOTA.GOV.CO" TargetMode="External"/><Relationship Id="rId305" Type="http://schemas.openxmlformats.org/officeDocument/2006/relationships/hyperlink" Target="https://community.secop.gov.co/Public/Tendering/OpportunityDetail/Index?noticeUID=CO1.NTC.8002647&amp;isFromPublicArea=True&amp;isModal=False" TargetMode="External"/><Relationship Id="rId306" Type="http://schemas.openxmlformats.org/officeDocument/2006/relationships/hyperlink" Target="mailto:ANDREAMELGAREJO26@HOTMAIL.COM" TargetMode="External"/><Relationship Id="rId307" Type="http://schemas.openxmlformats.org/officeDocument/2006/relationships/hyperlink" Target="https://community.secop.gov.co/Public/Tendering/OpportunityDetail/Index?noticeUID=CO1.NTC.7993788&amp;isFromPublicArea=True&amp;isModal=False" TargetMode="External"/><Relationship Id="rId308" Type="http://schemas.openxmlformats.org/officeDocument/2006/relationships/hyperlink" Target="mailto:JOELMYHR@GMAIL.COM" TargetMode="External"/><Relationship Id="rId309" Type="http://schemas.openxmlformats.org/officeDocument/2006/relationships/hyperlink" Target="https://community.secop.gov.co/Public/Tendering/ContractNoticePhases/View?PPI=CO1.PPI.38842488&amp;isFromPublicArea=True&amp;isModal=False" TargetMode="External"/><Relationship Id="rId310" Type="http://schemas.openxmlformats.org/officeDocument/2006/relationships/hyperlink" Target="mailto:YLORENABOIGA.RH@GMAIL.COM" TargetMode="External"/><Relationship Id="rId311" Type="http://schemas.openxmlformats.org/officeDocument/2006/relationships/hyperlink" Target="https://community.secop.gov.co/Public/Tendering/OpportunityDetail/Index?noticeUID=CO1.NTC.8006012&amp;isFromPublicArea=True&amp;isModal=False" TargetMode="External"/><Relationship Id="rId312" Type="http://schemas.openxmlformats.org/officeDocument/2006/relationships/hyperlink" Target="mailto:JAVREY_001@HOTMAIL.COM" TargetMode="External"/><Relationship Id="rId313" Type="http://schemas.openxmlformats.org/officeDocument/2006/relationships/hyperlink" Target="https://community.secop.gov.co/Public/Tendering/OpportunityDetail/Index?noticeUID=CO1.NTC.8006018&amp;isFromPublicArea=True&amp;isModal=False" TargetMode="External"/><Relationship Id="rId314" Type="http://schemas.openxmlformats.org/officeDocument/2006/relationships/hyperlink" Target="mailto:NANA13_16@HOTMAIL.COM" TargetMode="External"/><Relationship Id="rId315" Type="http://schemas.openxmlformats.org/officeDocument/2006/relationships/hyperlink" Target="mailto:MILENA.JIMENEZ@GOBIERNOBOGOTA.GOV.CO" TargetMode="External"/><Relationship Id="rId316" Type="http://schemas.openxmlformats.org/officeDocument/2006/relationships/hyperlink" Target="https://community.secop.gov.co/Public/Tendering/OpportunityDetail/Index?noticeUID=CO1.NTC.8000449&amp;isFromPublicArea=True&amp;isModal=False" TargetMode="External"/><Relationship Id="rId317" Type="http://schemas.openxmlformats.org/officeDocument/2006/relationships/hyperlink" Target="mailto:DURLEYPALACIOS@GMAIL.COM" TargetMode="External"/><Relationship Id="rId318" Type="http://schemas.openxmlformats.org/officeDocument/2006/relationships/hyperlink" Target="mailto:DUDLEY.PALACIOS@GOBIERNOBOGOTA.GOV.CO" TargetMode="External"/><Relationship Id="rId319" Type="http://schemas.openxmlformats.org/officeDocument/2006/relationships/hyperlink" Target="https://community.secop.gov.co/Public/Tendering/OpportunityDetail/Index?noticeUID=CO1.NTC.8004304&amp;isFromPublicArea=True&amp;isModal=False" TargetMode="External"/><Relationship Id="rId320" Type="http://schemas.openxmlformats.org/officeDocument/2006/relationships/hyperlink" Target="https://community.secop.gov.co/Public/Tendering/OpportunityDetail/Index?noticeUID=CO1.NTC.7995158&amp;isFromPublicArea=True&amp;isModal=False" TargetMode="External"/><Relationship Id="rId321" Type="http://schemas.openxmlformats.org/officeDocument/2006/relationships/hyperlink" Target="https://community.secop.gov.co/Public/Tendering/OpportunityDetail/Index?noticeUID=CO1.NTC.8005511&amp;isFromPublicArea=True&amp;isModal=False" TargetMode="External"/><Relationship Id="rId322" Type="http://schemas.openxmlformats.org/officeDocument/2006/relationships/hyperlink" Target="https://community.secop.gov.co/Public/Tendering/OpportunityDetail/Index?noticeUID=CO1.NTC.8004948&amp;isFromPublicArea=True&amp;isModal=False" TargetMode="External"/><Relationship Id="rId323" Type="http://schemas.openxmlformats.org/officeDocument/2006/relationships/hyperlink" Target="mailto:LEVIS.PAEZ@GOBIERNOBOGOTA.GOV.CO" TargetMode="External"/><Relationship Id="rId324" Type="http://schemas.openxmlformats.org/officeDocument/2006/relationships/hyperlink" Target="https://community.secop.gov.co/Public/Tendering/OpportunityDetail/Index?noticeUID=CO1.NTC.8002984&amp;isFromPublicArea=True&amp;isModal=False" TargetMode="External"/><Relationship Id="rId325" Type="http://schemas.openxmlformats.org/officeDocument/2006/relationships/hyperlink" Target="https://community.secop.gov.co/Public/Tendering/OpportunityDetail/Index?noticeUID=CO1.NTC.8002978&amp;isFromPublicArea=True&amp;isModal=False" TargetMode="External"/><Relationship Id="rId326" Type="http://schemas.openxmlformats.org/officeDocument/2006/relationships/hyperlink" Target="https://community.secop.gov.co/Public/Tendering/OpportunityDetail/Index?noticeUID=CO1.NTC.8006108&amp;isFromPublicArea=True&amp;isModal=False" TargetMode="External"/><Relationship Id="rId327" Type="http://schemas.openxmlformats.org/officeDocument/2006/relationships/hyperlink" Target="https://community.secop.gov.co/Public/Tendering/ContractNoticePhases/View?PPI=CO1.PPI.38884688&amp;isFromPublicArea=True&amp;isModal=False" TargetMode="External"/><Relationship Id="rId328" Type="http://schemas.openxmlformats.org/officeDocument/2006/relationships/hyperlink" Target="mailto:EDGAR.GRANADOS@GOBIERNOBOGOTA.GOV.CO" TargetMode="External"/><Relationship Id="rId329" Type="http://schemas.openxmlformats.org/officeDocument/2006/relationships/hyperlink" Target="https://community.secop.gov.co/Public/Tendering/OpportunityDetail/Index?noticeUID=CO1.NTC.8020154&amp;isFromPublicArea=True&amp;isModal=False" TargetMode="External"/><Relationship Id="rId330" Type="http://schemas.openxmlformats.org/officeDocument/2006/relationships/hyperlink" Target="mailto:MARIACAMILALOPEZL@GMAIL.COM" TargetMode="External"/><Relationship Id="rId331" Type="http://schemas.openxmlformats.org/officeDocument/2006/relationships/hyperlink" Target="mailto:MARIAC.LOPEZ@OBIERNOBOGOTA.GOV.CO" TargetMode="External"/><Relationship Id="rId332" Type="http://schemas.openxmlformats.org/officeDocument/2006/relationships/hyperlink" Target="https://community.secop.gov.co/Public/Tendering/OpportunityDetail/Index?noticeUID=CO1.NTC.8020194&amp;isFromPublicArea=True&amp;isModal=False" TargetMode="External"/><Relationship Id="rId333" Type="http://schemas.openxmlformats.org/officeDocument/2006/relationships/hyperlink" Target="https://community.secop.gov.co/Public/Tendering/OpportunityDetail/Index?noticeUID=CO1.NTC.8024559&amp;isFromPublicArea=True&amp;isModal=False" TargetMode="External"/><Relationship Id="rId334" Type="http://schemas.openxmlformats.org/officeDocument/2006/relationships/hyperlink" Target="https://community.secop.gov.co/Public/Tendering/OpportunityDetail/Index?noticeUID=CO1.NTC.8038571&amp;isFromPublicArea=True&amp;isModal=False" TargetMode="External"/><Relationship Id="rId335" Type="http://schemas.openxmlformats.org/officeDocument/2006/relationships/hyperlink" Target="mailto:DANIELA.DIAZ@GOBIERNOBOGOTA.GOV.CO" TargetMode="External"/><Relationship Id="rId336" Type="http://schemas.openxmlformats.org/officeDocument/2006/relationships/hyperlink" Target="https://community.secop.gov.co/Public/Tendering/OpportunityDetail/Index?noticeUID=CO1.NTC.8003524&amp;isFromPublicArea=True&amp;isModal=False" TargetMode="External"/><Relationship Id="rId337" Type="http://schemas.openxmlformats.org/officeDocument/2006/relationships/hyperlink" Target="https://community.secop.gov.co/Public/Tendering/OpportunityDetail/Index?noticeUID=CO1.NTC.8003284&amp;isFromPublicArea=True&amp;isModal=False" TargetMode="External"/><Relationship Id="rId338" Type="http://schemas.openxmlformats.org/officeDocument/2006/relationships/hyperlink" Target="https://community.secop.gov.co/Public/Tendering/OpportunityDetail/Index?noticeUID=CO1.NTC.8002981&amp;isFromPublicArea=True&amp;isModal=False" TargetMode="External"/><Relationship Id="rId339" Type="http://schemas.openxmlformats.org/officeDocument/2006/relationships/hyperlink" Target="mailto:SANDOVAL@GOBIERNOBOGOTA.GOV.CO" TargetMode="External"/><Relationship Id="rId340" Type="http://schemas.openxmlformats.org/officeDocument/2006/relationships/hyperlink" Target="https://community.secop.gov.co/Public/Tendering/OpportunityDetail/Index?noticeUID=CO1.NTC.8005693&amp;isFromPublicArea=True&amp;isModal=False" TargetMode="External"/><Relationship Id="rId341" Type="http://schemas.openxmlformats.org/officeDocument/2006/relationships/hyperlink" Target="https://community.secop.gov.co/Public/Tendering/OpportunityDetail/Index?noticeUID=CO1.NTC.8005948&amp;isFromPublicArea=True&amp;isModal=False" TargetMode="External"/><Relationship Id="rId342" Type="http://schemas.openxmlformats.org/officeDocument/2006/relationships/hyperlink" Target="https://community.secop.gov.co/Public/Tendering/OpportunityDetail/Index?noticeUID=CO1.NTC.8005598&amp;isFromPublicArea=True&amp;isModal=False" TargetMode="External"/><Relationship Id="rId343" Type="http://schemas.openxmlformats.org/officeDocument/2006/relationships/hyperlink" Target="mailto:ALFOFONSOGALVIS61@GMAIL.COM" TargetMode="External"/><Relationship Id="rId344" Type="http://schemas.openxmlformats.org/officeDocument/2006/relationships/hyperlink" Target="https://community.secop.gov.co/Public/Tendering/OpportunityDetail/Index?noticeUID=CO1.NTC.8005932&amp;isFromPublicArea=True&amp;isModal=False" TargetMode="External"/><Relationship Id="rId345" Type="http://schemas.openxmlformats.org/officeDocument/2006/relationships/hyperlink" Target="mailto:EDAGAR.MEDINA@GOBIERNOBOGOTA.GOC.CO" TargetMode="External"/><Relationship Id="rId346" Type="http://schemas.openxmlformats.org/officeDocument/2006/relationships/hyperlink" Target="mailto:MARIA.IBA%C3%91ES@GOBIERNOBOBOTAGOV.CO" TargetMode="External"/><Relationship Id="rId347" Type="http://schemas.openxmlformats.org/officeDocument/2006/relationships/hyperlink" Target="mailto:RIVEROLAURA927@GMAIL.COM" TargetMode="External"/><Relationship Id="rId348" Type="http://schemas.openxmlformats.org/officeDocument/2006/relationships/hyperlink" Target="mailto:LAURA.RIVERO@GOBIERNOBOGOTA.GOV.CO" TargetMode="External"/><Relationship Id="rId349" Type="http://schemas.openxmlformats.org/officeDocument/2006/relationships/hyperlink" Target="https://community.secop.gov.co/Public/Tendering/OpportunityDetail/Index?noticeUID=CO1.NTC.8005974&amp;isFromPublicArea=True&amp;isModal=False" TargetMode="External"/><Relationship Id="rId350" Type="http://schemas.openxmlformats.org/officeDocument/2006/relationships/hyperlink" Target="mailto:NDCP2603@GMAIL.COM" TargetMode="External"/><Relationship Id="rId351" Type="http://schemas.openxmlformats.org/officeDocument/2006/relationships/hyperlink" Target="https://community.secop.gov.co/Public/Tendering/OpportunityDetail/Index?noticeUID=CO1.NTC.8005593&amp;isFromPublicArea=True&amp;isModal=False" TargetMode="External"/><Relationship Id="rId352" Type="http://schemas.openxmlformats.org/officeDocument/2006/relationships/hyperlink" Target="https://community.secop.gov.co/Public/Tendering/OpportunityDetail/Index?noticeUID=CO1.NTC.8005999&amp;isFromPublicArea=True&amp;isModal=False" TargetMode="External"/><Relationship Id="rId353" Type="http://schemas.openxmlformats.org/officeDocument/2006/relationships/hyperlink" Target="mailto:NAVEGAS01@HOTMAIL.COM" TargetMode="External"/><Relationship Id="rId354" Type="http://schemas.openxmlformats.org/officeDocument/2006/relationships/hyperlink" Target="mailto:NADIA.VANEGAS@GOBIERNOBOGOTA.GOV.CO" TargetMode="External"/><Relationship Id="rId355" Type="http://schemas.openxmlformats.org/officeDocument/2006/relationships/hyperlink" Target="https://community.secop.gov.co/Public/Tendering/OpportunityDetail/Index?noticeUID=CO1.NTC.8031123&amp;isFromPublicArea=True&amp;isModal=False" TargetMode="External"/><Relationship Id="rId356" Type="http://schemas.openxmlformats.org/officeDocument/2006/relationships/hyperlink" Target="https://community.secop.gov.co/Public/Tendering/OpportunityDetail/Index?noticeUID=CO1.NTC.8010481&amp;isFromPublicArea=True&amp;isModal=False" TargetMode="External"/><Relationship Id="rId357" Type="http://schemas.openxmlformats.org/officeDocument/2006/relationships/hyperlink" Target="https://community.secop.gov.co/Public/Tendering/OpportunityDetail/Index?noticeUID=CO1.NTC.8009991&amp;isFromPublicArea=True&amp;isModal=False" TargetMode="External"/><Relationship Id="rId358" Type="http://schemas.openxmlformats.org/officeDocument/2006/relationships/hyperlink" Target="mailto:MARCEDIAZ85@HOTMAIL.COM.AR" TargetMode="External"/><Relationship Id="rId359" Type="http://schemas.openxmlformats.org/officeDocument/2006/relationships/hyperlink" Target="https://community.secop.gov.co/Public/Tendering/OpportunityDetail/Index?noticeUID=CO1.NTC.8011670&amp;isFromPublicArea=True&amp;isModal=False" TargetMode="External"/><Relationship Id="rId360" Type="http://schemas.openxmlformats.org/officeDocument/2006/relationships/hyperlink" Target="https://community.secop.gov.co/Public/Tendering/OpportunityDetail/Index?noticeUID=CO1.NTC.8060462&amp;isFromPublicArea=True&amp;isModal=False" TargetMode="External"/><Relationship Id="rId361" Type="http://schemas.openxmlformats.org/officeDocument/2006/relationships/hyperlink" Target="mailto:ENRIQUE-PINO@HOTMAIL.COM" TargetMode="External"/><Relationship Id="rId362" Type="http://schemas.openxmlformats.org/officeDocument/2006/relationships/hyperlink" Target="https://community.secop.gov.co/Public/Tendering/OpportunityDetail/Index?noticeUID=CO1.NTC.8088895&amp;isFromPublicArea=True&amp;isModal=False" TargetMode="External"/><Relationship Id="rId363" Type="http://schemas.openxmlformats.org/officeDocument/2006/relationships/hyperlink" Target="https://community.secop.gov.co/Public/Tendering/OpportunityDetail/Index?noticeUID=CO1.NTC.8062784&amp;isFromPublicArea=True&amp;isModal=False" TargetMode="External"/><Relationship Id="rId364" Type="http://schemas.openxmlformats.org/officeDocument/2006/relationships/hyperlink" Target="mailto:PABONCASTELLANOTIRZON@GMAIL.COM" TargetMode="External"/><Relationship Id="rId365" Type="http://schemas.openxmlformats.org/officeDocument/2006/relationships/hyperlink" Target="https://community.secop.gov.co/Public/Tendering/OpportunityDetail/Index?noticeUID=CO1.NTC.8074108&amp;isFromPublicArea=True&amp;isModal=False" TargetMode="External"/><Relationship Id="rId366" Type="http://schemas.openxmlformats.org/officeDocument/2006/relationships/hyperlink" Target="mailto:DAIMERALVAREZGUERRA@GMAIL.COM" TargetMode="External"/><Relationship Id="rId367" Type="http://schemas.openxmlformats.org/officeDocument/2006/relationships/hyperlink" Target="https://community.secop.gov.co/Public/Tendering/OpportunityDetail/Index?noticeUID=CO1.NTC.8120949&amp;isFromPublicArea=True&amp;isModal=False" TargetMode="External"/><Relationship Id="rId368" Type="http://schemas.openxmlformats.org/officeDocument/2006/relationships/hyperlink" Target="mailto:DANILOADVINCULA75@GMAIL.COM" TargetMode="External"/><Relationship Id="rId369" Type="http://schemas.openxmlformats.org/officeDocument/2006/relationships/hyperlink" Target="https://community.secop.gov.co/Public/Tendering/OpportunityDetail/Index?noticeUID=CO1.NTC.8035841&amp;isFromPublicArea=True&amp;isModal=False" TargetMode="External"/><Relationship Id="rId370" Type="http://schemas.openxmlformats.org/officeDocument/2006/relationships/hyperlink" Target="mailto:NORMIRE9@HOTMAIL.COM" TargetMode="External"/><Relationship Id="rId371" Type="http://schemas.openxmlformats.org/officeDocument/2006/relationships/hyperlink" Target="https://community.secop.gov.co/Public/Tendering/OpportunityDetail/Index?noticeUID=CO1.NTC.8035576&amp;isFromPublicArea=True&amp;isModal=False" TargetMode="External"/><Relationship Id="rId372" Type="http://schemas.openxmlformats.org/officeDocument/2006/relationships/hyperlink" Target="https://community.secop.gov.co/Public/Tendering/OpportunityDetail/Index?noticeUID=CO1.NTC.8035871&amp;isFromPublicArea=True&amp;isModal=False" TargetMode="External"/><Relationship Id="rId373" Type="http://schemas.openxmlformats.org/officeDocument/2006/relationships/hyperlink" Target="https://community.secop.gov.co/Public/Tendering/OpportunityDetail/Index?noticeUID=CO1.NTC.8041022&amp;isFromPublicArea=True&amp;isModal=False" TargetMode="External"/><Relationship Id="rId374" Type="http://schemas.openxmlformats.org/officeDocument/2006/relationships/hyperlink" Target="https://community.secop.gov.co/Public/Tendering/OpportunityDetail/Index?noticeUID=CO1.NTC.8041334&amp;isFromPublicArea=True&amp;isModal=False" TargetMode="External"/><Relationship Id="rId375" Type="http://schemas.openxmlformats.org/officeDocument/2006/relationships/hyperlink" Target="mailto:ALEJANDRAMALAGON26@GMAIL.COM" TargetMode="External"/><Relationship Id="rId376" Type="http://schemas.openxmlformats.org/officeDocument/2006/relationships/hyperlink" Target="https://community.secop.gov.co/Public/Tendering/OpportunityDetail/Index?noticeUID=CO1.NTC.8046263&amp;isFromPublicArea=True&amp;isModal=False" TargetMode="External"/><Relationship Id="rId377" Type="http://schemas.openxmlformats.org/officeDocument/2006/relationships/hyperlink" Target="https://community.secop.gov.co/Public/Tendering/OpportunityDetail/Index?noticeUID=CO1.NTC.8046257&amp;isFromPublicArea=True&amp;isModal=False" TargetMode="External"/><Relationship Id="rId378" Type="http://schemas.openxmlformats.org/officeDocument/2006/relationships/hyperlink" Target="https://community.secop.gov.co/Public/Tendering/OpportunityDetail/Index?noticeUID=CO1.NTC.8047912&amp;isFromPublicArea=True&amp;isModal=False" TargetMode="External"/><Relationship Id="rId379" Type="http://schemas.openxmlformats.org/officeDocument/2006/relationships/hyperlink" Target="mailto:GERMANCIFUENTES93@GMAIL.COM" TargetMode="External"/><Relationship Id="rId380" Type="http://schemas.openxmlformats.org/officeDocument/2006/relationships/hyperlink" Target="mailto:GERMAN.CIFUENTES@GOBIERNOBOGOTA.GOV.CO" TargetMode="External"/><Relationship Id="rId381" Type="http://schemas.openxmlformats.org/officeDocument/2006/relationships/hyperlink" Target="https://community.secop.gov.co/Public/Tendering/OpportunityDetail/Index?noticeUID=CO1.NTC.8047920&amp;isFromPublicArea=True&amp;isModal=False" TargetMode="External"/><Relationship Id="rId382" Type="http://schemas.openxmlformats.org/officeDocument/2006/relationships/hyperlink" Target="mailto:robertobetancourt050797@gmail.com" TargetMode="External"/><Relationship Id="rId383" Type="http://schemas.openxmlformats.org/officeDocument/2006/relationships/hyperlink" Target="mailto:N_ANDA26@HOTMAIL.COM" TargetMode="External"/><Relationship Id="rId384" Type="http://schemas.openxmlformats.org/officeDocument/2006/relationships/hyperlink" Target="https://community.secop.gov.co/Public/Tendering/OpportunityDetail/Index?noticeUID=CO1.NTC.8042911&amp;isFromPublicArea=True&amp;isModal=False" TargetMode="External"/><Relationship Id="rId385" Type="http://schemas.openxmlformats.org/officeDocument/2006/relationships/hyperlink" Target="https://community.secop.gov.co/Public/Tendering/OpportunityDetail/Index?noticeUID=CO1.NTC.8038759&amp;isFromPublicArea=True&amp;isModal=False" TargetMode="External"/><Relationship Id="rId386" Type="http://schemas.openxmlformats.org/officeDocument/2006/relationships/hyperlink" Target="https://community.secop.gov.co/Public/Tendering/OpportunityDetail/Index?noticeUID=CO1.NTC.8038584&amp;isFromPublicArea=True&amp;isModal=False" TargetMode="External"/><Relationship Id="rId387" Type="http://schemas.openxmlformats.org/officeDocument/2006/relationships/hyperlink" Target="mailto:JAIR_BUSTOS@HOTMAIL.COM" TargetMode="External"/><Relationship Id="rId388" Type="http://schemas.openxmlformats.org/officeDocument/2006/relationships/hyperlink" Target="https://community.secop.gov.co/Public/Tendering/OpportunityDetail/Index?noticeUID=CO1.NTC.8040318&amp;isFromPublicArea=True&amp;isModal=False" TargetMode="External"/><Relationship Id="rId389" Type="http://schemas.openxmlformats.org/officeDocument/2006/relationships/hyperlink" Target="https://community.secop.gov.co/Public/Tendering/OpportunityDetail/Index?noticeUID=CO1.NTC.8038957&amp;isFromPublicArea=True&amp;isModal=False" TargetMode="External"/><Relationship Id="rId390" Type="http://schemas.openxmlformats.org/officeDocument/2006/relationships/hyperlink" Target="https://community.secop.gov.co/Public/Tendering/OpportunityDetail/Index?noticeUID=CO1.NTC.8045029&amp;isFromPublicArea=True&amp;isModal=False" TargetMode="External"/><Relationship Id="rId391" Type="http://schemas.openxmlformats.org/officeDocument/2006/relationships/hyperlink" Target="https://community.secop.gov.co/Public/Tendering/OpportunityDetail/Index?noticeUID=CO1.NTC.8044841&amp;isFromPublicArea=True&amp;isModal=False" TargetMode="External"/><Relationship Id="rId392" Type="http://schemas.openxmlformats.org/officeDocument/2006/relationships/hyperlink" Target="mailto:corazondejaguar05@gmail.com" TargetMode="External"/><Relationship Id="rId393" Type="http://schemas.openxmlformats.org/officeDocument/2006/relationships/hyperlink" Target="https://community.secop.gov.co/Public/Tendering/OpportunityDetail/Index?noticeUID=CO1.NTC.8044844&amp;isFromPublicArea=True&amp;isModal=False" TargetMode="External"/><Relationship Id="rId394" Type="http://schemas.openxmlformats.org/officeDocument/2006/relationships/hyperlink" Target="mailto:Karo101010@hotmail.com" TargetMode="External"/><Relationship Id="rId395" Type="http://schemas.openxmlformats.org/officeDocument/2006/relationships/hyperlink" Target="https://community.secop.gov.co/Public/Tendering/OpportunityDetail/Index?noticeUID=CO1.NTC.8060012&amp;isFromPublicArea=True&amp;isModal=False" TargetMode="External"/><Relationship Id="rId396" Type="http://schemas.openxmlformats.org/officeDocument/2006/relationships/hyperlink" Target="mailto:acevedocajamarca63@gmail.com" TargetMode="External"/><Relationship Id="rId397" Type="http://schemas.openxmlformats.org/officeDocument/2006/relationships/hyperlink" Target="mailto:%C2%A0ALVARO.ACEVEDO@GOBIERNOBOGOTA.GOV.CO" TargetMode="External"/><Relationship Id="rId398" Type="http://schemas.openxmlformats.org/officeDocument/2006/relationships/hyperlink" Target="https://community.secop.gov.co/Public/Tendering/OpportunityDetail/Index?noticeUID=CO1.NTC.8047398&amp;isFromPublicArea=True&amp;isModal=False" TargetMode="External"/><Relationship Id="rId399" Type="http://schemas.openxmlformats.org/officeDocument/2006/relationships/hyperlink" Target="https://community.secop.gov.co/Public/Tendering/OpportunityDetail/Index?noticeUID=CO1.NTC.8046386&amp;isFromPublicArea=True&amp;isModal=False" TargetMode="External"/><Relationship Id="rId400" Type="http://schemas.openxmlformats.org/officeDocument/2006/relationships/hyperlink" Target="https://community.secop.gov.co/Public/Tendering/OpportunityDetail/Index?noticeUID=CO1.NTC.8048402&amp;isFromPublicArea=True&amp;isModal=False" TargetMode="External"/><Relationship Id="rId401" Type="http://schemas.openxmlformats.org/officeDocument/2006/relationships/hyperlink" Target="mailto:Teffa-141622@hotmail.com" TargetMode="External"/><Relationship Id="rId402" Type="http://schemas.openxmlformats.org/officeDocument/2006/relationships/hyperlink" Target="https://community.secop.gov.co/Public/Tendering/OpportunityDetail/Index?noticeUID=CO1.NTC.8039324&amp;isFromPublicArea=True&amp;isModal=False" TargetMode="External"/><Relationship Id="rId403" Type="http://schemas.openxmlformats.org/officeDocument/2006/relationships/hyperlink" Target="https://community.secop.gov.co/Public/Tendering/OpportunityDetail/Index?noticeUID=CO1.NTC.8044519&amp;isFromPublicArea=True&amp;isModal=False" TargetMode="External"/><Relationship Id="rId404" Type="http://schemas.openxmlformats.org/officeDocument/2006/relationships/hyperlink" Target="mailto:Lorena_1293@hotmail.com" TargetMode="External"/><Relationship Id="rId405" Type="http://schemas.openxmlformats.org/officeDocument/2006/relationships/hyperlink" Target="https://community.secop.gov.co/Public/Tendering/OpportunityDetail/Index?noticeUID=CO1.NTC.8044566&amp;isFromPublicArea=True&amp;isModal=False" TargetMode="External"/><Relationship Id="rId406" Type="http://schemas.openxmlformats.org/officeDocument/2006/relationships/hyperlink" Target="https://community.secop.gov.co/Public/Tendering/OpportunityDetail/Index?noticeUID=CO1.NTC.8043294&amp;isFromPublicArea=True&amp;isModal=False" TargetMode="External"/><Relationship Id="rId407" Type="http://schemas.openxmlformats.org/officeDocument/2006/relationships/hyperlink" Target="https://community.secop.gov.co/Public/Tendering/OpportunityDetail/Index?noticeUID=CO1.NTC.8043379&amp;isFromPublicArea=True&amp;isModal=False" TargetMode="External"/><Relationship Id="rId408" Type="http://schemas.openxmlformats.org/officeDocument/2006/relationships/hyperlink" Target="https://community.secop.gov.co/Public/Tendering/OpportunityDetail/Index?noticeUID=CO1.NTC.8056703&amp;isFromPublicArea=True&amp;isModal=False" TargetMode="External"/><Relationship Id="rId409" Type="http://schemas.openxmlformats.org/officeDocument/2006/relationships/hyperlink" Target="mailto:lizvasquezramirez@gmail.com" TargetMode="External"/><Relationship Id="rId410" Type="http://schemas.openxmlformats.org/officeDocument/2006/relationships/hyperlink" Target="https://community.secop.gov.co/Public/Tendering/OpportunityDetail/Index?noticeUID=CO1.NTC.8056364&amp;isFromPublicArea=True&amp;isModal=False" TargetMode="External"/><Relationship Id="rId411" Type="http://schemas.openxmlformats.org/officeDocument/2006/relationships/hyperlink" Target="https://community.secop.gov.co/Public/Tendering/OpportunityDetail/Index?noticeUID=CO1.NTC.8064561&amp;isFromPublicArea=True&amp;isModal=False" TargetMode="External"/><Relationship Id="rId412" Type="http://schemas.openxmlformats.org/officeDocument/2006/relationships/hyperlink" Target="https://community.secop.gov.co/Public/Tendering/OpportunityDetail/Index?noticeUID=CO1.NTC.8064821&amp;isFromPublicArea=True&amp;isModal=False" TargetMode="External"/><Relationship Id="rId413" Type="http://schemas.openxmlformats.org/officeDocument/2006/relationships/hyperlink" Target="mailto:HENRYMENDOZA1991@GMAIL.COM" TargetMode="External"/><Relationship Id="rId414" Type="http://schemas.openxmlformats.org/officeDocument/2006/relationships/hyperlink" Target="https://community.secop.gov.co/Public/Tendering/OpportunityDetail/Index?noticeUID=CO1.NTC.8078807&amp;isFromPublicArea=True&amp;isModal=False" TargetMode="External"/><Relationship Id="rId415" Type="http://schemas.openxmlformats.org/officeDocument/2006/relationships/hyperlink" Target="https://community.secop.gov.co/Public/Tendering/OpportunityDetail/Index?noticeUID=CO1.NTC.8062868&amp;isFromPublicArea=True&amp;isModal=False" TargetMode="External"/><Relationship Id="rId416" Type="http://schemas.openxmlformats.org/officeDocument/2006/relationships/hyperlink" Target="mailto:INGRIDCAISERNA16@GMAIL.COM" TargetMode="External"/><Relationship Id="rId417" Type="http://schemas.openxmlformats.org/officeDocument/2006/relationships/hyperlink" Target="mailto:RAFAELFERNANDO84@HOTMAIL.COM" TargetMode="External"/><Relationship Id="rId418" Type="http://schemas.openxmlformats.org/officeDocument/2006/relationships/hyperlink" Target="https://community.secop.gov.co/Public/Tendering/OpportunityDetail/Index?noticeUID=CO1.NTC.8059880&amp;isFromPublicArea=True&amp;isModal=False" TargetMode="External"/><Relationship Id="rId419" Type="http://schemas.openxmlformats.org/officeDocument/2006/relationships/hyperlink" Target="https://community.secop.gov.co/Public/Tendering/OpportunityDetail/Index?noticeUID=CO1.NTC.8059876&amp;isFromPublicArea=True&amp;isModal=False" TargetMode="External"/><Relationship Id="rId420" Type="http://schemas.openxmlformats.org/officeDocument/2006/relationships/hyperlink" Target="https://community.secop.gov.co/Public/Tendering/OpportunityDetail/Index?noticeUID=CO1.NTC.8065045&amp;isFromPublicArea=True&amp;isModal=False" TargetMode="External"/><Relationship Id="rId421" Type="http://schemas.openxmlformats.org/officeDocument/2006/relationships/hyperlink" Target="mailto:Santiagovillegasfotografia@gmail.com" TargetMode="External"/><Relationship Id="rId422" Type="http://schemas.openxmlformats.org/officeDocument/2006/relationships/hyperlink" Target="https://community.secop.gov.co/Public/Tendering/OpportunityDetail/Index?noticeUID=CO1.NTC.8074675&amp;isFromPublicArea=True&amp;isModal=False" TargetMode="External"/><Relationship Id="rId423" Type="http://schemas.openxmlformats.org/officeDocument/2006/relationships/hyperlink" Target="mailto:Nohoraportela@hotmail.com" TargetMode="External"/><Relationship Id="rId424" Type="http://schemas.openxmlformats.org/officeDocument/2006/relationships/hyperlink" Target="https://community.secop.gov.co/Public/Tendering/OpportunityDetail/Index?noticeUID=CO1.NTC.8075009&amp;isFromPublicArea=True&amp;isModal=False" TargetMode="External"/><Relationship Id="rId425" Type="http://schemas.openxmlformats.org/officeDocument/2006/relationships/hyperlink" Target="mailto:nicolaslucasplata@hotmail.com" TargetMode="External"/><Relationship Id="rId426" Type="http://schemas.openxmlformats.org/officeDocument/2006/relationships/hyperlink" Target="https://community.secop.gov.co/Public/Tendering/OpportunityDetail/Index?noticeUID=CO1.NTC.8076601&amp;isFromPublicArea=True&amp;isModal=False" TargetMode="External"/><Relationship Id="rId427" Type="http://schemas.openxmlformats.org/officeDocument/2006/relationships/hyperlink" Target="mailto:MAPAULA1410@GMAIL.COM" TargetMode="External"/><Relationship Id="rId428" Type="http://schemas.openxmlformats.org/officeDocument/2006/relationships/hyperlink" Target="https://community.secop.gov.co/Public/Tendering/OpportunityDetail/Index?noticeUID=CO1.NTC.8074933&amp;isFromPublicArea=True&amp;isModal=False" TargetMode="External"/><Relationship Id="rId429" Type="http://schemas.openxmlformats.org/officeDocument/2006/relationships/hyperlink" Target="mailto:davidruedadiaz.co@gmail.com" TargetMode="External"/><Relationship Id="rId430" Type="http://schemas.openxmlformats.org/officeDocument/2006/relationships/hyperlink" Target="https://community.secop.gov.co/Public/Tendering/OpportunityDetail/Index?noticeUID=CO1.NTC.8073329&amp;isFromPublicArea=True&amp;isModal=False" TargetMode="External"/><Relationship Id="rId431" Type="http://schemas.openxmlformats.org/officeDocument/2006/relationships/hyperlink" Target="https://community.secop.gov.co/Public/Tendering/OpportunityDetail/Index?noticeUID=CO1.NTC.8072492&amp;isFromPublicArea=True&amp;isMod" TargetMode="External"/><Relationship Id="rId432" Type="http://schemas.openxmlformats.org/officeDocument/2006/relationships/hyperlink" Target="https://community.secop.gov.co/Public/Tendering/OpportunityDetail/Index?noticeUID=CO1.NTC.8073483&amp;isFromPublicArea=True&amp;isModal=False" TargetMode="External"/><Relationship Id="rId433" Type="http://schemas.openxmlformats.org/officeDocument/2006/relationships/hyperlink" Target="https://community.secop.gov.co/Public/Tendering/OpportunityDetail/Index?noticeUID=CO1.NTC.8073590&amp;isFromPublicArea=True&amp;isModal=False" TargetMode="External"/><Relationship Id="rId434" Type="http://schemas.openxmlformats.org/officeDocument/2006/relationships/hyperlink" Target="mailto:hernanrisan@hotmail.com" TargetMode="External"/><Relationship Id="rId435" Type="http://schemas.openxmlformats.org/officeDocument/2006/relationships/hyperlink" Target="https://community.secop.gov.co/Public/Tendering/OpportunityDetail/Index?noticeUID=CO1.NTC.8075181&amp;isFromPublicArea=True&amp;isModal=False" TargetMode="External"/><Relationship Id="rId436" Type="http://schemas.openxmlformats.org/officeDocument/2006/relationships/hyperlink" Target="mailto:ESTEPHANYB59@OUTLOOK.COM" TargetMode="External"/><Relationship Id="rId437" Type="http://schemas.openxmlformats.org/officeDocument/2006/relationships/hyperlink" Target="mailto:SORGUA05@GMAIL.COM" TargetMode="External"/><Relationship Id="rId438" Type="http://schemas.openxmlformats.org/officeDocument/2006/relationships/hyperlink" Target="https://community.secop.gov.co/Public/Tendering/OpportunityDetail/Index?noticeUID=CO1.NTC.8077302&amp;isFromPublicArea=True&amp;isModal=False" TargetMode="External"/><Relationship Id="rId439" Type="http://schemas.openxmlformats.org/officeDocument/2006/relationships/hyperlink" Target="mailto:MARALEM9287@HOTMAIL.COM" TargetMode="External"/><Relationship Id="rId440" Type="http://schemas.openxmlformats.org/officeDocument/2006/relationships/hyperlink" Target="https://community.secop.gov.co/Public/Tendering/OpportunityDetail/Index?noticeUID=CO1.NTC.8077643&amp;isFromPublicArea=True&amp;isModal=False" TargetMode="External"/><Relationship Id="rId441" Type="http://schemas.openxmlformats.org/officeDocument/2006/relationships/hyperlink" Target="mailto:ANDRECARO.CORREA@HOTMAIL.COM" TargetMode="External"/><Relationship Id="rId442" Type="http://schemas.openxmlformats.org/officeDocument/2006/relationships/hyperlink" Target="https://community.secop.gov.co/Public/Tendering/OpportunityDetail/Index?noticeUID=CO1.NTC.8082401&amp;isFromPublicArea=True&amp;isModal=False" TargetMode="External"/><Relationship Id="rId443" Type="http://schemas.openxmlformats.org/officeDocument/2006/relationships/hyperlink" Target="https://community.secop.gov.co/Public/Tendering/OpportunityDetail/Index?noticeUID=CO1.NTC.8082302&amp;isFromPublicArea=True&amp;isModal=False" TargetMode="External"/><Relationship Id="rId444" Type="http://schemas.openxmlformats.org/officeDocument/2006/relationships/hyperlink" Target="https://community.secop.gov.co/Public/Tendering/OpportunityDetail/Index?noticeUID=CO1.NTC.8085091&amp;isFromPublicArea=True&amp;isModal=False" TargetMode="External"/><Relationship Id="rId445" Type="http://schemas.openxmlformats.org/officeDocument/2006/relationships/hyperlink" Target="https://community.secop.gov.co/Public/Tendering/OpportunityDetail/Index?noticeUID=CO1.NTC.8091223&amp;isFromPublicArea=True&amp;isModal=False" TargetMode="External"/><Relationship Id="rId446" Type="http://schemas.openxmlformats.org/officeDocument/2006/relationships/hyperlink" Target="https://community.secop.gov.co/Public/Tendering/OpportunityDetail/Index?noticeUID=CO1.NTC.8088517&amp;isFromPublicArea=True&amp;isModal=False" TargetMode="External"/><Relationship Id="rId447" Type="http://schemas.openxmlformats.org/officeDocument/2006/relationships/hyperlink" Target="https://community.secop.gov.co/Public/Tendering/OpportunityDetail/Index?noticeUID=CO1.NTC.8085767&amp;isFromPublicArea=True&amp;isModal=False" TargetMode="External"/><Relationship Id="rId448" Type="http://schemas.openxmlformats.org/officeDocument/2006/relationships/hyperlink" Target="https://community.secop.gov.co/Public/Tendering/OpportunityDetail/Index?noticeUID=CO1.NTC.8082301&amp;isFromPublicArea=True&amp;isModal=False" TargetMode="External"/><Relationship Id="rId449" Type="http://schemas.openxmlformats.org/officeDocument/2006/relationships/hyperlink" Target="https://community.secop.gov.co/Public/Tendering/OpportunityDetail/Index?noticeUID=CO1.NTC.8077522&amp;isFromPublicArea=True&amp;isModal=False" TargetMode="External"/><Relationship Id="rId450" Type="http://schemas.openxmlformats.org/officeDocument/2006/relationships/hyperlink" Target="mailto:Jessica_martinez24@hotmail.com" TargetMode="External"/><Relationship Id="rId451" Type="http://schemas.openxmlformats.org/officeDocument/2006/relationships/hyperlink" Target="https://community.secop.gov.co/Public/Tendering/OpportunityDetail/Index?noticeUID=CO1.NTC.8085191&amp;isFromPublicArea=True&amp;isModal=False" TargetMode="External"/><Relationship Id="rId452" Type="http://schemas.openxmlformats.org/officeDocument/2006/relationships/hyperlink" Target="mailto:GARZONWILLIAM99@GMAIL.COM" TargetMode="External"/><Relationship Id="rId453" Type="http://schemas.openxmlformats.org/officeDocument/2006/relationships/hyperlink" Target="https://community.secop.gov.co/Public/Tendering/OpportunityDetail/Index?noticeUID=CO1.NTC.8088126&amp;isFromPublicArea=True&amp;isModal=False" TargetMode="External"/><Relationship Id="rId454" Type="http://schemas.openxmlformats.org/officeDocument/2006/relationships/hyperlink" Target="mailto:Rogarsa41@gmail.com" TargetMode="External"/><Relationship Id="rId455" Type="http://schemas.openxmlformats.org/officeDocument/2006/relationships/hyperlink" Target="https://community.secop.gov.co/Public/Tendering/OpportunityDetail/Index?noticeUID=CO1.NTC.8089266&amp;isFromPublicArea=True&amp;isModal=False" TargetMode="External"/><Relationship Id="rId456" Type="http://schemas.openxmlformats.org/officeDocument/2006/relationships/hyperlink" Target="mailto:katyalexandra@gmail.com" TargetMode="External"/><Relationship Id="rId457" Type="http://schemas.openxmlformats.org/officeDocument/2006/relationships/hyperlink" Target="https://community.secop.gov.co/Public/Tendering/OpportunityDetail/Index?noticeUID=CO1.NTC.8087361&amp;isFromPublicArea=True&amp;isModal=False" TargetMode="External"/><Relationship Id="rId458" Type="http://schemas.openxmlformats.org/officeDocument/2006/relationships/hyperlink" Target="mailto:M.K30@HOTMAIL.COM" TargetMode="External"/><Relationship Id="rId459" Type="http://schemas.openxmlformats.org/officeDocument/2006/relationships/hyperlink" Target="https://community.secop.gov.co/Public/Tendering/OpportunityDetail/Index?noticeUID=CO1.NTC.8087292&amp;isFromPublicArea=True&amp;isModal=False" TargetMode="External"/><Relationship Id="rId460" Type="http://schemas.openxmlformats.org/officeDocument/2006/relationships/hyperlink" Target="mailto:Karentorres288@gmail.com" TargetMode="External"/><Relationship Id="rId461" Type="http://schemas.openxmlformats.org/officeDocument/2006/relationships/hyperlink" Target="https://community.secop.gov.co/Public/Tendering/OpportunityDetail/Index?noticeUID=CO1.NTC.8087285&amp;isFromPublicArea=True&amp;isModal=False" TargetMode="External"/><Relationship Id="rId462" Type="http://schemas.openxmlformats.org/officeDocument/2006/relationships/hyperlink" Target="mailto:navarreteana696@gmail.com" TargetMode="External"/><Relationship Id="rId463" Type="http://schemas.openxmlformats.org/officeDocument/2006/relationships/hyperlink" Target="https://community.secop.gov.co/Public/Tendering/OpportunityDetail/Index?noticeUID=CO1.NTC.8087298&amp;isFromPublicArea=True&amp;isModal=False" TargetMode="External"/><Relationship Id="rId464" Type="http://schemas.openxmlformats.org/officeDocument/2006/relationships/hyperlink" Target="mailto:Johansierra0829@gmail.com" TargetMode="External"/><Relationship Id="rId465" Type="http://schemas.openxmlformats.org/officeDocument/2006/relationships/hyperlink" Target="https://community.secop.gov.co/Public/Tendering/OpportunityDetail/Index?noticeUID=CO1.NTC.8087683&amp;isFromPublicArea=True&amp;isModal=False" TargetMode="External"/><Relationship Id="rId466" Type="http://schemas.openxmlformats.org/officeDocument/2006/relationships/hyperlink" Target="https://community.secop.gov.co/Public/Tendering/OpportunityDetail/Index?noticeUID=CO1.NTC.8087781&amp;isFromPublicArea=True&amp;isModal=False" TargetMode="External"/><Relationship Id="rId467" Type="http://schemas.openxmlformats.org/officeDocument/2006/relationships/hyperlink" Target="https://community.secop.gov.co/Public/Tendering/OpportunityDetail/Index?noticeUID=CO1.NTC.8155764&amp;isFromPublicArea=True&amp;isModal=False" TargetMode="External"/><Relationship Id="rId468" Type="http://schemas.openxmlformats.org/officeDocument/2006/relationships/hyperlink" Target="mailto:LUCHOPALOMIMO99@GMAIL.COM" TargetMode="External"/><Relationship Id="rId469" Type="http://schemas.openxmlformats.org/officeDocument/2006/relationships/hyperlink" Target="https://community.secop.gov.co/Public/Tendering/OpportunityDetail/Index?noticeUID=CO1.NTC.8087761&amp;isFromPublicArea=True&amp;isModal=False" TargetMode="External"/><Relationship Id="rId470" Type="http://schemas.openxmlformats.org/officeDocument/2006/relationships/hyperlink" Target="mailto:Dl12079@gmail.com" TargetMode="External"/><Relationship Id="rId471" Type="http://schemas.openxmlformats.org/officeDocument/2006/relationships/hyperlink" Target="https://community.secop.gov.co/Public/Tendering/OpportunityDetail/Index?noticeUID=CO1.NTC.8098468&amp;isFromPublicArea=True&amp;isModal=False" TargetMode="External"/><Relationship Id="rId472" Type="http://schemas.openxmlformats.org/officeDocument/2006/relationships/hyperlink" Target="mailto:afescobarjuridico@gmail.com" TargetMode="External"/><Relationship Id="rId473" Type="http://schemas.openxmlformats.org/officeDocument/2006/relationships/hyperlink" Target="https://community.secop.gov.co/Public/Tendering/OpportunityDetail/Index?noticeUID=CO1.NTC.8105084&amp;isFromPublicArea=True&amp;isModal=False" TargetMode="External"/><Relationship Id="rId474" Type="http://schemas.openxmlformats.org/officeDocument/2006/relationships/hyperlink" Target="https://community.secop.gov.co/Public/Tendering/OpportunityDetail/Index?noticeUID=CO1.NTC.8090826&amp;isFromPublicArea=True&amp;isModal=False" TargetMode="External"/><Relationship Id="rId475" Type="http://schemas.openxmlformats.org/officeDocument/2006/relationships/hyperlink" Target="mailto:alejosmacaro@gmail.com" TargetMode="External"/><Relationship Id="rId476" Type="http://schemas.openxmlformats.org/officeDocument/2006/relationships/hyperlink" Target="https://community.secop.gov.co/Public/Tendering/OpportunityDetail/Index?noticeUID=CO1.NTC.8159366&amp;isFromPublicArea=True&amp;isModal=False" TargetMode="External"/><Relationship Id="rId477" Type="http://schemas.openxmlformats.org/officeDocument/2006/relationships/hyperlink" Target="https://community.secop.gov.co/Public/Tendering/OpportunityDetail/Index?noticeUID=CO1.NTC.8091235&amp;isFromPublicArea=True&amp;isModal=False" TargetMode="External"/><Relationship Id="rId478" Type="http://schemas.openxmlformats.org/officeDocument/2006/relationships/hyperlink" Target="mailto:YUDY.VILLAMIL19@GMAIL.COM" TargetMode="External"/><Relationship Id="rId479" Type="http://schemas.openxmlformats.org/officeDocument/2006/relationships/hyperlink" Target="https://community.secop.gov.co/Public/Tendering/OpportunityDetail/Index?noticeUID=CO1.NTC.8125104&amp;isFromPublicArea=True&amp;isModal=False" TargetMode="External"/><Relationship Id="rId480" Type="http://schemas.openxmlformats.org/officeDocument/2006/relationships/hyperlink" Target="mailto:LUIS.BLANCO9012@GMAIL.COM" TargetMode="External"/><Relationship Id="rId481" Type="http://schemas.openxmlformats.org/officeDocument/2006/relationships/hyperlink" Target="https://community.secop.gov.co/Public/Tendering/OpportunityDetail/Index?noticeUID=CO1.NTC.8124093&amp;isFromPublicArea=True&amp;isModal=False" TargetMode="External"/><Relationship Id="rId482" Type="http://schemas.openxmlformats.org/officeDocument/2006/relationships/hyperlink" Target="mailto:INGRIDOTALORA.2016@GMAIL.COM" TargetMode="External"/><Relationship Id="rId483" Type="http://schemas.openxmlformats.org/officeDocument/2006/relationships/hyperlink" Target="https://community.secop.gov.co/Public/Tendering/OpportunityDetail/Index?noticeUID=CO1.NTC.8102130&amp;isFromPublicArea=True&amp;isModal=False" TargetMode="External"/><Relationship Id="rId484" Type="http://schemas.openxmlformats.org/officeDocument/2006/relationships/hyperlink" Target="mailto:corazondejaguar05@gmail.com" TargetMode="External"/><Relationship Id="rId485" Type="http://schemas.openxmlformats.org/officeDocument/2006/relationships/hyperlink" Target="https://community.secop.gov.co/Public/Tendering/OpportunityDetail/Index?noticeUID=CO1.NTC.8102131&amp;isFromPublicArea=True&amp;isModal=False" TargetMode="External"/><Relationship Id="rId486" Type="http://schemas.openxmlformats.org/officeDocument/2006/relationships/hyperlink" Target="mailto:catalinatoledo38@hotmail.com" TargetMode="External"/><Relationship Id="rId487" Type="http://schemas.openxmlformats.org/officeDocument/2006/relationships/hyperlink" Target="https://community.secop.gov.co/Public/Tendering/OpportunityDetail/Index?noticeUID=CO1.NTC.8102132&amp;isFromPublicArea=True&amp;isModal=False" TargetMode="External"/><Relationship Id="rId488" Type="http://schemas.openxmlformats.org/officeDocument/2006/relationships/hyperlink" Target="https://community.secop.gov.co/Public/Tendering/OpportunityDetail/Index?noticeUID=CO1.NTC.8121420&amp;isFromPublicArea=True&amp;isModal=False" TargetMode="External"/><Relationship Id="rId489" Type="http://schemas.openxmlformats.org/officeDocument/2006/relationships/hyperlink" Target="mailto:YESENIAVALOYES@GMAIL.COM" TargetMode="External"/><Relationship Id="rId490" Type="http://schemas.openxmlformats.org/officeDocument/2006/relationships/hyperlink" Target="https://community.secop.gov.co/Public/Tendering/OpportunityDetail/Index?noticeUID=CO1.NTC.8120889&amp;isFromPublicArea=True&amp;isModal=False" TargetMode="External"/><Relationship Id="rId491" Type="http://schemas.openxmlformats.org/officeDocument/2006/relationships/hyperlink" Target="mailto:RODRIGUEZHERNANDO596@GMAIL.COM" TargetMode="External"/><Relationship Id="rId492" Type="http://schemas.openxmlformats.org/officeDocument/2006/relationships/hyperlink" Target="https://community.secop.gov.co/Public/Tendering/OpportunityDetail/Index?noticeUID=CO1.NTC.8106863&amp;isFromPublicArea=True&amp;isModal=False" TargetMode="External"/><Relationship Id="rId493" Type="http://schemas.openxmlformats.org/officeDocument/2006/relationships/hyperlink" Target="mailto:danielcabrales.z9go@gmail.com" TargetMode="External"/><Relationship Id="rId494" Type="http://schemas.openxmlformats.org/officeDocument/2006/relationships/hyperlink" Target="https://community.secop.gov.co/Public/Tendering/OpportunityDetail/Index?noticeUID=CO1.NTC.8102823&amp;isFromPublicArea=True&amp;isModal=False" TargetMode="External"/><Relationship Id="rId495" Type="http://schemas.openxmlformats.org/officeDocument/2006/relationships/hyperlink" Target="mailto:%C2%A0JOSE.BORJA@GOBIERNOBOGOTA.GOV.CO" TargetMode="External"/><Relationship Id="rId496" Type="http://schemas.openxmlformats.org/officeDocument/2006/relationships/hyperlink" Target="https://community.secop.gov.co/Public/Tendering/OpportunityDetail/Index?noticeUID=CO1.NTC.8106931&amp;isFromPublicArea=True&amp;isModal=False" TargetMode="External"/><Relationship Id="rId497" Type="http://schemas.openxmlformats.org/officeDocument/2006/relationships/hyperlink" Target="mailto:CAMIRINBETA@HOTMAIL.COM" TargetMode="External"/><Relationship Id="rId498" Type="http://schemas.openxmlformats.org/officeDocument/2006/relationships/hyperlink" Target="https://community.secop.gov.co/Public/Tendering/OpportunityDetail/Index?noticeUID=CO1.NTC.8107219&amp;isFromPublicArea=True&amp;isModal=False" TargetMode="External"/><Relationship Id="rId499" Type="http://schemas.openxmlformats.org/officeDocument/2006/relationships/hyperlink" Target="mailto:camiloandrescampos@hotmail.com" TargetMode="External"/><Relationship Id="rId500" Type="http://schemas.openxmlformats.org/officeDocument/2006/relationships/hyperlink" Target="https://community.secop.gov.co/Public/Tendering/OpportunityDetail/Index?noticeUID=CO1.NTC.8115506&amp;isFromPublicArea=True&amp;isModal=False" TargetMode="External"/><Relationship Id="rId501" Type="http://schemas.openxmlformats.org/officeDocument/2006/relationships/hyperlink" Target="https://community.secop.gov.co/Public/Tendering/OpportunityDetail/Index?noticeUID=CO1.NTC.8107447&amp;isFromPublicArea=True&amp;isModal=False" TargetMode="External"/><Relationship Id="rId502" Type="http://schemas.openxmlformats.org/officeDocument/2006/relationships/hyperlink" Target="https://community.secop.gov.co/Public/Tendering/OpportunityDetail/Index?noticeUID=CO1.NTC.8107717&amp;isFromPublicArea=True&amp;isModal=False" TargetMode="External"/><Relationship Id="rId503" Type="http://schemas.openxmlformats.org/officeDocument/2006/relationships/hyperlink" Target="https://community.secop.gov.co/Public/Tendering/OpportunityDetail/Index?noticeUID=CO1.NTC.8115653&amp;isFromPublicArea=True&amp;isModal=False" TargetMode="External"/><Relationship Id="rId504" Type="http://schemas.openxmlformats.org/officeDocument/2006/relationships/hyperlink" Target="mailto:DAVID.031671@GMAIL.COM" TargetMode="External"/><Relationship Id="rId505" Type="http://schemas.openxmlformats.org/officeDocument/2006/relationships/hyperlink" Target="mailto:JONATHAN.AGUILAR@GOBIERNOBOGOTA.GOV.CO" TargetMode="External"/><Relationship Id="rId506" Type="http://schemas.openxmlformats.org/officeDocument/2006/relationships/hyperlink" Target="mailto:PAOTORRESGAMBOA@GMAIL.COM" TargetMode="External"/><Relationship Id="rId507" Type="http://schemas.openxmlformats.org/officeDocument/2006/relationships/hyperlink" Target="mailto:YEIMY.TORRES@GOBIERNOBOGOTA.GOV.CO" TargetMode="External"/><Relationship Id="rId508" Type="http://schemas.openxmlformats.org/officeDocument/2006/relationships/hyperlink" Target="https://community.secop.gov.co/Public/Tendering/OpportunityDetail/Index?noticeUID=CO1.NTC.8170335&amp;isFromPublicArea=True&amp;isModal=False" TargetMode="External"/><Relationship Id="rId509" Type="http://schemas.openxmlformats.org/officeDocument/2006/relationships/hyperlink" Target="https://community.secop.gov.co/Public/Tendering/OpportunityDetail/Index?noticeUID=CO1.NTC.8109937&amp;isFromPublicArea=True&amp;isModal=False" TargetMode="External"/><Relationship Id="rId510" Type="http://schemas.openxmlformats.org/officeDocument/2006/relationships/hyperlink" Target="https://community.secop.gov.co/Public/Tendering/OpportunityDetail/Index?noticeUID=CO1.NTC.8123525&amp;isFromPublicArea=True&amp;isModal=Fals" TargetMode="External"/><Relationship Id="rId511" Type="http://schemas.openxmlformats.org/officeDocument/2006/relationships/hyperlink" Target="mailto:NATALIIATRU@GMAIL.COM" TargetMode="External"/><Relationship Id="rId512" Type="http://schemas.openxmlformats.org/officeDocument/2006/relationships/hyperlink" Target="mailto:7JOSE7CALDERON7@GMAIL.COM" TargetMode="External"/><Relationship Id="rId513" Type="http://schemas.openxmlformats.org/officeDocument/2006/relationships/hyperlink" Target="mailto:JOHNROJASP12@GMAIL.COM" TargetMode="External"/><Relationship Id="rId514" Type="http://schemas.openxmlformats.org/officeDocument/2006/relationships/hyperlink" Target="https://community.secop.gov.co/Public/Tendering/ContractNoticePhases/View?PPI=CO1.PPI.39354738&amp;isFromPublicArea=True&amp;isModal=False" TargetMode="External"/><Relationship Id="rId515" Type="http://schemas.openxmlformats.org/officeDocument/2006/relationships/hyperlink" Target="mailto:JIMENEZARIASJULIOCESAR30@GMAIL.COM" TargetMode="External"/><Relationship Id="rId516" Type="http://schemas.openxmlformats.org/officeDocument/2006/relationships/hyperlink" Target="https://community.secop.gov.co/Public/Tendering/OpportunityDetail/Index?noticeUID=CO1.NTC.8111880&amp;isFromPublicArea=True&amp;isModal=False" TargetMode="External"/><Relationship Id="rId517" Type="http://schemas.openxmlformats.org/officeDocument/2006/relationships/hyperlink" Target="mailto:Wilsong6@gmail.com" TargetMode="External"/><Relationship Id="rId518" Type="http://schemas.openxmlformats.org/officeDocument/2006/relationships/hyperlink" Target="mailto:CALEB.EMANUEL23@GMAIL.COM" TargetMode="External"/><Relationship Id="rId519" Type="http://schemas.openxmlformats.org/officeDocument/2006/relationships/hyperlink" Target="mailto:YONATAN.ORDONEZH@GOBIERNOBOGOTA.GOV.CO" TargetMode="External"/><Relationship Id="rId520" Type="http://schemas.openxmlformats.org/officeDocument/2006/relationships/hyperlink" Target="https://community.secop.gov.co/Public/Tendering/OpportunityDetail/Index?noticeUID=CO1.NTC.8126733&amp;isFromPublicArea=True&amp;isModal=False" TargetMode="External"/><Relationship Id="rId521" Type="http://schemas.openxmlformats.org/officeDocument/2006/relationships/hyperlink" Target="https://community.secop.gov.co/Public/Tendering/OpportunityDetail/Index?noticeUID=CO1.NTC.8133902&amp;isFromPublicArea=True&amp;isModal=False" TargetMode="External"/><Relationship Id="rId522" Type="http://schemas.openxmlformats.org/officeDocument/2006/relationships/hyperlink" Target="https://community.secop.gov.co/Public/Tendering/OpportunityDetail/Index?noticeUID=CO1.NTC.8134869&amp;isFromPublicArea=True&amp;isModal=False" TargetMode="External"/><Relationship Id="rId523" Type="http://schemas.openxmlformats.org/officeDocument/2006/relationships/hyperlink" Target="mailto:GUALOREX2016@GMAIL.COM" TargetMode="External"/><Relationship Id="rId524" Type="http://schemas.openxmlformats.org/officeDocument/2006/relationships/hyperlink" Target="https://community.secop.gov.co/Public/Tendering/OpportunityDetail/Index?noticeUID=CO1.NTC.8155850&amp;isFromPublicArea=True&amp;isModal=False" TargetMode="External"/><Relationship Id="rId525" Type="http://schemas.openxmlformats.org/officeDocument/2006/relationships/hyperlink" Target="https://community.secop.gov.co/Public/Tendering/OpportunityDetail/Index?noticeUID=CO1.NTC.8177379&amp;isFromPublicArea=True&amp;isModal=False" TargetMode="External"/><Relationship Id="rId526" Type="http://schemas.openxmlformats.org/officeDocument/2006/relationships/hyperlink" Target="https://community.secop.gov.co/Public/Tendering/OpportunityDetail/Index?noticeUID=CO1.NTC.8176492&amp;isFromPublicArea=True&amp;isModal=False" TargetMode="External"/><Relationship Id="rId527" Type="http://schemas.openxmlformats.org/officeDocument/2006/relationships/hyperlink" Target="https://community.secop.gov.co/Public/Tendering/OpportunityDetail/Index?noticeUID=CO1.NTC.8176167&amp;isFromPublicArea=True&amp;isModal=False" TargetMode="External"/><Relationship Id="rId528" Type="http://schemas.openxmlformats.org/officeDocument/2006/relationships/hyperlink" Target="https://community.secop.gov.co/Public/Tendering/OpportunityDetail/Index?noticeUID=CO1.NTC.8207576&amp;isFromPublicArea=True&amp;isModal=False" TargetMode="External"/><Relationship Id="rId529" Type="http://schemas.openxmlformats.org/officeDocument/2006/relationships/hyperlink" Target="mailto:SERGIOFERNANDORAMIREZ@GMAIL.COM" TargetMode="External"/><Relationship Id="rId530" Type="http://schemas.openxmlformats.org/officeDocument/2006/relationships/hyperlink" Target="mailto:YELIPSALEON@GMAIL.COM" TargetMode="External"/><Relationship Id="rId531" Type="http://schemas.openxmlformats.org/officeDocument/2006/relationships/hyperlink" Target="https://community.secop.gov.co/Public/Tendering/OpportunityDetail/Index?noticeUID=CO1.NTC.8169226&amp;isFromPublicArea=True&amp;isModal=False" TargetMode="External"/><Relationship Id="rId532" Type="http://schemas.openxmlformats.org/officeDocument/2006/relationships/hyperlink" Target="https://community.secop.gov.co/Public/Tendering/OpportunityDetail/Index?noticeUID=CO1.NTC.8165795&amp;isFromPublicArea=True&amp;isModal=False" TargetMode="External"/><Relationship Id="rId533" Type="http://schemas.openxmlformats.org/officeDocument/2006/relationships/hyperlink" Target="mailto:JELOZANOO@GMAIL.COM" TargetMode="External"/><Relationship Id="rId534" Type="http://schemas.openxmlformats.org/officeDocument/2006/relationships/hyperlink" Target="https://community.secop.gov.co/Public/Tendering/OpportunityDetail/Index?noticeUID=CO1.NTC.8169698&amp;isFromPublicArea=True&amp;isModal=False" TargetMode="External"/><Relationship Id="rId535" Type="http://schemas.openxmlformats.org/officeDocument/2006/relationships/hyperlink" Target="mailto:LPINTOM8@GMAIL.COM" TargetMode="External"/><Relationship Id="rId536" Type="http://schemas.openxmlformats.org/officeDocument/2006/relationships/hyperlink" Target="https://community.secop.gov.co/Public/Tendering/OpportunityDetail/Index?noticeUID=CO1.NTC.8180611&amp;isFromPublicArea=True&amp;isModal=False" TargetMode="External"/><Relationship Id="rId537" Type="http://schemas.openxmlformats.org/officeDocument/2006/relationships/hyperlink" Target="mailto:MARYFERBEJARANO@GMAIL.COM" TargetMode="External"/><Relationship Id="rId538" Type="http://schemas.openxmlformats.org/officeDocument/2006/relationships/hyperlink" Target="https://community.secop.gov.co/Public/Tendering/OpportunityDetail/Index?noticeUID=CO1.NTC.8195508&amp;isFromPublicArea=True&amp;isModal=False" TargetMode="External"/><Relationship Id="rId539" Type="http://schemas.openxmlformats.org/officeDocument/2006/relationships/hyperlink" Target="mailto:MARIAPAULAPINTOR622@GMAIL.COM" TargetMode="External"/><Relationship Id="rId540" Type="http://schemas.openxmlformats.org/officeDocument/2006/relationships/hyperlink" Target="https://community.secop.gov.co/Public/Tendering/OpportunityDetail/Index?noticeUID=CO1.NTC.8195729&amp;isFromPublicArea=True&amp;isModal=False" TargetMode="External"/><Relationship Id="rId541" Type="http://schemas.openxmlformats.org/officeDocument/2006/relationships/hyperlink" Target="https://community.secop.gov.co/Public/Tendering/OpportunityDetail/Index?noticeUID=CO1.NTC.8222459&amp;isFromPublicArea=True&amp;isModal=False" TargetMode="External"/><Relationship Id="rId542" Type="http://schemas.openxmlformats.org/officeDocument/2006/relationships/hyperlink" Target="mailto:SANMUELCUADRO0620@GMAIL.COM" TargetMode="External"/><Relationship Id="rId543" Type="http://schemas.openxmlformats.org/officeDocument/2006/relationships/hyperlink" Target="https://community.secop.gov.co/Public/Tendering/OpportunityDetail/Index?noticeUID=CO1.NTC.8187140&amp;isFromPublicArea=True&amp;isModal=False" TargetMode="External"/><Relationship Id="rId544" Type="http://schemas.openxmlformats.org/officeDocument/2006/relationships/hyperlink" Target="mailto:JUAN.SANA.123@HOTMAIL.COM" TargetMode="External"/><Relationship Id="rId545" Type="http://schemas.openxmlformats.org/officeDocument/2006/relationships/hyperlink" Target="https://community.secop.gov.co/Public/Tendering/ContractNoticePhases/View?PPI=CO1.PPI.39681209&amp;isFromPublicArea=True&amp;isModal=False" TargetMode="External"/><Relationship Id="rId546" Type="http://schemas.openxmlformats.org/officeDocument/2006/relationships/hyperlink" Target="https://community.secop.gov.co/Public/Tendering/OpportunityDetail/Index?noticeUID=CO1.NTC.8208644&amp;isFromPublicArea=True&amp;isModal=False" TargetMode="External"/><Relationship Id="rId547" Type="http://schemas.openxmlformats.org/officeDocument/2006/relationships/hyperlink" Target="mailto:CLAU04@GMAIL.COM" TargetMode="External"/><Relationship Id="rId548" Type="http://schemas.openxmlformats.org/officeDocument/2006/relationships/hyperlink" Target="https://community.secop.gov.co/Public/Tendering/OpportunityDetail/Index?noticeUID=CO1.NTC.8199437&amp;isFromPublicArea=True&amp;isModal=False" TargetMode="External"/><Relationship Id="rId549" Type="http://schemas.openxmlformats.org/officeDocument/2006/relationships/hyperlink" Target="mailto:MANUEL_MARTINEZ_E@HOTMAIL.COM" TargetMode="External"/><Relationship Id="rId550" Type="http://schemas.openxmlformats.org/officeDocument/2006/relationships/hyperlink" Target="https://community.secop.gov.co/Public/Tendering/OpportunityDetail/Index?noticeUID=CO1.NTC.8208093&amp;isFromPublicArea=True&amp;isModal=False" TargetMode="External"/><Relationship Id="rId551" Type="http://schemas.openxmlformats.org/officeDocument/2006/relationships/hyperlink" Target="mailto:YECINEMA@GMAIL.COM" TargetMode="External"/><Relationship Id="rId552" Type="http://schemas.openxmlformats.org/officeDocument/2006/relationships/hyperlink" Target="https://community.secop.gov.co/Public/Tendering/OpportunityDetail/Index?noticeUID=CO1.NTC.8208095&amp;isFromPublicArea=True&amp;isModal=False" TargetMode="External"/><Relationship Id="rId553" Type="http://schemas.openxmlformats.org/officeDocument/2006/relationships/hyperlink" Target="https://community.secop.gov.co/Public/Tendering/OpportunityDetail/Index?noticeUID=CO1.NTC.8211375&amp;isFromPublicArea=True&amp;isModal=False" TargetMode="External"/><Relationship Id="rId554" Type="http://schemas.openxmlformats.org/officeDocument/2006/relationships/hyperlink" Target="https://community.secop.gov.co/Public/Tendering/OpportunityDetail/Index?noticeUID=CO1.NTC.8215786&amp;isFromPublicArea=True&amp;isModal=False" TargetMode="External"/><Relationship Id="rId555" Type="http://schemas.openxmlformats.org/officeDocument/2006/relationships/hyperlink" Target="mailto:KELVINMACHADO3@GMAIL.COM" TargetMode="External"/><Relationship Id="rId556" Type="http://schemas.openxmlformats.org/officeDocument/2006/relationships/hyperlink" Target="https://community.secop.gov.co/Public/Tendering/OpportunityDetail/Index?noticeUID=CO1.NTC.8228633&amp;isFromPublicArea=True&amp;isModal=False" TargetMode="External"/><Relationship Id="rId557" Type="http://schemas.openxmlformats.org/officeDocument/2006/relationships/hyperlink" Target="mailto:MAFAGUI08@GMAIL.COM" TargetMode="External"/><Relationship Id="rId558" Type="http://schemas.openxmlformats.org/officeDocument/2006/relationships/hyperlink" Target="https://community.secop.gov.co/Public/Tendering/OpportunityDetail/Index?noticeUID=CO1.NTC.8229133&amp;isFromPublicArea=True&amp;isModal=False" TargetMode="External"/><Relationship Id="rId559" Type="http://schemas.openxmlformats.org/officeDocument/2006/relationships/hyperlink" Target="mailto:MONICAAREVALOBONILLA@GMAIL.COM" TargetMode="External"/><Relationship Id="rId560" Type="http://schemas.openxmlformats.org/officeDocument/2006/relationships/hyperlink" Target="mailto:MONICA.AREVALO@GOBIERNOBOGOTA.GOV.CO" TargetMode="External"/><Relationship Id="rId561" Type="http://schemas.openxmlformats.org/officeDocument/2006/relationships/hyperlink" Target="https://community.secop.gov.co/Public/Tendering/ContractNoticePhases/View?PPI=CO1.PPI.39827482&amp;isFromPublicArea=True&amp;isModal=False" TargetMode="External"/><Relationship Id="rId562" Type="http://schemas.openxmlformats.org/officeDocument/2006/relationships/hyperlink" Target="mailto:JIMMYFABIANRAMIREZ@GMAIL.COM" TargetMode="External"/><Relationship Id="rId563" Type="http://schemas.openxmlformats.org/officeDocument/2006/relationships/hyperlink" Target="https://community.secop.gov.co/Public/Tendering/OpportunityDetail/Index?noticeUID=CO1.NTC.8241487&amp;isFromPublicArea=True&amp;isModal=False" TargetMode="External"/><Relationship Id="rId564" Type="http://schemas.openxmlformats.org/officeDocument/2006/relationships/hyperlink" Target="mailto:JULIO93DFORMES@GMAIL.COM" TargetMode="External"/><Relationship Id="rId565" Type="http://schemas.openxmlformats.org/officeDocument/2006/relationships/hyperlink" Target="mailto:JULIO.FRANCO@GOBIERNOBOGOTA.GOV.CO" TargetMode="External"/><Relationship Id="rId566" Type="http://schemas.openxmlformats.org/officeDocument/2006/relationships/hyperlink" Target="mailto:DAVIDSANTIAGOR123@GMAIL.COM" TargetMode="External"/><Relationship Id="rId567" Type="http://schemas.openxmlformats.org/officeDocument/2006/relationships/hyperlink" Target="https://community.secop.gov.co/Public/Tendering/OpportunityDetail/Index?noticeUID=CO1.NTC.8273925&amp;isFromPublicArea=True&amp;isModal=False" TargetMode="External"/><Relationship Id="rId568" Type="http://schemas.openxmlformats.org/officeDocument/2006/relationships/hyperlink" Target="https://community.secop.gov.co/Public/Tendering/OpportunityDetail/Index?noticeUID=CO1.NTC.8234878&amp;isFromPublicArea=True&amp;isModal=False" TargetMode="External"/><Relationship Id="rId569" Type="http://schemas.openxmlformats.org/officeDocument/2006/relationships/hyperlink" Target="mailto:ADRIANABOGADA@OUTLOOK.COM" TargetMode="External"/><Relationship Id="rId570" Type="http://schemas.openxmlformats.org/officeDocument/2006/relationships/hyperlink" Target="https://community.secop.gov.co/Public/Tendering/OpportunityDetail/Index?noticeUID=CO1.NTC.8252456&amp;isFromPublicArea=True&amp;isModal=False" TargetMode="External"/><Relationship Id="rId571" Type="http://schemas.openxmlformats.org/officeDocument/2006/relationships/hyperlink" Target="mailto:BERNALESMERALDA@HOTMAIL.COM" TargetMode="External"/><Relationship Id="rId572" Type="http://schemas.openxmlformats.org/officeDocument/2006/relationships/hyperlink" Target="mailto:RUBI.BERNAL@GOBIERNOBOGOTA.GOV.CO" TargetMode="External"/><Relationship Id="rId573" Type="http://schemas.openxmlformats.org/officeDocument/2006/relationships/hyperlink" Target="https://community.secop.gov.co/Public/Tendering/OpportunityDetail/Index?noticeUID=CO1.NTC.8245317&amp;isFromPublicArea=True&amp;isModal=False" TargetMode="External"/><Relationship Id="rId574" Type="http://schemas.openxmlformats.org/officeDocument/2006/relationships/hyperlink" Target="mailto:ANGELICA.JBERNAL@GMAIL.COM" TargetMode="External"/><Relationship Id="rId575" Type="http://schemas.openxmlformats.org/officeDocument/2006/relationships/hyperlink" Target="https://community.secop.gov.co/Public/Tendering/OpportunityDetail/Index?noticeUID=CO1.NTC.8337775&amp;isFromPublicArea=True&amp;isModal=False" TargetMode="External"/><Relationship Id="rId576" Type="http://schemas.openxmlformats.org/officeDocument/2006/relationships/hyperlink" Target="mailto:PEDROJOSEPEREZ81@GMAIL.COM" TargetMode="External"/><Relationship Id="rId577" Type="http://schemas.openxmlformats.org/officeDocument/2006/relationships/hyperlink" Target="mailto:PEDROJ.PEREZ@GOBIERNOBOGOTA.GOV.CO" TargetMode="External"/><Relationship Id="rId578" Type="http://schemas.openxmlformats.org/officeDocument/2006/relationships/hyperlink" Target="https://community.secop.gov.co/Public/Tendering/OpportunityDetail/Index?noticeUID=CO1.NTC.8369080&amp;isFromPublicArea=True&amp;isModal=False" TargetMode="External"/><Relationship Id="rId579" Type="http://schemas.openxmlformats.org/officeDocument/2006/relationships/hyperlink" Target="https://community.secop.gov.co/Public/Tendering/OpportunityDetail/Index?noticeUID=CO1.NTC.8368836&amp;isFromPublicArea=True&amp;isModal=False" TargetMode="External"/><Relationship Id="rId580" Type="http://schemas.openxmlformats.org/officeDocument/2006/relationships/hyperlink" Target="https://community.secop.gov.co/Public/Tendering/OpportunityDetail/Index?noticeUID=CO1.NTC.8270747&amp;isFromPublicArea=True&amp;isModal=False" TargetMode="External"/><Relationship Id="rId581" Type="http://schemas.openxmlformats.org/officeDocument/2006/relationships/hyperlink" Target="https://community.secop.gov.co/Public/Tendering/OpportunityDetail/Index?noticeUID=CO1.NTC.8295738&amp;isFromPublicArea=True&amp;isModal=False" TargetMode="External"/><Relationship Id="rId582" Type="http://schemas.openxmlformats.org/officeDocument/2006/relationships/hyperlink" Target="https://community.secop.gov.co/Public/Tendering/OpportunityDetail/Index?noticeUID=CO1.NTC.8371565&amp;isFromPublicArea=True&amp;isModal=False" TargetMode="External"/><Relationship Id="rId583" Type="http://schemas.openxmlformats.org/officeDocument/2006/relationships/hyperlink" Target="https://community.secop.gov.co/Public/Tendering/OpportunityDetail/Index?noticeUID=CO1.NTC.8368814&amp;isFromPublicArea=True&amp;isModal=False" TargetMode="External"/><Relationship Id="rId584" Type="http://schemas.openxmlformats.org/officeDocument/2006/relationships/hyperlink" Target="https://community.secop.gov.co/Public/Tendering/OpportunityDetail/Index?noticeUID=CO1.NTC.8379428&amp;isFromPublicArea=True&amp;isModal=False" TargetMode="External"/><Relationship Id="rId585" Type="http://schemas.openxmlformats.org/officeDocument/2006/relationships/hyperlink" Target="https://community.secop.gov.co/Public/Tendering/OpportunityDetail/Index?noticeUID=CO1.NTC.8300646&amp;isFromPublicArea=True&amp;isModal=False" TargetMode="External"/><Relationship Id="rId586" Type="http://schemas.openxmlformats.org/officeDocument/2006/relationships/hyperlink" Target="https://community.secop.gov.co/Public/Tendering/OpportunityDetail/Index?noticeUID=CO1.NTC.8274076&amp;isFromPublicArea=True&amp;isModal=False" TargetMode="External"/><Relationship Id="rId587" Type="http://schemas.openxmlformats.org/officeDocument/2006/relationships/hyperlink" Target="https://community.secop.gov.co/Public/Tendering/OpportunityDetail/Index?noticeUID=CO1.NTC.8244670&amp;isFromPublicArea=True&amp;isModal=False" TargetMode="External"/><Relationship Id="rId588" Type="http://schemas.openxmlformats.org/officeDocument/2006/relationships/hyperlink" Target="mailto:MARCELARAMIREZ_04@HOTMAIL.COM" TargetMode="External"/><Relationship Id="rId589" Type="http://schemas.openxmlformats.org/officeDocument/2006/relationships/hyperlink" Target="mailto:MARCELA.RAMIREZ@GOBIERNOBOGOTA.GOV.CO" TargetMode="External"/><Relationship Id="rId590" Type="http://schemas.openxmlformats.org/officeDocument/2006/relationships/hyperlink" Target="https://community.secop.gov.co/Public/Tendering/OpportunityDetail/Index?noticeUID=CO1.NTC.8387093&amp;isFromPublicArea=True&amp;isModal=False" TargetMode="External"/><Relationship Id="rId591" Type="http://schemas.openxmlformats.org/officeDocument/2006/relationships/hyperlink" Target="mailto:NOHORA.RODRIGUEZ07@GMAIL.COM" TargetMode="External"/><Relationship Id="rId592" Type="http://schemas.openxmlformats.org/officeDocument/2006/relationships/hyperlink" Target="https://community.secop.gov.co/Public/Tendering/OpportunityDetail/Index?noticeUID=CO1.NTC.8408453&amp;isFromPublicArea=True&amp;isModal=False" TargetMode="External"/><Relationship Id="rId593" Type="http://schemas.openxmlformats.org/officeDocument/2006/relationships/hyperlink" Target="mailto:LAURAROJAS0202@GMAIL.COM" TargetMode="External"/><Relationship Id="rId594" Type="http://schemas.openxmlformats.org/officeDocument/2006/relationships/hyperlink" Target="mailto:JEIVILLAMILU.D@GMAIL.COM" TargetMode="External"/><Relationship Id="rId595" Type="http://schemas.openxmlformats.org/officeDocument/2006/relationships/hyperlink" Target="https://community.secop.gov.co/Public/Tendering/OpportunityDetail/Index?noticeUID=CO1.NTC.8293697&amp;isFromPublicArea=True&amp;isModal=False" TargetMode="External"/><Relationship Id="rId596" Type="http://schemas.openxmlformats.org/officeDocument/2006/relationships/hyperlink" Target="mailto:LEIDYGARBRIC@GMAIL.COM" TargetMode="External"/><Relationship Id="rId597" Type="http://schemas.openxmlformats.org/officeDocument/2006/relationships/hyperlink" Target="https://community.secop.gov.co/Public/Tendering/OpportunityDetail/Index?noticeUID=CO1.NTC.8338718&amp;isFromPublicArea=True&amp;isModal=False" TargetMode="External"/><Relationship Id="rId598" Type="http://schemas.openxmlformats.org/officeDocument/2006/relationships/hyperlink" Target="mailto:ANGELICAALFONSO.PSI@GMAIL.COM" TargetMode="External"/><Relationship Id="rId599" Type="http://schemas.openxmlformats.org/officeDocument/2006/relationships/hyperlink" Target="mailto:ADRIANAU6@GMAIL.COM" TargetMode="External"/><Relationship Id="rId600" Type="http://schemas.openxmlformats.org/officeDocument/2006/relationships/hyperlink" Target="mailto:GINNAREYESTS@GMAIL.COM" TargetMode="External"/><Relationship Id="rId601" Type="http://schemas.openxmlformats.org/officeDocument/2006/relationships/hyperlink" Target="mailto:GINNA.REYES@GOBIERNOBOGOTA.GOV.CO" TargetMode="External"/><Relationship Id="rId602" Type="http://schemas.openxmlformats.org/officeDocument/2006/relationships/hyperlink" Target="mailto:ANDRES.CASTILLO9509@GMAIL.COM" TargetMode="External"/><Relationship Id="rId603" Type="http://schemas.openxmlformats.org/officeDocument/2006/relationships/hyperlink" Target="mailto:ESTUDIOGRANIMPACTO@GMAIL.COM" TargetMode="External"/><Relationship Id="rId604" Type="http://schemas.openxmlformats.org/officeDocument/2006/relationships/hyperlink" Target="mailto:JHOSEBECAR@GMAIL.COM" TargetMode="External"/><Relationship Id="rId605" Type="http://schemas.openxmlformats.org/officeDocument/2006/relationships/hyperlink" Target="https://community.secop.gov.co/Public/Tendering/OpportunityDetail/Index?noticeUID=CO1.NTC.8300883&amp;isFromPublicArea=True&amp;isModal=False" TargetMode="External"/><Relationship Id="rId606" Type="http://schemas.openxmlformats.org/officeDocument/2006/relationships/hyperlink" Target="mailto:ALEJANDRO27.20051234@GMAIL.COM" TargetMode="External"/><Relationship Id="rId607" Type="http://schemas.openxmlformats.org/officeDocument/2006/relationships/hyperlink" Target="mailto:PAOMOY12@GMAIL.COM" TargetMode="External"/><Relationship Id="rId608" Type="http://schemas.openxmlformats.org/officeDocument/2006/relationships/hyperlink" Target="https://community.secop.gov.co/Public/Tendering/OpportunityDetail/Index?noticeUID=CO1.NTC.8377030&amp;isFromPublicArea=True&amp;isModal=False" TargetMode="External"/><Relationship Id="rId609" Type="http://schemas.openxmlformats.org/officeDocument/2006/relationships/hyperlink" Target="https://community.secop.gov.co/Public/Tendering/OpportunityDetail/Index?noticeUID=CO1.NTC.8401015&amp;isFromPublicArea=True&amp;isModal=False" TargetMode="External"/><Relationship Id="rId610" Type="http://schemas.openxmlformats.org/officeDocument/2006/relationships/hyperlink" Target="mailto:LAURAMHERNANDEZ06@GMAIL.COM" TargetMode="External"/><Relationship Id="rId611" Type="http://schemas.openxmlformats.org/officeDocument/2006/relationships/hyperlink" Target="mailto:JMEZACASTANEDA@YAHOO.COM" TargetMode="External"/><Relationship Id="rId612" Type="http://schemas.openxmlformats.org/officeDocument/2006/relationships/hyperlink" Target="mailto:ILBA.MEZA@GOBIERNOBOGOTA.GOV.CO" TargetMode="External"/><Relationship Id="rId613" Type="http://schemas.openxmlformats.org/officeDocument/2006/relationships/hyperlink" Target="mailto:EDWARDJEREZGONZALEZ@GMAIL.COM" TargetMode="External"/><Relationship Id="rId614" Type="http://schemas.openxmlformats.org/officeDocument/2006/relationships/hyperlink" Target="mailto:EDWARD.JEREZ@GOBIERNOBOGOTA.GOV.CO" TargetMode="External"/><Relationship Id="rId615" Type="http://schemas.openxmlformats.org/officeDocument/2006/relationships/hyperlink" Target="https://community.secop.gov.co/Public/Tendering/OpportunityDetail/Index?noticeUID=CO1.NTC.8292701&amp;isFromPublicArea=True&amp;isModal=False" TargetMode="External"/><Relationship Id="rId616" Type="http://schemas.openxmlformats.org/officeDocument/2006/relationships/hyperlink" Target="mailto:DIEGO.FORERO077@EDUCACIONBOGOTA.EDU.CO" TargetMode="External"/><Relationship Id="rId617" Type="http://schemas.openxmlformats.org/officeDocument/2006/relationships/hyperlink" Target="https://community.secop.gov.co/Public/Tendering/OpportunityDetail/Index?noticeUID=CO1.NTC.8253530&amp;isFromPublicArea=True&amp;isModal=False" TargetMode="External"/><Relationship Id="rId618" Type="http://schemas.openxmlformats.org/officeDocument/2006/relationships/hyperlink" Target="mailto:BYRON-POP@HOTMAIL.COM" TargetMode="External"/><Relationship Id="rId619" Type="http://schemas.openxmlformats.org/officeDocument/2006/relationships/hyperlink" Target="mailto:BYRON.BORDA@GOBIERNOBOGOTA.GOV.C" TargetMode="External"/><Relationship Id="rId620" Type="http://schemas.openxmlformats.org/officeDocument/2006/relationships/hyperlink" Target="https://community.secop.gov.co/Public/Tendering/OpportunityDetail/Index?noticeUID=CO1.NTC.8046517&amp;isFromPublicArea=True&amp;isModal=False" TargetMode="External"/><Relationship Id="rId621" Type="http://schemas.openxmlformats.org/officeDocument/2006/relationships/hyperlink" Target="mailto:Feliz7891@gmail.com" TargetMode="External"/><Relationship Id="rId622" Type="http://schemas.openxmlformats.org/officeDocument/2006/relationships/hyperlink" Target="mailto:YEISY816@GMAIL.COM" TargetMode="External"/><Relationship Id="rId623" Type="http://schemas.openxmlformats.org/officeDocument/2006/relationships/hyperlink" Target="https://community.secop.gov.co/Public/Tendering/OpportunityDetail/Index?noticeUID=CO1.NTC.8410074&amp;isFromPublicArea=True&amp;isModal=False" TargetMode="External"/><Relationship Id="rId624" Type="http://schemas.openxmlformats.org/officeDocument/2006/relationships/hyperlink" Target="https://community.secop.gov.co/Public/Tendering/OpportunityDetail/Index?noticeUID=CO1.NTC.8288164&amp;isFromPublicArea=True&amp;isModal=False" TargetMode="External"/><Relationship Id="rId625" Type="http://schemas.openxmlformats.org/officeDocument/2006/relationships/drawing" Target="../drawings/drawing2.xml"/><Relationship Id="rId626" Type="http://schemas.openxmlformats.org/officeDocument/2006/relationships/vmlDrawing" Target="../drawings/vmlDrawing2.vml"/><Relationship Id="rId627" Type="http://schemas.openxmlformats.org/officeDocument/2006/relationships/comments" Target="../comments2.xml"/></Relationships>

</file>

<file path=xl/worksheets/_rels/sheet5.xml.rels><?xml version="1.0" encoding="UTF-8"?>
<Relationships xmlns="http://schemas.openxmlformats.org/package/2006/relationships"><Relationship Id="rId1" Type="http://schemas.openxmlformats.org/officeDocument/2006/relationships/hyperlink" Target="https://community.secop.gov.co/Public/Tendering/OpportunityDetail/Index?noticeUID=CO1.NTC.5720071&amp;isFromPublicArea=True&amp;isModal=False" TargetMode="External"/><Relationship Id="rId2" Type="http://schemas.openxmlformats.org/officeDocument/2006/relationships/hyperlink" Target="https://community.secop.gov.co/Public/Tendering/OpportunityDetail/Index?noticeUID=CO1.NTC.5832797&amp;isFromPublicArea=True&amp;isModal=False" TargetMode="External"/><Relationship Id="rId3" Type="http://schemas.openxmlformats.org/officeDocument/2006/relationships/hyperlink" Target="https://community.secop.gov.co/Public/Tendering/OpportunityDetail/Index?noticeUID=CO1.NTC.6111720&amp;isFromPublicArea=True&amp;isModal=False" TargetMode="External"/><Relationship Id="rId4" Type="http://schemas.openxmlformats.org/officeDocument/2006/relationships/hyperlink" Target="https://community.secop.gov.co/Public/Tendering/OpportunityDetail/Index?noticeUID=CO1.NTC.6238933&amp;isFromPublicArea=True&amp;isModal=False" TargetMode="External"/><Relationship Id="rId5" Type="http://schemas.openxmlformats.org/officeDocument/2006/relationships/hyperlink" Target="https://community.secop.gov.co/Public/Tendering/OpportunityDetail/Index?noticeUID=CO1.NTC.6280330&amp;isFromPublicArea=True&amp;isModal=False" TargetMode="External"/><Relationship Id="rId6" Type="http://schemas.openxmlformats.org/officeDocument/2006/relationships/hyperlink" Target="https://community.secop.gov.co/Public/Tendering/OpportunityDetail/Index?noticeUID=CO1.NTC.6317665&amp;isFromPublicArea=True&amp;isModal=False" TargetMode="External"/><Relationship Id="rId7" Type="http://schemas.openxmlformats.org/officeDocument/2006/relationships/hyperlink" Target="https://community.secop.gov.co/Public/Tendering/OpportunityDetail/Index?noticeUID=CO1.NTC.6375313&amp;isFromPublicArea=True&amp;isModal=False" TargetMode="External"/><Relationship Id="rId8" Type="http://schemas.openxmlformats.org/officeDocument/2006/relationships/hyperlink" Target="https://community.secop.gov.co/Public/Tendering/OpportunityDetail/Index?noticeUID=CO1.NTC.6409168&amp;isFromPublicArea=True&amp;isModal=False" TargetMode="External"/><Relationship Id="rId9" Type="http://schemas.openxmlformats.org/officeDocument/2006/relationships/hyperlink" Target="https://community.secop.gov.co/Public/Tendering/OpportunityDetail/Index?noticeUID=CO1.NTC.6553858&amp;isFromPublicArea=True&amp;isModal=False" TargetMode="External"/><Relationship Id="rId10" Type="http://schemas.openxmlformats.org/officeDocument/2006/relationships/hyperlink" Target="https://community.secop.gov.co/Public/Tendering/OpportunityDetail/Index?noticeUID=CO1.NTC.6557696&amp;isFromPublicArea=True&amp;isModal=False" TargetMode="External"/><Relationship Id="rId11" Type="http://schemas.openxmlformats.org/officeDocument/2006/relationships/hyperlink" Target="https://community.secop.gov.co/Public/Tendering/ContractNoticePhases/View?PPI=CO1.PPI.33927370&amp;isFromPublicArea=True&amp;isModal=False" TargetMode="External"/><Relationship Id="rId12" Type="http://schemas.openxmlformats.org/officeDocument/2006/relationships/hyperlink" Target="https://community.secop.gov.co/Public/Tendering/ContractNoticePhases/View?PPI=CO1.PPI.33545102&amp;isFromPublicArea=True&amp;isModal=False" TargetMode="External"/><Relationship Id="rId13" Type="http://schemas.openxmlformats.org/officeDocument/2006/relationships/hyperlink" Target="https://community.secop.gov.co/Public/Tendering/OpportunityDetail/Index?noticeUID=CO1.NTC.6723135%0A" TargetMode="External"/><Relationship Id="rId14" Type="http://schemas.openxmlformats.org/officeDocument/2006/relationships/hyperlink" Target="https://community.secop.gov.co/Public/Tendering/OpportunityDetail/Index?noticeUID=CO1.NTC.6736284" TargetMode="External"/><Relationship Id="rId15" Type="http://schemas.openxmlformats.org/officeDocument/2006/relationships/hyperlink" Target="https://community.secop.gov.co/Public/Tendering/OpportunityDetail/Index?noticeUID=CO1.NTC.6762620" TargetMode="External"/><Relationship Id="rId16" Type="http://schemas.openxmlformats.org/officeDocument/2006/relationships/hyperlink" Target="https://community.secop.gov.co/Public/Tendering/OpportunityDetail/Index?noticeUID=CO1.NTC.6762340" TargetMode="External"/><Relationship Id="rId17" Type="http://schemas.openxmlformats.org/officeDocument/2006/relationships/hyperlink" Target="https://community.secop.gov.co/Public/Tendering/OpportunityDetail/Index?noticeUID=CO1.NTC.6798888" TargetMode="External"/><Relationship Id="rId18" Type="http://schemas.openxmlformats.org/officeDocument/2006/relationships/hyperlink" Target="https://community.secop.gov.co/Public/Tendering/OpportunityDetail/Index?noticeUID=CO1.NTC.6823214" TargetMode="External"/><Relationship Id="rId19" Type="http://schemas.openxmlformats.org/officeDocument/2006/relationships/hyperlink" Target="https://community.secop.gov.co/Public/Tendering/OpportunityDetail/Index?noticeUID=CO1.NTC.6832092" TargetMode="External"/><Relationship Id="rId20" Type="http://schemas.openxmlformats.org/officeDocument/2006/relationships/hyperlink" Target="https://community.secop.gov.co/Public/Tendering/OpportunityDetail/Index?noticeUID=CO1.NTC.6852741" TargetMode="External"/><Relationship Id="rId21" Type="http://schemas.openxmlformats.org/officeDocument/2006/relationships/hyperlink" Target="https://community.secop.gov.co/Public/Tendering/OpportunityDetail/Index?noticeUID=CO1.NTC.6865499" TargetMode="External"/><Relationship Id="rId22" Type="http://schemas.openxmlformats.org/officeDocument/2006/relationships/hyperlink" Target="https://community.secop.gov.co/Public/Tendering/OpportunityDetail/Index?noticeUID=CO1.NTC.6865570" TargetMode="External"/><Relationship Id="rId23" Type="http://schemas.openxmlformats.org/officeDocument/2006/relationships/hyperlink" Target="https://community.secop.gov.co/Public/Tendering/OpportunityDetail/Index?noticeUID=CO1.NTC.6865567" TargetMode="External"/><Relationship Id="rId24" Type="http://schemas.openxmlformats.org/officeDocument/2006/relationships/hyperlink" Target="https://community.secop.gov.co/Public/Tendering/OpportunityDetail/Index?noticeUID=CO1.NTC.6874680" TargetMode="External"/><Relationship Id="rId25" Type="http://schemas.openxmlformats.org/officeDocument/2006/relationships/hyperlink" Target="https://community.secop.gov.co/Public/Tendering/OpportunityDetail/Index?noticeUID=CO1.NTC.6900511" TargetMode="External"/><Relationship Id="rId26" Type="http://schemas.openxmlformats.org/officeDocument/2006/relationships/hyperlink" Target="https://community.secop.gov.co/Public/Tendering/OpportunityDetail/Index?noticeUID=CO1.NTC.6900812" TargetMode="External"/><Relationship Id="rId27" Type="http://schemas.openxmlformats.org/officeDocument/2006/relationships/hyperlink" Target="https://community.secop.gov.co/Public/Tendering/OpportunityDetail/Index?noticeUID=CO1.NTC.6905964" TargetMode="External"/><Relationship Id="rId28" Type="http://schemas.openxmlformats.org/officeDocument/2006/relationships/hyperlink" Target="https://community.secop.gov.co/Public/Tendering/OpportunityDetail/Index?noticeUID=CO1.NTC.6906031" TargetMode="External"/><Relationship Id="rId29" Type="http://schemas.openxmlformats.org/officeDocument/2006/relationships/hyperlink" Target="https://community.secop.gov.co/Public/Tendering/OpportunityDetail/Index?noticeUID=CO1.NTC.6930843" TargetMode="External"/><Relationship Id="rId30" Type="http://schemas.openxmlformats.org/officeDocument/2006/relationships/hyperlink" Target="https://community.secop.gov.co/Public/Tendering/ContractNoticePhases/View?PPI=CO1.PPI.35170220&amp;isFromPublicArea=True&amp;isModal=False" TargetMode="External"/><Relationship Id="rId31" Type="http://schemas.openxmlformats.org/officeDocument/2006/relationships/hyperlink" Target="https://community.secop.gov.co/Public/Tendering/ContractNoticePhases/View?PPI=CO1.PPI.35197913&amp;isFromPublicArea=True&amp;isModal=False" TargetMode="External"/><Relationship Id="rId32" Type="http://schemas.openxmlformats.org/officeDocument/2006/relationships/hyperlink" Target="https://community.secop.gov.co/Public/Tendering/ContractNoticePhases/View?PPI=CO1.PPI.35209264&amp;isFromPublicArea=True&amp;isModal=False" TargetMode="External"/><Relationship Id="rId33" Type="http://schemas.openxmlformats.org/officeDocument/2006/relationships/hyperlink" Target="https://community.secop.gov.co/Public/Tendering/OpportunityDetail/Index?noticeUID=CO1.NTC.6959930" TargetMode="External"/><Relationship Id="rId34" Type="http://schemas.openxmlformats.org/officeDocument/2006/relationships/hyperlink" Target="https://community.secop.gov.co/Public/Tendering/ContractNoticePhases/View?PPI=CO1.PPI.35245693&amp;isFromPublicArea=True&amp;isModal=False" TargetMode="External"/><Relationship Id="rId35" Type="http://schemas.openxmlformats.org/officeDocument/2006/relationships/hyperlink" Target="https://community.secop.gov.co/Public/Tendering/OpportunityDetail/Index?noticeUID=CO1.NTC.6958743" TargetMode="External"/><Relationship Id="rId36" Type="http://schemas.openxmlformats.org/officeDocument/2006/relationships/hyperlink" Target="https://community.secop.gov.co/Public/Tendering/OpportunityDetail/Index?noticeUID=CO1.NTC.6966031" TargetMode="External"/><Relationship Id="rId37" Type="http://schemas.openxmlformats.org/officeDocument/2006/relationships/hyperlink" Target="https://community.secop.gov.co/Public/Tendering/OpportunityDetail/Index?noticeUID=CO1.NTC.6978213" TargetMode="External"/><Relationship Id="rId38" Type="http://schemas.openxmlformats.org/officeDocument/2006/relationships/hyperlink" Target="https://community.secop.gov.co/Public/Tendering/ContractNoticePhases/View?PPI=CO1.PPI.35389817&amp;isFromPublicArea=True&amp;isModal=False" TargetMode="External"/><Relationship Id="rId39" Type="http://schemas.openxmlformats.org/officeDocument/2006/relationships/hyperlink" Target="https://community.secop.gov.co/Public/Tendering/OpportunityDetail/Index?noticeUID=CO1.NTC.7016754" TargetMode="External"/><Relationship Id="rId40" Type="http://schemas.openxmlformats.org/officeDocument/2006/relationships/hyperlink" Target="https://community.secop.gov.co/Public/Tendering/OpportunityDetail/Index?noticeUID=CO1.NTC.7016654" TargetMode="External"/><Relationship Id="rId41" Type="http://schemas.openxmlformats.org/officeDocument/2006/relationships/hyperlink" Target="https://community.secop.gov.co/Public/Tendering/OpportunityDetail/Index?noticeUID=CO1.NTC.7001982" TargetMode="External"/><Relationship Id="rId42" Type="http://schemas.openxmlformats.org/officeDocument/2006/relationships/hyperlink" Target="https://community.secop.gov.co/Public/Tendering/OpportunityDetail/Index?noticeUID=CO1.NTC.7019444" TargetMode="External"/><Relationship Id="rId43" Type="http://schemas.openxmlformats.org/officeDocument/2006/relationships/hyperlink" Target="https://community.secop.gov.co/Public/Tendering/ContractNoticePhases/View?PPI=CO1.PPI.35639295&amp;isFromPublicArea=True&amp;isModal=False" TargetMode="External"/><Relationship Id="rId44" Type="http://schemas.openxmlformats.org/officeDocument/2006/relationships/hyperlink" Target="https://community.secop.gov.co/Public/Tendering/ContractNoticePhases/View?PPI=CO1.PPI.35996868&amp;isFromPublicArea=True&amp;isModal=False" TargetMode="External"/><Relationship Id="rId45" Type="http://schemas.openxmlformats.org/officeDocument/2006/relationships/hyperlink" Target="https://community.secop.gov.co/Public/Tendering/ContractNoticePhases/View?PPI=CO1.PPI.35944707&amp;isFromPublicArea=True&amp;isModal=False" TargetMode="External"/><Relationship Id="rId46" Type="http://schemas.openxmlformats.org/officeDocument/2006/relationships/hyperlink" Target="https://community.secop.gov.co/Public/Tendering/ContractNoticePhases/View?PPI=CO1.PPI.35944929&amp;isFromPublicArea=True&amp;isModal=False" TargetMode="External"/><Relationship Id="rId47" Type="http://schemas.openxmlformats.org/officeDocument/2006/relationships/hyperlink" Target="https://community.secop.gov.co/Public/Tendering/ContractNoticePhases/View?PPI=CO1.PPI.35944993&amp;isFromPublicArea=True&amp;isModal=False" TargetMode="External"/><Relationship Id="rId48" Type="http://schemas.openxmlformats.org/officeDocument/2006/relationships/hyperlink" Target="https://community.secop.gov.co/Public/Tendering/ContractNoticePhases/View?PPI=CO1.PPI.35945916&amp;isFromPublicArea=True&amp;isModal=False" TargetMode="External"/><Relationship Id="rId49" Type="http://schemas.openxmlformats.org/officeDocument/2006/relationships/hyperlink" Target="https://community.secop.gov.co/Public/Tendering/ContractNoticePhases/View?PPI=CO1.PPI.35945981&amp;isFromPublicArea=True&amp;isModal=False" TargetMode="External"/><Relationship Id="rId50" Type="http://schemas.openxmlformats.org/officeDocument/2006/relationships/hyperlink" Target="https://community.secop.gov.co/Public/Tendering/ContractNoticePhases/View?PPI=CO1.PPI.35947193&amp;isFromPublicArea=True&amp;isModal=False" TargetMode="External"/><Relationship Id="rId51" Type="http://schemas.openxmlformats.org/officeDocument/2006/relationships/hyperlink" Target="https://community.secop.gov.co/Public/Tendering/ContractNoticePhases/View?PPI=CO1.PPI.35947837&amp;isFromPublicArea=True&amp;isModal=False" TargetMode="External"/><Relationship Id="rId52" Type="http://schemas.openxmlformats.org/officeDocument/2006/relationships/hyperlink" Target="https://community.secop.gov.co/Public/Tendering/ContractNoticePhases/View?PPI=CO1.PPI.35947885&amp;isFromPublicArea=True&amp;isModal=False" TargetMode="External"/><Relationship Id="rId53" Type="http://schemas.openxmlformats.org/officeDocument/2006/relationships/hyperlink" Target="https://community.secop.gov.co/Public/Tendering/ContractNoticePhases/View?PPI=CO1.PPI.35947898&amp;isFromPublicArea=True&amp;isModal=False" TargetMode="External"/><Relationship Id="rId54" Type="http://schemas.openxmlformats.org/officeDocument/2006/relationships/hyperlink" Target="https://community.secop.gov.co/Public/Tendering/ContractNoticePhases/View?PPI=CO1.PPI.35948436&amp;isFromPublicArea=True&amp;isModal=False" TargetMode="External"/><Relationship Id="rId55" Type="http://schemas.openxmlformats.org/officeDocument/2006/relationships/hyperlink" Target="https://community.secop.gov.co/Public/Tendering/ContractNoticePhases/View?PPI=CO1.PPI.35997451&amp;isFromPublicArea=True&amp;isModal=False" TargetMode="External"/><Relationship Id="rId56" Type="http://schemas.openxmlformats.org/officeDocument/2006/relationships/hyperlink" Target="https://community.secop.gov.co/Public/Tendering/ContractNoticePhases/View?PPI=CO1.PPI.35997923&amp;isFromPublicArea=True&amp;isModal=False" TargetMode="External"/><Relationship Id="rId57" Type="http://schemas.openxmlformats.org/officeDocument/2006/relationships/hyperlink" Target="https://community.secop.gov.co/Public/Tendering/ContractNoticePhases/View?PPI=CO1.PPI.36012106&amp;isFromPublicArea=True&amp;isModal=False" TargetMode="External"/><Relationship Id="rId58" Type="http://schemas.openxmlformats.org/officeDocument/2006/relationships/hyperlink" Target="https://community.secop.gov.co/Public/Tendering/ContractNoticePhases/View?PPI=CO1.PPI.36011595&amp;isFromPublicArea=True&amp;isModal=False" TargetMode="External"/><Relationship Id="rId59" Type="http://schemas.openxmlformats.org/officeDocument/2006/relationships/hyperlink" Target="https://community.secop.gov.co/Public/Tendering/ContractNoticePhases/View?PPI=CO1.PPI.35935215&amp;isFromPublicArea=True&amp;isModal=False" TargetMode="External"/><Relationship Id="rId60" Type="http://schemas.openxmlformats.org/officeDocument/2006/relationships/hyperlink" Target="https://community.secop.gov.co/Public/Tendering/ContractNoticePhases/View?PPI=CO1.PPI.35929281&amp;isFromPublicArea=True&amp;isModal=False" TargetMode="External"/><Relationship Id="rId61" Type="http://schemas.openxmlformats.org/officeDocument/2006/relationships/hyperlink" Target="https://community.secop.gov.co/Public/Tendering/ContractNoticePhases/View?PPI=CO1.PPI.35966327&amp;isFromPublicArea=True&amp;isModal=False" TargetMode="External"/><Relationship Id="rId62" Type="http://schemas.openxmlformats.org/officeDocument/2006/relationships/hyperlink" Target="https://community.secop.gov.co/Public/Tendering/ContractNoticePhases/View?PPI=CO1.PPI.35975016&amp;isFromPublicArea=True&amp;isModal=False" TargetMode="External"/><Relationship Id="rId63" Type="http://schemas.openxmlformats.org/officeDocument/2006/relationships/hyperlink" Target="https://community.secop.gov.co/Public/Tendering/ContractNoticePhases/View?PPI=CO1.PPI.35974797&amp;isFromPublicArea=True&amp;isModal=False" TargetMode="External"/><Relationship Id="rId64" Type="http://schemas.openxmlformats.org/officeDocument/2006/relationships/hyperlink" Target="https://community.secop.gov.co/Public/Tendering/ContractNoticePhases/View?PPI=CO1.PPI.35975512&amp;isFromPublicArea=True&amp;isModal=False" TargetMode="External"/><Relationship Id="rId65" Type="http://schemas.openxmlformats.org/officeDocument/2006/relationships/hyperlink" Target="https://community.secop.gov.co/Public/Tendering/ContractNoticePhases/View?PPI=CO1.PPI.35992788&amp;isFromPublicArea=True&amp;isModal=False" TargetMode="External"/><Relationship Id="rId66" Type="http://schemas.openxmlformats.org/officeDocument/2006/relationships/hyperlink" Target="https://community.secop.gov.co/Public/Tendering/ContractNoticePhases/View?PPI=CO1.PPI.36050733&amp;isFromPublicArea=True&amp;isModal=False" TargetMode="External"/><Relationship Id="rId67" Type="http://schemas.openxmlformats.org/officeDocument/2006/relationships/hyperlink" Target="https://community.secop.gov.co/Public/Tendering/ContractNoticePhases/View?PPI=CO1.PPI.36237034&amp;isFromPublicArea=True&amp;isModal=False" TargetMode="External"/><Relationship Id="rId68" Type="http://schemas.openxmlformats.org/officeDocument/2006/relationships/hyperlink" Target="https://community.secop.gov.co/Public/Tendering/ContractNoticePhases/View?PPI=CO1.PPI.36054470&amp;isFromPublicArea=True&amp;isModal=False" TargetMode="External"/><Relationship Id="rId69" Type="http://schemas.openxmlformats.org/officeDocument/2006/relationships/hyperlink" Target="https://community.secop.gov.co/Public/Tendering/ContractNoticePhases/View?PPI=CO1.PPI.36057438&amp;isFromPublicArea=True&amp;isModal=False" TargetMode="External"/><Relationship Id="rId70" Type="http://schemas.openxmlformats.org/officeDocument/2006/relationships/hyperlink" Target="https://community.secop.gov.co/Public/Tendering/ContractNoticePhases/View?PPI=CO1.PPI.36067144&amp;isFromPublicArea=True&amp;isModal=False" TargetMode="External"/><Relationship Id="rId71" Type="http://schemas.openxmlformats.org/officeDocument/2006/relationships/hyperlink" Target="https://community.secop.gov.co/Public/Tendering/ContractNoticePhases/View?PPI=CO1.PPI.36066627&amp;isFromPublicArea=True&amp;isModal=False" TargetMode="External"/><Relationship Id="rId72" Type="http://schemas.openxmlformats.org/officeDocument/2006/relationships/hyperlink" Target="https://community.secop.gov.co/Public/Tendering/ContractNoticePhases/View?PPI=CO1.PPI.36059565&amp;isFromPublicArea=True&amp;isModal=False" TargetMode="External"/><Relationship Id="rId73" Type="http://schemas.openxmlformats.org/officeDocument/2006/relationships/hyperlink" Target="https://community.secop.gov.co/Public/Tendering/ContractNoticePhases/View?PPI=CO1.PPI.36058845&amp;isFromPublicArea=True&amp;isModal=False" TargetMode="External"/><Relationship Id="rId74" Type="http://schemas.openxmlformats.org/officeDocument/2006/relationships/hyperlink" Target="https://community.secop.gov.co/Public/Tendering/ContractNoticePhases/View?PPI=CO1.PPI.36100160&amp;isFromPublicArea=True&amp;isModal=False" TargetMode="External"/><Relationship Id="rId75" Type="http://schemas.openxmlformats.org/officeDocument/2006/relationships/hyperlink" Target="https://community.secop.gov.co/Public/Tendering/ContractNoticePhases/View?PPI=CO1.PPI.35074332&amp;isFromPublicArea=True&amp;isModal=False" TargetMode="External"/><Relationship Id="rId76" Type="http://schemas.openxmlformats.org/officeDocument/2006/relationships/hyperlink" Target="https://community.secop.gov.co/Public/Tendering/ContractNoticePhases/View?PPI=CO1.PPI.36096178&amp;isFromPublicArea=True&amp;isModal=False" TargetMode="External"/><Relationship Id="rId77" Type="http://schemas.openxmlformats.org/officeDocument/2006/relationships/hyperlink" Target="https://community.secop.gov.co/Public/Tendering/ContractNoticePhases/View?PPI=CO1.PPI.36245009&amp;isFromPublicArea=True&amp;isModal=False" TargetMode="External"/><Relationship Id="rId78" Type="http://schemas.openxmlformats.org/officeDocument/2006/relationships/hyperlink" Target="https://community.secop.gov.co/Public/Tendering/ContractNoticePhases/View?PPI=CO1.PPI.36097261&amp;isFromPublicArea=True&amp;isModal=False" TargetMode="External"/><Relationship Id="rId79" Type="http://schemas.openxmlformats.org/officeDocument/2006/relationships/hyperlink" Target="https://community.secop.gov.co/Public/Tendering/ContractNoticePhases/View?PPI=CO1.PPI.36114020&amp;isFromPublicArea=True&amp;isModal=False" TargetMode="External"/><Relationship Id="rId80" Type="http://schemas.openxmlformats.org/officeDocument/2006/relationships/hyperlink" Target="https://community.secop.gov.co/Public/Tendering/ContractNoticePhases/View?PPI=CO1.PPI.36117479&amp;isFromPublicArea=True&amp;isModal=False" TargetMode="External"/><Relationship Id="rId81" Type="http://schemas.openxmlformats.org/officeDocument/2006/relationships/hyperlink" Target="https://community.secop.gov.co/Public/Tendering/ContractNoticePhases/View?PPI=CO1.PPI.36121860&amp;isFromPublicArea=True&amp;isModal=False" TargetMode="External"/><Relationship Id="rId82" Type="http://schemas.openxmlformats.org/officeDocument/2006/relationships/hyperlink" Target="https://community.secop.gov.co/Public/Tendering/ContractNoticePhases/View?PPI=CO1.PPI.36128371&amp;isFromPublicArea=True&amp;isModal=False" TargetMode="External"/><Relationship Id="rId83" Type="http://schemas.openxmlformats.org/officeDocument/2006/relationships/hyperlink" Target="https://community.secop.gov.co/Public/Tendering/ContractNoticePhases/View?PPI=CO1.PPI.36047605&amp;isFromPublicArea=True&amp;isModal=False" TargetMode="External"/><Relationship Id="rId84" Type="http://schemas.openxmlformats.org/officeDocument/2006/relationships/hyperlink" Target="https://community.secop.gov.co/Public/Tendering/ContractNoticePhases/View?PPI=CO1.PPI.36144327&amp;isFromPublicArea=True&amp;isModal=False" TargetMode="External"/><Relationship Id="rId85" Type="http://schemas.openxmlformats.org/officeDocument/2006/relationships/hyperlink" Target="https://community.secop.gov.co/Public/Tendering/ContractNoticePhases/View?PPI=CO1.PPI.36144641&amp;isFromPublicArea=True&amp;isModal=False" TargetMode="External"/><Relationship Id="rId86" Type="http://schemas.openxmlformats.org/officeDocument/2006/relationships/hyperlink" Target="https://community.secop.gov.co/Public/Tendering/ContractNoticePhases/View?PPI=CO1.PPI.36145920&amp;isFromPublicArea=True&amp;isModal=False" TargetMode="External"/><Relationship Id="rId87" Type="http://schemas.openxmlformats.org/officeDocument/2006/relationships/hyperlink" Target="https://community.secop.gov.co/Public/Tendering/ContractNoticePhases/View?PPI=CO1.PPI.36200572&amp;isFromPublicArea=True&amp;isModal=False" TargetMode="External"/><Relationship Id="rId88" Type="http://schemas.openxmlformats.org/officeDocument/2006/relationships/hyperlink" Target="https://community.secop.gov.co/Public/Tendering/ContractNoticePhases/View?PPI=CO1.PPI.36199051&amp;isFromPublicArea=True&amp;isModal=False" TargetMode="External"/><Relationship Id="rId89" Type="http://schemas.openxmlformats.org/officeDocument/2006/relationships/hyperlink" Target="https://community.secop.gov.co/Public/Tendering/ContractNoticePhases/View?PPI=CO1.PPI.36179008&amp;isFromPublicArea=True&amp;isModal=False" TargetMode="External"/><Relationship Id="rId90" Type="http://schemas.openxmlformats.org/officeDocument/2006/relationships/hyperlink" Target="https://community.secop.gov.co/Public/Tendering/ContractNoticePhases/View?PPI=CO1.PPI.36190074&amp;isFromPublicArea=True&amp;isModal=False" TargetMode="External"/><Relationship Id="rId91" Type="http://schemas.openxmlformats.org/officeDocument/2006/relationships/hyperlink" Target="https://community.secop.gov.co/Public/Tendering/ContractNoticePhases/View?PPI=CO1.PPI.36199992&amp;isFromPublicArea=True&amp;isModal=False" TargetMode="External"/><Relationship Id="rId92" Type="http://schemas.openxmlformats.org/officeDocument/2006/relationships/hyperlink" Target="https://community.secop.gov.co/Public/Tendering/ContractNoticePhases/View?PPI=CO1.PPI.36212685&amp;isFromPublicArea=True&amp;isModal=False" TargetMode="External"/><Relationship Id="rId93" Type="http://schemas.openxmlformats.org/officeDocument/2006/relationships/hyperlink" Target="https://community.secop.gov.co/Public/Tendering/ContractNoticePhases/View?PPI=CO1.PPI.36204278&amp;isFromPublicArea=True&amp;isModal=False" TargetMode="External"/><Relationship Id="rId94" Type="http://schemas.openxmlformats.org/officeDocument/2006/relationships/hyperlink" Target="https://community.secop.gov.co/Public/Tendering/ContractNoticePhases/View?PPI=CO1.PPI.36204694&amp;isFromPublicArea=True&amp;isModal=False" TargetMode="External"/><Relationship Id="rId95" Type="http://schemas.openxmlformats.org/officeDocument/2006/relationships/hyperlink" Target="https://community.secop.gov.co/Public/Tendering/ContractNoticePhases/View?PPI=CO1.PPI.35509230&amp;isFromPublicArea=True&amp;isModal=False" TargetMode="External"/><Relationship Id="rId96" Type="http://schemas.openxmlformats.org/officeDocument/2006/relationships/hyperlink" Target="https://community.secop.gov.co/Public/Tendering/ContractNoticePhases/View?PPI=CO1.PPI.35110963&amp;isFromPublicArea=True&amp;isModal=False" TargetMode="External"/><Relationship Id="rId97" Type="http://schemas.openxmlformats.org/officeDocument/2006/relationships/hyperlink" Target="https://community.secop.gov.co/Public/Tendering/ContractNoticePhases/View?PPI=CO1.PPI.36239553&amp;isFromPublicArea=True&amp;isModal=False" TargetMode="External"/><Relationship Id="rId98" Type="http://schemas.openxmlformats.org/officeDocument/2006/relationships/hyperlink" Target="https://community.secop.gov.co/Public/Tendering/ContractNoticePhases/View?PPI=CO1.PPI.36239496&amp;isFromPublicArea=True&amp;isModal=False" TargetMode="External"/><Relationship Id="rId99" Type="http://schemas.openxmlformats.org/officeDocument/2006/relationships/hyperlink" Target="https://community.secop.gov.co/Public/Tendering/ContractNoticePhases/View?PPI=CO1.PPI.36239921&amp;isFromPublicArea=True&amp;isModal=False" TargetMode="External"/><Relationship Id="rId100" Type="http://schemas.openxmlformats.org/officeDocument/2006/relationships/hyperlink" Target="https://community.secop.gov.co/Public/Tendering/ContractNoticePhases/View?PPI=CO1.PPI.36239938&amp;isFromPublicArea=True&amp;isModal=False" TargetMode="External"/><Relationship Id="rId101" Type="http://schemas.openxmlformats.org/officeDocument/2006/relationships/hyperlink" Target="https://community.secop.gov.co/Public/Tendering/ContractNoticePhases/View?PPI=CO1.PPI.36247701&amp;isFromPublicArea=True&amp;isModal=False" TargetMode="External"/><Relationship Id="rId102" Type="http://schemas.openxmlformats.org/officeDocument/2006/relationships/hyperlink" Target="https://community.secop.gov.co/Public/Tendering/ContractNoticePhases/View?PPI=CO1.PPI.36257822&amp;isFromPublicArea=True&amp;isModal=False" TargetMode="External"/><Relationship Id="rId103" Type="http://schemas.openxmlformats.org/officeDocument/2006/relationships/hyperlink" Target="https://community.secop.gov.co/Public/Tendering/ContractNoticePhases/View?PPI=CO1.PPI.36256968&amp;isFromPublicArea=True&amp;isModal=False" TargetMode="External"/><Relationship Id="rId104" Type="http://schemas.openxmlformats.org/officeDocument/2006/relationships/hyperlink" Target="https://community.secop.gov.co/Public/Tendering/ContractNoticePhases/View?PPI=CO1.PPI.36257271&amp;isFromPublicArea=True&amp;isModal=False" TargetMode="External"/><Relationship Id="rId105" Type="http://schemas.openxmlformats.org/officeDocument/2006/relationships/hyperlink" Target="https://community.secop.gov.co/Public/Tendering/ContractNoticePhases/View?PPI=CO1.PPI.36261925&amp;isFromPublicArea=True&amp;isModal=False" TargetMode="External"/><Relationship Id="rId106" Type="http://schemas.openxmlformats.org/officeDocument/2006/relationships/hyperlink" Target="https://community.secop.gov.co/Public/Tendering/ContractNoticePhases/View?PPI=CO1.PPI.36262741&amp;isFromPublicArea=True&amp;isModal=False" TargetMode="External"/><Relationship Id="rId107" Type="http://schemas.openxmlformats.org/officeDocument/2006/relationships/hyperlink" Target="https://community.secop.gov.co/Public/Tendering/ContractNoticePhases/View?PPI=CO1.PPI.36284213&amp;isFromPublicArea=True&amp;isModal=False" TargetMode="External"/><Relationship Id="rId108" Type="http://schemas.openxmlformats.org/officeDocument/2006/relationships/hyperlink" Target="https://community.secop.gov.co/Public/Tendering/ContractNoticePhases/View?PPI=CO1.PPI.36286383&amp;isFromPublicArea=True&amp;isModal=False" TargetMode="External"/><Relationship Id="rId109" Type="http://schemas.openxmlformats.org/officeDocument/2006/relationships/hyperlink" Target="https://community.secop.gov.co/Public/Tendering/ContractNoticePhases/View?PPI=CO1.PPI.36287118&amp;isFromPublicArea=True&amp;isModal=False" TargetMode="External"/><Relationship Id="rId110" Type="http://schemas.openxmlformats.org/officeDocument/2006/relationships/hyperlink" Target="https://community.secop.gov.co/Public/Tendering/ContractNoticePhases/View?PPI=CO1.PPI.36302691&amp;isFromPublicArea=True&amp;isModal=False" TargetMode="External"/><Relationship Id="rId111" Type="http://schemas.openxmlformats.org/officeDocument/2006/relationships/hyperlink" Target="https://community.secop.gov.co/Public/Tendering/ContractNoticePhases/View?PPI=CO1.PPI.36292113&amp;isFromPublicArea=True&amp;isModal=False" TargetMode="External"/><Relationship Id="rId112" Type="http://schemas.openxmlformats.org/officeDocument/2006/relationships/hyperlink" Target="https://community.secop.gov.co/Public/Tendering/ContractNoticePhases/View?PPI=CO1.PPI.36305659&amp;isFromPublicArea=True&amp;isModal=False" TargetMode="External"/><Relationship Id="rId113" Type="http://schemas.openxmlformats.org/officeDocument/2006/relationships/hyperlink" Target="https://community.secop.gov.co/Public/Tendering/ContractNoticePhases/View?PPI=CO1.PPI.36306068&amp;isFromPublicArea=True&amp;isModal=False" TargetMode="External"/><Relationship Id="rId114" Type="http://schemas.openxmlformats.org/officeDocument/2006/relationships/hyperlink" Target="https://community.secop.gov.co/Public/Tendering/ContractNoticePhases/View?PPI=CO1.PPI.36303111&amp;isFromPublicArea=True&amp;isModal=False" TargetMode="External"/><Relationship Id="rId115" Type="http://schemas.openxmlformats.org/officeDocument/2006/relationships/hyperlink" Target="https://community.secop.gov.co/Public/Tendering/ContractNoticePhases/View?PPI=CO1.PPI.36121725&amp;isFromPublicArea=True&amp;isModal=False" TargetMode="External"/><Relationship Id="rId116" Type="http://schemas.openxmlformats.org/officeDocument/2006/relationships/hyperlink" Target="https://community.secop.gov.co/Public/Tendering/ContractNoticePhases/View?PPI=CO1.PPI.36314134&amp;isFromPublicArea=True&amp;isModal=False" TargetMode="External"/><Relationship Id="rId117" Type="http://schemas.openxmlformats.org/officeDocument/2006/relationships/hyperlink" Target="https://community.secop.gov.co/Public/Tendering/ContractNoticePhases/View?PPI=CO1.PPI.36339134&amp;isFromPublicArea=True&amp;isModal=False" TargetMode="External"/><Relationship Id="rId118" Type="http://schemas.openxmlformats.org/officeDocument/2006/relationships/hyperlink" Target="https://community.secop.gov.co/Public/Tendering/ContractNoticePhases/View?PPI=CO1.PPI.36339595&amp;isFromPublicArea=True&amp;isModal=False" TargetMode="External"/><Relationship Id="rId119" Type="http://schemas.openxmlformats.org/officeDocument/2006/relationships/hyperlink" Target="https://community.secop.gov.co/Public/Tendering/ContractNoticePhases/View?PPI=CO1.PPI.35075983&amp;isFromPublicArea=True&amp;isModal=False" TargetMode="External"/><Relationship Id="rId120" Type="http://schemas.openxmlformats.org/officeDocument/2006/relationships/hyperlink" Target="https://community.secop.gov.co/Public/Tendering/ContractNoticePhases/View?PPI=CO1.PPI.34639171&amp;isFromPublicArea=True&amp;isModal=False" TargetMode="External"/><Relationship Id="rId121" Type="http://schemas.openxmlformats.org/officeDocument/2006/relationships/hyperlink" Target="https://community.secop.gov.co/Public/Tendering/ContractNoticePhases/View?PPI=CO1.PPI.36355581&amp;isFromPublicArea=True&amp;isModal=False" TargetMode="External"/><Relationship Id="rId122" Type="http://schemas.openxmlformats.org/officeDocument/2006/relationships/hyperlink" Target="https://community.secop.gov.co/Public/Tendering/ContractNoticePhases/View?PPI=CO1.PPI.36356038&amp;isFromPublicArea=True&amp;isModal=False" TargetMode="External"/><Relationship Id="rId123" Type="http://schemas.openxmlformats.org/officeDocument/2006/relationships/hyperlink" Target="https://community.secop.gov.co/Public/Tendering/ContractNoticePhases/View?PPI=CO1.PPI.34837454&amp;isFromPublicArea=True&amp;isModal=False" TargetMode="External"/><Relationship Id="rId124" Type="http://schemas.openxmlformats.org/officeDocument/2006/relationships/hyperlink" Target="https://community.secop.gov.co/Public/Tendering/ContractNoticePhases/View?PPI=CO1.PPI.36360231&amp;isFromPublicArea=True&amp;isModal=False" TargetMode="External"/><Relationship Id="rId125" Type="http://schemas.openxmlformats.org/officeDocument/2006/relationships/hyperlink" Target="https://community.secop.gov.co/Public/Tendering/ContractNoticePhases/View?PPI=CO1.PPI.35893840&amp;isFromPublicArea=True&amp;isModal=False" TargetMode="External"/><Relationship Id="rId126" Type="http://schemas.openxmlformats.org/officeDocument/2006/relationships/hyperlink" Target="https://community.secop.gov.co/Public/Tendering/ContractNoticePhases/View?PPI=CO1.PPI.36106082&amp;isFromPublicArea=True&amp;isModal=False" TargetMode="External"/><Relationship Id="rId127" Type="http://schemas.openxmlformats.org/officeDocument/2006/relationships/hyperlink" Target="https://community.secop.gov.co/Public/Tendering/ContractNoticePhases/View?PPI=CO1.PPI.36381867&amp;isFromPublicArea=True&amp;isModal=False" TargetMode="External"/><Relationship Id="rId128" Type="http://schemas.openxmlformats.org/officeDocument/2006/relationships/hyperlink" Target="https://community.secop.gov.co/Public/Tendering/ContractNoticePhases/View?PPI=CO1.PPI.36381856&amp;isFromPublicArea=True&amp;isModal=False" TargetMode="External"/><Relationship Id="rId129" Type="http://schemas.openxmlformats.org/officeDocument/2006/relationships/hyperlink" Target="https://community.secop.gov.co/Public/Tendering/ContractNoticePhases/View?PPI=CO1.PPI.35195418&amp;isFromPublicArea=True&amp;isModal=False" TargetMode="External"/><Relationship Id="rId130" Type="http://schemas.openxmlformats.org/officeDocument/2006/relationships/hyperlink" Target="https://community.secop.gov.co/Public/Tendering/ContractNoticePhases/View?PPI=CO1.PPI.35914638&amp;isFromPublicArea=True&amp;isModal=False" TargetMode="External"/><Relationship Id="rId131" Type="http://schemas.openxmlformats.org/officeDocument/2006/relationships/hyperlink" Target="https://community.secop.gov.co/Public/Tendering/ContractNoticePhases/View?PPI=CO1.PPI.35647242&amp;isFromPublicArea=True&amp;isModal=False" TargetMode="External"/><Relationship Id="rId132" Type="http://schemas.openxmlformats.org/officeDocument/2006/relationships/hyperlink" Target="https://community.secop.gov.co/Public/Tendering/ContractNoticePhases/View?PPI=CO1.PPI.36388240&amp;isFromPublicArea=True&amp;isModal=False" TargetMode="External"/><Relationship Id="rId133" Type="http://schemas.openxmlformats.org/officeDocument/2006/relationships/hyperlink" Target="https://community.secop.gov.co/Public/Tendering/ContractNoticePhases/View?PPI=CO1.PPI.36411897&amp;isFromPublicArea=True&amp;isModal=False" TargetMode="External"/><Relationship Id="rId134" Type="http://schemas.openxmlformats.org/officeDocument/2006/relationships/hyperlink" Target="https://community.secop.gov.co/Public/Tendering/ContractNoticePhases/View?PPI=CO1.PPI.35976071&amp;isFromPublicArea=True&amp;isModal=False" TargetMode="External"/><Relationship Id="rId135" Type="http://schemas.openxmlformats.org/officeDocument/2006/relationships/hyperlink" Target="https://community.secop.gov.co/Public/Tendering/ContractNoticePhases/View?PPI=CO1.PPI.36408690&amp;isFromPublicArea=True&amp;isModal=False" TargetMode="External"/><Relationship Id="rId136" Type="http://schemas.openxmlformats.org/officeDocument/2006/relationships/hyperlink" Target="https://community.secop.gov.co/Public/Tendering/ContractNoticePhases/View?PPI=CO1.PPI.36408157&amp;isFromPublicArea=True&amp;isModal=False" TargetMode="External"/><Relationship Id="rId137" Type="http://schemas.openxmlformats.org/officeDocument/2006/relationships/hyperlink" Target="https://community.secop.gov.co/Public/Tendering/ContractNoticePhases/View?PPI=CO1.PPI.36410578&amp;isFromPublicArea=True&amp;isModal=False" TargetMode="External"/><Relationship Id="rId138" Type="http://schemas.openxmlformats.org/officeDocument/2006/relationships/hyperlink" Target="https://community.secop.gov.co/Public/Tendering/ContractNoticePhases/View?PPI=CO1.PPI.35843319&amp;isFromPublicArea=True&amp;isModal=False" TargetMode="External"/><Relationship Id="rId139" Type="http://schemas.openxmlformats.org/officeDocument/2006/relationships/hyperlink" Target="https://community.secop.gov.co/Public/Tendering/ContractNoticePhases/View?PPI=CO1.PPI.35944058&amp;isFromPublicArea=True&amp;isModal=False" TargetMode="External"/><Relationship Id="rId140" Type="http://schemas.openxmlformats.org/officeDocument/2006/relationships/hyperlink" Target="https://community.secop.gov.co/Public/Tendering/ContractNoticePhases/View?PPI=CO1.PPI.36414936&amp;isFromPublicArea=True&amp;isModal=False" TargetMode="External"/><Relationship Id="rId141" Type="http://schemas.openxmlformats.org/officeDocument/2006/relationships/hyperlink" Target="https://community.secop.gov.co/Public/Tendering/ContractNoticePhases/View?PPI=CO1.PPI.36352751&amp;isFromPublicArea=True&amp;isModal=False" TargetMode="External"/><Relationship Id="rId142" Type="http://schemas.openxmlformats.org/officeDocument/2006/relationships/hyperlink" Target="https://community.secop.gov.co/Public/Tendering/ContractNoticePhases/View?PPI=CO1.PPI.35987428&amp;isFromPublicArea=True&amp;isModal=False" TargetMode="External"/><Relationship Id="rId143" Type="http://schemas.openxmlformats.org/officeDocument/2006/relationships/hyperlink" Target="https://community.secop.gov.co/Public/Tendering/ContractNoticePhases/View?PPI=CO1.PPI.35969851&amp;isFromPublicArea=True&amp;isModal=False" TargetMode="External"/><Relationship Id="rId144" Type="http://schemas.openxmlformats.org/officeDocument/2006/relationships/hyperlink" Target="https://community.secop.gov.co/Public/Tendering/ContractNoticePhases/View?PPI=CO1.PPI.35974237&amp;isFromPublicArea=True&amp;isModal=False" TargetMode="External"/><Relationship Id="rId145" Type="http://schemas.openxmlformats.org/officeDocument/2006/relationships/hyperlink" Target="https://community.secop.gov.co/Public/Tendering/ContractNoticePhases/View?PPI=CO1.PPI.36422627&amp;isFromPublicArea=True&amp;isModal=False" TargetMode="External"/><Relationship Id="rId146" Type="http://schemas.openxmlformats.org/officeDocument/2006/relationships/hyperlink" Target="https://community.secop.gov.co/Public/Tendering/ContractNoticePhases/View?PPI=CO1.PPI.36422941&amp;isFromPublicArea=True&amp;isModal=False" TargetMode="External"/><Relationship Id="rId147" Type="http://schemas.openxmlformats.org/officeDocument/2006/relationships/hyperlink" Target="https://community.secop.gov.co/Public/Tendering/ContractNoticePhases/View?PPI=CO1.PPI.35183518&amp;isFromPublicArea=True&amp;isModal=False" TargetMode="External"/><Relationship Id="rId148" Type="http://schemas.openxmlformats.org/officeDocument/2006/relationships/hyperlink" Target="https://community.secop.gov.co/Public/Tendering/ContractNoticePhases/View?PPI=CO1.PPI.35961288&amp;isFromPublicArea=True&amp;isModal=False" TargetMode="External"/><Relationship Id="rId149" Type="http://schemas.openxmlformats.org/officeDocument/2006/relationships/hyperlink" Target="https://community.secop.gov.co/Public/Tendering/ContractNoticePhases/View?PPI=CO1.PPI.36340719&amp;isFromPublicArea=True&amp;isModal=False" TargetMode="External"/><Relationship Id="rId150" Type="http://schemas.openxmlformats.org/officeDocument/2006/relationships/hyperlink" Target="https://community.secop.gov.co/Public/Tendering/ContractNoticePhases/View?PPI=CO1.PPI.36008256&amp;isFromPublicArea=True&amp;isModal=False" TargetMode="External"/><Relationship Id="rId151" Type="http://schemas.openxmlformats.org/officeDocument/2006/relationships/hyperlink" Target="https://community.secop.gov.co/Public/Tendering/ContractNoticePhases/View?PPI=CO1.PPI.36008256&amp;isFromPublicArea=True&amp;isModal=False" TargetMode="External"/><Relationship Id="rId152" Type="http://schemas.openxmlformats.org/officeDocument/2006/relationships/hyperlink" Target="https://community.secop.gov.co/Public/Tendering/ContractNoticePhases/View?PPI=CO1.PPI.36008256&amp;isFromPublicArea=True&amp;isModal=False" TargetMode="External"/><Relationship Id="rId153" Type="http://schemas.openxmlformats.org/officeDocument/2006/relationships/hyperlink" Target="https://community.secop.gov.co/Public/Tendering/ContractNoticePhases/View?PPI=CO1.PPI.36008256&amp;isFromPublicArea=True&amp;isModal=False" TargetMode="External"/><Relationship Id="rId154" Type="http://schemas.openxmlformats.org/officeDocument/2006/relationships/hyperlink" Target="https://community.secop.gov.co/Public/Tendering/ContractNoticePhases/View?PPI=CO1.PPI.36008256&amp;isFromPublicArea=True&amp;isModal=False" TargetMode="External"/><Relationship Id="rId155" Type="http://schemas.openxmlformats.org/officeDocument/2006/relationships/hyperlink" Target="https://community.secop.gov.co/Public/Tendering/ContractNoticePhases/View?PPI=CO1.PPI.36448184&amp;isFromPublicArea=True&amp;isModal=False" TargetMode="External"/><Relationship Id="rId156" Type="http://schemas.openxmlformats.org/officeDocument/2006/relationships/hyperlink" Target="https://www.colombiacompra.gov.co/tienda-virtual-del-estado-colombiano/ordenes-compra/128620" TargetMode="External"/><Relationship Id="rId157" Type="http://schemas.openxmlformats.org/officeDocument/2006/relationships/hyperlink" Target="https://www.colombiacompra.gov.co/tienda-virtual-del-estado-colombiano/ordenes-compra/140056" TargetMode="External"/><Relationship Id="rId158" Type="http://schemas.openxmlformats.org/officeDocument/2006/relationships/hyperlink" Target="https://www.colombiacompra.gov.co/tienda-virtual-del-estado-colombiano/ordenes-compra/140066" TargetMode="External"/><Relationship Id="rId159" Type="http://schemas.openxmlformats.org/officeDocument/2006/relationships/hyperlink" Target="https://www.colombiacompra.gov.co/tienda-virtual-del-estado-colombiano/ordenes-compra/140404" TargetMode="External"/><Relationship Id="rId160" Type="http://schemas.openxmlformats.org/officeDocument/2006/relationships/hyperlink" Target="https://www.colombiacompra.gov.co/tienda-virtual-del-estado-colombiano/ordenes-compra/140413" TargetMode="External"/><Relationship Id="rId161" Type="http://schemas.openxmlformats.org/officeDocument/2006/relationships/hyperlink" Target="https://www.colombiacompra.gov.co/tienda-virtual-del-estado-colombiano/ordenes-compra/140414" TargetMode="External"/><Relationship Id="rId162" Type="http://schemas.openxmlformats.org/officeDocument/2006/relationships/hyperlink" Target="https://www.colombiacompra.gov.co/tienda-virtual-del-estado-colombiano/ordenes-compra/132943" TargetMode="External"/><Relationship Id="rId163" Type="http://schemas.openxmlformats.org/officeDocument/2006/relationships/hyperlink" Target="https://www.colombiacompra.gov.co/tienda-virtual-del-estado-colombiano/ordenes-compra/131887" TargetMode="External"/><Relationship Id="rId164" Type="http://schemas.openxmlformats.org/officeDocument/2006/relationships/hyperlink" Target="https://community.secop.gov.co/Public/Tendering/OpportunityDetail/Index?noticeUID=CO1.NTC.7251219&amp;isFromPublicArea=True&amp;isModal=False" TargetMode="Externa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344</v>
      </c>
      <c r="C11" s="3"/>
      <c r="D11" s="3"/>
    </row>
    <row r="12">
      <c r="B12" s="4"/>
      <c r="C12" t="s" s="4">
        <v>5</v>
      </c>
      <c r="D12" t="s" s="5">
        <v>344</v>
      </c>
    </row>
    <row r="13">
      <c r="B13" t="s" s="3">
        <v>620</v>
      </c>
      <c r="C13" s="3"/>
      <c r="D13" s="3"/>
    </row>
    <row r="14">
      <c r="B14" s="4"/>
      <c r="C14" t="s" s="4">
        <v>5</v>
      </c>
      <c r="D14" t="s" s="5">
        <v>620</v>
      </c>
    </row>
    <row r="15">
      <c r="B15" t="s" s="3">
        <v>5660</v>
      </c>
      <c r="C15" s="3"/>
      <c r="D15" s="3"/>
    </row>
    <row r="16">
      <c r="B16" s="4"/>
      <c r="C16" t="s" s="4">
        <v>5</v>
      </c>
      <c r="D16" t="s" s="5">
        <v>5660</v>
      </c>
    </row>
    <row r="17">
      <c r="B17" t="s" s="3">
        <v>10442</v>
      </c>
      <c r="C17" s="3"/>
      <c r="D17" s="3"/>
    </row>
    <row r="18">
      <c r="B18" s="4"/>
      <c r="C18" t="s" s="4">
        <v>5</v>
      </c>
      <c r="D18" t="s" s="5">
        <v>10442</v>
      </c>
    </row>
    <row r="19">
      <c r="B19" t="s" s="3">
        <v>10484</v>
      </c>
      <c r="C19" s="3"/>
      <c r="D19" s="3"/>
    </row>
    <row r="20">
      <c r="B20" s="4"/>
      <c r="C20" t="s" s="4">
        <v>5</v>
      </c>
      <c r="D20" t="s" s="5">
        <v>10484</v>
      </c>
    </row>
  </sheetData>
  <mergeCells count="1">
    <mergeCell ref="B3:D3"/>
  </mergeCells>
  <hyperlinks>
    <hyperlink ref="D10" location="'ELIMINADOS 2024'!R1C1" tooltip="" display="ELIMINADOS 2024"/>
    <hyperlink ref="D12" location="'ELIMINADOS 2025'!R1C1" tooltip="" display="ELIMINADOS 2025"/>
    <hyperlink ref="D14" location="'2025'!R1C1" tooltip="" display="2025"/>
    <hyperlink ref="D16" location="'2024'!R1C1" tooltip="" display="2024"/>
    <hyperlink ref="D18" location="'LISTAS'!R1C1" tooltip="" display="LISTAS"/>
    <hyperlink ref="D20" location="'Hoja1'!R1C1" tooltip="" display="Hoja1"/>
  </hyperlinks>
</worksheet>
</file>

<file path=xl/worksheets/sheet2.xml><?xml version="1.0" encoding="utf-8"?>
<worksheet xmlns:r="http://schemas.openxmlformats.org/officeDocument/2006/relationships" xmlns="http://schemas.openxmlformats.org/spreadsheetml/2006/main">
  <dimension ref="A1:DG310"/>
  <sheetViews>
    <sheetView workbookViewId="0" showGridLines="0" defaultGridColor="1"/>
  </sheetViews>
  <sheetFormatPr defaultColWidth="11.5" defaultRowHeight="15" customHeight="1" outlineLevelRow="0" outlineLevelCol="0"/>
  <cols>
    <col min="1" max="13" width="11.5" style="6" customWidth="1"/>
    <col min="14" max="14" width="37.5" style="6" customWidth="1"/>
    <col min="15" max="20" width="11.5" style="6" customWidth="1"/>
    <col min="21" max="21" width="79.1719" style="6" customWidth="1"/>
    <col min="22" max="111" width="11.5" style="6" customWidth="1"/>
    <col min="112" max="16384" width="11.5" style="6" customWidth="1"/>
  </cols>
  <sheetData>
    <row r="1" ht="29" customHeight="1">
      <c r="A1" t="s" s="7">
        <v>6</v>
      </c>
      <c r="B1" t="s" s="7">
        <v>7</v>
      </c>
      <c r="C1" t="s" s="7">
        <v>8</v>
      </c>
      <c r="D1" t="s" s="7">
        <v>9</v>
      </c>
      <c r="E1" t="s" s="7">
        <v>10</v>
      </c>
      <c r="F1" t="s" s="7">
        <v>11</v>
      </c>
      <c r="G1" t="s" s="7">
        <v>12</v>
      </c>
      <c r="H1" t="s" s="7">
        <v>13</v>
      </c>
      <c r="I1" t="s" s="7">
        <v>14</v>
      </c>
      <c r="J1" t="s" s="7">
        <v>15</v>
      </c>
      <c r="K1" t="s" s="7">
        <v>16</v>
      </c>
      <c r="L1" t="s" s="7">
        <v>17</v>
      </c>
      <c r="M1" t="s" s="7">
        <v>18</v>
      </c>
      <c r="N1" t="s" s="7">
        <v>19</v>
      </c>
      <c r="O1" t="s" s="7">
        <v>20</v>
      </c>
      <c r="P1" t="s" s="7">
        <v>21</v>
      </c>
      <c r="Q1" t="s" s="7">
        <v>22</v>
      </c>
      <c r="R1" t="s" s="7">
        <v>23</v>
      </c>
      <c r="S1" t="s" s="7">
        <v>24</v>
      </c>
      <c r="T1" t="s" s="7">
        <v>25</v>
      </c>
      <c r="U1" t="s" s="7">
        <v>26</v>
      </c>
      <c r="V1" t="s" s="7">
        <v>27</v>
      </c>
      <c r="W1" t="s" s="7">
        <v>28</v>
      </c>
      <c r="X1" t="s" s="7">
        <v>29</v>
      </c>
      <c r="Y1" t="s" s="7">
        <v>30</v>
      </c>
      <c r="Z1" t="s" s="7">
        <v>31</v>
      </c>
      <c r="AA1" t="s" s="7">
        <v>32</v>
      </c>
      <c r="AB1" t="s" s="7">
        <v>33</v>
      </c>
      <c r="AC1" t="s" s="7">
        <v>34</v>
      </c>
      <c r="AD1" t="s" s="7">
        <v>35</v>
      </c>
      <c r="AE1" t="s" s="7">
        <v>36</v>
      </c>
      <c r="AF1" t="s" s="8">
        <v>37</v>
      </c>
      <c r="AG1" t="s" s="7">
        <v>38</v>
      </c>
      <c r="AH1" t="s" s="7">
        <v>39</v>
      </c>
      <c r="AI1" t="s" s="8">
        <v>40</v>
      </c>
      <c r="AJ1" t="s" s="7">
        <v>41</v>
      </c>
      <c r="AK1" t="s" s="7">
        <v>42</v>
      </c>
      <c r="AL1" t="s" s="8">
        <v>43</v>
      </c>
      <c r="AM1" t="s" s="8">
        <v>44</v>
      </c>
      <c r="AN1" t="s" s="8">
        <v>45</v>
      </c>
      <c r="AO1" t="s" s="7">
        <v>46</v>
      </c>
      <c r="AP1" t="s" s="8">
        <v>47</v>
      </c>
      <c r="AQ1" t="s" s="8">
        <v>48</v>
      </c>
      <c r="AR1" t="s" s="7">
        <v>49</v>
      </c>
      <c r="AS1" t="s" s="7">
        <v>50</v>
      </c>
      <c r="AT1" t="s" s="8">
        <v>51</v>
      </c>
      <c r="AU1" t="s" s="7">
        <v>52</v>
      </c>
      <c r="AV1" t="s" s="8">
        <v>53</v>
      </c>
      <c r="AW1" t="s" s="7">
        <v>54</v>
      </c>
      <c r="AX1" t="s" s="7">
        <v>55</v>
      </c>
      <c r="AY1" t="s" s="7">
        <v>56</v>
      </c>
      <c r="AZ1" t="s" s="7">
        <v>57</v>
      </c>
      <c r="BA1" t="s" s="7">
        <v>41</v>
      </c>
      <c r="BB1" t="s" s="8">
        <v>58</v>
      </c>
      <c r="BC1" t="s" s="7">
        <v>59</v>
      </c>
      <c r="BD1" t="s" s="8">
        <v>60</v>
      </c>
      <c r="BE1" t="s" s="8">
        <v>61</v>
      </c>
      <c r="BF1" t="s" s="7">
        <v>41</v>
      </c>
      <c r="BG1" t="s" s="8">
        <v>58</v>
      </c>
      <c r="BH1" t="s" s="7">
        <v>62</v>
      </c>
      <c r="BI1" t="s" s="7">
        <v>63</v>
      </c>
      <c r="BJ1" t="s" s="7">
        <v>41</v>
      </c>
      <c r="BK1" t="s" s="8">
        <v>58</v>
      </c>
      <c r="BL1" t="s" s="7">
        <v>64</v>
      </c>
      <c r="BM1" t="s" s="8">
        <v>65</v>
      </c>
      <c r="BN1" t="s" s="7">
        <v>41</v>
      </c>
      <c r="BO1" t="s" s="8">
        <v>58</v>
      </c>
      <c r="BP1" t="s" s="7">
        <v>66</v>
      </c>
      <c r="BQ1" t="s" s="7">
        <v>41</v>
      </c>
      <c r="BR1" t="s" s="7">
        <v>67</v>
      </c>
      <c r="BS1" t="s" s="7">
        <v>68</v>
      </c>
      <c r="BT1" t="s" s="7">
        <v>69</v>
      </c>
      <c r="BU1" t="s" s="7">
        <v>70</v>
      </c>
      <c r="BV1" s="9"/>
      <c r="BW1" t="s" s="7">
        <v>71</v>
      </c>
      <c r="BX1" t="s" s="7">
        <v>72</v>
      </c>
      <c r="BY1" t="s" s="7">
        <v>73</v>
      </c>
      <c r="BZ1" t="s" s="7">
        <v>74</v>
      </c>
      <c r="CA1" t="s" s="7">
        <v>75</v>
      </c>
      <c r="CB1" t="s" s="7">
        <v>76</v>
      </c>
      <c r="CC1" t="s" s="7">
        <v>77</v>
      </c>
      <c r="CD1" t="s" s="7">
        <v>78</v>
      </c>
      <c r="CE1" t="s" s="7">
        <v>79</v>
      </c>
      <c r="CF1" t="s" s="7">
        <v>80</v>
      </c>
      <c r="CG1" t="s" s="7">
        <v>81</v>
      </c>
      <c r="CH1" s="9"/>
      <c r="CI1" s="9"/>
      <c r="CJ1" s="9"/>
      <c r="CK1" s="9"/>
      <c r="CL1" s="9"/>
      <c r="CM1" s="9"/>
      <c r="CN1" s="9"/>
      <c r="CO1" s="9"/>
      <c r="CP1" s="9"/>
      <c r="CQ1" s="9"/>
      <c r="CR1" s="9"/>
      <c r="CS1" s="9"/>
      <c r="CT1" s="9"/>
      <c r="CU1" s="9"/>
      <c r="CV1" s="9"/>
      <c r="CW1" s="9"/>
      <c r="CX1" s="9"/>
      <c r="CY1" s="9"/>
      <c r="CZ1" s="9"/>
      <c r="DA1" s="9"/>
      <c r="DB1" s="9"/>
      <c r="DC1" s="9"/>
      <c r="DD1" s="9"/>
      <c r="DE1" s="9"/>
      <c r="DF1" s="9"/>
      <c r="DG1" s="9"/>
    </row>
    <row r="2" ht="16" customHeight="1">
      <c r="A2" s="10">
        <v>45526</v>
      </c>
      <c r="B2" s="10">
        <v>105616</v>
      </c>
      <c r="C2" s="10">
        <v>119424</v>
      </c>
      <c r="D2" s="10">
        <v>45572</v>
      </c>
      <c r="E2" s="10">
        <v>1784</v>
      </c>
      <c r="F2" t="s" s="7">
        <v>82</v>
      </c>
      <c r="G2" t="s" s="7">
        <v>83</v>
      </c>
      <c r="H2" t="s" s="7">
        <v>84</v>
      </c>
      <c r="I2" t="s" s="7">
        <v>85</v>
      </c>
      <c r="J2" t="s" s="7">
        <v>86</v>
      </c>
      <c r="K2" s="10">
        <v>2</v>
      </c>
      <c r="L2" s="10">
        <v>6000000</v>
      </c>
      <c r="M2" s="10">
        <v>12000000</v>
      </c>
      <c r="N2" s="9"/>
      <c r="O2" s="9"/>
      <c r="P2" s="9"/>
      <c r="Q2" t="s" s="7">
        <v>87</v>
      </c>
      <c r="R2" s="10">
        <v>45588.4722222222</v>
      </c>
      <c r="S2" s="9"/>
      <c r="T2" s="9"/>
      <c r="U2" s="9"/>
      <c r="V2" s="9"/>
      <c r="W2" s="9"/>
      <c r="X2" s="9"/>
      <c r="Y2" s="9"/>
      <c r="Z2" s="9"/>
      <c r="AA2" t="s" s="7">
        <v>88</v>
      </c>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row>
    <row r="3" ht="68" customHeight="1">
      <c r="A3" s="10">
        <v>45526</v>
      </c>
      <c r="B3" t="s" s="7">
        <v>89</v>
      </c>
      <c r="C3" s="10">
        <v>118168</v>
      </c>
      <c r="D3" s="10">
        <v>45551</v>
      </c>
      <c r="E3" s="10">
        <v>1755</v>
      </c>
      <c r="F3" t="s" s="7">
        <v>90</v>
      </c>
      <c r="G3" t="s" s="7">
        <v>83</v>
      </c>
      <c r="H3" t="s" s="8">
        <v>91</v>
      </c>
      <c r="I3" t="s" s="7">
        <v>92</v>
      </c>
      <c r="J3" t="s" s="7">
        <v>93</v>
      </c>
      <c r="K3" s="10">
        <v>2.5</v>
      </c>
      <c r="L3" s="10">
        <v>6000000</v>
      </c>
      <c r="M3" s="10">
        <v>15000000</v>
      </c>
      <c r="N3" s="9"/>
      <c r="O3" s="9"/>
      <c r="P3" s="9"/>
      <c r="Q3" t="s" s="7">
        <v>87</v>
      </c>
      <c r="R3" s="10">
        <v>45589.4722222222</v>
      </c>
      <c r="S3" s="9"/>
      <c r="T3" s="9"/>
      <c r="U3" s="9"/>
      <c r="V3" s="9"/>
      <c r="W3" s="9"/>
      <c r="X3" s="9"/>
      <c r="Y3" s="9"/>
      <c r="Z3" s="9"/>
      <c r="AA3" t="s" s="7">
        <v>94</v>
      </c>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row>
    <row r="4" ht="68" customHeight="1">
      <c r="A4" s="10">
        <v>45526</v>
      </c>
      <c r="B4" t="s" s="7">
        <v>89</v>
      </c>
      <c r="C4" s="10">
        <v>118168</v>
      </c>
      <c r="D4" s="10">
        <v>45551</v>
      </c>
      <c r="E4" s="10">
        <v>1755</v>
      </c>
      <c r="F4" t="s" s="7">
        <v>90</v>
      </c>
      <c r="G4" t="s" s="7">
        <v>83</v>
      </c>
      <c r="H4" t="s" s="8">
        <v>91</v>
      </c>
      <c r="I4" t="s" s="7">
        <v>92</v>
      </c>
      <c r="J4" t="s" s="7">
        <v>93</v>
      </c>
      <c r="K4" s="10">
        <v>2.5</v>
      </c>
      <c r="L4" s="10">
        <v>6000000</v>
      </c>
      <c r="M4" s="10">
        <v>15000000</v>
      </c>
      <c r="N4" s="9"/>
      <c r="O4" s="9"/>
      <c r="P4" s="9"/>
      <c r="Q4" t="s" s="7">
        <v>87</v>
      </c>
      <c r="R4" s="10">
        <v>45593.5243055556</v>
      </c>
      <c r="S4" s="9"/>
      <c r="T4" s="9"/>
      <c r="U4" s="9"/>
      <c r="V4" s="9"/>
      <c r="W4" s="9"/>
      <c r="X4" s="9"/>
      <c r="Y4" s="9"/>
      <c r="Z4" s="9"/>
      <c r="AA4" t="s" s="7">
        <v>94</v>
      </c>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row>
    <row r="5" ht="16" customHeight="1">
      <c r="A5" s="10">
        <v>45526</v>
      </c>
      <c r="B5" s="10">
        <v>111269</v>
      </c>
      <c r="C5" s="10">
        <v>119454</v>
      </c>
      <c r="D5" s="10">
        <v>45572</v>
      </c>
      <c r="E5" s="10">
        <v>1782</v>
      </c>
      <c r="F5" t="s" s="7">
        <v>95</v>
      </c>
      <c r="G5" t="s" s="7">
        <v>96</v>
      </c>
      <c r="H5" t="s" s="7">
        <v>97</v>
      </c>
      <c r="I5" t="s" s="7">
        <v>98</v>
      </c>
      <c r="J5" t="s" s="7">
        <v>99</v>
      </c>
      <c r="K5" s="10">
        <v>2.5</v>
      </c>
      <c r="L5" s="10">
        <v>2880000</v>
      </c>
      <c r="M5" s="10">
        <v>7200000</v>
      </c>
      <c r="N5" t="s" s="7">
        <v>100</v>
      </c>
      <c r="O5" t="s" s="7">
        <v>101</v>
      </c>
      <c r="P5" s="10">
        <v>1000033850</v>
      </c>
      <c r="Q5" t="s" s="7">
        <v>87</v>
      </c>
      <c r="R5" s="10">
        <v>45593.5180555556</v>
      </c>
      <c r="S5" s="9"/>
      <c r="T5" s="9"/>
      <c r="U5" s="9"/>
      <c r="V5" s="9"/>
      <c r="W5" s="9"/>
      <c r="X5" s="9"/>
      <c r="Y5" s="9"/>
      <c r="Z5" s="9"/>
      <c r="AA5" t="s" s="7">
        <v>94</v>
      </c>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t="s" s="7">
        <v>102</v>
      </c>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row>
    <row r="6" ht="16" customHeight="1">
      <c r="A6" s="10">
        <v>45526</v>
      </c>
      <c r="B6" s="10">
        <v>111560</v>
      </c>
      <c r="C6" s="10">
        <v>119886</v>
      </c>
      <c r="D6" s="10">
        <v>45572</v>
      </c>
      <c r="E6" s="10">
        <v>1782</v>
      </c>
      <c r="F6" t="s" s="7">
        <v>95</v>
      </c>
      <c r="G6" t="s" s="7">
        <v>83</v>
      </c>
      <c r="H6" t="s" s="7">
        <v>103</v>
      </c>
      <c r="I6" t="s" s="7">
        <v>104</v>
      </c>
      <c r="J6" t="s" s="7">
        <v>105</v>
      </c>
      <c r="K6" s="10">
        <v>2</v>
      </c>
      <c r="L6" s="10">
        <v>6500000</v>
      </c>
      <c r="M6" s="10">
        <v>13000000</v>
      </c>
      <c r="N6" t="s" s="7">
        <v>102</v>
      </c>
      <c r="O6" t="s" s="7">
        <v>101</v>
      </c>
      <c r="P6" s="10">
        <v>1032461096</v>
      </c>
      <c r="Q6" t="s" s="7">
        <v>87</v>
      </c>
      <c r="R6" s="10">
        <v>45594.2750347222</v>
      </c>
      <c r="S6" s="9"/>
      <c r="T6" s="9"/>
      <c r="U6" s="9"/>
      <c r="V6" s="9"/>
      <c r="W6" s="9"/>
      <c r="X6" s="9"/>
      <c r="Y6" s="9"/>
      <c r="Z6" s="9"/>
      <c r="AA6" t="s" s="7">
        <v>106</v>
      </c>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t="s" s="7">
        <v>102</v>
      </c>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row>
    <row r="7" ht="16" customHeight="1">
      <c r="A7" s="10">
        <v>45526</v>
      </c>
      <c r="B7" s="10">
        <v>106746</v>
      </c>
      <c r="C7" s="10">
        <v>118290</v>
      </c>
      <c r="D7" s="10">
        <v>45553</v>
      </c>
      <c r="E7" s="10">
        <v>1783</v>
      </c>
      <c r="F7" t="s" s="7">
        <v>107</v>
      </c>
      <c r="G7" t="s" s="7">
        <v>96</v>
      </c>
      <c r="H7" t="s" s="7">
        <v>97</v>
      </c>
      <c r="I7" t="s" s="7">
        <v>108</v>
      </c>
      <c r="J7" t="s" s="7">
        <v>109</v>
      </c>
      <c r="K7" s="10">
        <v>3</v>
      </c>
      <c r="L7" s="10">
        <v>2880000</v>
      </c>
      <c r="M7" s="10">
        <v>8640000</v>
      </c>
      <c r="N7" t="s" s="7">
        <v>110</v>
      </c>
      <c r="O7" t="s" s="7">
        <v>111</v>
      </c>
      <c r="P7" s="9"/>
      <c r="Q7" t="s" s="7">
        <v>112</v>
      </c>
      <c r="R7" s="10">
        <v>45567.4522453704</v>
      </c>
      <c r="S7" t="s" s="7">
        <v>89</v>
      </c>
      <c r="T7" t="s" s="7">
        <v>89</v>
      </c>
      <c r="U7" s="10">
        <v>45591</v>
      </c>
      <c r="V7" t="s" s="7">
        <v>113</v>
      </c>
      <c r="W7" s="10">
        <v>45593</v>
      </c>
      <c r="X7" s="9"/>
      <c r="Y7" s="9"/>
      <c r="Z7" s="9"/>
      <c r="AA7" t="s" s="7">
        <v>88</v>
      </c>
      <c r="AB7" s="9"/>
      <c r="AC7" s="9"/>
      <c r="AD7" s="9"/>
      <c r="AE7" s="9"/>
      <c r="AF7" s="9"/>
      <c r="AG7" s="9"/>
      <c r="AH7" s="9"/>
      <c r="AI7" s="9"/>
      <c r="AJ7" s="9"/>
      <c r="AK7" s="9"/>
      <c r="AL7" s="9"/>
      <c r="AM7" s="9"/>
      <c r="AN7" s="9"/>
      <c r="AO7" s="9"/>
      <c r="AP7" s="9"/>
      <c r="AQ7" s="9"/>
      <c r="AR7" s="9"/>
      <c r="AS7" s="9"/>
      <c r="AT7" s="9"/>
      <c r="AU7" t="s" s="7">
        <v>114</v>
      </c>
      <c r="AV7" s="9"/>
      <c r="AW7" s="9"/>
      <c r="AX7" s="9"/>
      <c r="AY7" s="9"/>
      <c r="AZ7" s="9"/>
      <c r="BA7" s="9"/>
      <c r="BB7" s="9"/>
      <c r="BC7" s="9"/>
      <c r="BD7" s="9"/>
      <c r="BE7" s="9"/>
      <c r="BF7" s="9"/>
      <c r="BG7" s="9"/>
      <c r="BH7" s="9"/>
      <c r="BI7" s="9"/>
      <c r="BJ7" s="9"/>
      <c r="BK7" s="9"/>
      <c r="BL7" s="9"/>
      <c r="BM7" s="9"/>
      <c r="BN7" s="9"/>
      <c r="BO7" s="9"/>
      <c r="BP7" s="9"/>
      <c r="BQ7" s="9"/>
      <c r="BR7" s="9"/>
      <c r="BS7" s="9"/>
      <c r="BT7" t="s" s="7">
        <v>115</v>
      </c>
      <c r="BU7" s="9"/>
      <c r="BV7" s="9"/>
      <c r="BW7" s="9"/>
      <c r="BX7" s="9"/>
      <c r="BY7" s="9"/>
      <c r="BZ7" s="9"/>
      <c r="CA7" s="9"/>
      <c r="CB7" s="9"/>
      <c r="CC7" s="9"/>
      <c r="CD7" s="9"/>
      <c r="CE7" s="9"/>
      <c r="CF7" s="9"/>
      <c r="CG7" s="10">
        <v>0</v>
      </c>
      <c r="CH7" s="9"/>
      <c r="CI7" s="9"/>
      <c r="CJ7" s="9"/>
      <c r="CK7" s="9"/>
      <c r="CL7" s="9"/>
      <c r="CM7" s="9"/>
      <c r="CN7" s="9"/>
      <c r="CO7" s="9"/>
      <c r="CP7" s="9"/>
      <c r="CQ7" s="9"/>
      <c r="CR7" s="9"/>
      <c r="CS7" s="9"/>
      <c r="CT7" s="9"/>
      <c r="CU7" s="9"/>
      <c r="CV7" s="9"/>
      <c r="CW7" s="9"/>
      <c r="CX7" s="9"/>
      <c r="CY7" s="9"/>
      <c r="CZ7" s="9"/>
      <c r="DA7" s="9"/>
      <c r="DB7" s="9"/>
      <c r="DC7" s="9"/>
      <c r="DD7" s="9"/>
      <c r="DE7" s="9"/>
      <c r="DF7" s="9"/>
      <c r="DG7" s="9"/>
    </row>
    <row r="8" ht="16" customHeight="1">
      <c r="A8" s="10">
        <v>45526</v>
      </c>
      <c r="B8" s="10">
        <v>108125</v>
      </c>
      <c r="C8" s="10">
        <v>118214</v>
      </c>
      <c r="D8" s="10">
        <v>45552</v>
      </c>
      <c r="E8" s="10">
        <v>1784</v>
      </c>
      <c r="F8" t="s" s="7">
        <v>82</v>
      </c>
      <c r="G8" t="s" s="7">
        <v>96</v>
      </c>
      <c r="H8" t="s" s="7">
        <v>97</v>
      </c>
      <c r="I8" t="s" s="7">
        <v>116</v>
      </c>
      <c r="J8" t="s" s="7">
        <v>117</v>
      </c>
      <c r="K8" s="10">
        <v>3</v>
      </c>
      <c r="L8" s="10">
        <v>2880000</v>
      </c>
      <c r="M8" s="10">
        <v>8640000</v>
      </c>
      <c r="N8" t="s" s="7">
        <v>118</v>
      </c>
      <c r="O8" t="s" s="7">
        <v>111</v>
      </c>
      <c r="P8" s="9"/>
      <c r="Q8" t="s" s="7">
        <v>112</v>
      </c>
      <c r="R8" s="10">
        <v>45567.2862268519</v>
      </c>
      <c r="S8" t="s" s="7">
        <v>89</v>
      </c>
      <c r="T8" t="s" s="7">
        <v>89</v>
      </c>
      <c r="U8" s="10">
        <v>45591</v>
      </c>
      <c r="V8" t="s" s="7">
        <v>113</v>
      </c>
      <c r="W8" s="9"/>
      <c r="X8" s="9"/>
      <c r="Y8" s="9"/>
      <c r="Z8" s="9"/>
      <c r="AA8" t="s" s="7">
        <v>119</v>
      </c>
      <c r="AB8" s="9"/>
      <c r="AC8" s="9"/>
      <c r="AD8" s="9"/>
      <c r="AE8" s="9"/>
      <c r="AF8" s="10">
        <v>1548</v>
      </c>
      <c r="AG8" s="10">
        <v>45567</v>
      </c>
      <c r="AH8" s="10">
        <v>25920000</v>
      </c>
      <c r="AI8" s="9"/>
      <c r="AJ8" s="9"/>
      <c r="AK8" s="9"/>
      <c r="AL8" s="9"/>
      <c r="AM8" s="9"/>
      <c r="AN8" s="9"/>
      <c r="AO8" s="9"/>
      <c r="AP8" s="9"/>
      <c r="AQ8" s="9"/>
      <c r="AR8" s="9"/>
      <c r="AS8" s="9"/>
      <c r="AT8" s="9"/>
      <c r="AU8" t="s" s="7">
        <v>114</v>
      </c>
      <c r="AV8" s="9"/>
      <c r="AW8" s="9"/>
      <c r="AX8" s="9"/>
      <c r="AY8" s="9"/>
      <c r="AZ8" s="9"/>
      <c r="BA8" s="9"/>
      <c r="BB8" s="9"/>
      <c r="BC8" s="9"/>
      <c r="BD8" s="9"/>
      <c r="BE8" s="9"/>
      <c r="BF8" s="9"/>
      <c r="BG8" s="9"/>
      <c r="BH8" s="9"/>
      <c r="BI8" s="9"/>
      <c r="BJ8" s="9"/>
      <c r="BK8" s="9"/>
      <c r="BL8" s="9"/>
      <c r="BM8" s="9"/>
      <c r="BN8" s="9"/>
      <c r="BO8" s="9"/>
      <c r="BP8" s="9"/>
      <c r="BQ8" s="9"/>
      <c r="BR8" s="9"/>
      <c r="BS8" s="9"/>
      <c r="BT8" t="s" s="7">
        <v>120</v>
      </c>
      <c r="BU8" s="9"/>
      <c r="BV8" s="9"/>
      <c r="BW8" s="9"/>
      <c r="BX8" s="9"/>
      <c r="BY8" s="9"/>
      <c r="BZ8" s="9"/>
      <c r="CA8" s="9"/>
      <c r="CB8" s="9"/>
      <c r="CC8" s="9"/>
      <c r="CD8" s="9"/>
      <c r="CE8" s="9"/>
      <c r="CF8" s="9"/>
      <c r="CG8" s="10">
        <v>0</v>
      </c>
      <c r="CH8" s="9"/>
      <c r="CI8" s="9"/>
      <c r="CJ8" s="9"/>
      <c r="CK8" s="9"/>
      <c r="CL8" s="9"/>
      <c r="CM8" s="9"/>
      <c r="CN8" s="9"/>
      <c r="CO8" s="9"/>
      <c r="CP8" s="9"/>
      <c r="CQ8" s="9"/>
      <c r="CR8" s="9"/>
      <c r="CS8" s="9"/>
      <c r="CT8" s="9"/>
      <c r="CU8" s="9"/>
      <c r="CV8" s="9"/>
      <c r="CW8" s="9"/>
      <c r="CX8" s="9"/>
      <c r="CY8" s="9"/>
      <c r="CZ8" s="9"/>
      <c r="DA8" s="9"/>
      <c r="DB8" s="9"/>
      <c r="DC8" s="9"/>
      <c r="DD8" s="9"/>
      <c r="DE8" s="9"/>
      <c r="DF8" s="9"/>
      <c r="DG8" s="9"/>
    </row>
    <row r="9" ht="16" customHeight="1">
      <c r="A9" s="10">
        <v>45526</v>
      </c>
      <c r="B9" s="10">
        <v>108127</v>
      </c>
      <c r="C9" s="10">
        <v>118220</v>
      </c>
      <c r="D9" s="10">
        <v>45552</v>
      </c>
      <c r="E9" s="10">
        <v>1784</v>
      </c>
      <c r="F9" t="s" s="7">
        <v>82</v>
      </c>
      <c r="G9" t="s" s="7">
        <v>96</v>
      </c>
      <c r="H9" t="s" s="7">
        <v>97</v>
      </c>
      <c r="I9" t="s" s="7">
        <v>98</v>
      </c>
      <c r="J9" t="s" s="7">
        <v>121</v>
      </c>
      <c r="K9" s="10">
        <v>3</v>
      </c>
      <c r="L9" s="10">
        <v>2880000</v>
      </c>
      <c r="M9" s="10">
        <v>8640000</v>
      </c>
      <c r="N9" t="s" s="7">
        <v>118</v>
      </c>
      <c r="O9" t="s" s="7">
        <v>111</v>
      </c>
      <c r="P9" s="9"/>
      <c r="Q9" t="s" s="7">
        <v>112</v>
      </c>
      <c r="R9" s="10">
        <v>45567.2842013889</v>
      </c>
      <c r="S9" t="s" s="7">
        <v>89</v>
      </c>
      <c r="T9" t="s" s="7">
        <v>89</v>
      </c>
      <c r="U9" s="10">
        <v>45591</v>
      </c>
      <c r="V9" t="s" s="7">
        <v>113</v>
      </c>
      <c r="W9" s="9"/>
      <c r="X9" s="9"/>
      <c r="Y9" s="9"/>
      <c r="Z9" s="9"/>
      <c r="AA9" t="s" s="7">
        <v>119</v>
      </c>
      <c r="AB9" s="9"/>
      <c r="AC9" s="9"/>
      <c r="AD9" s="9"/>
      <c r="AE9" s="9"/>
      <c r="AF9" s="10">
        <v>1547</v>
      </c>
      <c r="AG9" s="10">
        <v>45566</v>
      </c>
      <c r="AH9" s="10">
        <v>17280000</v>
      </c>
      <c r="AI9" s="9"/>
      <c r="AJ9" s="9"/>
      <c r="AK9" s="9"/>
      <c r="AL9" s="9"/>
      <c r="AM9" s="9"/>
      <c r="AN9" s="9"/>
      <c r="AO9" s="9"/>
      <c r="AP9" s="9"/>
      <c r="AQ9" s="9"/>
      <c r="AR9" s="9"/>
      <c r="AS9" s="9"/>
      <c r="AT9" s="9"/>
      <c r="AU9" t="s" s="7">
        <v>114</v>
      </c>
      <c r="AV9" s="9"/>
      <c r="AW9" s="9"/>
      <c r="AX9" s="9"/>
      <c r="AY9" s="9"/>
      <c r="AZ9" s="9"/>
      <c r="BA9" s="9"/>
      <c r="BB9" s="9"/>
      <c r="BC9" s="9"/>
      <c r="BD9" s="9"/>
      <c r="BE9" s="9"/>
      <c r="BF9" s="9"/>
      <c r="BG9" s="9"/>
      <c r="BH9" s="9"/>
      <c r="BI9" s="9"/>
      <c r="BJ9" s="9"/>
      <c r="BK9" s="9"/>
      <c r="BL9" s="9"/>
      <c r="BM9" s="9"/>
      <c r="BN9" s="9"/>
      <c r="BO9" s="9"/>
      <c r="BP9" s="9"/>
      <c r="BQ9" s="9"/>
      <c r="BR9" s="9"/>
      <c r="BS9" s="9"/>
      <c r="BT9" t="s" s="7">
        <v>120</v>
      </c>
      <c r="BU9" s="9"/>
      <c r="BV9" s="9"/>
      <c r="BW9" s="9"/>
      <c r="BX9" s="9"/>
      <c r="BY9" s="9"/>
      <c r="BZ9" s="9"/>
      <c r="CA9" s="9"/>
      <c r="CB9" s="9"/>
      <c r="CC9" s="9"/>
      <c r="CD9" s="9"/>
      <c r="CE9" s="9"/>
      <c r="CF9" s="9"/>
      <c r="CG9" s="10">
        <v>0</v>
      </c>
      <c r="CH9" s="9"/>
      <c r="CI9" s="9"/>
      <c r="CJ9" s="9"/>
      <c r="CK9" s="9"/>
      <c r="CL9" s="9"/>
      <c r="CM9" s="9"/>
      <c r="CN9" s="9"/>
      <c r="CO9" s="9"/>
      <c r="CP9" s="9"/>
      <c r="CQ9" s="9"/>
      <c r="CR9" s="9"/>
      <c r="CS9" s="9"/>
      <c r="CT9" s="9"/>
      <c r="CU9" s="9"/>
      <c r="CV9" s="9"/>
      <c r="CW9" s="9"/>
      <c r="CX9" s="9"/>
      <c r="CY9" s="9"/>
      <c r="CZ9" s="9"/>
      <c r="DA9" s="9"/>
      <c r="DB9" s="9"/>
      <c r="DC9" s="9"/>
      <c r="DD9" s="9"/>
      <c r="DE9" s="9"/>
      <c r="DF9" s="9"/>
      <c r="DG9" s="9"/>
    </row>
    <row r="10" ht="16" customHeight="1">
      <c r="A10" s="10">
        <v>45520</v>
      </c>
      <c r="B10" t="s" s="7">
        <v>122</v>
      </c>
      <c r="C10" s="11">
        <v>116129</v>
      </c>
      <c r="D10" s="10">
        <v>45524</v>
      </c>
      <c r="E10" s="10">
        <v>1783</v>
      </c>
      <c r="F10" t="s" s="7">
        <v>123</v>
      </c>
      <c r="G10" t="s" s="7">
        <v>96</v>
      </c>
      <c r="H10" t="s" s="7">
        <v>97</v>
      </c>
      <c r="I10" t="s" s="7">
        <v>124</v>
      </c>
      <c r="J10" t="s" s="7">
        <v>125</v>
      </c>
      <c r="K10" s="10">
        <v>4</v>
      </c>
      <c r="L10" s="10">
        <v>2880000</v>
      </c>
      <c r="M10" s="10">
        <v>11520000</v>
      </c>
      <c r="N10" t="s" s="7">
        <v>126</v>
      </c>
      <c r="O10" t="s" s="7">
        <v>111</v>
      </c>
      <c r="P10" t="s" s="7">
        <v>127</v>
      </c>
      <c r="Q10" t="s" s="7">
        <v>112</v>
      </c>
      <c r="R10" s="10">
        <v>45560.5347222222</v>
      </c>
      <c r="S10" t="s" s="7">
        <v>89</v>
      </c>
      <c r="T10" t="s" s="7">
        <v>89</v>
      </c>
      <c r="U10" s="10">
        <v>45569</v>
      </c>
      <c r="V10" t="s" s="7">
        <v>113</v>
      </c>
      <c r="W10" s="10">
        <v>45593</v>
      </c>
      <c r="X10" t="s" s="7">
        <v>127</v>
      </c>
      <c r="Y10" t="s" s="7">
        <v>127</v>
      </c>
      <c r="Z10" t="s" s="7">
        <v>127</v>
      </c>
      <c r="AA10" t="s" s="7">
        <v>128</v>
      </c>
      <c r="AB10" s="9"/>
      <c r="AC10" s="9"/>
      <c r="AD10" s="9"/>
      <c r="AE10" s="9"/>
      <c r="AF10" t="s" s="7">
        <v>129</v>
      </c>
      <c r="AG10" s="10">
        <v>45548</v>
      </c>
      <c r="AH10" s="10">
        <v>115200000</v>
      </c>
      <c r="AI10" s="9"/>
      <c r="AJ10" s="9"/>
      <c r="AK10" s="9"/>
      <c r="AL10" s="9"/>
      <c r="AM10" s="9"/>
      <c r="AN10" s="9"/>
      <c r="AO10" s="9"/>
      <c r="AP10" s="9"/>
      <c r="AQ10" s="9"/>
      <c r="AR10" s="9"/>
      <c r="AS10" s="9"/>
      <c r="AT10" s="9"/>
      <c r="AU10" t="s" s="7">
        <v>114</v>
      </c>
      <c r="AV10" s="9"/>
      <c r="AW10" s="9"/>
      <c r="AX10" s="9"/>
      <c r="AY10" s="9"/>
      <c r="AZ10" s="9"/>
      <c r="BA10" s="9"/>
      <c r="BB10" s="9"/>
      <c r="BC10" s="9"/>
      <c r="BD10" s="9"/>
      <c r="BE10" s="9"/>
      <c r="BF10" s="9"/>
      <c r="BG10" s="9"/>
      <c r="BH10" s="9"/>
      <c r="BI10" s="9"/>
      <c r="BJ10" s="9"/>
      <c r="BK10" s="9"/>
      <c r="BL10" s="9"/>
      <c r="BM10" s="9"/>
      <c r="BN10" s="9"/>
      <c r="BO10" s="9"/>
      <c r="BP10" s="9"/>
      <c r="BQ10" s="9"/>
      <c r="BR10" s="9"/>
      <c r="BS10" s="9"/>
      <c r="BT10" t="s" s="7">
        <v>115</v>
      </c>
      <c r="BU10" s="9"/>
      <c r="BV10" s="9"/>
      <c r="BW10" s="9"/>
      <c r="BX10" s="9"/>
      <c r="BY10" s="9"/>
      <c r="BZ10" s="9"/>
      <c r="CA10" s="9"/>
      <c r="CB10" s="9"/>
      <c r="CC10" s="9"/>
      <c r="CD10" s="9"/>
      <c r="CE10" s="9"/>
      <c r="CF10" s="9"/>
      <c r="CG10" s="10">
        <v>0</v>
      </c>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row>
    <row r="11" ht="211" customHeight="1">
      <c r="A11" s="10">
        <v>45526</v>
      </c>
      <c r="B11" s="12">
        <v>103231</v>
      </c>
      <c r="C11" s="13">
        <v>116482</v>
      </c>
      <c r="D11" s="14">
        <v>45527</v>
      </c>
      <c r="E11" s="10">
        <v>1780</v>
      </c>
      <c r="F11" t="s" s="7">
        <v>130</v>
      </c>
      <c r="G11" t="s" s="7">
        <v>96</v>
      </c>
      <c r="H11" t="s" s="8">
        <v>131</v>
      </c>
      <c r="I11" t="s" s="7">
        <v>132</v>
      </c>
      <c r="J11" t="s" s="7">
        <v>133</v>
      </c>
      <c r="K11" s="10">
        <v>4</v>
      </c>
      <c r="L11" s="10">
        <v>2880000</v>
      </c>
      <c r="M11" s="10">
        <v>11520000</v>
      </c>
      <c r="N11" t="s" s="7">
        <v>134</v>
      </c>
      <c r="O11" t="s" s="7">
        <v>111</v>
      </c>
      <c r="P11" s="9"/>
      <c r="Q11" t="s" s="7">
        <v>112</v>
      </c>
      <c r="R11" s="10">
        <v>45566.4705439815</v>
      </c>
      <c r="S11" t="s" s="7">
        <v>89</v>
      </c>
      <c r="T11" t="s" s="7">
        <v>89</v>
      </c>
      <c r="U11" s="10">
        <v>45594</v>
      </c>
      <c r="V11" t="s" s="7">
        <v>135</v>
      </c>
      <c r="W11" s="10">
        <v>45596</v>
      </c>
      <c r="X11" s="9"/>
      <c r="Y11" s="10">
        <v>2024</v>
      </c>
      <c r="Z11" s="9"/>
      <c r="AA11" t="s" s="7">
        <v>136</v>
      </c>
      <c r="AB11" t="s" s="7">
        <v>137</v>
      </c>
      <c r="AC11" t="s" s="7">
        <v>138</v>
      </c>
      <c r="AD11" s="9"/>
      <c r="AE11" s="9"/>
      <c r="AF11" s="10">
        <v>1542</v>
      </c>
      <c r="AG11" s="10">
        <v>45566</v>
      </c>
      <c r="AH11" s="10">
        <v>46080000</v>
      </c>
      <c r="AI11" s="9"/>
      <c r="AJ11" s="9"/>
      <c r="AK11" s="9"/>
      <c r="AL11" s="9"/>
      <c r="AM11" s="9"/>
      <c r="AN11" s="9"/>
      <c r="AO11" s="9"/>
      <c r="AP11" s="9"/>
      <c r="AQ11" s="9"/>
      <c r="AR11" s="9"/>
      <c r="AS11" s="9"/>
      <c r="AT11" s="9"/>
      <c r="AU11" t="s" s="7">
        <v>114</v>
      </c>
      <c r="AV11" t="s" s="7">
        <v>127</v>
      </c>
      <c r="AW11" t="s" s="7">
        <v>127</v>
      </c>
      <c r="AX11" t="s" s="7">
        <v>127</v>
      </c>
      <c r="AY11" t="s" s="7">
        <v>127</v>
      </c>
      <c r="AZ11" t="s" s="7">
        <v>127</v>
      </c>
      <c r="BA11" t="s" s="7">
        <v>127</v>
      </c>
      <c r="BB11" t="s" s="7">
        <v>127</v>
      </c>
      <c r="BC11" t="s" s="7">
        <v>127</v>
      </c>
      <c r="BD11" t="s" s="7">
        <v>127</v>
      </c>
      <c r="BE11" t="s" s="7">
        <v>127</v>
      </c>
      <c r="BF11" t="s" s="7">
        <v>127</v>
      </c>
      <c r="BG11" t="s" s="7">
        <v>127</v>
      </c>
      <c r="BH11" t="s" s="7">
        <v>127</v>
      </c>
      <c r="BI11" t="s" s="7">
        <v>127</v>
      </c>
      <c r="BJ11" t="s" s="7">
        <v>127</v>
      </c>
      <c r="BK11" t="s" s="7">
        <v>127</v>
      </c>
      <c r="BL11" t="s" s="7">
        <v>127</v>
      </c>
      <c r="BM11" t="s" s="7">
        <v>127</v>
      </c>
      <c r="BN11" t="s" s="7">
        <v>127</v>
      </c>
      <c r="BO11" t="s" s="7">
        <v>127</v>
      </c>
      <c r="BP11" t="s" s="7">
        <v>127</v>
      </c>
      <c r="BQ11" t="s" s="7">
        <v>127</v>
      </c>
      <c r="BR11" t="s" s="7">
        <v>127</v>
      </c>
      <c r="BS11" s="9"/>
      <c r="BT11" t="s" s="7">
        <v>139</v>
      </c>
      <c r="BU11" s="9"/>
      <c r="BV11" t="s" s="7">
        <v>140</v>
      </c>
      <c r="BW11" s="9"/>
      <c r="BX11" s="9"/>
      <c r="BY11" s="9"/>
      <c r="BZ11" s="9"/>
      <c r="CA11" s="9"/>
      <c r="CB11" s="9"/>
      <c r="CC11" s="9"/>
      <c r="CD11" s="9"/>
      <c r="CE11" s="9"/>
      <c r="CF11" s="9"/>
      <c r="CG11" t="s" s="8">
        <v>141</v>
      </c>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row>
    <row r="12" ht="341" customHeight="1">
      <c r="A12" s="10">
        <v>45537</v>
      </c>
      <c r="B12" s="10">
        <v>108092</v>
      </c>
      <c r="C12" s="15">
        <v>117151</v>
      </c>
      <c r="D12" s="10">
        <v>45537</v>
      </c>
      <c r="E12" s="10">
        <v>1783</v>
      </c>
      <c r="F12" t="s" s="7">
        <v>142</v>
      </c>
      <c r="G12" t="s" s="7">
        <v>83</v>
      </c>
      <c r="H12" t="s" s="8">
        <v>143</v>
      </c>
      <c r="I12" t="s" s="7">
        <v>144</v>
      </c>
      <c r="J12" t="s" s="7">
        <v>145</v>
      </c>
      <c r="K12" s="10">
        <v>3</v>
      </c>
      <c r="L12" s="10">
        <v>5000000</v>
      </c>
      <c r="M12" s="10">
        <v>15000000</v>
      </c>
      <c r="N12" t="s" s="7">
        <v>146</v>
      </c>
      <c r="O12" t="s" s="7">
        <v>111</v>
      </c>
      <c r="P12" s="10">
        <v>1018502108</v>
      </c>
      <c r="Q12" t="s" s="7">
        <v>112</v>
      </c>
      <c r="R12" s="10">
        <v>45569.3599421296</v>
      </c>
      <c r="S12" t="s" s="7">
        <v>89</v>
      </c>
      <c r="T12" t="s" s="7">
        <v>89</v>
      </c>
      <c r="U12" s="10">
        <v>45598</v>
      </c>
      <c r="V12" t="s" s="7">
        <v>113</v>
      </c>
      <c r="W12" s="10">
        <v>45593</v>
      </c>
      <c r="X12" s="10">
        <v>559</v>
      </c>
      <c r="Y12" s="10">
        <v>2024</v>
      </c>
      <c r="Z12" s="9"/>
      <c r="AA12" t="s" s="7">
        <v>119</v>
      </c>
      <c r="AB12" t="s" s="7">
        <v>137</v>
      </c>
      <c r="AC12" t="s" s="7">
        <v>138</v>
      </c>
      <c r="AD12" s="9"/>
      <c r="AE12" s="9"/>
      <c r="AF12" t="s" s="7">
        <v>147</v>
      </c>
      <c r="AG12" s="10">
        <v>45576</v>
      </c>
      <c r="AH12" s="9"/>
      <c r="AI12" s="9"/>
      <c r="AJ12" s="9"/>
      <c r="AK12" s="9"/>
      <c r="AL12" s="9"/>
      <c r="AM12" s="9"/>
      <c r="AN12" s="9"/>
      <c r="AO12" s="9"/>
      <c r="AP12" s="9"/>
      <c r="AQ12" s="9"/>
      <c r="AR12" s="9"/>
      <c r="AS12" s="9"/>
      <c r="AT12" s="9"/>
      <c r="AU12" t="s" s="7">
        <v>114</v>
      </c>
      <c r="AV12" t="s" s="7">
        <v>127</v>
      </c>
      <c r="AW12" t="s" s="7">
        <v>127</v>
      </c>
      <c r="AX12" t="s" s="7">
        <v>127</v>
      </c>
      <c r="AY12" t="s" s="7">
        <v>127</v>
      </c>
      <c r="AZ12" t="s" s="7">
        <v>127</v>
      </c>
      <c r="BA12" t="s" s="7">
        <v>127</v>
      </c>
      <c r="BB12" t="s" s="7">
        <v>127</v>
      </c>
      <c r="BC12" t="s" s="7">
        <v>127</v>
      </c>
      <c r="BD12" t="s" s="7">
        <v>127</v>
      </c>
      <c r="BE12" t="s" s="7">
        <v>127</v>
      </c>
      <c r="BF12" t="s" s="7">
        <v>127</v>
      </c>
      <c r="BG12" t="s" s="7">
        <v>127</v>
      </c>
      <c r="BH12" t="s" s="7">
        <v>127</v>
      </c>
      <c r="BI12" t="s" s="7">
        <v>127</v>
      </c>
      <c r="BJ12" t="s" s="7">
        <v>127</v>
      </c>
      <c r="BK12" t="s" s="7">
        <v>127</v>
      </c>
      <c r="BL12" t="s" s="7">
        <v>127</v>
      </c>
      <c r="BM12" t="s" s="7">
        <v>127</v>
      </c>
      <c r="BN12" t="s" s="7">
        <v>127</v>
      </c>
      <c r="BO12" t="s" s="7">
        <v>127</v>
      </c>
      <c r="BP12" t="s" s="7">
        <v>127</v>
      </c>
      <c r="BQ12" t="s" s="7">
        <v>127</v>
      </c>
      <c r="BR12" t="s" s="7">
        <v>127</v>
      </c>
      <c r="BS12" s="9"/>
      <c r="BT12" t="s" s="7">
        <v>148</v>
      </c>
      <c r="BU12" s="9"/>
      <c r="BV12" t="s" s="7">
        <v>140</v>
      </c>
      <c r="BW12" s="9"/>
      <c r="BX12" s="10">
        <v>35885</v>
      </c>
      <c r="BY12" s="10">
        <v>26</v>
      </c>
      <c r="BZ12" t="s" s="7">
        <v>149</v>
      </c>
      <c r="CA12" t="s" s="7">
        <v>150</v>
      </c>
      <c r="CB12" s="9"/>
      <c r="CC12" s="9"/>
      <c r="CD12" s="9"/>
      <c r="CE12" s="9"/>
      <c r="CF12" s="9"/>
      <c r="CG12" t="s" s="8">
        <v>151</v>
      </c>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row>
    <row r="13" ht="289" customHeight="1">
      <c r="A13" s="10">
        <v>45520</v>
      </c>
      <c r="B13" t="s" s="7">
        <v>122</v>
      </c>
      <c r="C13" s="10">
        <v>116129</v>
      </c>
      <c r="D13" s="10">
        <v>45524</v>
      </c>
      <c r="E13" s="10">
        <v>1783</v>
      </c>
      <c r="F13" t="s" s="7">
        <v>123</v>
      </c>
      <c r="G13" t="s" s="7">
        <v>96</v>
      </c>
      <c r="H13" t="s" s="7">
        <v>97</v>
      </c>
      <c r="I13" t="s" s="7">
        <v>124</v>
      </c>
      <c r="J13" t="s" s="7">
        <v>125</v>
      </c>
      <c r="K13" s="10">
        <v>4</v>
      </c>
      <c r="L13" s="10">
        <v>2880000</v>
      </c>
      <c r="M13" s="10">
        <v>11520000</v>
      </c>
      <c r="N13" t="s" s="7">
        <v>152</v>
      </c>
      <c r="O13" t="s" s="7">
        <v>111</v>
      </c>
      <c r="P13" s="10">
        <v>1023913053</v>
      </c>
      <c r="Q13" t="s" s="7">
        <v>112</v>
      </c>
      <c r="R13" s="10">
        <v>45624.3020486111</v>
      </c>
      <c r="S13" t="s" s="7">
        <v>89</v>
      </c>
      <c r="T13" t="s" s="7">
        <v>89</v>
      </c>
      <c r="U13" s="10">
        <v>45569</v>
      </c>
      <c r="V13" t="s" s="7">
        <v>135</v>
      </c>
      <c r="W13" s="10">
        <v>45624.3020486111</v>
      </c>
      <c r="X13" s="10">
        <v>432</v>
      </c>
      <c r="Y13" s="10">
        <v>2024</v>
      </c>
      <c r="Z13" t="s" s="7">
        <v>153</v>
      </c>
      <c r="AA13" t="s" s="7">
        <v>128</v>
      </c>
      <c r="AB13" t="s" s="7">
        <v>137</v>
      </c>
      <c r="AC13" t="s" s="7">
        <v>138</v>
      </c>
      <c r="AD13" t="s" s="7">
        <v>154</v>
      </c>
      <c r="AE13" t="s" s="7">
        <v>155</v>
      </c>
      <c r="AF13" t="s" s="7">
        <v>129</v>
      </c>
      <c r="AG13" s="10">
        <v>45548</v>
      </c>
      <c r="AH13" s="10">
        <v>115200000</v>
      </c>
      <c r="AI13" s="10">
        <v>45569</v>
      </c>
      <c r="AJ13" t="s" s="7">
        <v>156</v>
      </c>
      <c r="AK13" t="s" s="7">
        <v>127</v>
      </c>
      <c r="AL13" t="s" s="7">
        <v>127</v>
      </c>
      <c r="AM13" t="s" s="7">
        <v>127</v>
      </c>
      <c r="AN13" t="s" s="7">
        <v>127</v>
      </c>
      <c r="AO13" t="s" s="7">
        <v>127</v>
      </c>
      <c r="AP13" t="s" s="7">
        <v>127</v>
      </c>
      <c r="AQ13" t="s" s="7">
        <v>127</v>
      </c>
      <c r="AR13" t="s" s="7">
        <v>127</v>
      </c>
      <c r="AS13" t="s" s="7">
        <v>127</v>
      </c>
      <c r="AT13" t="s" s="7">
        <v>127</v>
      </c>
      <c r="AU13" t="s" s="7">
        <v>114</v>
      </c>
      <c r="AV13" t="s" s="7">
        <v>127</v>
      </c>
      <c r="AW13" t="s" s="7">
        <v>127</v>
      </c>
      <c r="AX13" t="s" s="7">
        <v>127</v>
      </c>
      <c r="AY13" t="s" s="7">
        <v>127</v>
      </c>
      <c r="AZ13" t="s" s="7">
        <v>127</v>
      </c>
      <c r="BA13" t="s" s="7">
        <v>127</v>
      </c>
      <c r="BB13" t="s" s="7">
        <v>127</v>
      </c>
      <c r="BC13" t="s" s="7">
        <v>127</v>
      </c>
      <c r="BD13" t="s" s="7">
        <v>127</v>
      </c>
      <c r="BE13" t="s" s="7">
        <v>127</v>
      </c>
      <c r="BF13" t="s" s="7">
        <v>127</v>
      </c>
      <c r="BG13" t="s" s="7">
        <v>127</v>
      </c>
      <c r="BH13" t="s" s="7">
        <v>127</v>
      </c>
      <c r="BI13" t="s" s="7">
        <v>127</v>
      </c>
      <c r="BJ13" t="s" s="7">
        <v>127</v>
      </c>
      <c r="BK13" t="s" s="7">
        <v>127</v>
      </c>
      <c r="BL13" t="s" s="7">
        <v>127</v>
      </c>
      <c r="BM13" t="s" s="7">
        <v>127</v>
      </c>
      <c r="BN13" t="s" s="7">
        <v>127</v>
      </c>
      <c r="BO13" t="s" s="7">
        <v>127</v>
      </c>
      <c r="BP13" t="s" s="7">
        <v>127</v>
      </c>
      <c r="BQ13" t="s" s="7">
        <v>127</v>
      </c>
      <c r="BR13" t="s" s="7">
        <v>127</v>
      </c>
      <c r="BS13" s="9"/>
      <c r="BT13" t="s" s="7">
        <v>115</v>
      </c>
      <c r="BU13" s="9"/>
      <c r="BV13" t="s" s="7">
        <v>140</v>
      </c>
      <c r="BW13" s="9"/>
      <c r="BX13" s="9"/>
      <c r="BY13" s="9"/>
      <c r="BZ13" t="s" s="7">
        <v>149</v>
      </c>
      <c r="CA13" t="s" s="7">
        <v>150</v>
      </c>
      <c r="CB13" t="s" s="7">
        <v>157</v>
      </c>
      <c r="CC13" t="s" s="7">
        <v>158</v>
      </c>
      <c r="CD13" s="9"/>
      <c r="CE13" s="9"/>
      <c r="CF13" s="9"/>
      <c r="CG13" t="s" s="8">
        <v>159</v>
      </c>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row>
    <row r="14" ht="302" customHeight="1">
      <c r="A14" s="10">
        <v>45526</v>
      </c>
      <c r="B14" s="10">
        <v>103236</v>
      </c>
      <c r="C14" s="10">
        <v>116452</v>
      </c>
      <c r="D14" s="10">
        <v>45527</v>
      </c>
      <c r="E14" s="10">
        <v>1783</v>
      </c>
      <c r="F14" t="s" s="7">
        <v>160</v>
      </c>
      <c r="G14" t="s" s="7">
        <v>83</v>
      </c>
      <c r="H14" t="s" s="8">
        <v>161</v>
      </c>
      <c r="I14" t="s" s="7">
        <v>162</v>
      </c>
      <c r="J14" t="s" s="7">
        <v>163</v>
      </c>
      <c r="K14" s="10">
        <v>3</v>
      </c>
      <c r="L14" s="10">
        <v>5000000</v>
      </c>
      <c r="M14" s="10">
        <v>15000000</v>
      </c>
      <c r="N14" s="9"/>
      <c r="O14" t="s" s="7">
        <v>111</v>
      </c>
      <c r="P14" s="9"/>
      <c r="Q14" t="s" s="7">
        <v>112</v>
      </c>
      <c r="R14" s="10">
        <v>45624.3020601852</v>
      </c>
      <c r="S14" t="s" s="7">
        <v>89</v>
      </c>
      <c r="T14" t="s" s="7">
        <v>89</v>
      </c>
      <c r="U14" s="10">
        <v>45594</v>
      </c>
      <c r="V14" t="s" s="7">
        <v>164</v>
      </c>
      <c r="W14" s="10">
        <v>45624.3020601852</v>
      </c>
      <c r="X14" s="9"/>
      <c r="Y14" s="9"/>
      <c r="Z14" s="9"/>
      <c r="AA14" t="s" s="7">
        <v>119</v>
      </c>
      <c r="AB14" s="9"/>
      <c r="AC14" s="9"/>
      <c r="AD14" s="9"/>
      <c r="AE14" s="9"/>
      <c r="AF14" s="10">
        <v>1543</v>
      </c>
      <c r="AG14" s="10">
        <v>45566</v>
      </c>
      <c r="AH14" s="10">
        <v>15000000</v>
      </c>
      <c r="AI14" s="9"/>
      <c r="AJ14" s="9"/>
      <c r="AK14" s="9"/>
      <c r="AL14" s="9"/>
      <c r="AM14" s="9"/>
      <c r="AN14" s="9"/>
      <c r="AO14" s="9"/>
      <c r="AP14" s="9"/>
      <c r="AQ14" s="9"/>
      <c r="AR14" s="9"/>
      <c r="AS14" s="9"/>
      <c r="AT14" s="9"/>
      <c r="AU14" t="s" s="7">
        <v>114</v>
      </c>
      <c r="AV14" t="s" s="7">
        <v>127</v>
      </c>
      <c r="AW14" t="s" s="7">
        <v>127</v>
      </c>
      <c r="AX14" t="s" s="7">
        <v>127</v>
      </c>
      <c r="AY14" t="s" s="7">
        <v>127</v>
      </c>
      <c r="AZ14" t="s" s="7">
        <v>127</v>
      </c>
      <c r="BA14" t="s" s="7">
        <v>127</v>
      </c>
      <c r="BB14" t="s" s="7">
        <v>127</v>
      </c>
      <c r="BC14" t="s" s="7">
        <v>127</v>
      </c>
      <c r="BD14" t="s" s="7">
        <v>127</v>
      </c>
      <c r="BE14" t="s" s="7">
        <v>127</v>
      </c>
      <c r="BF14" t="s" s="7">
        <v>127</v>
      </c>
      <c r="BG14" t="s" s="7">
        <v>127</v>
      </c>
      <c r="BH14" t="s" s="7">
        <v>127</v>
      </c>
      <c r="BI14" t="s" s="7">
        <v>127</v>
      </c>
      <c r="BJ14" t="s" s="7">
        <v>127</v>
      </c>
      <c r="BK14" t="s" s="7">
        <v>127</v>
      </c>
      <c r="BL14" t="s" s="7">
        <v>127</v>
      </c>
      <c r="BM14" t="s" s="7">
        <v>127</v>
      </c>
      <c r="BN14" t="s" s="7">
        <v>127</v>
      </c>
      <c r="BO14" t="s" s="7">
        <v>127</v>
      </c>
      <c r="BP14" t="s" s="7">
        <v>127</v>
      </c>
      <c r="BQ14" t="s" s="7">
        <v>127</v>
      </c>
      <c r="BR14" t="s" s="7">
        <v>127</v>
      </c>
      <c r="BS14" s="9"/>
      <c r="BT14" t="s" s="7">
        <v>165</v>
      </c>
      <c r="BU14" s="9"/>
      <c r="BV14" t="s" s="7">
        <v>140</v>
      </c>
      <c r="BW14" s="9"/>
      <c r="BX14" s="9"/>
      <c r="BY14" s="9"/>
      <c r="BZ14" s="9"/>
      <c r="CA14" s="9"/>
      <c r="CB14" t="s" s="7">
        <v>157</v>
      </c>
      <c r="CC14" t="s" s="7">
        <v>158</v>
      </c>
      <c r="CD14" s="9"/>
      <c r="CE14" s="9"/>
      <c r="CF14" s="9"/>
      <c r="CG14" t="s" s="8">
        <v>166</v>
      </c>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row>
    <row r="15" ht="211" customHeight="1">
      <c r="A15" s="10">
        <v>45546</v>
      </c>
      <c r="B15" s="10">
        <v>103231</v>
      </c>
      <c r="C15" s="10">
        <v>117891</v>
      </c>
      <c r="D15" s="10">
        <v>45546</v>
      </c>
      <c r="E15" s="10">
        <v>1780</v>
      </c>
      <c r="F15" t="s" s="7">
        <v>130</v>
      </c>
      <c r="G15" t="s" s="7">
        <v>96</v>
      </c>
      <c r="H15" t="s" s="8">
        <v>167</v>
      </c>
      <c r="I15" t="s" s="7">
        <v>98</v>
      </c>
      <c r="J15" t="s" s="7">
        <v>133</v>
      </c>
      <c r="K15" s="10">
        <v>3</v>
      </c>
      <c r="L15" s="10">
        <v>2880000</v>
      </c>
      <c r="M15" s="10">
        <v>8640000</v>
      </c>
      <c r="N15" t="s" s="7">
        <v>168</v>
      </c>
      <c r="O15" t="s" s="7">
        <v>111</v>
      </c>
      <c r="P15" s="9"/>
      <c r="Q15" t="s" s="7">
        <v>112</v>
      </c>
      <c r="R15" s="10">
        <v>45624.3020601852</v>
      </c>
      <c r="S15" t="s" s="7">
        <v>89</v>
      </c>
      <c r="T15" t="s" s="7">
        <v>89</v>
      </c>
      <c r="U15" s="10">
        <v>45598</v>
      </c>
      <c r="V15" t="s" s="7">
        <v>164</v>
      </c>
      <c r="W15" s="10">
        <v>45624.3020601852</v>
      </c>
      <c r="X15" s="9"/>
      <c r="Y15" s="10">
        <v>2024</v>
      </c>
      <c r="Z15" s="9"/>
      <c r="AA15" t="s" s="7">
        <v>136</v>
      </c>
      <c r="AB15" t="s" s="7">
        <v>137</v>
      </c>
      <c r="AC15" t="s" s="7">
        <v>138</v>
      </c>
      <c r="AD15" s="9"/>
      <c r="AE15" s="9"/>
      <c r="AF15" s="10">
        <v>1628</v>
      </c>
      <c r="AG15" s="10">
        <v>45586</v>
      </c>
      <c r="AH15" s="10">
        <v>103680000</v>
      </c>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t="s" s="7">
        <v>139</v>
      </c>
      <c r="BU15" s="9"/>
      <c r="BV15" t="s" s="7">
        <v>140</v>
      </c>
      <c r="BW15" s="9"/>
      <c r="BX15" s="9"/>
      <c r="BY15" s="9"/>
      <c r="BZ15" s="9"/>
      <c r="CA15" s="9"/>
      <c r="CB15" s="9"/>
      <c r="CC15" s="9"/>
      <c r="CD15" s="9"/>
      <c r="CE15" s="9"/>
      <c r="CF15" s="9"/>
      <c r="CG15" t="s" s="8">
        <v>141</v>
      </c>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row>
    <row r="16" ht="211" customHeight="1">
      <c r="A16" s="10">
        <v>45546</v>
      </c>
      <c r="B16" s="10">
        <v>103231</v>
      </c>
      <c r="C16" s="10">
        <v>117891</v>
      </c>
      <c r="D16" s="10">
        <v>45546</v>
      </c>
      <c r="E16" s="10">
        <v>1780</v>
      </c>
      <c r="F16" t="s" s="7">
        <v>130</v>
      </c>
      <c r="G16" t="s" s="7">
        <v>96</v>
      </c>
      <c r="H16" t="s" s="8">
        <v>167</v>
      </c>
      <c r="I16" t="s" s="7">
        <v>98</v>
      </c>
      <c r="J16" t="s" s="7">
        <v>133</v>
      </c>
      <c r="K16" s="10">
        <v>3</v>
      </c>
      <c r="L16" s="10">
        <v>2880000</v>
      </c>
      <c r="M16" s="10">
        <v>8640000</v>
      </c>
      <c r="N16" s="9"/>
      <c r="O16" t="s" s="7">
        <v>111</v>
      </c>
      <c r="P16" s="9"/>
      <c r="Q16" t="s" s="7">
        <v>112</v>
      </c>
      <c r="R16" s="10">
        <v>45624.3020601852</v>
      </c>
      <c r="S16" t="s" s="7">
        <v>89</v>
      </c>
      <c r="T16" t="s" s="7">
        <v>89</v>
      </c>
      <c r="U16" s="10">
        <v>45598</v>
      </c>
      <c r="V16" t="s" s="7">
        <v>164</v>
      </c>
      <c r="W16" s="10">
        <v>45624.3020601852</v>
      </c>
      <c r="X16" s="9"/>
      <c r="Y16" s="10">
        <v>2024</v>
      </c>
      <c r="Z16" s="9"/>
      <c r="AA16" t="s" s="7">
        <v>136</v>
      </c>
      <c r="AB16" t="s" s="7">
        <v>137</v>
      </c>
      <c r="AC16" t="s" s="7">
        <v>138</v>
      </c>
      <c r="AD16" s="9"/>
      <c r="AE16" s="9"/>
      <c r="AF16" s="10">
        <v>1628</v>
      </c>
      <c r="AG16" s="10">
        <v>45586</v>
      </c>
      <c r="AH16" s="10">
        <v>103680000</v>
      </c>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t="s" s="7">
        <v>139</v>
      </c>
      <c r="BU16" s="9"/>
      <c r="BV16" t="s" s="7">
        <v>140</v>
      </c>
      <c r="BW16" s="9"/>
      <c r="BX16" s="9"/>
      <c r="BY16" s="9"/>
      <c r="BZ16" s="9"/>
      <c r="CA16" s="9"/>
      <c r="CB16" s="9"/>
      <c r="CC16" s="9"/>
      <c r="CD16" s="9"/>
      <c r="CE16" s="9"/>
      <c r="CF16" s="9"/>
      <c r="CG16" t="s" s="8">
        <v>141</v>
      </c>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row>
    <row r="17" ht="211" customHeight="1">
      <c r="A17" s="10">
        <v>45546</v>
      </c>
      <c r="B17" s="10">
        <v>103231</v>
      </c>
      <c r="C17" s="10">
        <v>117891</v>
      </c>
      <c r="D17" s="10">
        <v>45546</v>
      </c>
      <c r="E17" s="10">
        <v>1780</v>
      </c>
      <c r="F17" t="s" s="7">
        <v>130</v>
      </c>
      <c r="G17" t="s" s="7">
        <v>96</v>
      </c>
      <c r="H17" t="s" s="8">
        <v>167</v>
      </c>
      <c r="I17" t="s" s="7">
        <v>98</v>
      </c>
      <c r="J17" t="s" s="7">
        <v>133</v>
      </c>
      <c r="K17" s="10">
        <v>3</v>
      </c>
      <c r="L17" s="10">
        <v>2880000</v>
      </c>
      <c r="M17" s="10">
        <v>8640000</v>
      </c>
      <c r="N17" s="9"/>
      <c r="O17" t="s" s="7">
        <v>111</v>
      </c>
      <c r="P17" s="9"/>
      <c r="Q17" t="s" s="7">
        <v>112</v>
      </c>
      <c r="R17" s="10">
        <v>45624.3020601852</v>
      </c>
      <c r="S17" t="s" s="7">
        <v>89</v>
      </c>
      <c r="T17" t="s" s="7">
        <v>89</v>
      </c>
      <c r="U17" s="10">
        <v>45598</v>
      </c>
      <c r="V17" t="s" s="7">
        <v>164</v>
      </c>
      <c r="W17" s="10">
        <v>45624.3020601852</v>
      </c>
      <c r="X17" s="9"/>
      <c r="Y17" s="10">
        <v>2024</v>
      </c>
      <c r="Z17" s="9"/>
      <c r="AA17" t="s" s="7">
        <v>136</v>
      </c>
      <c r="AB17" t="s" s="7">
        <v>137</v>
      </c>
      <c r="AC17" t="s" s="7">
        <v>138</v>
      </c>
      <c r="AD17" s="9"/>
      <c r="AE17" s="9"/>
      <c r="AF17" s="10">
        <v>1628</v>
      </c>
      <c r="AG17" s="10">
        <v>45586</v>
      </c>
      <c r="AH17" s="10">
        <v>103680000</v>
      </c>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t="s" s="7">
        <v>139</v>
      </c>
      <c r="BU17" s="9"/>
      <c r="BV17" t="s" s="7">
        <v>140</v>
      </c>
      <c r="BW17" s="9"/>
      <c r="BX17" s="9"/>
      <c r="BY17" s="9"/>
      <c r="BZ17" s="9"/>
      <c r="CA17" s="9"/>
      <c r="CB17" s="9"/>
      <c r="CC17" s="9"/>
      <c r="CD17" s="9"/>
      <c r="CE17" s="9"/>
      <c r="CF17" s="9"/>
      <c r="CG17" t="s" s="8">
        <v>141</v>
      </c>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row>
    <row r="18" ht="211" customHeight="1">
      <c r="A18" s="10">
        <v>45546</v>
      </c>
      <c r="B18" s="10">
        <v>103231</v>
      </c>
      <c r="C18" s="10">
        <v>117891</v>
      </c>
      <c r="D18" s="10">
        <v>45546</v>
      </c>
      <c r="E18" s="10">
        <v>1780</v>
      </c>
      <c r="F18" t="s" s="7">
        <v>130</v>
      </c>
      <c r="G18" t="s" s="7">
        <v>96</v>
      </c>
      <c r="H18" t="s" s="8">
        <v>167</v>
      </c>
      <c r="I18" t="s" s="7">
        <v>98</v>
      </c>
      <c r="J18" t="s" s="7">
        <v>133</v>
      </c>
      <c r="K18" s="10">
        <v>3</v>
      </c>
      <c r="L18" s="10">
        <v>2880000</v>
      </c>
      <c r="M18" s="10">
        <v>8640000</v>
      </c>
      <c r="N18" s="9"/>
      <c r="O18" t="s" s="7">
        <v>111</v>
      </c>
      <c r="P18" s="9"/>
      <c r="Q18" t="s" s="7">
        <v>112</v>
      </c>
      <c r="R18" s="10">
        <v>45624.3020601852</v>
      </c>
      <c r="S18" t="s" s="7">
        <v>89</v>
      </c>
      <c r="T18" t="s" s="7">
        <v>89</v>
      </c>
      <c r="U18" s="10">
        <v>45598</v>
      </c>
      <c r="V18" t="s" s="7">
        <v>164</v>
      </c>
      <c r="W18" s="10">
        <v>45624.3020601852</v>
      </c>
      <c r="X18" s="9"/>
      <c r="Y18" s="10">
        <v>2024</v>
      </c>
      <c r="Z18" s="9"/>
      <c r="AA18" t="s" s="7">
        <v>136</v>
      </c>
      <c r="AB18" t="s" s="7">
        <v>137</v>
      </c>
      <c r="AC18" t="s" s="7">
        <v>138</v>
      </c>
      <c r="AD18" s="9"/>
      <c r="AE18" s="9"/>
      <c r="AF18" s="10">
        <v>1628</v>
      </c>
      <c r="AG18" s="10">
        <v>45586</v>
      </c>
      <c r="AH18" s="10">
        <v>103680000</v>
      </c>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t="s" s="7">
        <v>139</v>
      </c>
      <c r="BU18" s="9"/>
      <c r="BV18" t="s" s="7">
        <v>140</v>
      </c>
      <c r="BW18" s="9"/>
      <c r="BX18" s="9"/>
      <c r="BY18" s="9"/>
      <c r="BZ18" s="9"/>
      <c r="CA18" s="9"/>
      <c r="CB18" s="9"/>
      <c r="CC18" s="9"/>
      <c r="CD18" s="9"/>
      <c r="CE18" s="9"/>
      <c r="CF18" s="9"/>
      <c r="CG18" t="s" s="8">
        <v>141</v>
      </c>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row>
    <row r="19" ht="237" customHeight="1">
      <c r="A19" s="10">
        <v>45526</v>
      </c>
      <c r="B19" s="10">
        <v>107638</v>
      </c>
      <c r="C19" s="10">
        <v>118376</v>
      </c>
      <c r="D19" s="10">
        <v>45554</v>
      </c>
      <c r="E19" s="10">
        <v>1783</v>
      </c>
      <c r="F19" t="s" s="7">
        <v>169</v>
      </c>
      <c r="G19" t="s" s="7">
        <v>96</v>
      </c>
      <c r="H19" t="s" s="7">
        <v>170</v>
      </c>
      <c r="I19" t="s" s="7">
        <v>98</v>
      </c>
      <c r="J19" t="s" s="7">
        <v>171</v>
      </c>
      <c r="K19" s="10">
        <v>3</v>
      </c>
      <c r="L19" s="10">
        <v>2880000</v>
      </c>
      <c r="M19" s="10">
        <v>8640000</v>
      </c>
      <c r="N19" s="9"/>
      <c r="O19" t="s" s="7">
        <v>111</v>
      </c>
      <c r="P19" s="9"/>
      <c r="Q19" t="s" s="7">
        <v>112</v>
      </c>
      <c r="R19" s="10">
        <v>45624.3020601852</v>
      </c>
      <c r="S19" t="s" s="7">
        <v>89</v>
      </c>
      <c r="T19" t="s" s="7">
        <v>89</v>
      </c>
      <c r="U19" s="10">
        <v>45599</v>
      </c>
      <c r="V19" s="9"/>
      <c r="W19" s="9"/>
      <c r="X19" s="9"/>
      <c r="Y19" s="9"/>
      <c r="Z19" s="9"/>
      <c r="AA19" t="s" s="7">
        <v>94</v>
      </c>
      <c r="AB19" s="9"/>
      <c r="AC19" s="9"/>
      <c r="AD19" s="9"/>
      <c r="AE19" s="9"/>
      <c r="AF19" s="10">
        <v>1562</v>
      </c>
      <c r="AG19" s="10">
        <v>45483</v>
      </c>
      <c r="AH19" s="10">
        <v>8640000</v>
      </c>
      <c r="AI19" s="9"/>
      <c r="AJ19" s="9"/>
      <c r="AK19" s="9"/>
      <c r="AL19" s="9"/>
      <c r="AM19" s="9"/>
      <c r="AN19" s="9"/>
      <c r="AO19" s="9"/>
      <c r="AP19" s="9"/>
      <c r="AQ19" s="9"/>
      <c r="AR19" s="9"/>
      <c r="AS19" s="9"/>
      <c r="AT19" s="9"/>
      <c r="AU19" t="s" s="7">
        <v>114</v>
      </c>
      <c r="AV19" s="9"/>
      <c r="AW19" s="9"/>
      <c r="AX19" s="9"/>
      <c r="AY19" s="9"/>
      <c r="AZ19" s="9"/>
      <c r="BA19" s="9"/>
      <c r="BB19" s="9"/>
      <c r="BC19" s="9"/>
      <c r="BD19" s="9"/>
      <c r="BE19" s="9"/>
      <c r="BF19" s="9"/>
      <c r="BG19" s="9"/>
      <c r="BH19" s="9"/>
      <c r="BI19" s="9"/>
      <c r="BJ19" s="9"/>
      <c r="BK19" s="9"/>
      <c r="BL19" s="9"/>
      <c r="BM19" s="9"/>
      <c r="BN19" s="9"/>
      <c r="BO19" s="9"/>
      <c r="BP19" s="9"/>
      <c r="BQ19" s="9"/>
      <c r="BR19" s="9"/>
      <c r="BS19" s="9"/>
      <c r="BT19" t="s" s="7">
        <v>115</v>
      </c>
      <c r="BU19" s="9"/>
      <c r="BV19" t="s" s="7">
        <v>140</v>
      </c>
      <c r="BW19" s="9"/>
      <c r="BX19" s="9"/>
      <c r="BY19" s="9"/>
      <c r="BZ19" s="9"/>
      <c r="CA19" s="9"/>
      <c r="CB19" s="9"/>
      <c r="CC19" s="9"/>
      <c r="CD19" s="9"/>
      <c r="CE19" s="9"/>
      <c r="CF19" s="9"/>
      <c r="CG19" t="s" s="8">
        <v>172</v>
      </c>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row>
    <row r="20" ht="250" customHeight="1">
      <c r="A20" s="10">
        <v>45526</v>
      </c>
      <c r="B20" s="10">
        <v>103117</v>
      </c>
      <c r="C20" s="10">
        <v>118556</v>
      </c>
      <c r="D20" s="10">
        <v>45555</v>
      </c>
      <c r="E20" s="10">
        <v>1773</v>
      </c>
      <c r="F20" t="s" s="7">
        <v>173</v>
      </c>
      <c r="G20" t="s" s="7">
        <v>83</v>
      </c>
      <c r="H20" t="s" s="7">
        <v>174</v>
      </c>
      <c r="I20" t="s" s="7">
        <v>175</v>
      </c>
      <c r="J20" t="s" s="8">
        <v>176</v>
      </c>
      <c r="K20" s="10">
        <v>3</v>
      </c>
      <c r="L20" s="10">
        <v>6000000</v>
      </c>
      <c r="M20" s="10">
        <v>18000000</v>
      </c>
      <c r="N20" t="s" s="7">
        <v>177</v>
      </c>
      <c r="O20" t="s" s="7">
        <v>101</v>
      </c>
      <c r="P20" s="10">
        <v>1016086859</v>
      </c>
      <c r="Q20" t="s" s="7">
        <v>112</v>
      </c>
      <c r="R20" s="10">
        <v>45624.3020601852</v>
      </c>
      <c r="S20" t="s" s="7">
        <v>89</v>
      </c>
      <c r="T20" t="s" s="7">
        <v>89</v>
      </c>
      <c r="U20" s="10">
        <v>45598</v>
      </c>
      <c r="V20" t="s" s="7">
        <v>178</v>
      </c>
      <c r="W20" s="10">
        <v>45624.3020601852</v>
      </c>
      <c r="X20" s="9"/>
      <c r="Y20" s="9"/>
      <c r="Z20" s="9"/>
      <c r="AA20" t="s" s="7">
        <v>179</v>
      </c>
      <c r="AB20" s="9"/>
      <c r="AC20" s="9"/>
      <c r="AD20" s="9"/>
      <c r="AE20" s="9"/>
      <c r="AF20" s="10">
        <v>1619</v>
      </c>
      <c r="AG20" s="10">
        <v>45583</v>
      </c>
      <c r="AH20" s="10">
        <v>18000000</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t="s" s="7">
        <v>180</v>
      </c>
      <c r="BU20" s="9"/>
      <c r="BV20" t="s" s="7">
        <v>140</v>
      </c>
      <c r="BW20" s="9"/>
      <c r="BX20" s="9"/>
      <c r="BY20" s="9"/>
      <c r="BZ20" s="9"/>
      <c r="CA20" s="9"/>
      <c r="CB20" s="9"/>
      <c r="CC20" s="9"/>
      <c r="CD20" s="9"/>
      <c r="CE20" s="9"/>
      <c r="CF20" s="9"/>
      <c r="CG20" t="s" s="8">
        <v>181</v>
      </c>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row>
    <row r="21" ht="211" customHeight="1">
      <c r="A21" s="10">
        <v>45526</v>
      </c>
      <c r="B21" s="10">
        <v>103036</v>
      </c>
      <c r="C21" s="10">
        <v>118236</v>
      </c>
      <c r="D21" s="10">
        <v>45552</v>
      </c>
      <c r="E21" s="10">
        <v>1757</v>
      </c>
      <c r="F21" t="s" s="7">
        <v>182</v>
      </c>
      <c r="G21" t="s" s="7">
        <v>183</v>
      </c>
      <c r="H21" t="s" s="8">
        <v>184</v>
      </c>
      <c r="I21" t="s" s="7">
        <v>185</v>
      </c>
      <c r="J21" t="s" s="7">
        <v>186</v>
      </c>
      <c r="K21" s="10">
        <v>3</v>
      </c>
      <c r="L21" s="10">
        <v>3200000</v>
      </c>
      <c r="M21" s="10">
        <v>9600000</v>
      </c>
      <c r="N21" s="9"/>
      <c r="O21" t="s" s="7">
        <v>111</v>
      </c>
      <c r="P21" s="9"/>
      <c r="Q21" t="s" s="7">
        <v>112</v>
      </c>
      <c r="R21" s="10">
        <v>45625.2899074074</v>
      </c>
      <c r="S21" t="s" s="7">
        <v>89</v>
      </c>
      <c r="T21" t="s" s="7">
        <v>89</v>
      </c>
      <c r="U21" s="10">
        <v>45599</v>
      </c>
      <c r="V21" t="s" s="7">
        <v>164</v>
      </c>
      <c r="W21" s="9"/>
      <c r="X21" s="9"/>
      <c r="Y21" s="9"/>
      <c r="Z21" s="9"/>
      <c r="AA21" t="s" s="7">
        <v>187</v>
      </c>
      <c r="AB21" s="9"/>
      <c r="AC21" s="9"/>
      <c r="AD21" s="9"/>
      <c r="AE21" s="9"/>
      <c r="AF21" s="10">
        <v>1558</v>
      </c>
      <c r="AG21" s="10">
        <v>45392</v>
      </c>
      <c r="AH21" s="10">
        <v>38400000</v>
      </c>
      <c r="AI21" s="9"/>
      <c r="AJ21" s="9"/>
      <c r="AK21" s="9"/>
      <c r="AL21" s="9"/>
      <c r="AM21" s="9"/>
      <c r="AN21" s="9"/>
      <c r="AO21" s="9"/>
      <c r="AP21" s="9"/>
      <c r="AQ21" s="9"/>
      <c r="AR21" s="9"/>
      <c r="AS21" s="9"/>
      <c r="AT21" s="9"/>
      <c r="AU21" t="s" s="7">
        <v>114</v>
      </c>
      <c r="AV21" s="9"/>
      <c r="AW21" s="9"/>
      <c r="AX21" s="9"/>
      <c r="AY21" s="9"/>
      <c r="AZ21" s="9"/>
      <c r="BA21" s="9"/>
      <c r="BB21" s="9"/>
      <c r="BC21" s="9"/>
      <c r="BD21" s="9"/>
      <c r="BE21" s="9"/>
      <c r="BF21" s="9"/>
      <c r="BG21" s="9"/>
      <c r="BH21" s="9"/>
      <c r="BI21" s="9"/>
      <c r="BJ21" s="9"/>
      <c r="BK21" s="9"/>
      <c r="BL21" s="9"/>
      <c r="BM21" s="9"/>
      <c r="BN21" s="9"/>
      <c r="BO21" s="9"/>
      <c r="BP21" s="9"/>
      <c r="BQ21" s="9"/>
      <c r="BR21" s="9"/>
      <c r="BS21" s="9"/>
      <c r="BT21" t="s" s="7">
        <v>188</v>
      </c>
      <c r="BU21" s="9"/>
      <c r="BV21" t="s" s="7">
        <v>140</v>
      </c>
      <c r="BW21" s="9"/>
      <c r="BX21" s="9"/>
      <c r="BY21" s="9"/>
      <c r="BZ21" s="9"/>
      <c r="CA21" s="9"/>
      <c r="CB21" s="9"/>
      <c r="CC21" s="9"/>
      <c r="CD21" s="9"/>
      <c r="CE21" s="9"/>
      <c r="CF21" s="9"/>
      <c r="CG21" t="s" s="8">
        <v>189</v>
      </c>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row>
    <row r="22" ht="458" customHeight="1">
      <c r="A22" s="10">
        <v>45526</v>
      </c>
      <c r="B22" s="16">
        <v>118311</v>
      </c>
      <c r="C22" s="16">
        <v>121922</v>
      </c>
      <c r="D22" s="10">
        <v>45625</v>
      </c>
      <c r="E22" s="16">
        <v>1768</v>
      </c>
      <c r="F22" t="s" s="7">
        <v>190</v>
      </c>
      <c r="G22" t="s" s="7">
        <v>83</v>
      </c>
      <c r="H22" t="s" s="8">
        <v>191</v>
      </c>
      <c r="I22" t="s" s="7">
        <v>92</v>
      </c>
      <c r="J22" t="s" s="7">
        <v>192</v>
      </c>
      <c r="K22" s="10">
        <v>1</v>
      </c>
      <c r="L22" s="17">
        <v>6000000</v>
      </c>
      <c r="M22" s="17">
        <v>11520000</v>
      </c>
      <c r="N22" t="s" s="7">
        <v>193</v>
      </c>
      <c r="O22" t="s" s="7">
        <v>111</v>
      </c>
      <c r="P22" s="17"/>
      <c r="Q22" t="s" s="7">
        <v>112</v>
      </c>
      <c r="R22" s="18">
        <v>45660.485416666670</v>
      </c>
      <c r="S22" t="s" s="7">
        <v>194</v>
      </c>
      <c r="T22" t="s" s="7">
        <v>89</v>
      </c>
      <c r="U22" s="9"/>
      <c r="V22" s="9"/>
      <c r="W22" s="18"/>
      <c r="X22" s="19"/>
      <c r="Y22" s="9"/>
      <c r="Z22" s="9"/>
      <c r="AA22" t="s" s="7">
        <v>195</v>
      </c>
      <c r="AB22" s="9"/>
      <c r="AC22" s="9"/>
      <c r="AD22" s="9"/>
      <c r="AE22" s="9"/>
      <c r="AF22" s="20"/>
      <c r="AG22" s="9"/>
      <c r="AH22" s="17"/>
      <c r="AI22" s="9"/>
      <c r="AJ22" s="9"/>
      <c r="AK22" s="9"/>
      <c r="AL22" s="20"/>
      <c r="AM22" s="21"/>
      <c r="AN22" s="9"/>
      <c r="AO22" s="17"/>
      <c r="AP22" s="17"/>
      <c r="AQ22" s="20"/>
      <c r="AR22" s="9"/>
      <c r="AS22" s="17"/>
      <c r="AT22" s="9"/>
      <c r="AU22" t="s" s="7">
        <v>114</v>
      </c>
      <c r="AV22" t="s" s="21">
        <v>127</v>
      </c>
      <c r="AW22" t="s" s="21">
        <v>127</v>
      </c>
      <c r="AX22" t="s" s="7">
        <v>127</v>
      </c>
      <c r="AY22" t="s" s="7">
        <v>127</v>
      </c>
      <c r="AZ22" t="s" s="7">
        <v>127</v>
      </c>
      <c r="BA22" t="s" s="7">
        <v>127</v>
      </c>
      <c r="BB22" t="s" s="7">
        <v>127</v>
      </c>
      <c r="BC22" t="s" s="7">
        <v>127</v>
      </c>
      <c r="BD22" t="s" s="7">
        <v>127</v>
      </c>
      <c r="BE22" s="17"/>
      <c r="BF22" t="s" s="7">
        <v>127</v>
      </c>
      <c r="BG22" t="s" s="7">
        <v>127</v>
      </c>
      <c r="BH22" t="s" s="7">
        <v>127</v>
      </c>
      <c r="BI22" t="s" s="7">
        <v>127</v>
      </c>
      <c r="BJ22" t="s" s="7">
        <v>127</v>
      </c>
      <c r="BK22" t="s" s="7">
        <v>127</v>
      </c>
      <c r="BL22" t="s" s="7">
        <v>127</v>
      </c>
      <c r="BM22" t="s" s="7">
        <v>127</v>
      </c>
      <c r="BN22" t="s" s="7">
        <v>127</v>
      </c>
      <c r="BO22" t="s" s="7">
        <v>127</v>
      </c>
      <c r="BP22" t="s" s="7">
        <v>127</v>
      </c>
      <c r="BQ22" t="s" s="7">
        <v>127</v>
      </c>
      <c r="BR22" t="s" s="7">
        <v>127</v>
      </c>
      <c r="BS22" s="9"/>
      <c r="BT22" t="s" s="7">
        <v>196</v>
      </c>
      <c r="BU22" s="9"/>
      <c r="BV22" t="s" s="7">
        <v>140</v>
      </c>
      <c r="BW22" s="19"/>
      <c r="BX22" s="9"/>
      <c r="BY22" s="9"/>
      <c r="BZ22" s="9"/>
      <c r="CA22" s="9"/>
      <c r="CB22" s="9"/>
      <c r="CC22" s="19"/>
      <c r="CD22" s="9"/>
      <c r="CE22" s="9"/>
      <c r="CF22" s="9"/>
      <c r="CG22" t="s" s="8">
        <v>197</v>
      </c>
      <c r="CH22" s="22">
        <f t="shared" si="0" ref="CH22:CI69">TODAY()</f>
        <v>45888</v>
      </c>
      <c r="CI22" s="9"/>
      <c r="CJ22" s="9"/>
      <c r="CK22" s="9"/>
      <c r="CL22" s="9"/>
      <c r="CM22" s="9"/>
      <c r="CN22" s="9"/>
      <c r="CO22" s="9"/>
      <c r="CP22" s="9"/>
      <c r="CQ22" s="9"/>
      <c r="CR22" s="9"/>
      <c r="CS22" s="9"/>
      <c r="CT22" s="9"/>
      <c r="CU22" s="9"/>
      <c r="CV22" s="9"/>
      <c r="CW22" s="9"/>
      <c r="CX22" s="9"/>
      <c r="CY22" s="9"/>
      <c r="CZ22" s="9"/>
      <c r="DA22" s="9"/>
      <c r="DB22" s="9"/>
      <c r="DC22" s="9"/>
      <c r="DD22" s="9"/>
      <c r="DE22" s="9"/>
      <c r="DF22" s="9"/>
      <c r="DG22" s="9"/>
    </row>
    <row r="23" ht="276" customHeight="1">
      <c r="A23" s="10">
        <v>45526</v>
      </c>
      <c r="B23" s="16">
        <v>105580</v>
      </c>
      <c r="C23" s="16">
        <v>119657</v>
      </c>
      <c r="D23" s="10">
        <v>45567</v>
      </c>
      <c r="E23" s="16">
        <v>1780</v>
      </c>
      <c r="F23" t="s" s="7">
        <v>130</v>
      </c>
      <c r="G23" t="s" s="7">
        <v>183</v>
      </c>
      <c r="H23" t="s" s="8">
        <v>198</v>
      </c>
      <c r="I23" t="s" s="7">
        <v>199</v>
      </c>
      <c r="J23" t="s" s="7">
        <v>200</v>
      </c>
      <c r="K23" s="10">
        <v>1</v>
      </c>
      <c r="L23" s="17">
        <v>4200000</v>
      </c>
      <c r="M23" s="17">
        <v>11520000</v>
      </c>
      <c r="N23" s="9"/>
      <c r="O23" t="s" s="7">
        <v>111</v>
      </c>
      <c r="P23" s="17"/>
      <c r="Q23" t="s" s="7">
        <v>201</v>
      </c>
      <c r="R23" s="18">
        <v>45660.485416666670</v>
      </c>
      <c r="S23" t="s" s="23">
        <v>202</v>
      </c>
      <c r="T23" t="s" s="7">
        <v>89</v>
      </c>
      <c r="U23" s="10">
        <v>45657</v>
      </c>
      <c r="V23" s="9"/>
      <c r="W23" s="18"/>
      <c r="X23" s="19"/>
      <c r="Y23" s="9"/>
      <c r="Z23" s="9"/>
      <c r="AA23" t="s" s="7">
        <v>128</v>
      </c>
      <c r="AB23" t="s" s="7">
        <v>137</v>
      </c>
      <c r="AC23" t="s" s="7">
        <v>138</v>
      </c>
      <c r="AD23" s="9"/>
      <c r="AE23" s="9"/>
      <c r="AF23" s="20"/>
      <c r="AG23" s="9"/>
      <c r="AH23" s="17"/>
      <c r="AI23" s="9"/>
      <c r="AJ23" s="9"/>
      <c r="AK23" s="9"/>
      <c r="AL23" s="20"/>
      <c r="AM23" s="21"/>
      <c r="AN23" s="9"/>
      <c r="AO23" s="17"/>
      <c r="AP23" s="17"/>
      <c r="AQ23" s="20"/>
      <c r="AR23" s="9"/>
      <c r="AS23" s="17"/>
      <c r="AT23" s="9"/>
      <c r="AU23" s="9"/>
      <c r="AV23" t="s" s="21">
        <v>127</v>
      </c>
      <c r="AW23" t="s" s="21">
        <v>127</v>
      </c>
      <c r="AX23" t="s" s="7">
        <v>127</v>
      </c>
      <c r="AY23" t="s" s="7">
        <v>127</v>
      </c>
      <c r="AZ23" t="s" s="7">
        <v>127</v>
      </c>
      <c r="BA23" t="s" s="7">
        <v>127</v>
      </c>
      <c r="BB23" t="s" s="7">
        <v>127</v>
      </c>
      <c r="BC23" t="s" s="7">
        <v>127</v>
      </c>
      <c r="BD23" t="s" s="7">
        <v>127</v>
      </c>
      <c r="BE23" s="17"/>
      <c r="BF23" t="s" s="7">
        <v>127</v>
      </c>
      <c r="BG23" t="s" s="7">
        <v>127</v>
      </c>
      <c r="BH23" t="s" s="7">
        <v>127</v>
      </c>
      <c r="BI23" t="s" s="7">
        <v>127</v>
      </c>
      <c r="BJ23" t="s" s="7">
        <v>127</v>
      </c>
      <c r="BK23" t="s" s="7">
        <v>127</v>
      </c>
      <c r="BL23" t="s" s="7">
        <v>127</v>
      </c>
      <c r="BM23" t="s" s="7">
        <v>127</v>
      </c>
      <c r="BN23" t="s" s="7">
        <v>127</v>
      </c>
      <c r="BO23" t="s" s="7">
        <v>127</v>
      </c>
      <c r="BP23" t="s" s="7">
        <v>127</v>
      </c>
      <c r="BQ23" t="s" s="7">
        <v>127</v>
      </c>
      <c r="BR23" t="s" s="7">
        <v>127</v>
      </c>
      <c r="BS23" s="9"/>
      <c r="BT23" t="s" s="7">
        <v>139</v>
      </c>
      <c r="BU23" s="9"/>
      <c r="BV23" t="s" s="7">
        <v>140</v>
      </c>
      <c r="BW23" s="19"/>
      <c r="BX23" s="9"/>
      <c r="BY23" s="9"/>
      <c r="BZ23" s="9"/>
      <c r="CA23" s="9"/>
      <c r="CB23" s="9"/>
      <c r="CC23" s="19"/>
      <c r="CD23" s="9"/>
      <c r="CE23" s="9"/>
      <c r="CF23" s="9"/>
      <c r="CG23" t="s" s="8">
        <v>203</v>
      </c>
      <c r="CH23" s="22">
        <f t="shared" si="0"/>
        <v>45888</v>
      </c>
      <c r="CI23" s="9"/>
      <c r="CJ23" s="9"/>
      <c r="CK23" s="9"/>
      <c r="CL23" s="9"/>
      <c r="CM23" s="9"/>
      <c r="CN23" s="9"/>
      <c r="CO23" s="9"/>
      <c r="CP23" s="9"/>
      <c r="CQ23" s="9"/>
      <c r="CR23" s="9"/>
      <c r="CS23" s="9"/>
      <c r="CT23" s="9"/>
      <c r="CU23" s="9"/>
      <c r="CV23" s="9"/>
      <c r="CW23" s="9"/>
      <c r="CX23" s="9"/>
      <c r="CY23" s="9"/>
      <c r="CZ23" s="9"/>
      <c r="DA23" s="9"/>
      <c r="DB23" s="9"/>
      <c r="DC23" s="9"/>
      <c r="DD23" s="9"/>
      <c r="DE23" s="9"/>
      <c r="DF23" s="9"/>
      <c r="DG23" s="9"/>
    </row>
    <row r="24" ht="276" customHeight="1">
      <c r="A24" s="11">
        <v>45567</v>
      </c>
      <c r="B24" s="24">
        <v>119208</v>
      </c>
      <c r="C24" s="24">
        <v>119657</v>
      </c>
      <c r="D24" s="11">
        <v>45567</v>
      </c>
      <c r="E24" s="24">
        <v>1780</v>
      </c>
      <c r="F24" t="s" s="25">
        <v>130</v>
      </c>
      <c r="G24" t="s" s="25">
        <v>183</v>
      </c>
      <c r="H24" t="s" s="26">
        <v>198</v>
      </c>
      <c r="I24" t="s" s="25">
        <v>199</v>
      </c>
      <c r="J24" t="s" s="25">
        <v>200</v>
      </c>
      <c r="K24" s="11">
        <v>1</v>
      </c>
      <c r="L24" s="27">
        <v>4200000</v>
      </c>
      <c r="M24" s="27">
        <v>11520000</v>
      </c>
      <c r="N24" s="28"/>
      <c r="O24" t="s" s="25">
        <v>111</v>
      </c>
      <c r="P24" s="27"/>
      <c r="Q24" t="s" s="25">
        <v>201</v>
      </c>
      <c r="R24" s="29">
        <v>45660.485416666670</v>
      </c>
      <c r="S24" t="s" s="30">
        <v>202</v>
      </c>
      <c r="T24" t="s" s="25">
        <v>89</v>
      </c>
      <c r="U24" s="11">
        <v>45657</v>
      </c>
      <c r="V24" s="28"/>
      <c r="W24" s="29"/>
      <c r="X24" s="31"/>
      <c r="Y24" s="28"/>
      <c r="Z24" s="28"/>
      <c r="AA24" t="s" s="25">
        <v>128</v>
      </c>
      <c r="AB24" t="s" s="25">
        <v>137</v>
      </c>
      <c r="AC24" t="s" s="25">
        <v>138</v>
      </c>
      <c r="AD24" s="28"/>
      <c r="AE24" s="28"/>
      <c r="AF24" s="32"/>
      <c r="AG24" s="28"/>
      <c r="AH24" s="27"/>
      <c r="AI24" s="28"/>
      <c r="AJ24" s="28"/>
      <c r="AK24" s="28"/>
      <c r="AL24" s="32"/>
      <c r="AM24" s="33"/>
      <c r="AN24" s="28"/>
      <c r="AO24" s="27"/>
      <c r="AP24" s="27"/>
      <c r="AQ24" s="32"/>
      <c r="AR24" s="28"/>
      <c r="AS24" s="27"/>
      <c r="AT24" s="28"/>
      <c r="AU24" s="28"/>
      <c r="AV24" t="s" s="33">
        <v>127</v>
      </c>
      <c r="AW24" t="s" s="33">
        <v>127</v>
      </c>
      <c r="AX24" t="s" s="25">
        <v>127</v>
      </c>
      <c r="AY24" t="s" s="25">
        <v>127</v>
      </c>
      <c r="AZ24" t="s" s="25">
        <v>127</v>
      </c>
      <c r="BA24" t="s" s="25">
        <v>127</v>
      </c>
      <c r="BB24" t="s" s="25">
        <v>127</v>
      </c>
      <c r="BC24" t="s" s="25">
        <v>127</v>
      </c>
      <c r="BD24" t="s" s="25">
        <v>127</v>
      </c>
      <c r="BE24" s="27"/>
      <c r="BF24" t="s" s="25">
        <v>127</v>
      </c>
      <c r="BG24" t="s" s="25">
        <v>127</v>
      </c>
      <c r="BH24" t="s" s="25">
        <v>127</v>
      </c>
      <c r="BI24" t="s" s="25">
        <v>127</v>
      </c>
      <c r="BJ24" t="s" s="25">
        <v>127</v>
      </c>
      <c r="BK24" t="s" s="25">
        <v>127</v>
      </c>
      <c r="BL24" t="s" s="25">
        <v>127</v>
      </c>
      <c r="BM24" t="s" s="25">
        <v>127</v>
      </c>
      <c r="BN24" t="s" s="25">
        <v>127</v>
      </c>
      <c r="BO24" t="s" s="25">
        <v>127</v>
      </c>
      <c r="BP24" t="s" s="25">
        <v>127</v>
      </c>
      <c r="BQ24" t="s" s="25">
        <v>127</v>
      </c>
      <c r="BR24" t="s" s="25">
        <v>127</v>
      </c>
      <c r="BS24" s="28"/>
      <c r="BT24" t="s" s="25">
        <v>139</v>
      </c>
      <c r="BU24" s="28"/>
      <c r="BV24" t="s" s="25">
        <v>140</v>
      </c>
      <c r="BW24" s="31"/>
      <c r="BX24" s="28"/>
      <c r="BY24" s="28"/>
      <c r="BZ24" s="28"/>
      <c r="CA24" s="28"/>
      <c r="CB24" s="28"/>
      <c r="CC24" s="31"/>
      <c r="CD24" s="28"/>
      <c r="CE24" s="28"/>
      <c r="CF24" s="28"/>
      <c r="CG24" t="s" s="26">
        <v>203</v>
      </c>
      <c r="CH24" s="22">
        <f t="shared" si="0"/>
        <v>45888</v>
      </c>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row>
    <row r="25" ht="211" customHeight="1">
      <c r="A25" s="34">
        <v>45526</v>
      </c>
      <c r="B25" s="35">
        <v>116882</v>
      </c>
      <c r="C25" t="s" s="36">
        <v>204</v>
      </c>
      <c r="D25" s="37">
        <v>45567</v>
      </c>
      <c r="E25" s="35">
        <v>1784</v>
      </c>
      <c r="F25" t="s" s="38">
        <v>82</v>
      </c>
      <c r="G25" t="s" s="38">
        <v>83</v>
      </c>
      <c r="H25" t="s" s="38">
        <v>205</v>
      </c>
      <c r="I25" t="s" s="38">
        <v>206</v>
      </c>
      <c r="J25" t="s" s="38">
        <v>207</v>
      </c>
      <c r="K25" s="37">
        <v>2.5</v>
      </c>
      <c r="L25" s="39">
        <v>5000000</v>
      </c>
      <c r="M25" s="39">
        <v>24000000</v>
      </c>
      <c r="N25" t="s" s="38">
        <v>208</v>
      </c>
      <c r="O25" t="s" s="38">
        <v>111</v>
      </c>
      <c r="P25" s="39"/>
      <c r="Q25" t="s" s="38">
        <v>112</v>
      </c>
      <c r="R25" s="40">
        <v>45628.193055555559</v>
      </c>
      <c r="S25" t="s" s="38">
        <v>89</v>
      </c>
      <c r="T25" t="s" s="38">
        <v>89</v>
      </c>
      <c r="U25" s="37">
        <v>45643</v>
      </c>
      <c r="V25" t="s" s="38">
        <v>164</v>
      </c>
      <c r="W25" s="40">
        <v>45653</v>
      </c>
      <c r="X25" s="41"/>
      <c r="Y25" s="42"/>
      <c r="Z25" s="42"/>
      <c r="AA25" t="s" s="38">
        <v>106</v>
      </c>
      <c r="AB25" s="42"/>
      <c r="AC25" s="42"/>
      <c r="AD25" s="42"/>
      <c r="AE25" s="42"/>
      <c r="AF25" s="35">
        <v>1691</v>
      </c>
      <c r="AG25" s="37">
        <v>45623</v>
      </c>
      <c r="AH25" s="39">
        <v>100000000</v>
      </c>
      <c r="AI25" s="42"/>
      <c r="AJ25" s="42"/>
      <c r="AK25" s="42"/>
      <c r="AL25" s="43"/>
      <c r="AM25" s="36"/>
      <c r="AN25" s="42"/>
      <c r="AO25" s="39"/>
      <c r="AP25" s="39"/>
      <c r="AQ25" s="43"/>
      <c r="AR25" s="42"/>
      <c r="AS25" s="39"/>
      <c r="AT25" s="42"/>
      <c r="AU25" s="42"/>
      <c r="AV25" s="43"/>
      <c r="AW25" s="43"/>
      <c r="AX25" s="42"/>
      <c r="AY25" s="42"/>
      <c r="AZ25" s="39"/>
      <c r="BA25" s="42"/>
      <c r="BB25" s="42"/>
      <c r="BC25" s="42"/>
      <c r="BD25" s="39"/>
      <c r="BE25" s="39"/>
      <c r="BF25" s="42"/>
      <c r="BG25" s="42"/>
      <c r="BH25" s="42"/>
      <c r="BI25" s="42"/>
      <c r="BJ25" s="42"/>
      <c r="BK25" s="42"/>
      <c r="BL25" s="42"/>
      <c r="BM25" s="42"/>
      <c r="BN25" s="42"/>
      <c r="BO25" s="42"/>
      <c r="BP25" s="42"/>
      <c r="BQ25" s="42"/>
      <c r="BR25" s="42"/>
      <c r="BS25" s="42"/>
      <c r="BT25" t="s" s="38">
        <v>120</v>
      </c>
      <c r="BU25" s="42"/>
      <c r="BV25" t="s" s="38">
        <v>140</v>
      </c>
      <c r="BW25" s="41"/>
      <c r="BX25" s="42"/>
      <c r="BY25" s="42"/>
      <c r="BZ25" s="42"/>
      <c r="CA25" s="42"/>
      <c r="CB25" s="42"/>
      <c r="CC25" s="41"/>
      <c r="CD25" s="42"/>
      <c r="CE25" s="42"/>
      <c r="CF25" s="42"/>
      <c r="CG25" t="s" s="44">
        <v>209</v>
      </c>
      <c r="CH25" s="45">
        <f t="shared" si="0"/>
        <v>45888</v>
      </c>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6"/>
    </row>
    <row r="26" ht="211" customHeight="1">
      <c r="A26" s="34">
        <v>45526</v>
      </c>
      <c r="B26" s="35">
        <v>116882</v>
      </c>
      <c r="C26" t="s" s="36">
        <v>204</v>
      </c>
      <c r="D26" s="37">
        <v>45567</v>
      </c>
      <c r="E26" s="35">
        <v>1784</v>
      </c>
      <c r="F26" t="s" s="38">
        <v>82</v>
      </c>
      <c r="G26" t="s" s="38">
        <v>83</v>
      </c>
      <c r="H26" t="s" s="38">
        <v>205</v>
      </c>
      <c r="I26" t="s" s="38">
        <v>85</v>
      </c>
      <c r="J26" t="s" s="38">
        <v>207</v>
      </c>
      <c r="K26" s="37">
        <v>2.5</v>
      </c>
      <c r="L26" s="39">
        <v>5000000</v>
      </c>
      <c r="M26" s="39">
        <v>28176000</v>
      </c>
      <c r="N26" t="s" s="38">
        <v>210</v>
      </c>
      <c r="O26" t="s" s="38">
        <v>111</v>
      </c>
      <c r="P26" s="39"/>
      <c r="Q26" t="s" s="38">
        <v>112</v>
      </c>
      <c r="R26" s="40">
        <v>45628.193055555559</v>
      </c>
      <c r="S26" t="s" s="38">
        <v>89</v>
      </c>
      <c r="T26" t="s" s="38">
        <v>89</v>
      </c>
      <c r="U26" s="37">
        <v>45643</v>
      </c>
      <c r="V26" t="s" s="38">
        <v>164</v>
      </c>
      <c r="W26" s="40">
        <v>45653</v>
      </c>
      <c r="X26" s="41"/>
      <c r="Y26" s="42"/>
      <c r="Z26" s="42"/>
      <c r="AA26" t="s" s="38">
        <v>106</v>
      </c>
      <c r="AB26" s="42"/>
      <c r="AC26" s="42"/>
      <c r="AD26" s="42"/>
      <c r="AE26" s="42"/>
      <c r="AF26" s="35">
        <v>1691</v>
      </c>
      <c r="AG26" s="37">
        <v>45623</v>
      </c>
      <c r="AH26" s="39">
        <v>100000000</v>
      </c>
      <c r="AI26" s="42"/>
      <c r="AJ26" s="42"/>
      <c r="AK26" s="42"/>
      <c r="AL26" s="43"/>
      <c r="AM26" s="36"/>
      <c r="AN26" s="42"/>
      <c r="AO26" s="39"/>
      <c r="AP26" s="39"/>
      <c r="AQ26" s="43"/>
      <c r="AR26" s="42"/>
      <c r="AS26" s="39"/>
      <c r="AT26" s="42"/>
      <c r="AU26" s="42"/>
      <c r="AV26" s="43"/>
      <c r="AW26" s="43"/>
      <c r="AX26" s="42"/>
      <c r="AY26" s="42"/>
      <c r="AZ26" s="39"/>
      <c r="BA26" s="42"/>
      <c r="BB26" s="42"/>
      <c r="BC26" s="42"/>
      <c r="BD26" s="39"/>
      <c r="BE26" s="39"/>
      <c r="BF26" s="42"/>
      <c r="BG26" s="42"/>
      <c r="BH26" s="42"/>
      <c r="BI26" s="42"/>
      <c r="BJ26" s="42"/>
      <c r="BK26" s="42"/>
      <c r="BL26" s="42"/>
      <c r="BM26" s="42"/>
      <c r="BN26" s="42"/>
      <c r="BO26" s="42"/>
      <c r="BP26" s="42"/>
      <c r="BQ26" s="42"/>
      <c r="BR26" s="42"/>
      <c r="BS26" s="42"/>
      <c r="BT26" t="s" s="38">
        <v>120</v>
      </c>
      <c r="BU26" s="42"/>
      <c r="BV26" t="s" s="38">
        <v>140</v>
      </c>
      <c r="BW26" s="41"/>
      <c r="BX26" s="42"/>
      <c r="BY26" s="42"/>
      <c r="BZ26" s="42"/>
      <c r="CA26" s="42"/>
      <c r="CB26" s="42"/>
      <c r="CC26" s="41"/>
      <c r="CD26" s="42"/>
      <c r="CE26" s="42"/>
      <c r="CF26" s="42"/>
      <c r="CG26" t="s" s="44">
        <v>209</v>
      </c>
      <c r="CH26" s="45">
        <f t="shared" si="0"/>
        <v>45888</v>
      </c>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6"/>
    </row>
    <row r="27" ht="237" customHeight="1">
      <c r="A27" s="34">
        <v>45526</v>
      </c>
      <c r="B27" s="35">
        <v>107532</v>
      </c>
      <c r="C27" s="35">
        <v>119416</v>
      </c>
      <c r="D27" s="37">
        <v>45572</v>
      </c>
      <c r="E27" s="35">
        <v>1784</v>
      </c>
      <c r="F27" t="s" s="38">
        <v>82</v>
      </c>
      <c r="G27" t="s" s="38">
        <v>83</v>
      </c>
      <c r="H27" t="s" s="38">
        <v>211</v>
      </c>
      <c r="I27" t="s" s="38">
        <v>85</v>
      </c>
      <c r="J27" t="s" s="38">
        <v>212</v>
      </c>
      <c r="K27" s="37">
        <v>2.5</v>
      </c>
      <c r="L27" s="39">
        <v>6000000</v>
      </c>
      <c r="M27" s="39">
        <v>24000000</v>
      </c>
      <c r="N27" t="s" s="38">
        <v>213</v>
      </c>
      <c r="O27" t="s" s="38">
        <v>111</v>
      </c>
      <c r="P27" s="39">
        <v>53931148</v>
      </c>
      <c r="Q27" t="s" s="38">
        <v>112</v>
      </c>
      <c r="R27" s="40">
        <v>45628.193055555559</v>
      </c>
      <c r="S27" t="s" s="38">
        <v>89</v>
      </c>
      <c r="T27" t="s" s="38">
        <v>214</v>
      </c>
      <c r="U27" s="37">
        <v>45643</v>
      </c>
      <c r="V27" t="s" s="38">
        <v>164</v>
      </c>
      <c r="W27" s="40">
        <v>45653</v>
      </c>
      <c r="X27" s="41">
        <v>667</v>
      </c>
      <c r="Y27" s="37">
        <v>2024</v>
      </c>
      <c r="Z27" t="s" s="38">
        <v>215</v>
      </c>
      <c r="AA27" t="s" s="38">
        <v>88</v>
      </c>
      <c r="AB27" t="s" s="38">
        <v>137</v>
      </c>
      <c r="AC27" t="s" s="38">
        <v>138</v>
      </c>
      <c r="AD27" t="s" s="38">
        <v>216</v>
      </c>
      <c r="AE27" t="s" s="38">
        <v>217</v>
      </c>
      <c r="AF27" s="35">
        <v>1694</v>
      </c>
      <c r="AG27" s="37">
        <v>45623</v>
      </c>
      <c r="AH27" s="39">
        <v>30000000</v>
      </c>
      <c r="AI27" s="42"/>
      <c r="AJ27" s="42"/>
      <c r="AK27" s="42"/>
      <c r="AL27" s="43"/>
      <c r="AM27" s="36"/>
      <c r="AN27" s="42"/>
      <c r="AO27" s="39"/>
      <c r="AP27" s="39"/>
      <c r="AQ27" s="43"/>
      <c r="AR27" s="42"/>
      <c r="AS27" s="39"/>
      <c r="AT27" s="42"/>
      <c r="AU27" s="42"/>
      <c r="AV27" s="43"/>
      <c r="AW27" s="43"/>
      <c r="AX27" s="42"/>
      <c r="AY27" s="42"/>
      <c r="AZ27" s="39"/>
      <c r="BA27" s="42"/>
      <c r="BB27" s="42"/>
      <c r="BC27" s="42"/>
      <c r="BD27" s="39"/>
      <c r="BE27" s="39"/>
      <c r="BF27" s="42"/>
      <c r="BG27" s="42"/>
      <c r="BH27" s="42"/>
      <c r="BI27" s="42"/>
      <c r="BJ27" s="42"/>
      <c r="BK27" s="42"/>
      <c r="BL27" s="42"/>
      <c r="BM27" s="42"/>
      <c r="BN27" s="42"/>
      <c r="BO27" s="42"/>
      <c r="BP27" s="42"/>
      <c r="BQ27" s="42"/>
      <c r="BR27" s="42"/>
      <c r="BS27" s="42"/>
      <c r="BT27" t="s" s="38">
        <v>120</v>
      </c>
      <c r="BU27" s="42"/>
      <c r="BV27" t="s" s="38">
        <v>140</v>
      </c>
      <c r="BW27" s="41"/>
      <c r="BX27" s="42"/>
      <c r="BY27" s="42"/>
      <c r="BZ27" s="42"/>
      <c r="CA27" s="42"/>
      <c r="CB27" s="42"/>
      <c r="CC27" s="41"/>
      <c r="CD27" s="42"/>
      <c r="CE27" s="42"/>
      <c r="CF27" s="42"/>
      <c r="CG27" t="s" s="44">
        <v>218</v>
      </c>
      <c r="CH27" s="45">
        <f t="shared" si="0"/>
        <v>45888</v>
      </c>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6"/>
    </row>
    <row r="28" ht="211" customHeight="1">
      <c r="A28" s="34">
        <v>45526</v>
      </c>
      <c r="B28" s="35">
        <v>116882</v>
      </c>
      <c r="C28" s="35">
        <v>119419</v>
      </c>
      <c r="D28" s="37">
        <v>45572</v>
      </c>
      <c r="E28" s="35">
        <v>1784</v>
      </c>
      <c r="F28" t="s" s="38">
        <v>82</v>
      </c>
      <c r="G28" t="s" s="38">
        <v>83</v>
      </c>
      <c r="H28" t="s" s="38">
        <v>205</v>
      </c>
      <c r="I28" t="s" s="38">
        <v>219</v>
      </c>
      <c r="J28" t="s" s="38">
        <v>207</v>
      </c>
      <c r="K28" s="37">
        <v>2</v>
      </c>
      <c r="L28" s="39">
        <v>5500000</v>
      </c>
      <c r="M28" s="39">
        <v>24000000</v>
      </c>
      <c r="N28" t="s" s="38">
        <v>210</v>
      </c>
      <c r="O28" t="s" s="38">
        <v>111</v>
      </c>
      <c r="P28" s="39"/>
      <c r="Q28" t="s" s="38">
        <v>112</v>
      </c>
      <c r="R28" s="40">
        <v>45628.193055555559</v>
      </c>
      <c r="S28" t="s" s="38">
        <v>89</v>
      </c>
      <c r="T28" t="s" s="38">
        <v>89</v>
      </c>
      <c r="U28" s="37">
        <v>45643</v>
      </c>
      <c r="V28" t="s" s="38">
        <v>164</v>
      </c>
      <c r="W28" s="40">
        <v>45653</v>
      </c>
      <c r="X28" s="41"/>
      <c r="Y28" s="42"/>
      <c r="Z28" s="42"/>
      <c r="AA28" t="s" s="38">
        <v>88</v>
      </c>
      <c r="AB28" s="42"/>
      <c r="AC28" s="42"/>
      <c r="AD28" s="42"/>
      <c r="AE28" s="42"/>
      <c r="AF28" s="35">
        <v>1695</v>
      </c>
      <c r="AG28" s="37">
        <v>45623</v>
      </c>
      <c r="AH28" s="39">
        <v>33000000</v>
      </c>
      <c r="AI28" s="42"/>
      <c r="AJ28" s="42"/>
      <c r="AK28" s="42"/>
      <c r="AL28" s="43"/>
      <c r="AM28" s="36"/>
      <c r="AN28" s="42"/>
      <c r="AO28" s="39"/>
      <c r="AP28" s="39"/>
      <c r="AQ28" s="43"/>
      <c r="AR28" s="42"/>
      <c r="AS28" s="39"/>
      <c r="AT28" s="42"/>
      <c r="AU28" s="42"/>
      <c r="AV28" s="43"/>
      <c r="AW28" s="43"/>
      <c r="AX28" s="42"/>
      <c r="AY28" s="42"/>
      <c r="AZ28" s="39"/>
      <c r="BA28" s="42"/>
      <c r="BB28" s="42"/>
      <c r="BC28" s="42"/>
      <c r="BD28" s="39"/>
      <c r="BE28" s="39"/>
      <c r="BF28" s="42"/>
      <c r="BG28" s="42"/>
      <c r="BH28" s="42"/>
      <c r="BI28" s="42"/>
      <c r="BJ28" s="42"/>
      <c r="BK28" s="42"/>
      <c r="BL28" s="42"/>
      <c r="BM28" s="42"/>
      <c r="BN28" s="42"/>
      <c r="BO28" s="42"/>
      <c r="BP28" s="42"/>
      <c r="BQ28" s="42"/>
      <c r="BR28" s="42"/>
      <c r="BS28" s="42"/>
      <c r="BT28" t="s" s="38">
        <v>120</v>
      </c>
      <c r="BU28" s="42"/>
      <c r="BV28" t="s" s="38">
        <v>140</v>
      </c>
      <c r="BW28" s="41"/>
      <c r="BX28" s="42"/>
      <c r="BY28" s="42"/>
      <c r="BZ28" s="42"/>
      <c r="CA28" s="42"/>
      <c r="CB28" s="42"/>
      <c r="CC28" s="41"/>
      <c r="CD28" s="42"/>
      <c r="CE28" s="42"/>
      <c r="CF28" s="42"/>
      <c r="CG28" t="s" s="44">
        <v>209</v>
      </c>
      <c r="CH28" s="45">
        <f t="shared" si="0"/>
        <v>45888</v>
      </c>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6"/>
    </row>
    <row r="29" ht="445" customHeight="1">
      <c r="A29" s="34">
        <v>45526</v>
      </c>
      <c r="B29" s="35">
        <v>105594</v>
      </c>
      <c r="C29" s="35">
        <v>119414</v>
      </c>
      <c r="D29" s="37">
        <v>45572</v>
      </c>
      <c r="E29" s="35">
        <v>1784</v>
      </c>
      <c r="F29" t="s" s="38">
        <v>82</v>
      </c>
      <c r="G29" t="s" s="38">
        <v>83</v>
      </c>
      <c r="H29" t="s" s="38">
        <v>211</v>
      </c>
      <c r="I29" t="s" s="38">
        <v>220</v>
      </c>
      <c r="J29" t="s" s="38">
        <v>212</v>
      </c>
      <c r="K29" s="37">
        <v>2</v>
      </c>
      <c r="L29" s="39">
        <v>4800000</v>
      </c>
      <c r="M29" s="39">
        <v>24000000</v>
      </c>
      <c r="N29" t="s" s="38">
        <v>221</v>
      </c>
      <c r="O29" t="s" s="38">
        <v>111</v>
      </c>
      <c r="P29" s="39"/>
      <c r="Q29" t="s" s="38">
        <v>112</v>
      </c>
      <c r="R29" s="40">
        <v>45628.193055555559</v>
      </c>
      <c r="S29" t="s" s="38">
        <v>89</v>
      </c>
      <c r="T29" t="s" s="38">
        <v>89</v>
      </c>
      <c r="U29" s="37">
        <v>45643</v>
      </c>
      <c r="V29" t="s" s="38">
        <v>164</v>
      </c>
      <c r="W29" s="40">
        <v>45653</v>
      </c>
      <c r="X29" s="41"/>
      <c r="Y29" s="42"/>
      <c r="Z29" s="42"/>
      <c r="AA29" t="s" s="38">
        <v>94</v>
      </c>
      <c r="AB29" s="42"/>
      <c r="AC29" s="42"/>
      <c r="AD29" s="42"/>
      <c r="AE29" s="42"/>
      <c r="AF29" s="35">
        <v>1693</v>
      </c>
      <c r="AG29" s="37">
        <v>45623</v>
      </c>
      <c r="AH29" s="39">
        <v>38400000</v>
      </c>
      <c r="AI29" s="42"/>
      <c r="AJ29" s="42"/>
      <c r="AK29" s="42"/>
      <c r="AL29" s="43"/>
      <c r="AM29" s="36"/>
      <c r="AN29" s="42"/>
      <c r="AO29" s="39"/>
      <c r="AP29" s="39"/>
      <c r="AQ29" s="43"/>
      <c r="AR29" s="42"/>
      <c r="AS29" s="39"/>
      <c r="AT29" s="42"/>
      <c r="AU29" s="42"/>
      <c r="AV29" s="43"/>
      <c r="AW29" s="43"/>
      <c r="AX29" s="42"/>
      <c r="AY29" s="42"/>
      <c r="AZ29" s="39"/>
      <c r="BA29" s="42"/>
      <c r="BB29" s="42"/>
      <c r="BC29" s="42"/>
      <c r="BD29" s="39"/>
      <c r="BE29" s="39"/>
      <c r="BF29" s="42"/>
      <c r="BG29" s="42"/>
      <c r="BH29" s="42"/>
      <c r="BI29" s="42"/>
      <c r="BJ29" s="42"/>
      <c r="BK29" s="42"/>
      <c r="BL29" s="42"/>
      <c r="BM29" s="42"/>
      <c r="BN29" s="42"/>
      <c r="BO29" s="42"/>
      <c r="BP29" s="42"/>
      <c r="BQ29" s="42"/>
      <c r="BR29" s="42"/>
      <c r="BS29" s="42"/>
      <c r="BT29" t="s" s="38">
        <v>120</v>
      </c>
      <c r="BU29" s="42"/>
      <c r="BV29" t="s" s="38">
        <v>140</v>
      </c>
      <c r="BW29" s="41"/>
      <c r="BX29" s="42"/>
      <c r="BY29" s="42"/>
      <c r="BZ29" s="42"/>
      <c r="CA29" s="42"/>
      <c r="CB29" s="42"/>
      <c r="CC29" s="41"/>
      <c r="CD29" s="42"/>
      <c r="CE29" s="42"/>
      <c r="CF29" s="42"/>
      <c r="CG29" t="s" s="44">
        <v>222</v>
      </c>
      <c r="CH29" s="45">
        <f t="shared" si="0"/>
        <v>45888</v>
      </c>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6"/>
    </row>
    <row r="30" ht="211" customHeight="1">
      <c r="A30" s="34">
        <v>45526</v>
      </c>
      <c r="B30" s="35">
        <v>116882</v>
      </c>
      <c r="C30" s="35">
        <v>119419</v>
      </c>
      <c r="D30" s="37">
        <v>45572</v>
      </c>
      <c r="E30" s="35">
        <v>1784</v>
      </c>
      <c r="F30" t="s" s="38">
        <v>82</v>
      </c>
      <c r="G30" t="s" s="38">
        <v>83</v>
      </c>
      <c r="H30" t="s" s="38">
        <v>205</v>
      </c>
      <c r="I30" t="s" s="38">
        <v>219</v>
      </c>
      <c r="J30" t="s" s="38">
        <v>207</v>
      </c>
      <c r="K30" s="37">
        <v>2</v>
      </c>
      <c r="L30" s="39">
        <v>5500000</v>
      </c>
      <c r="M30" s="39">
        <v>11520000</v>
      </c>
      <c r="N30" t="s" s="38">
        <v>223</v>
      </c>
      <c r="O30" t="s" s="38">
        <v>111</v>
      </c>
      <c r="P30" s="39"/>
      <c r="Q30" t="s" s="38">
        <v>112</v>
      </c>
      <c r="R30" s="40">
        <v>45628.193055555559</v>
      </c>
      <c r="S30" t="s" s="38">
        <v>89</v>
      </c>
      <c r="T30" t="s" s="38">
        <v>89</v>
      </c>
      <c r="U30" s="37">
        <v>45643</v>
      </c>
      <c r="V30" t="s" s="38">
        <v>164</v>
      </c>
      <c r="W30" s="40"/>
      <c r="X30" s="41"/>
      <c r="Y30" s="42"/>
      <c r="Z30" s="42"/>
      <c r="AA30" t="s" s="38">
        <v>88</v>
      </c>
      <c r="AB30" s="42"/>
      <c r="AC30" s="42"/>
      <c r="AD30" s="42"/>
      <c r="AE30" s="42"/>
      <c r="AF30" s="35">
        <v>1695</v>
      </c>
      <c r="AG30" s="37">
        <v>45623</v>
      </c>
      <c r="AH30" s="39">
        <v>33000000</v>
      </c>
      <c r="AI30" s="42"/>
      <c r="AJ30" s="42"/>
      <c r="AK30" s="42"/>
      <c r="AL30" s="43"/>
      <c r="AM30" s="36"/>
      <c r="AN30" s="42"/>
      <c r="AO30" s="39"/>
      <c r="AP30" s="39"/>
      <c r="AQ30" s="43"/>
      <c r="AR30" s="42"/>
      <c r="AS30" s="39"/>
      <c r="AT30" s="42"/>
      <c r="AU30" s="42"/>
      <c r="AV30" s="43"/>
      <c r="AW30" s="43"/>
      <c r="AX30" s="42"/>
      <c r="AY30" s="42"/>
      <c r="AZ30" s="39"/>
      <c r="BA30" s="42"/>
      <c r="BB30" s="42"/>
      <c r="BC30" s="42"/>
      <c r="BD30" s="39"/>
      <c r="BE30" s="39"/>
      <c r="BF30" s="42"/>
      <c r="BG30" s="42"/>
      <c r="BH30" s="42"/>
      <c r="BI30" s="42"/>
      <c r="BJ30" s="42"/>
      <c r="BK30" s="42"/>
      <c r="BL30" s="42"/>
      <c r="BM30" s="42"/>
      <c r="BN30" s="42"/>
      <c r="BO30" s="42"/>
      <c r="BP30" s="42"/>
      <c r="BQ30" s="42"/>
      <c r="BR30" s="42"/>
      <c r="BS30" s="42"/>
      <c r="BT30" t="s" s="38">
        <v>120</v>
      </c>
      <c r="BU30" s="42"/>
      <c r="BV30" t="s" s="38">
        <v>140</v>
      </c>
      <c r="BW30" s="41"/>
      <c r="BX30" s="42"/>
      <c r="BY30" s="42"/>
      <c r="BZ30" s="42"/>
      <c r="CA30" s="42"/>
      <c r="CB30" s="42"/>
      <c r="CC30" s="41"/>
      <c r="CD30" s="42"/>
      <c r="CE30" s="42"/>
      <c r="CF30" s="42"/>
      <c r="CG30" t="s" s="44">
        <v>209</v>
      </c>
      <c r="CH30" s="45">
        <f t="shared" si="0"/>
        <v>45888</v>
      </c>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6"/>
    </row>
    <row r="31" ht="471" customHeight="1">
      <c r="A31" s="34">
        <v>45526</v>
      </c>
      <c r="B31" s="35">
        <v>105599</v>
      </c>
      <c r="C31" s="35">
        <v>119420</v>
      </c>
      <c r="D31" s="37">
        <v>45572</v>
      </c>
      <c r="E31" s="35">
        <v>1784</v>
      </c>
      <c r="F31" t="s" s="38">
        <v>82</v>
      </c>
      <c r="G31" t="s" s="38">
        <v>83</v>
      </c>
      <c r="H31" t="s" s="38">
        <v>205</v>
      </c>
      <c r="I31" t="s" s="38">
        <v>85</v>
      </c>
      <c r="J31" t="s" s="38">
        <v>224</v>
      </c>
      <c r="K31" s="37">
        <v>2.5</v>
      </c>
      <c r="L31" s="39">
        <v>5500000</v>
      </c>
      <c r="M31" s="39">
        <v>11520000</v>
      </c>
      <c r="N31" t="s" s="38">
        <v>210</v>
      </c>
      <c r="O31" t="s" s="38">
        <v>111</v>
      </c>
      <c r="P31" s="39"/>
      <c r="Q31" t="s" s="38">
        <v>112</v>
      </c>
      <c r="R31" s="40">
        <v>45628.193055555559</v>
      </c>
      <c r="S31" t="s" s="38">
        <v>89</v>
      </c>
      <c r="T31" t="s" s="38">
        <v>89</v>
      </c>
      <c r="U31" s="37">
        <v>45641</v>
      </c>
      <c r="V31" t="s" s="38">
        <v>164</v>
      </c>
      <c r="W31" s="40">
        <v>45653</v>
      </c>
      <c r="X31" s="41"/>
      <c r="Y31" s="42"/>
      <c r="Z31" s="42"/>
      <c r="AA31" t="s" s="38">
        <v>88</v>
      </c>
      <c r="AB31" s="42"/>
      <c r="AC31" s="42"/>
      <c r="AD31" s="42"/>
      <c r="AE31" s="42"/>
      <c r="AF31" s="35">
        <v>1696</v>
      </c>
      <c r="AG31" s="37">
        <v>45623</v>
      </c>
      <c r="AH31" s="39">
        <v>55000000</v>
      </c>
      <c r="AI31" s="42"/>
      <c r="AJ31" s="42"/>
      <c r="AK31" s="42"/>
      <c r="AL31" s="43"/>
      <c r="AM31" s="36"/>
      <c r="AN31" s="42"/>
      <c r="AO31" s="39"/>
      <c r="AP31" s="39"/>
      <c r="AQ31" s="43"/>
      <c r="AR31" s="42"/>
      <c r="AS31" s="39"/>
      <c r="AT31" s="42"/>
      <c r="AU31" s="42"/>
      <c r="AV31" s="43"/>
      <c r="AW31" s="43"/>
      <c r="AX31" s="42"/>
      <c r="AY31" s="42"/>
      <c r="AZ31" s="39"/>
      <c r="BA31" s="42"/>
      <c r="BB31" s="42"/>
      <c r="BC31" s="42"/>
      <c r="BD31" s="39"/>
      <c r="BE31" s="39"/>
      <c r="BF31" s="42"/>
      <c r="BG31" s="42"/>
      <c r="BH31" s="42"/>
      <c r="BI31" s="42"/>
      <c r="BJ31" s="42"/>
      <c r="BK31" s="42"/>
      <c r="BL31" s="42"/>
      <c r="BM31" s="42"/>
      <c r="BN31" s="42"/>
      <c r="BO31" s="42"/>
      <c r="BP31" s="42"/>
      <c r="BQ31" s="42"/>
      <c r="BR31" s="42"/>
      <c r="BS31" s="42"/>
      <c r="BT31" t="s" s="38">
        <v>120</v>
      </c>
      <c r="BU31" s="42"/>
      <c r="BV31" t="s" s="38">
        <v>140</v>
      </c>
      <c r="BW31" s="41"/>
      <c r="BX31" s="42"/>
      <c r="BY31" s="42"/>
      <c r="BZ31" s="42"/>
      <c r="CA31" s="42"/>
      <c r="CB31" s="42"/>
      <c r="CC31" s="41"/>
      <c r="CD31" s="42"/>
      <c r="CE31" s="42"/>
      <c r="CF31" s="42"/>
      <c r="CG31" t="s" s="44">
        <v>225</v>
      </c>
      <c r="CH31" s="45">
        <f t="shared" si="0"/>
        <v>45888</v>
      </c>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6"/>
    </row>
    <row r="32" ht="471" customHeight="1">
      <c r="A32" s="34">
        <v>45526</v>
      </c>
      <c r="B32" s="35">
        <v>105599</v>
      </c>
      <c r="C32" s="35">
        <v>119420</v>
      </c>
      <c r="D32" s="37">
        <v>45572</v>
      </c>
      <c r="E32" s="35">
        <v>1784</v>
      </c>
      <c r="F32" t="s" s="38">
        <v>82</v>
      </c>
      <c r="G32" t="s" s="38">
        <v>83</v>
      </c>
      <c r="H32" t="s" s="38">
        <v>205</v>
      </c>
      <c r="I32" t="s" s="38">
        <v>85</v>
      </c>
      <c r="J32" t="s" s="38">
        <v>224</v>
      </c>
      <c r="K32" s="37">
        <v>2.5</v>
      </c>
      <c r="L32" s="39">
        <v>5500000</v>
      </c>
      <c r="M32" s="39">
        <v>21200000</v>
      </c>
      <c r="N32" t="s" s="38">
        <v>210</v>
      </c>
      <c r="O32" t="s" s="38">
        <v>111</v>
      </c>
      <c r="P32" s="39"/>
      <c r="Q32" t="s" s="38">
        <v>112</v>
      </c>
      <c r="R32" s="40">
        <v>45628.193055555559</v>
      </c>
      <c r="S32" t="s" s="38">
        <v>89</v>
      </c>
      <c r="T32" t="s" s="38">
        <v>89</v>
      </c>
      <c r="U32" s="37">
        <v>45641</v>
      </c>
      <c r="V32" t="s" s="38">
        <v>164</v>
      </c>
      <c r="W32" s="40">
        <v>45653</v>
      </c>
      <c r="X32" s="41"/>
      <c r="Y32" s="42"/>
      <c r="Z32" s="42"/>
      <c r="AA32" t="s" s="38">
        <v>88</v>
      </c>
      <c r="AB32" s="42"/>
      <c r="AC32" s="42"/>
      <c r="AD32" s="42"/>
      <c r="AE32" s="42"/>
      <c r="AF32" s="35">
        <v>1696</v>
      </c>
      <c r="AG32" s="37">
        <v>45623</v>
      </c>
      <c r="AH32" s="39">
        <v>55000000</v>
      </c>
      <c r="AI32" s="42"/>
      <c r="AJ32" s="42"/>
      <c r="AK32" s="42"/>
      <c r="AL32" s="43"/>
      <c r="AM32" s="36"/>
      <c r="AN32" s="42"/>
      <c r="AO32" s="39"/>
      <c r="AP32" s="39"/>
      <c r="AQ32" s="43"/>
      <c r="AR32" s="42"/>
      <c r="AS32" s="39"/>
      <c r="AT32" s="42"/>
      <c r="AU32" s="42"/>
      <c r="AV32" s="43"/>
      <c r="AW32" s="43"/>
      <c r="AX32" s="42"/>
      <c r="AY32" s="42"/>
      <c r="AZ32" s="39"/>
      <c r="BA32" s="42"/>
      <c r="BB32" s="42"/>
      <c r="BC32" s="42"/>
      <c r="BD32" s="39"/>
      <c r="BE32" s="39"/>
      <c r="BF32" s="42"/>
      <c r="BG32" s="42"/>
      <c r="BH32" s="42"/>
      <c r="BI32" s="42"/>
      <c r="BJ32" s="42"/>
      <c r="BK32" s="42"/>
      <c r="BL32" s="42"/>
      <c r="BM32" s="42"/>
      <c r="BN32" s="42"/>
      <c r="BO32" s="42"/>
      <c r="BP32" s="42"/>
      <c r="BQ32" s="42"/>
      <c r="BR32" s="42"/>
      <c r="BS32" s="42"/>
      <c r="BT32" t="s" s="38">
        <v>120</v>
      </c>
      <c r="BU32" s="42"/>
      <c r="BV32" t="s" s="38">
        <v>140</v>
      </c>
      <c r="BW32" s="41"/>
      <c r="BX32" s="42"/>
      <c r="BY32" s="42"/>
      <c r="BZ32" s="42"/>
      <c r="CA32" s="42"/>
      <c r="CB32" s="42"/>
      <c r="CC32" s="41"/>
      <c r="CD32" s="42"/>
      <c r="CE32" s="42"/>
      <c r="CF32" s="42"/>
      <c r="CG32" t="s" s="44">
        <v>225</v>
      </c>
      <c r="CH32" s="45">
        <f t="shared" si="0"/>
        <v>45888</v>
      </c>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6"/>
    </row>
    <row r="33" ht="471" customHeight="1">
      <c r="A33" s="34">
        <v>45526</v>
      </c>
      <c r="B33" s="35">
        <v>105599</v>
      </c>
      <c r="C33" s="35">
        <v>119420</v>
      </c>
      <c r="D33" s="37">
        <v>45572</v>
      </c>
      <c r="E33" s="35">
        <v>1784</v>
      </c>
      <c r="F33" t="s" s="38">
        <v>82</v>
      </c>
      <c r="G33" t="s" s="38">
        <v>83</v>
      </c>
      <c r="H33" t="s" s="38">
        <v>205</v>
      </c>
      <c r="I33" t="s" s="38">
        <v>85</v>
      </c>
      <c r="J33" t="s" s="38">
        <v>224</v>
      </c>
      <c r="K33" s="37">
        <v>2.5</v>
      </c>
      <c r="L33" s="39">
        <v>5500000</v>
      </c>
      <c r="M33" s="39">
        <v>11520000</v>
      </c>
      <c r="N33" t="s" s="38">
        <v>210</v>
      </c>
      <c r="O33" t="s" s="38">
        <v>111</v>
      </c>
      <c r="P33" s="39"/>
      <c r="Q33" t="s" s="38">
        <v>112</v>
      </c>
      <c r="R33" s="40">
        <v>45628.193055555559</v>
      </c>
      <c r="S33" t="s" s="38">
        <v>89</v>
      </c>
      <c r="T33" t="s" s="38">
        <v>89</v>
      </c>
      <c r="U33" s="37">
        <v>45641</v>
      </c>
      <c r="V33" t="s" s="38">
        <v>164</v>
      </c>
      <c r="W33" s="40">
        <v>45653</v>
      </c>
      <c r="X33" s="41"/>
      <c r="Y33" s="42"/>
      <c r="Z33" s="42"/>
      <c r="AA33" t="s" s="38">
        <v>88</v>
      </c>
      <c r="AB33" s="42"/>
      <c r="AC33" s="42"/>
      <c r="AD33" s="42"/>
      <c r="AE33" s="42"/>
      <c r="AF33" s="35">
        <v>1696</v>
      </c>
      <c r="AG33" s="37">
        <v>45623</v>
      </c>
      <c r="AH33" s="39">
        <v>55000000</v>
      </c>
      <c r="AI33" s="42"/>
      <c r="AJ33" s="42"/>
      <c r="AK33" s="42"/>
      <c r="AL33" s="43"/>
      <c r="AM33" s="36"/>
      <c r="AN33" s="42"/>
      <c r="AO33" s="39"/>
      <c r="AP33" s="39"/>
      <c r="AQ33" s="43"/>
      <c r="AR33" s="42"/>
      <c r="AS33" s="39"/>
      <c r="AT33" s="42"/>
      <c r="AU33" s="42"/>
      <c r="AV33" s="43"/>
      <c r="AW33" s="43"/>
      <c r="AX33" s="42"/>
      <c r="AY33" s="42"/>
      <c r="AZ33" s="39"/>
      <c r="BA33" s="42"/>
      <c r="BB33" s="42"/>
      <c r="BC33" s="42"/>
      <c r="BD33" s="39"/>
      <c r="BE33" s="39"/>
      <c r="BF33" s="42"/>
      <c r="BG33" s="42"/>
      <c r="BH33" s="42"/>
      <c r="BI33" s="42"/>
      <c r="BJ33" s="42"/>
      <c r="BK33" s="42"/>
      <c r="BL33" s="42"/>
      <c r="BM33" s="42"/>
      <c r="BN33" s="42"/>
      <c r="BO33" s="42"/>
      <c r="BP33" s="42"/>
      <c r="BQ33" s="42"/>
      <c r="BR33" s="42"/>
      <c r="BS33" s="42"/>
      <c r="BT33" t="s" s="38">
        <v>120</v>
      </c>
      <c r="BU33" s="42"/>
      <c r="BV33" t="s" s="38">
        <v>140</v>
      </c>
      <c r="BW33" s="41"/>
      <c r="BX33" s="42"/>
      <c r="BY33" s="42"/>
      <c r="BZ33" s="42"/>
      <c r="CA33" s="42"/>
      <c r="CB33" s="42"/>
      <c r="CC33" s="41"/>
      <c r="CD33" s="42"/>
      <c r="CE33" s="42"/>
      <c r="CF33" s="42"/>
      <c r="CG33" t="s" s="44">
        <v>225</v>
      </c>
      <c r="CH33" s="45">
        <f t="shared" si="0"/>
        <v>45888</v>
      </c>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6"/>
    </row>
    <row r="34" ht="471" customHeight="1">
      <c r="A34" s="34">
        <v>45526</v>
      </c>
      <c r="B34" s="35">
        <v>105599</v>
      </c>
      <c r="C34" s="35">
        <v>119420</v>
      </c>
      <c r="D34" s="37">
        <v>45572</v>
      </c>
      <c r="E34" s="35">
        <v>1784</v>
      </c>
      <c r="F34" t="s" s="38">
        <v>82</v>
      </c>
      <c r="G34" t="s" s="38">
        <v>83</v>
      </c>
      <c r="H34" t="s" s="38">
        <v>205</v>
      </c>
      <c r="I34" t="s" s="38">
        <v>85</v>
      </c>
      <c r="J34" t="s" s="38">
        <v>224</v>
      </c>
      <c r="K34" s="37">
        <v>2.5</v>
      </c>
      <c r="L34" s="39">
        <v>5500000</v>
      </c>
      <c r="M34" s="39">
        <v>11520000</v>
      </c>
      <c r="N34" t="s" s="38">
        <v>210</v>
      </c>
      <c r="O34" t="s" s="38">
        <v>111</v>
      </c>
      <c r="P34" s="39"/>
      <c r="Q34" t="s" s="38">
        <v>112</v>
      </c>
      <c r="R34" s="40">
        <v>45628.193055555559</v>
      </c>
      <c r="S34" t="s" s="38">
        <v>89</v>
      </c>
      <c r="T34" t="s" s="38">
        <v>89</v>
      </c>
      <c r="U34" s="37">
        <v>45641</v>
      </c>
      <c r="V34" t="s" s="38">
        <v>164</v>
      </c>
      <c r="W34" s="40">
        <v>45653</v>
      </c>
      <c r="X34" s="41"/>
      <c r="Y34" s="42"/>
      <c r="Z34" s="42"/>
      <c r="AA34" t="s" s="38">
        <v>88</v>
      </c>
      <c r="AB34" s="42"/>
      <c r="AC34" s="42"/>
      <c r="AD34" s="42"/>
      <c r="AE34" s="42"/>
      <c r="AF34" s="35">
        <v>1696</v>
      </c>
      <c r="AG34" s="37">
        <v>45623</v>
      </c>
      <c r="AH34" s="39">
        <v>55000000</v>
      </c>
      <c r="AI34" s="42"/>
      <c r="AJ34" s="42"/>
      <c r="AK34" s="42"/>
      <c r="AL34" s="43"/>
      <c r="AM34" s="36"/>
      <c r="AN34" s="42"/>
      <c r="AO34" s="39"/>
      <c r="AP34" s="39"/>
      <c r="AQ34" s="43"/>
      <c r="AR34" s="42"/>
      <c r="AS34" s="39"/>
      <c r="AT34" s="42"/>
      <c r="AU34" s="42"/>
      <c r="AV34" s="43"/>
      <c r="AW34" s="43"/>
      <c r="AX34" s="42"/>
      <c r="AY34" s="42"/>
      <c r="AZ34" s="39"/>
      <c r="BA34" s="42"/>
      <c r="BB34" s="42"/>
      <c r="BC34" s="42"/>
      <c r="BD34" s="39"/>
      <c r="BE34" s="39"/>
      <c r="BF34" s="42"/>
      <c r="BG34" s="42"/>
      <c r="BH34" s="42"/>
      <c r="BI34" s="42"/>
      <c r="BJ34" s="42"/>
      <c r="BK34" s="42"/>
      <c r="BL34" s="42"/>
      <c r="BM34" s="42"/>
      <c r="BN34" s="42"/>
      <c r="BO34" s="42"/>
      <c r="BP34" s="42"/>
      <c r="BQ34" s="42"/>
      <c r="BR34" s="42"/>
      <c r="BS34" s="42"/>
      <c r="BT34" t="s" s="38">
        <v>120</v>
      </c>
      <c r="BU34" s="42"/>
      <c r="BV34" t="s" s="38">
        <v>140</v>
      </c>
      <c r="BW34" s="41"/>
      <c r="BX34" s="42"/>
      <c r="BY34" s="42"/>
      <c r="BZ34" s="42"/>
      <c r="CA34" s="42"/>
      <c r="CB34" s="42"/>
      <c r="CC34" s="41"/>
      <c r="CD34" s="42"/>
      <c r="CE34" s="42"/>
      <c r="CF34" s="42"/>
      <c r="CG34" t="s" s="44">
        <v>225</v>
      </c>
      <c r="CH34" s="45">
        <f t="shared" si="0"/>
        <v>45888</v>
      </c>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6"/>
    </row>
    <row r="35" ht="211" customHeight="1">
      <c r="A35" s="34">
        <v>45610</v>
      </c>
      <c r="B35" s="35">
        <v>118236</v>
      </c>
      <c r="C35" s="35">
        <v>121268</v>
      </c>
      <c r="D35" s="37">
        <v>45611</v>
      </c>
      <c r="E35" s="35">
        <v>1757</v>
      </c>
      <c r="F35" t="s" s="38">
        <v>182</v>
      </c>
      <c r="G35" t="s" s="38">
        <v>183</v>
      </c>
      <c r="H35" t="s" s="44">
        <v>226</v>
      </c>
      <c r="I35" t="s" s="38">
        <v>185</v>
      </c>
      <c r="J35" t="s" s="38">
        <v>186</v>
      </c>
      <c r="K35" s="37">
        <v>1.5</v>
      </c>
      <c r="L35" s="39">
        <v>3200000</v>
      </c>
      <c r="M35" s="39">
        <v>12800000</v>
      </c>
      <c r="N35" t="s" s="38">
        <v>210</v>
      </c>
      <c r="O35" t="s" s="38">
        <v>111</v>
      </c>
      <c r="P35" s="39"/>
      <c r="Q35" t="s" s="38">
        <v>112</v>
      </c>
      <c r="R35" s="40">
        <v>45632.461956018517</v>
      </c>
      <c r="S35" s="42"/>
      <c r="T35" s="42"/>
      <c r="U35" s="37">
        <v>45646</v>
      </c>
      <c r="V35" t="s" s="38">
        <v>164</v>
      </c>
      <c r="W35" s="40"/>
      <c r="X35" s="41"/>
      <c r="Y35" s="42"/>
      <c r="Z35" s="42"/>
      <c r="AA35" t="s" s="38">
        <v>128</v>
      </c>
      <c r="AB35" s="42"/>
      <c r="AC35" s="42"/>
      <c r="AD35" s="42"/>
      <c r="AE35" s="42"/>
      <c r="AF35" s="43"/>
      <c r="AG35" s="42"/>
      <c r="AH35" s="39"/>
      <c r="AI35" s="42"/>
      <c r="AJ35" s="42"/>
      <c r="AK35" s="42"/>
      <c r="AL35" s="43"/>
      <c r="AM35" s="36"/>
      <c r="AN35" s="42"/>
      <c r="AO35" s="39"/>
      <c r="AP35" s="39"/>
      <c r="AQ35" s="43"/>
      <c r="AR35" s="42"/>
      <c r="AS35" s="39"/>
      <c r="AT35" s="42"/>
      <c r="AU35" s="42"/>
      <c r="AV35" s="43"/>
      <c r="AW35" s="43"/>
      <c r="AX35" s="42"/>
      <c r="AY35" s="42"/>
      <c r="AZ35" s="39"/>
      <c r="BA35" s="42"/>
      <c r="BB35" s="42"/>
      <c r="BC35" s="42"/>
      <c r="BD35" s="39"/>
      <c r="BE35" s="39"/>
      <c r="BF35" s="42"/>
      <c r="BG35" s="42"/>
      <c r="BH35" s="42"/>
      <c r="BI35" s="42"/>
      <c r="BJ35" s="42"/>
      <c r="BK35" s="42"/>
      <c r="BL35" s="42"/>
      <c r="BM35" s="42"/>
      <c r="BN35" s="42"/>
      <c r="BO35" s="42"/>
      <c r="BP35" s="42"/>
      <c r="BQ35" s="42"/>
      <c r="BR35" s="42"/>
      <c r="BS35" s="42"/>
      <c r="BT35" s="42"/>
      <c r="BU35" s="42"/>
      <c r="BV35" t="s" s="38">
        <v>140</v>
      </c>
      <c r="BW35" s="41"/>
      <c r="BX35" s="42"/>
      <c r="BY35" s="42"/>
      <c r="BZ35" s="42"/>
      <c r="CA35" s="42"/>
      <c r="CB35" s="42"/>
      <c r="CC35" s="41"/>
      <c r="CD35" s="42"/>
      <c r="CE35" s="42"/>
      <c r="CF35" s="42"/>
      <c r="CG35" t="s" s="44">
        <v>189</v>
      </c>
      <c r="CH35" s="45">
        <f t="shared" si="0"/>
        <v>45888</v>
      </c>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6"/>
    </row>
    <row r="36" ht="237" customHeight="1">
      <c r="A36" s="15">
        <v>45610</v>
      </c>
      <c r="B36" s="47">
        <v>116620</v>
      </c>
      <c r="C36" s="47">
        <v>121272</v>
      </c>
      <c r="D36" s="15">
        <v>45611</v>
      </c>
      <c r="E36" s="47">
        <v>1764</v>
      </c>
      <c r="F36" t="s" s="48">
        <v>227</v>
      </c>
      <c r="G36" t="s" s="48">
        <v>83</v>
      </c>
      <c r="H36" t="s" s="49">
        <v>228</v>
      </c>
      <c r="I36" t="s" s="48">
        <v>229</v>
      </c>
      <c r="J36" t="s" s="48">
        <v>230</v>
      </c>
      <c r="K36" s="15">
        <v>1.5</v>
      </c>
      <c r="L36" s="50">
        <v>6000000</v>
      </c>
      <c r="M36" s="50">
        <v>12800000</v>
      </c>
      <c r="N36" t="s" s="49">
        <v>231</v>
      </c>
      <c r="O36" t="s" s="48">
        <v>111</v>
      </c>
      <c r="P36" s="50"/>
      <c r="Q36" t="s" s="48">
        <v>201</v>
      </c>
      <c r="R36" s="51">
        <v>45660.485416666670</v>
      </c>
      <c r="S36" t="s" s="52">
        <v>202</v>
      </c>
      <c r="T36" s="53"/>
      <c r="U36" s="15">
        <v>45678</v>
      </c>
      <c r="V36" s="53"/>
      <c r="W36" s="51"/>
      <c r="X36" s="54"/>
      <c r="Y36" s="53"/>
      <c r="Z36" s="53"/>
      <c r="AA36" t="s" s="48">
        <v>195</v>
      </c>
      <c r="AB36" s="53"/>
      <c r="AC36" s="53"/>
      <c r="AD36" s="53"/>
      <c r="AE36" s="53"/>
      <c r="AF36" s="55"/>
      <c r="AG36" s="53"/>
      <c r="AH36" s="50"/>
      <c r="AI36" s="53"/>
      <c r="AJ36" s="53"/>
      <c r="AK36" s="53"/>
      <c r="AL36" s="55"/>
      <c r="AM36" s="56"/>
      <c r="AN36" s="53"/>
      <c r="AO36" s="50"/>
      <c r="AP36" s="50"/>
      <c r="AQ36" s="55"/>
      <c r="AR36" s="53"/>
      <c r="AS36" s="50"/>
      <c r="AT36" s="53"/>
      <c r="AU36" s="53"/>
      <c r="AV36" s="55"/>
      <c r="AW36" s="55"/>
      <c r="AX36" s="53"/>
      <c r="AY36" s="53"/>
      <c r="AZ36" s="50"/>
      <c r="BA36" s="53"/>
      <c r="BB36" s="53"/>
      <c r="BC36" s="53"/>
      <c r="BD36" s="50"/>
      <c r="BE36" s="50"/>
      <c r="BF36" s="53"/>
      <c r="BG36" s="53"/>
      <c r="BH36" s="53"/>
      <c r="BI36" s="53"/>
      <c r="BJ36" s="53"/>
      <c r="BK36" s="53"/>
      <c r="BL36" s="53"/>
      <c r="BM36" s="53"/>
      <c r="BN36" s="53"/>
      <c r="BO36" s="53"/>
      <c r="BP36" s="53"/>
      <c r="BQ36" s="53"/>
      <c r="BR36" s="53"/>
      <c r="BS36" s="53"/>
      <c r="BT36" s="53"/>
      <c r="BU36" s="53"/>
      <c r="BV36" t="s" s="48">
        <v>140</v>
      </c>
      <c r="BW36" s="54"/>
      <c r="BX36" s="53"/>
      <c r="BY36" s="53"/>
      <c r="BZ36" s="53"/>
      <c r="CA36" s="53"/>
      <c r="CB36" s="53"/>
      <c r="CC36" s="54"/>
      <c r="CD36" s="53"/>
      <c r="CE36" s="53"/>
      <c r="CF36" s="53"/>
      <c r="CG36" t="s" s="49">
        <v>232</v>
      </c>
      <c r="CH36" s="22">
        <f t="shared" si="0"/>
        <v>45888</v>
      </c>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row>
    <row r="37" ht="237" customHeight="1">
      <c r="A37" s="10">
        <v>45610</v>
      </c>
      <c r="B37" s="16">
        <v>116620</v>
      </c>
      <c r="C37" s="16">
        <v>121272</v>
      </c>
      <c r="D37" s="10">
        <v>45611</v>
      </c>
      <c r="E37" s="16">
        <v>1764</v>
      </c>
      <c r="F37" t="s" s="7">
        <v>227</v>
      </c>
      <c r="G37" t="s" s="7">
        <v>83</v>
      </c>
      <c r="H37" t="s" s="7">
        <v>233</v>
      </c>
      <c r="I37" t="s" s="7">
        <v>229</v>
      </c>
      <c r="J37" t="s" s="7">
        <v>230</v>
      </c>
      <c r="K37" s="10">
        <v>1.5</v>
      </c>
      <c r="L37" s="17">
        <v>6000000</v>
      </c>
      <c r="M37" s="17">
        <v>12800000</v>
      </c>
      <c r="N37" s="9"/>
      <c r="O37" t="s" s="7">
        <v>111</v>
      </c>
      <c r="P37" s="17"/>
      <c r="Q37" t="s" s="7">
        <v>201</v>
      </c>
      <c r="R37" s="18">
        <v>45660.485416666670</v>
      </c>
      <c r="S37" t="s" s="23">
        <v>202</v>
      </c>
      <c r="T37" s="9"/>
      <c r="U37" s="10">
        <v>45678</v>
      </c>
      <c r="V37" s="9"/>
      <c r="W37" s="18"/>
      <c r="X37" s="19"/>
      <c r="Y37" s="9"/>
      <c r="Z37" s="9"/>
      <c r="AA37" t="s" s="7">
        <v>195</v>
      </c>
      <c r="AB37" s="9"/>
      <c r="AC37" s="9"/>
      <c r="AD37" s="9"/>
      <c r="AE37" s="9"/>
      <c r="AF37" s="20"/>
      <c r="AG37" s="9"/>
      <c r="AH37" s="17"/>
      <c r="AI37" s="9"/>
      <c r="AJ37" s="9"/>
      <c r="AK37" s="9"/>
      <c r="AL37" s="20"/>
      <c r="AM37" s="21"/>
      <c r="AN37" s="9"/>
      <c r="AO37" s="17"/>
      <c r="AP37" s="17"/>
      <c r="AQ37" s="20"/>
      <c r="AR37" s="9"/>
      <c r="AS37" s="17"/>
      <c r="AT37" s="9"/>
      <c r="AU37" s="9"/>
      <c r="AV37" s="20"/>
      <c r="AW37" s="20"/>
      <c r="AX37" s="9"/>
      <c r="AY37" s="9"/>
      <c r="AZ37" s="17"/>
      <c r="BA37" s="9"/>
      <c r="BB37" s="9"/>
      <c r="BC37" s="9"/>
      <c r="BD37" s="17"/>
      <c r="BE37" s="17"/>
      <c r="BF37" s="9"/>
      <c r="BG37" s="9"/>
      <c r="BH37" s="9"/>
      <c r="BI37" s="9"/>
      <c r="BJ37" s="9"/>
      <c r="BK37" s="9"/>
      <c r="BL37" s="9"/>
      <c r="BM37" s="9"/>
      <c r="BN37" s="9"/>
      <c r="BO37" s="9"/>
      <c r="BP37" s="9"/>
      <c r="BQ37" s="9"/>
      <c r="BR37" s="9"/>
      <c r="BS37" s="9"/>
      <c r="BT37" s="9"/>
      <c r="BU37" s="9"/>
      <c r="BV37" t="s" s="7">
        <v>140</v>
      </c>
      <c r="BW37" s="19"/>
      <c r="BX37" s="9"/>
      <c r="BY37" s="9"/>
      <c r="BZ37" s="9"/>
      <c r="CA37" s="9"/>
      <c r="CB37" s="9"/>
      <c r="CC37" s="19"/>
      <c r="CD37" s="9"/>
      <c r="CE37" s="9"/>
      <c r="CF37" s="9"/>
      <c r="CG37" t="s" s="8">
        <v>232</v>
      </c>
      <c r="CH37" s="22">
        <f t="shared" si="0"/>
        <v>45888</v>
      </c>
      <c r="CI37" s="9"/>
      <c r="CJ37" s="9"/>
      <c r="CK37" s="9"/>
      <c r="CL37" s="9"/>
      <c r="CM37" s="9"/>
      <c r="CN37" s="9"/>
      <c r="CO37" s="9"/>
      <c r="CP37" s="9"/>
      <c r="CQ37" s="9"/>
      <c r="CR37" s="9"/>
      <c r="CS37" s="9"/>
      <c r="CT37" s="9"/>
      <c r="CU37" s="9"/>
      <c r="CV37" s="9"/>
      <c r="CW37" s="9"/>
      <c r="CX37" s="9"/>
      <c r="CY37" s="9"/>
      <c r="CZ37" s="9"/>
      <c r="DA37" s="9"/>
      <c r="DB37" s="9"/>
      <c r="DC37" s="9"/>
      <c r="DD37" s="9"/>
      <c r="DE37" s="9"/>
      <c r="DF37" s="9"/>
      <c r="DG37" s="9"/>
    </row>
    <row r="38" ht="393" customHeight="1">
      <c r="A38" s="10">
        <v>45610</v>
      </c>
      <c r="B38" s="16">
        <v>117710</v>
      </c>
      <c r="C38" s="16">
        <v>121273</v>
      </c>
      <c r="D38" s="10">
        <v>45611</v>
      </c>
      <c r="E38" s="16">
        <v>1774</v>
      </c>
      <c r="F38" t="s" s="7">
        <v>234</v>
      </c>
      <c r="G38" t="s" s="7">
        <v>83</v>
      </c>
      <c r="H38" t="s" s="7">
        <v>235</v>
      </c>
      <c r="I38" t="s" s="7">
        <v>229</v>
      </c>
      <c r="J38" t="s" s="7">
        <v>236</v>
      </c>
      <c r="K38" s="10">
        <v>1.5</v>
      </c>
      <c r="L38" s="17">
        <v>6000000</v>
      </c>
      <c r="M38" s="17">
        <v>12800000</v>
      </c>
      <c r="N38" t="s" s="7">
        <v>237</v>
      </c>
      <c r="O38" t="s" s="7">
        <v>111</v>
      </c>
      <c r="P38" s="17"/>
      <c r="Q38" t="s" s="7">
        <v>112</v>
      </c>
      <c r="R38" s="18">
        <v>45660.485416666670</v>
      </c>
      <c r="S38" t="s" s="7">
        <v>194</v>
      </c>
      <c r="T38" s="9"/>
      <c r="U38" s="10">
        <v>45678</v>
      </c>
      <c r="V38" s="9"/>
      <c r="W38" s="18"/>
      <c r="X38" s="19"/>
      <c r="Y38" s="9"/>
      <c r="Z38" s="9"/>
      <c r="AA38" t="s" s="7">
        <v>136</v>
      </c>
      <c r="AB38" s="9"/>
      <c r="AC38" s="9"/>
      <c r="AD38" s="9"/>
      <c r="AE38" s="9"/>
      <c r="AF38" s="20"/>
      <c r="AG38" s="9"/>
      <c r="AH38" s="17"/>
      <c r="AI38" s="9"/>
      <c r="AJ38" s="9"/>
      <c r="AK38" s="9"/>
      <c r="AL38" s="20"/>
      <c r="AM38" s="21"/>
      <c r="AN38" s="9"/>
      <c r="AO38" s="17"/>
      <c r="AP38" s="17"/>
      <c r="AQ38" s="20"/>
      <c r="AR38" s="9"/>
      <c r="AS38" s="17"/>
      <c r="AT38" s="9"/>
      <c r="AU38" s="9"/>
      <c r="AV38" s="20"/>
      <c r="AW38" s="20"/>
      <c r="AX38" s="9"/>
      <c r="AY38" s="9"/>
      <c r="AZ38" s="17"/>
      <c r="BA38" s="9"/>
      <c r="BB38" s="9"/>
      <c r="BC38" s="9"/>
      <c r="BD38" s="17"/>
      <c r="BE38" s="17"/>
      <c r="BF38" s="9"/>
      <c r="BG38" s="9"/>
      <c r="BH38" s="9"/>
      <c r="BI38" s="9"/>
      <c r="BJ38" s="9"/>
      <c r="BK38" s="9"/>
      <c r="BL38" s="9"/>
      <c r="BM38" s="9"/>
      <c r="BN38" s="9"/>
      <c r="BO38" s="9"/>
      <c r="BP38" s="9"/>
      <c r="BQ38" s="9"/>
      <c r="BR38" s="9"/>
      <c r="BS38" s="9"/>
      <c r="BT38" s="9"/>
      <c r="BU38" s="9"/>
      <c r="BV38" t="s" s="7">
        <v>140</v>
      </c>
      <c r="BW38" s="19"/>
      <c r="BX38" s="9"/>
      <c r="BY38" s="9"/>
      <c r="BZ38" s="9"/>
      <c r="CA38" s="9"/>
      <c r="CB38" s="9"/>
      <c r="CC38" s="19"/>
      <c r="CD38" s="9"/>
      <c r="CE38" s="9"/>
      <c r="CF38" s="9"/>
      <c r="CG38" t="s" s="8">
        <v>238</v>
      </c>
      <c r="CH38" s="22">
        <f t="shared" si="0"/>
        <v>45888</v>
      </c>
      <c r="CI38" s="9"/>
      <c r="CJ38" s="9"/>
      <c r="CK38" s="9"/>
      <c r="CL38" s="9"/>
      <c r="CM38" s="9"/>
      <c r="CN38" s="9"/>
      <c r="CO38" s="9"/>
      <c r="CP38" s="9"/>
      <c r="CQ38" s="9"/>
      <c r="CR38" s="9"/>
      <c r="CS38" s="9"/>
      <c r="CT38" s="9"/>
      <c r="CU38" s="9"/>
      <c r="CV38" s="9"/>
      <c r="CW38" s="9"/>
      <c r="CX38" s="9"/>
      <c r="CY38" s="9"/>
      <c r="CZ38" s="9"/>
      <c r="DA38" s="9"/>
      <c r="DB38" s="9"/>
      <c r="DC38" s="9"/>
      <c r="DD38" s="9"/>
      <c r="DE38" s="9"/>
      <c r="DF38" s="9"/>
      <c r="DG38" s="9"/>
    </row>
    <row r="39" ht="393" customHeight="1">
      <c r="A39" s="10">
        <v>45610</v>
      </c>
      <c r="B39" s="16">
        <v>117710</v>
      </c>
      <c r="C39" s="16">
        <v>121273</v>
      </c>
      <c r="D39" s="10">
        <v>45611</v>
      </c>
      <c r="E39" s="16">
        <v>1774</v>
      </c>
      <c r="F39" t="s" s="7">
        <v>234</v>
      </c>
      <c r="G39" t="s" s="7">
        <v>83</v>
      </c>
      <c r="H39" t="s" s="7">
        <v>235</v>
      </c>
      <c r="I39" t="s" s="7">
        <v>229</v>
      </c>
      <c r="J39" t="s" s="7">
        <v>236</v>
      </c>
      <c r="K39" s="10">
        <v>1.5</v>
      </c>
      <c r="L39" s="17">
        <v>6000000</v>
      </c>
      <c r="M39" s="17">
        <v>11520000</v>
      </c>
      <c r="N39" s="9"/>
      <c r="O39" t="s" s="7">
        <v>111</v>
      </c>
      <c r="P39" s="17"/>
      <c r="Q39" t="s" s="7">
        <v>112</v>
      </c>
      <c r="R39" s="18">
        <v>45660.485416666670</v>
      </c>
      <c r="S39" t="s" s="7">
        <v>194</v>
      </c>
      <c r="T39" s="9"/>
      <c r="U39" s="10">
        <v>45678</v>
      </c>
      <c r="V39" s="9"/>
      <c r="W39" s="18"/>
      <c r="X39" s="19"/>
      <c r="Y39" s="9"/>
      <c r="Z39" s="9"/>
      <c r="AA39" t="s" s="7">
        <v>136</v>
      </c>
      <c r="AB39" s="9"/>
      <c r="AC39" s="9"/>
      <c r="AD39" s="9"/>
      <c r="AE39" s="9"/>
      <c r="AF39" s="20"/>
      <c r="AG39" s="9"/>
      <c r="AH39" s="17"/>
      <c r="AI39" s="9"/>
      <c r="AJ39" s="9"/>
      <c r="AK39" s="9"/>
      <c r="AL39" s="20"/>
      <c r="AM39" s="21"/>
      <c r="AN39" s="9"/>
      <c r="AO39" s="17"/>
      <c r="AP39" s="17"/>
      <c r="AQ39" s="20"/>
      <c r="AR39" s="9"/>
      <c r="AS39" s="17"/>
      <c r="AT39" s="9"/>
      <c r="AU39" s="9"/>
      <c r="AV39" s="20"/>
      <c r="AW39" s="20"/>
      <c r="AX39" s="9"/>
      <c r="AY39" s="9"/>
      <c r="AZ39" s="17"/>
      <c r="BA39" s="9"/>
      <c r="BB39" s="9"/>
      <c r="BC39" s="9"/>
      <c r="BD39" s="17"/>
      <c r="BE39" s="17"/>
      <c r="BF39" s="9"/>
      <c r="BG39" s="9"/>
      <c r="BH39" s="9"/>
      <c r="BI39" s="9"/>
      <c r="BJ39" s="9"/>
      <c r="BK39" s="9"/>
      <c r="BL39" s="9"/>
      <c r="BM39" s="9"/>
      <c r="BN39" s="9"/>
      <c r="BO39" s="9"/>
      <c r="BP39" s="9"/>
      <c r="BQ39" s="9"/>
      <c r="BR39" s="9"/>
      <c r="BS39" s="9"/>
      <c r="BT39" s="9"/>
      <c r="BU39" s="9"/>
      <c r="BV39" t="s" s="7">
        <v>140</v>
      </c>
      <c r="BW39" s="19"/>
      <c r="BX39" s="9"/>
      <c r="BY39" s="9"/>
      <c r="BZ39" s="9"/>
      <c r="CA39" s="9"/>
      <c r="CB39" s="9"/>
      <c r="CC39" s="19"/>
      <c r="CD39" s="9"/>
      <c r="CE39" s="9"/>
      <c r="CF39" s="9"/>
      <c r="CG39" t="s" s="8">
        <v>238</v>
      </c>
      <c r="CH39" s="22">
        <f t="shared" si="0"/>
        <v>45888</v>
      </c>
      <c r="CI39" s="9"/>
      <c r="CJ39" s="9"/>
      <c r="CK39" s="9"/>
      <c r="CL39" s="9"/>
      <c r="CM39" s="9"/>
      <c r="CN39" s="9"/>
      <c r="CO39" s="9"/>
      <c r="CP39" s="9"/>
      <c r="CQ39" s="9"/>
      <c r="CR39" s="9"/>
      <c r="CS39" s="9"/>
      <c r="CT39" s="9"/>
      <c r="CU39" s="9"/>
      <c r="CV39" s="9"/>
      <c r="CW39" s="9"/>
      <c r="CX39" s="9"/>
      <c r="CY39" s="9"/>
      <c r="CZ39" s="9"/>
      <c r="DA39" s="9"/>
      <c r="DB39" s="9"/>
      <c r="DC39" s="9"/>
      <c r="DD39" s="9"/>
      <c r="DE39" s="9"/>
      <c r="DF39" s="9"/>
      <c r="DG39" s="9"/>
    </row>
    <row r="40" ht="250" customHeight="1">
      <c r="A40" s="10">
        <v>45604</v>
      </c>
      <c r="B40" s="16">
        <v>118240</v>
      </c>
      <c r="C40" s="16">
        <v>121029</v>
      </c>
      <c r="D40" s="10">
        <v>45604</v>
      </c>
      <c r="E40" s="16">
        <v>1783</v>
      </c>
      <c r="F40" t="s" s="7">
        <v>107</v>
      </c>
      <c r="G40" t="s" s="7">
        <v>83</v>
      </c>
      <c r="H40" t="s" s="7">
        <v>239</v>
      </c>
      <c r="I40" t="s" s="7">
        <v>85</v>
      </c>
      <c r="J40" t="s" s="7">
        <v>240</v>
      </c>
      <c r="K40" s="10">
        <v>1.5</v>
      </c>
      <c r="L40" s="17">
        <v>5500000</v>
      </c>
      <c r="M40" s="17">
        <v>11520000</v>
      </c>
      <c r="N40" t="s" s="7">
        <v>241</v>
      </c>
      <c r="O40" t="s" s="7">
        <v>111</v>
      </c>
      <c r="P40" s="17"/>
      <c r="Q40" t="s" s="7">
        <v>112</v>
      </c>
      <c r="R40" s="18">
        <v>45660.485416666670</v>
      </c>
      <c r="S40" t="s" s="7">
        <v>194</v>
      </c>
      <c r="T40" t="s" s="7">
        <v>89</v>
      </c>
      <c r="U40" s="9"/>
      <c r="V40" s="9"/>
      <c r="W40" s="18"/>
      <c r="X40" s="19"/>
      <c r="Y40" s="9"/>
      <c r="Z40" s="9"/>
      <c r="AA40" t="s" s="7">
        <v>195</v>
      </c>
      <c r="AB40" s="9"/>
      <c r="AC40" s="9"/>
      <c r="AD40" s="9"/>
      <c r="AE40" s="9"/>
      <c r="AF40" s="20"/>
      <c r="AG40" s="9"/>
      <c r="AH40" s="17"/>
      <c r="AI40" s="9"/>
      <c r="AJ40" s="9"/>
      <c r="AK40" s="9"/>
      <c r="AL40" s="20"/>
      <c r="AM40" s="21"/>
      <c r="AN40" s="9"/>
      <c r="AO40" s="17"/>
      <c r="AP40" s="17"/>
      <c r="AQ40" s="20"/>
      <c r="AR40" s="9"/>
      <c r="AS40" s="17"/>
      <c r="AT40" s="9"/>
      <c r="AU40" s="9"/>
      <c r="AV40" s="20"/>
      <c r="AW40" s="20"/>
      <c r="AX40" s="9"/>
      <c r="AY40" s="9"/>
      <c r="AZ40" s="17"/>
      <c r="BA40" s="9"/>
      <c r="BB40" s="9"/>
      <c r="BC40" s="9"/>
      <c r="BD40" s="17"/>
      <c r="BE40" s="17"/>
      <c r="BF40" s="9"/>
      <c r="BG40" s="9"/>
      <c r="BH40" s="9"/>
      <c r="BI40" s="9"/>
      <c r="BJ40" s="9"/>
      <c r="BK40" s="9"/>
      <c r="BL40" s="9"/>
      <c r="BM40" s="9"/>
      <c r="BN40" s="9"/>
      <c r="BO40" s="9"/>
      <c r="BP40" s="9"/>
      <c r="BQ40" s="9"/>
      <c r="BR40" s="9"/>
      <c r="BS40" s="9"/>
      <c r="BT40" s="9"/>
      <c r="BU40" s="9"/>
      <c r="BV40" t="s" s="7">
        <v>140</v>
      </c>
      <c r="BW40" s="19"/>
      <c r="BX40" s="9"/>
      <c r="BY40" s="9"/>
      <c r="BZ40" s="9"/>
      <c r="CA40" s="9"/>
      <c r="CB40" s="9"/>
      <c r="CC40" s="19"/>
      <c r="CD40" s="9"/>
      <c r="CE40" s="9"/>
      <c r="CF40" s="9"/>
      <c r="CG40" t="s" s="8">
        <v>242</v>
      </c>
      <c r="CH40" s="22">
        <f t="shared" si="0"/>
        <v>45888</v>
      </c>
      <c r="CI40" s="9"/>
      <c r="CJ40" s="9"/>
      <c r="CK40" s="9"/>
      <c r="CL40" s="9"/>
      <c r="CM40" s="9"/>
      <c r="CN40" s="9"/>
      <c r="CO40" s="9"/>
      <c r="CP40" s="9"/>
      <c r="CQ40" s="9"/>
      <c r="CR40" s="9"/>
      <c r="CS40" s="9"/>
      <c r="CT40" s="9"/>
      <c r="CU40" s="9"/>
      <c r="CV40" s="9"/>
      <c r="CW40" s="9"/>
      <c r="CX40" s="9"/>
      <c r="CY40" s="9"/>
      <c r="CZ40" s="9"/>
      <c r="DA40" s="9"/>
      <c r="DB40" s="9"/>
      <c r="DC40" s="9"/>
      <c r="DD40" s="9"/>
      <c r="DE40" s="9"/>
      <c r="DF40" s="9"/>
      <c r="DG40" s="9"/>
    </row>
    <row r="41" ht="250" customHeight="1">
      <c r="A41" s="10">
        <v>45604</v>
      </c>
      <c r="B41" s="16">
        <v>118240</v>
      </c>
      <c r="C41" s="16">
        <v>121029</v>
      </c>
      <c r="D41" s="10">
        <v>45604</v>
      </c>
      <c r="E41" s="16">
        <v>1783</v>
      </c>
      <c r="F41" t="s" s="7">
        <v>107</v>
      </c>
      <c r="G41" t="s" s="7">
        <v>83</v>
      </c>
      <c r="H41" t="s" s="7">
        <v>239</v>
      </c>
      <c r="I41" t="s" s="7">
        <v>85</v>
      </c>
      <c r="J41" t="s" s="7">
        <v>240</v>
      </c>
      <c r="K41" s="10">
        <v>1.5</v>
      </c>
      <c r="L41" s="17">
        <v>5500000</v>
      </c>
      <c r="M41" s="17">
        <v>11520000</v>
      </c>
      <c r="N41" t="s" s="7">
        <v>243</v>
      </c>
      <c r="O41" t="s" s="7">
        <v>111</v>
      </c>
      <c r="P41" s="17"/>
      <c r="Q41" t="s" s="7">
        <v>112</v>
      </c>
      <c r="R41" s="18">
        <v>45660.485416666670</v>
      </c>
      <c r="S41" t="s" s="7">
        <v>194</v>
      </c>
      <c r="T41" t="s" s="7">
        <v>89</v>
      </c>
      <c r="U41" s="9"/>
      <c r="V41" s="9"/>
      <c r="W41" s="18"/>
      <c r="X41" s="19"/>
      <c r="Y41" s="9"/>
      <c r="Z41" s="9"/>
      <c r="AA41" t="s" s="7">
        <v>195</v>
      </c>
      <c r="AB41" s="9"/>
      <c r="AC41" s="9"/>
      <c r="AD41" s="9"/>
      <c r="AE41" s="9"/>
      <c r="AF41" s="20"/>
      <c r="AG41" s="9"/>
      <c r="AH41" s="17"/>
      <c r="AI41" s="9"/>
      <c r="AJ41" s="9"/>
      <c r="AK41" s="9"/>
      <c r="AL41" s="20"/>
      <c r="AM41" s="21"/>
      <c r="AN41" s="9"/>
      <c r="AO41" s="17"/>
      <c r="AP41" s="17"/>
      <c r="AQ41" s="20"/>
      <c r="AR41" s="9"/>
      <c r="AS41" s="17"/>
      <c r="AT41" s="9"/>
      <c r="AU41" s="9"/>
      <c r="AV41" s="20"/>
      <c r="AW41" s="20"/>
      <c r="AX41" s="9"/>
      <c r="AY41" s="9"/>
      <c r="AZ41" s="17"/>
      <c r="BA41" s="9"/>
      <c r="BB41" s="9"/>
      <c r="BC41" s="9"/>
      <c r="BD41" s="17"/>
      <c r="BE41" s="17"/>
      <c r="BF41" s="9"/>
      <c r="BG41" s="9"/>
      <c r="BH41" s="9"/>
      <c r="BI41" s="9"/>
      <c r="BJ41" s="9"/>
      <c r="BK41" s="9"/>
      <c r="BL41" s="9"/>
      <c r="BM41" s="9"/>
      <c r="BN41" s="9"/>
      <c r="BO41" s="9"/>
      <c r="BP41" s="9"/>
      <c r="BQ41" s="9"/>
      <c r="BR41" s="9"/>
      <c r="BS41" s="9"/>
      <c r="BT41" s="9"/>
      <c r="BU41" s="9"/>
      <c r="BV41" t="s" s="7">
        <v>140</v>
      </c>
      <c r="BW41" s="19"/>
      <c r="BX41" s="9"/>
      <c r="BY41" s="9"/>
      <c r="BZ41" s="9"/>
      <c r="CA41" s="9"/>
      <c r="CB41" s="9"/>
      <c r="CC41" s="19"/>
      <c r="CD41" s="9"/>
      <c r="CE41" s="9"/>
      <c r="CF41" s="9"/>
      <c r="CG41" t="s" s="8">
        <v>242</v>
      </c>
      <c r="CH41" s="22">
        <f t="shared" si="0"/>
        <v>45888</v>
      </c>
      <c r="CI41" s="9"/>
      <c r="CJ41" s="9"/>
      <c r="CK41" s="9"/>
      <c r="CL41" s="9"/>
      <c r="CM41" s="9"/>
      <c r="CN41" s="9"/>
      <c r="CO41" s="9"/>
      <c r="CP41" s="9"/>
      <c r="CQ41" s="9"/>
      <c r="CR41" s="9"/>
      <c r="CS41" s="9"/>
      <c r="CT41" s="9"/>
      <c r="CU41" s="9"/>
      <c r="CV41" s="9"/>
      <c r="CW41" s="9"/>
      <c r="CX41" s="9"/>
      <c r="CY41" s="9"/>
      <c r="CZ41" s="9"/>
      <c r="DA41" s="9"/>
      <c r="DB41" s="9"/>
      <c r="DC41" s="9"/>
      <c r="DD41" s="9"/>
      <c r="DE41" s="9"/>
      <c r="DF41" s="9"/>
      <c r="DG41" s="9"/>
    </row>
    <row r="42" ht="380" customHeight="1">
      <c r="A42" s="10">
        <v>45604</v>
      </c>
      <c r="B42" s="16">
        <v>117710</v>
      </c>
      <c r="C42" t="s" s="21">
        <v>244</v>
      </c>
      <c r="D42" s="10">
        <v>45604</v>
      </c>
      <c r="E42" s="16">
        <v>1783</v>
      </c>
      <c r="F42" t="s" s="7">
        <v>245</v>
      </c>
      <c r="G42" t="s" s="7">
        <v>83</v>
      </c>
      <c r="H42" t="s" s="8">
        <v>246</v>
      </c>
      <c r="I42" t="s" s="7">
        <v>229</v>
      </c>
      <c r="J42" t="s" s="7">
        <v>247</v>
      </c>
      <c r="K42" s="10">
        <v>1.5</v>
      </c>
      <c r="L42" s="17">
        <v>6000000</v>
      </c>
      <c r="M42" s="17">
        <v>16400000</v>
      </c>
      <c r="N42" t="s" s="7">
        <v>248</v>
      </c>
      <c r="O42" t="s" s="7">
        <v>111</v>
      </c>
      <c r="P42" s="17"/>
      <c r="Q42" t="s" s="7">
        <v>112</v>
      </c>
      <c r="R42" s="18">
        <v>45660.485416666670</v>
      </c>
      <c r="S42" t="s" s="7">
        <v>194</v>
      </c>
      <c r="T42" t="s" s="7">
        <v>249</v>
      </c>
      <c r="U42" s="9"/>
      <c r="V42" s="9"/>
      <c r="W42" s="18"/>
      <c r="X42" s="19"/>
      <c r="Y42" s="9"/>
      <c r="Z42" s="9"/>
      <c r="AA42" t="s" s="7">
        <v>136</v>
      </c>
      <c r="AB42" s="9"/>
      <c r="AC42" s="9"/>
      <c r="AD42" s="9"/>
      <c r="AE42" s="9"/>
      <c r="AF42" s="20"/>
      <c r="AG42" s="9"/>
      <c r="AH42" s="17"/>
      <c r="AI42" s="9"/>
      <c r="AJ42" s="9"/>
      <c r="AK42" s="9"/>
      <c r="AL42" s="20"/>
      <c r="AM42" s="21"/>
      <c r="AN42" s="9"/>
      <c r="AO42" s="17"/>
      <c r="AP42" s="17"/>
      <c r="AQ42" s="20"/>
      <c r="AR42" s="9"/>
      <c r="AS42" s="17"/>
      <c r="AT42" s="9"/>
      <c r="AU42" s="9"/>
      <c r="AV42" s="20"/>
      <c r="AW42" s="20"/>
      <c r="AX42" s="9"/>
      <c r="AY42" s="9"/>
      <c r="AZ42" s="17"/>
      <c r="BA42" s="9"/>
      <c r="BB42" s="9"/>
      <c r="BC42" s="9"/>
      <c r="BD42" s="17"/>
      <c r="BE42" s="17"/>
      <c r="BF42" s="9"/>
      <c r="BG42" s="9"/>
      <c r="BH42" s="9"/>
      <c r="BI42" s="9"/>
      <c r="BJ42" s="9"/>
      <c r="BK42" s="9"/>
      <c r="BL42" s="9"/>
      <c r="BM42" s="9"/>
      <c r="BN42" s="9"/>
      <c r="BO42" s="9"/>
      <c r="BP42" s="9"/>
      <c r="BQ42" s="9"/>
      <c r="BR42" s="9"/>
      <c r="BS42" s="9"/>
      <c r="BT42" s="9"/>
      <c r="BU42" s="9"/>
      <c r="BV42" t="s" s="7">
        <v>140</v>
      </c>
      <c r="BW42" s="19"/>
      <c r="BX42" s="9"/>
      <c r="BY42" s="9"/>
      <c r="BZ42" s="9"/>
      <c r="CA42" s="9"/>
      <c r="CB42" s="9"/>
      <c r="CC42" s="19"/>
      <c r="CD42" s="9"/>
      <c r="CE42" s="9"/>
      <c r="CF42" s="9"/>
      <c r="CG42" t="s" s="8">
        <v>250</v>
      </c>
      <c r="CH42" s="22">
        <f t="shared" si="0"/>
        <v>45888</v>
      </c>
      <c r="CI42" s="9"/>
      <c r="CJ42" s="9"/>
      <c r="CK42" s="9"/>
      <c r="CL42" s="9"/>
      <c r="CM42" s="9"/>
      <c r="CN42" s="9"/>
      <c r="CO42" s="9"/>
      <c r="CP42" s="9"/>
      <c r="CQ42" s="9"/>
      <c r="CR42" s="9"/>
      <c r="CS42" s="9"/>
      <c r="CT42" s="9"/>
      <c r="CU42" s="9"/>
      <c r="CV42" s="9"/>
      <c r="CW42" s="9"/>
      <c r="CX42" s="9"/>
      <c r="CY42" s="9"/>
      <c r="CZ42" s="9"/>
      <c r="DA42" s="9"/>
      <c r="DB42" s="9"/>
      <c r="DC42" s="9"/>
      <c r="DD42" s="9"/>
      <c r="DE42" s="9"/>
      <c r="DF42" s="9"/>
      <c r="DG42" s="9"/>
    </row>
    <row r="43" ht="211" customHeight="1">
      <c r="A43" s="10">
        <v>45608</v>
      </c>
      <c r="B43" s="16">
        <v>107640</v>
      </c>
      <c r="C43" s="16">
        <v>121130</v>
      </c>
      <c r="D43" s="10">
        <v>45608</v>
      </c>
      <c r="E43" s="16">
        <v>1780</v>
      </c>
      <c r="F43" t="s" s="7">
        <v>130</v>
      </c>
      <c r="G43" t="s" s="7">
        <v>96</v>
      </c>
      <c r="H43" t="s" s="7">
        <v>251</v>
      </c>
      <c r="I43" t="s" s="7">
        <v>98</v>
      </c>
      <c r="J43" t="s" s="7">
        <v>252</v>
      </c>
      <c r="K43" s="10">
        <v>1.5</v>
      </c>
      <c r="L43" s="17">
        <v>2880000</v>
      </c>
      <c r="M43" s="17">
        <v>24000000</v>
      </c>
      <c r="N43" t="s" s="7">
        <v>253</v>
      </c>
      <c r="O43" t="s" s="7">
        <v>111</v>
      </c>
      <c r="P43" s="17">
        <v>80406270</v>
      </c>
      <c r="Q43" t="s" s="7">
        <v>112</v>
      </c>
      <c r="R43" s="18">
        <v>45645.247372685182</v>
      </c>
      <c r="S43" t="s" s="7">
        <v>254</v>
      </c>
      <c r="T43" s="9"/>
      <c r="U43" s="9"/>
      <c r="V43" s="9"/>
      <c r="W43" s="18"/>
      <c r="X43" s="19"/>
      <c r="Y43" s="9"/>
      <c r="Z43" s="9"/>
      <c r="AA43" t="s" s="7">
        <v>136</v>
      </c>
      <c r="AB43" s="9"/>
      <c r="AC43" s="9"/>
      <c r="AD43" s="9"/>
      <c r="AE43" s="9"/>
      <c r="AF43" s="20"/>
      <c r="AG43" s="9"/>
      <c r="AH43" s="17"/>
      <c r="AI43" s="9"/>
      <c r="AJ43" s="9"/>
      <c r="AK43" s="9"/>
      <c r="AL43" s="20"/>
      <c r="AM43" s="21"/>
      <c r="AN43" s="9"/>
      <c r="AO43" s="17"/>
      <c r="AP43" s="17"/>
      <c r="AQ43" s="20"/>
      <c r="AR43" s="9"/>
      <c r="AS43" s="17"/>
      <c r="AT43" s="9"/>
      <c r="AU43" s="9"/>
      <c r="AV43" s="20"/>
      <c r="AW43" s="20"/>
      <c r="AX43" s="9"/>
      <c r="AY43" s="9"/>
      <c r="AZ43" s="17"/>
      <c r="BA43" s="9"/>
      <c r="BB43" s="9"/>
      <c r="BC43" s="9"/>
      <c r="BD43" s="17"/>
      <c r="BE43" s="17"/>
      <c r="BF43" s="9"/>
      <c r="BG43" s="9"/>
      <c r="BH43" s="9"/>
      <c r="BI43" s="9"/>
      <c r="BJ43" s="9"/>
      <c r="BK43" s="9"/>
      <c r="BL43" s="9"/>
      <c r="BM43" s="9"/>
      <c r="BN43" s="9"/>
      <c r="BO43" s="9"/>
      <c r="BP43" s="9"/>
      <c r="BQ43" s="9"/>
      <c r="BR43" s="9"/>
      <c r="BS43" s="9"/>
      <c r="BT43" s="9"/>
      <c r="BU43" s="9"/>
      <c r="BV43" t="s" s="7">
        <v>140</v>
      </c>
      <c r="BW43" s="19"/>
      <c r="BX43" s="9"/>
      <c r="BY43" s="9"/>
      <c r="BZ43" s="9"/>
      <c r="CA43" s="9"/>
      <c r="CB43" s="9"/>
      <c r="CC43" s="19"/>
      <c r="CD43" s="9"/>
      <c r="CE43" s="9"/>
      <c r="CF43" s="9"/>
      <c r="CG43" t="s" s="8">
        <v>141</v>
      </c>
      <c r="CH43" s="22">
        <f t="shared" si="0"/>
        <v>45888</v>
      </c>
      <c r="CI43" s="9"/>
      <c r="CJ43" s="9"/>
      <c r="CK43" s="9"/>
      <c r="CL43" s="9"/>
      <c r="CM43" s="9"/>
      <c r="CN43" s="9"/>
      <c r="CO43" s="9"/>
      <c r="CP43" s="9"/>
      <c r="CQ43" s="9"/>
      <c r="CR43" s="9"/>
      <c r="CS43" s="9"/>
      <c r="CT43" s="9"/>
      <c r="CU43" s="9"/>
      <c r="CV43" s="9"/>
      <c r="CW43" s="9"/>
      <c r="CX43" s="9"/>
      <c r="CY43" s="9"/>
      <c r="CZ43" s="9"/>
      <c r="DA43" s="9"/>
      <c r="DB43" s="9"/>
      <c r="DC43" s="9"/>
      <c r="DD43" s="9"/>
      <c r="DE43" s="9"/>
      <c r="DF43" s="9"/>
      <c r="DG43" s="9"/>
    </row>
    <row r="44" ht="354" customHeight="1">
      <c r="A44" s="10">
        <v>45608</v>
      </c>
      <c r="B44" s="16">
        <v>108738</v>
      </c>
      <c r="C44" s="16">
        <v>121131</v>
      </c>
      <c r="D44" s="10">
        <v>45608</v>
      </c>
      <c r="E44" s="16">
        <v>1780</v>
      </c>
      <c r="F44" t="s" s="7">
        <v>130</v>
      </c>
      <c r="G44" t="s" s="7">
        <v>183</v>
      </c>
      <c r="H44" t="s" s="7">
        <v>255</v>
      </c>
      <c r="I44" t="s" s="7">
        <v>199</v>
      </c>
      <c r="J44" t="s" s="7">
        <v>256</v>
      </c>
      <c r="K44" s="10">
        <v>1.5</v>
      </c>
      <c r="L44" s="17">
        <v>3800000</v>
      </c>
      <c r="M44" s="17">
        <v>12800000</v>
      </c>
      <c r="N44" t="s" s="7">
        <v>257</v>
      </c>
      <c r="O44" t="s" s="7">
        <v>111</v>
      </c>
      <c r="P44" s="17">
        <v>3104272</v>
      </c>
      <c r="Q44" t="s" s="7">
        <v>201</v>
      </c>
      <c r="R44" s="18">
        <v>45660.485416666670</v>
      </c>
      <c r="S44" t="s" s="23">
        <v>202</v>
      </c>
      <c r="T44" s="9"/>
      <c r="U44" s="9"/>
      <c r="V44" s="9"/>
      <c r="W44" s="18"/>
      <c r="X44" s="19"/>
      <c r="Y44" s="9"/>
      <c r="Z44" s="9"/>
      <c r="AA44" t="s" s="7">
        <v>128</v>
      </c>
      <c r="AB44" s="9"/>
      <c r="AC44" s="9"/>
      <c r="AD44" s="9"/>
      <c r="AE44" s="9"/>
      <c r="AF44" s="20"/>
      <c r="AG44" s="9"/>
      <c r="AH44" s="17"/>
      <c r="AI44" s="9"/>
      <c r="AJ44" s="9"/>
      <c r="AK44" s="9"/>
      <c r="AL44" s="20"/>
      <c r="AM44" s="21"/>
      <c r="AN44" s="9"/>
      <c r="AO44" s="17"/>
      <c r="AP44" s="17"/>
      <c r="AQ44" s="20"/>
      <c r="AR44" s="9"/>
      <c r="AS44" s="17"/>
      <c r="AT44" s="9"/>
      <c r="AU44" s="9"/>
      <c r="AV44" s="20"/>
      <c r="AW44" s="20"/>
      <c r="AX44" s="9"/>
      <c r="AY44" s="9"/>
      <c r="AZ44" s="17"/>
      <c r="BA44" s="9"/>
      <c r="BB44" s="9"/>
      <c r="BC44" s="9"/>
      <c r="BD44" s="17"/>
      <c r="BE44" s="17"/>
      <c r="BF44" s="9"/>
      <c r="BG44" s="9"/>
      <c r="BH44" s="9"/>
      <c r="BI44" s="9"/>
      <c r="BJ44" s="9"/>
      <c r="BK44" s="9"/>
      <c r="BL44" s="9"/>
      <c r="BM44" s="9"/>
      <c r="BN44" s="9"/>
      <c r="BO44" s="9"/>
      <c r="BP44" s="9"/>
      <c r="BQ44" s="9"/>
      <c r="BR44" s="9"/>
      <c r="BS44" s="9"/>
      <c r="BT44" s="9"/>
      <c r="BU44" s="9"/>
      <c r="BV44" t="s" s="7">
        <v>140</v>
      </c>
      <c r="BW44" s="19"/>
      <c r="BX44" s="9"/>
      <c r="BY44" s="9"/>
      <c r="BZ44" s="9"/>
      <c r="CA44" s="9"/>
      <c r="CB44" s="9"/>
      <c r="CC44" s="19"/>
      <c r="CD44" s="9"/>
      <c r="CE44" s="9"/>
      <c r="CF44" s="9"/>
      <c r="CG44" t="s" s="8">
        <v>258</v>
      </c>
      <c r="CH44" s="22">
        <f t="shared" si="0"/>
        <v>45888</v>
      </c>
      <c r="CI44" s="9"/>
      <c r="CJ44" s="9"/>
      <c r="CK44" s="9"/>
      <c r="CL44" s="9"/>
      <c r="CM44" s="9"/>
      <c r="CN44" s="9"/>
      <c r="CO44" s="9"/>
      <c r="CP44" s="9"/>
      <c r="CQ44" s="9"/>
      <c r="CR44" s="9"/>
      <c r="CS44" s="9"/>
      <c r="CT44" s="9"/>
      <c r="CU44" s="9"/>
      <c r="CV44" s="9"/>
      <c r="CW44" s="9"/>
      <c r="CX44" s="9"/>
      <c r="CY44" s="9"/>
      <c r="CZ44" s="9"/>
      <c r="DA44" s="9"/>
      <c r="DB44" s="9"/>
      <c r="DC44" s="9"/>
      <c r="DD44" s="9"/>
      <c r="DE44" s="9"/>
      <c r="DF44" s="9"/>
      <c r="DG44" s="9"/>
    </row>
    <row r="45" ht="354" customHeight="1">
      <c r="A45" s="10">
        <v>45608</v>
      </c>
      <c r="B45" s="16">
        <v>108738</v>
      </c>
      <c r="C45" s="16">
        <v>121131</v>
      </c>
      <c r="D45" s="10">
        <v>45608</v>
      </c>
      <c r="E45" s="16">
        <v>1780</v>
      </c>
      <c r="F45" t="s" s="7">
        <v>130</v>
      </c>
      <c r="G45" t="s" s="7">
        <v>183</v>
      </c>
      <c r="H45" t="s" s="7">
        <v>255</v>
      </c>
      <c r="I45" t="s" s="7">
        <v>199</v>
      </c>
      <c r="J45" t="s" s="7">
        <v>256</v>
      </c>
      <c r="K45" s="10">
        <v>1.5</v>
      </c>
      <c r="L45" s="17">
        <v>3800000</v>
      </c>
      <c r="M45" s="17">
        <v>12800000</v>
      </c>
      <c r="N45" t="s" s="7">
        <v>259</v>
      </c>
      <c r="O45" t="s" s="7">
        <v>111</v>
      </c>
      <c r="P45" s="17">
        <v>79606311</v>
      </c>
      <c r="Q45" t="s" s="7">
        <v>201</v>
      </c>
      <c r="R45" s="18">
        <v>45660.485416666670</v>
      </c>
      <c r="S45" t="s" s="23">
        <v>202</v>
      </c>
      <c r="T45" s="9"/>
      <c r="U45" s="9"/>
      <c r="V45" s="9"/>
      <c r="W45" s="18"/>
      <c r="X45" s="19"/>
      <c r="Y45" s="9"/>
      <c r="Z45" s="9"/>
      <c r="AA45" t="s" s="7">
        <v>128</v>
      </c>
      <c r="AB45" s="9"/>
      <c r="AC45" s="9"/>
      <c r="AD45" s="9"/>
      <c r="AE45" s="9"/>
      <c r="AF45" s="20"/>
      <c r="AG45" s="9"/>
      <c r="AH45" s="17"/>
      <c r="AI45" s="9"/>
      <c r="AJ45" s="9"/>
      <c r="AK45" s="9"/>
      <c r="AL45" s="20"/>
      <c r="AM45" s="21"/>
      <c r="AN45" s="9"/>
      <c r="AO45" s="17"/>
      <c r="AP45" s="17"/>
      <c r="AQ45" s="20"/>
      <c r="AR45" s="9"/>
      <c r="AS45" s="17"/>
      <c r="AT45" s="9"/>
      <c r="AU45" s="9"/>
      <c r="AV45" s="20"/>
      <c r="AW45" s="20"/>
      <c r="AX45" s="9"/>
      <c r="AY45" s="9"/>
      <c r="AZ45" s="17"/>
      <c r="BA45" s="9"/>
      <c r="BB45" s="9"/>
      <c r="BC45" s="9"/>
      <c r="BD45" s="17"/>
      <c r="BE45" s="17"/>
      <c r="BF45" s="9"/>
      <c r="BG45" s="9"/>
      <c r="BH45" s="9"/>
      <c r="BI45" s="9"/>
      <c r="BJ45" s="9"/>
      <c r="BK45" s="9"/>
      <c r="BL45" s="9"/>
      <c r="BM45" s="9"/>
      <c r="BN45" s="9"/>
      <c r="BO45" s="9"/>
      <c r="BP45" s="9"/>
      <c r="BQ45" s="9"/>
      <c r="BR45" s="9"/>
      <c r="BS45" s="9"/>
      <c r="BT45" s="9"/>
      <c r="BU45" s="9"/>
      <c r="BV45" t="s" s="7">
        <v>140</v>
      </c>
      <c r="BW45" s="19"/>
      <c r="BX45" s="9"/>
      <c r="BY45" s="9"/>
      <c r="BZ45" s="9"/>
      <c r="CA45" s="9"/>
      <c r="CB45" s="9"/>
      <c r="CC45" s="19"/>
      <c r="CD45" s="9"/>
      <c r="CE45" s="9"/>
      <c r="CF45" s="9"/>
      <c r="CG45" t="s" s="8">
        <v>258</v>
      </c>
      <c r="CH45" s="22">
        <f t="shared" si="0"/>
        <v>45888</v>
      </c>
      <c r="CI45" s="9"/>
      <c r="CJ45" s="9"/>
      <c r="CK45" s="9"/>
      <c r="CL45" s="9"/>
      <c r="CM45" s="9"/>
      <c r="CN45" s="9"/>
      <c r="CO45" s="9"/>
      <c r="CP45" s="9"/>
      <c r="CQ45" s="9"/>
      <c r="CR45" s="9"/>
      <c r="CS45" s="9"/>
      <c r="CT45" s="9"/>
      <c r="CU45" s="9"/>
      <c r="CV45" s="9"/>
      <c r="CW45" s="9"/>
      <c r="CX45" s="9"/>
      <c r="CY45" s="9"/>
      <c r="CZ45" s="9"/>
      <c r="DA45" s="9"/>
      <c r="DB45" s="9"/>
      <c r="DC45" s="9"/>
      <c r="DD45" s="9"/>
      <c r="DE45" s="9"/>
      <c r="DF45" s="9"/>
      <c r="DG45" s="9"/>
    </row>
    <row r="46" ht="380" customHeight="1">
      <c r="A46" s="10">
        <v>45624</v>
      </c>
      <c r="B46" s="16">
        <v>118233</v>
      </c>
      <c r="C46" s="16">
        <v>121965</v>
      </c>
      <c r="D46" s="10">
        <v>45628</v>
      </c>
      <c r="E46" s="16">
        <v>1783</v>
      </c>
      <c r="F46" t="s" s="7">
        <v>260</v>
      </c>
      <c r="G46" t="s" s="7">
        <v>83</v>
      </c>
      <c r="H46" t="s" s="7">
        <v>261</v>
      </c>
      <c r="I46" t="s" s="7">
        <v>104</v>
      </c>
      <c r="J46" t="s" s="7">
        <v>262</v>
      </c>
      <c r="K46" s="57">
        <v>1</v>
      </c>
      <c r="L46" s="17">
        <v>6000000</v>
      </c>
      <c r="M46" s="17">
        <v>12800000</v>
      </c>
      <c r="N46" t="s" s="7">
        <v>263</v>
      </c>
      <c r="O46" s="9"/>
      <c r="P46" s="17"/>
      <c r="Q46" t="s" s="7">
        <v>112</v>
      </c>
      <c r="R46" s="18">
        <v>45667.339236111111</v>
      </c>
      <c r="S46" t="s" s="23">
        <v>202</v>
      </c>
      <c r="T46" s="9"/>
      <c r="U46" s="9"/>
      <c r="V46" s="9"/>
      <c r="W46" s="18"/>
      <c r="X46" s="19"/>
      <c r="Y46" s="9"/>
      <c r="Z46" s="9"/>
      <c r="AA46" t="s" s="7">
        <v>195</v>
      </c>
      <c r="AB46" s="9"/>
      <c r="AC46" s="9"/>
      <c r="AD46" s="9"/>
      <c r="AE46" s="9"/>
      <c r="AF46" s="20"/>
      <c r="AG46" s="9"/>
      <c r="AH46" s="17"/>
      <c r="AI46" s="9"/>
      <c r="AJ46" s="9"/>
      <c r="AK46" s="9"/>
      <c r="AL46" s="20"/>
      <c r="AM46" s="21"/>
      <c r="AN46" s="9"/>
      <c r="AO46" s="17"/>
      <c r="AP46" s="17"/>
      <c r="AQ46" s="20"/>
      <c r="AR46" s="9"/>
      <c r="AS46" s="17"/>
      <c r="AT46" s="9"/>
      <c r="AU46" s="9"/>
      <c r="AV46" s="20"/>
      <c r="AW46" s="20"/>
      <c r="AX46" s="9"/>
      <c r="AY46" s="9"/>
      <c r="AZ46" s="17"/>
      <c r="BA46" s="9"/>
      <c r="BB46" s="9"/>
      <c r="BC46" s="9"/>
      <c r="BD46" s="17"/>
      <c r="BE46" s="17"/>
      <c r="BF46" s="9"/>
      <c r="BG46" s="9"/>
      <c r="BH46" s="9"/>
      <c r="BI46" s="9"/>
      <c r="BJ46" s="9"/>
      <c r="BK46" s="9"/>
      <c r="BL46" s="9"/>
      <c r="BM46" s="9"/>
      <c r="BN46" s="9"/>
      <c r="BO46" s="9"/>
      <c r="BP46" s="9"/>
      <c r="BQ46" s="9"/>
      <c r="BR46" s="9"/>
      <c r="BS46" s="9"/>
      <c r="BT46" s="9"/>
      <c r="BU46" s="9"/>
      <c r="BV46" t="s" s="7">
        <v>140</v>
      </c>
      <c r="BW46" s="19"/>
      <c r="BX46" s="9"/>
      <c r="BY46" s="9"/>
      <c r="BZ46" s="9"/>
      <c r="CA46" s="9"/>
      <c r="CB46" s="9"/>
      <c r="CC46" s="19"/>
      <c r="CD46" s="9"/>
      <c r="CE46" s="9"/>
      <c r="CF46" s="9"/>
      <c r="CG46" t="s" s="8">
        <v>264</v>
      </c>
      <c r="CH46" s="22">
        <f t="shared" si="0"/>
        <v>45888</v>
      </c>
      <c r="CI46" s="9"/>
      <c r="CJ46" s="9"/>
      <c r="CK46" s="9"/>
      <c r="CL46" s="9"/>
      <c r="CM46" s="9"/>
      <c r="CN46" s="9"/>
      <c r="CO46" s="9"/>
      <c r="CP46" s="9"/>
      <c r="CQ46" s="9"/>
      <c r="CR46" s="9"/>
      <c r="CS46" s="9"/>
      <c r="CT46" s="9"/>
      <c r="CU46" s="9"/>
      <c r="CV46" s="9"/>
      <c r="CW46" s="9"/>
      <c r="CX46" s="9"/>
      <c r="CY46" s="9"/>
      <c r="CZ46" s="9"/>
      <c r="DA46" s="9"/>
      <c r="DB46" s="9"/>
      <c r="DC46" s="9"/>
      <c r="DD46" s="9"/>
      <c r="DE46" s="9"/>
      <c r="DF46" s="9"/>
      <c r="DG46" s="9"/>
    </row>
    <row r="47" ht="354" customHeight="1">
      <c r="A47" s="10">
        <v>45624</v>
      </c>
      <c r="B47" s="16">
        <v>119204</v>
      </c>
      <c r="C47" s="16">
        <v>121966</v>
      </c>
      <c r="D47" s="10">
        <v>45628</v>
      </c>
      <c r="E47" s="16">
        <v>1780</v>
      </c>
      <c r="F47" t="s" s="7">
        <v>130</v>
      </c>
      <c r="G47" t="s" s="7">
        <v>83</v>
      </c>
      <c r="H47" t="s" s="7">
        <v>265</v>
      </c>
      <c r="I47" t="s" s="7">
        <v>92</v>
      </c>
      <c r="J47" t="s" s="7">
        <v>266</v>
      </c>
      <c r="K47" s="57">
        <v>1</v>
      </c>
      <c r="L47" s="17">
        <v>6000000</v>
      </c>
      <c r="M47" s="17">
        <v>12800000</v>
      </c>
      <c r="N47" t="s" s="7">
        <v>267</v>
      </c>
      <c r="O47" s="9"/>
      <c r="P47" s="17"/>
      <c r="Q47" t="s" s="7">
        <v>112</v>
      </c>
      <c r="R47" s="18">
        <v>45667.339236111111</v>
      </c>
      <c r="S47" t="s" s="7">
        <v>194</v>
      </c>
      <c r="T47" s="9"/>
      <c r="U47" s="10">
        <v>45338</v>
      </c>
      <c r="V47" s="9"/>
      <c r="W47" s="18"/>
      <c r="X47" s="19"/>
      <c r="Y47" s="9"/>
      <c r="Z47" s="9"/>
      <c r="AA47" t="s" s="7">
        <v>136</v>
      </c>
      <c r="AB47" s="9"/>
      <c r="AC47" s="9"/>
      <c r="AD47" s="9"/>
      <c r="AE47" s="9"/>
      <c r="AF47" s="20"/>
      <c r="AG47" s="9"/>
      <c r="AH47" s="17"/>
      <c r="AI47" s="9"/>
      <c r="AJ47" s="9"/>
      <c r="AK47" s="9"/>
      <c r="AL47" s="20"/>
      <c r="AM47" s="21"/>
      <c r="AN47" s="9"/>
      <c r="AO47" s="17"/>
      <c r="AP47" s="17"/>
      <c r="AQ47" s="20"/>
      <c r="AR47" s="9"/>
      <c r="AS47" s="17"/>
      <c r="AT47" s="9"/>
      <c r="AU47" s="9"/>
      <c r="AV47" s="20"/>
      <c r="AW47" s="20"/>
      <c r="AX47" s="9"/>
      <c r="AY47" s="9"/>
      <c r="AZ47" s="17"/>
      <c r="BA47" s="9"/>
      <c r="BB47" s="9"/>
      <c r="BC47" s="9"/>
      <c r="BD47" s="17"/>
      <c r="BE47" s="17"/>
      <c r="BF47" s="9"/>
      <c r="BG47" s="9"/>
      <c r="BH47" s="9"/>
      <c r="BI47" s="9"/>
      <c r="BJ47" s="9"/>
      <c r="BK47" s="9"/>
      <c r="BL47" s="9"/>
      <c r="BM47" s="9"/>
      <c r="BN47" s="9"/>
      <c r="BO47" s="9"/>
      <c r="BP47" s="9"/>
      <c r="BQ47" s="9"/>
      <c r="BR47" s="9"/>
      <c r="BS47" s="9"/>
      <c r="BT47" s="9"/>
      <c r="BU47" s="9"/>
      <c r="BV47" t="s" s="7">
        <v>140</v>
      </c>
      <c r="BW47" s="19"/>
      <c r="BX47" s="9"/>
      <c r="BY47" s="9"/>
      <c r="BZ47" s="9"/>
      <c r="CA47" s="9"/>
      <c r="CB47" s="9"/>
      <c r="CC47" s="19"/>
      <c r="CD47" s="9"/>
      <c r="CE47" s="9"/>
      <c r="CF47" s="9"/>
      <c r="CG47" t="s" s="8">
        <v>268</v>
      </c>
      <c r="CH47" s="22">
        <f t="shared" si="0"/>
        <v>45888</v>
      </c>
      <c r="CI47" s="9"/>
      <c r="CJ47" s="9"/>
      <c r="CK47" s="9"/>
      <c r="CL47" s="9"/>
      <c r="CM47" s="9"/>
      <c r="CN47" s="9"/>
      <c r="CO47" s="9"/>
      <c r="CP47" s="9"/>
      <c r="CQ47" s="9"/>
      <c r="CR47" s="9"/>
      <c r="CS47" s="9"/>
      <c r="CT47" s="9"/>
      <c r="CU47" s="9"/>
      <c r="CV47" s="9"/>
      <c r="CW47" s="9"/>
      <c r="CX47" s="9"/>
      <c r="CY47" s="9"/>
      <c r="CZ47" s="9"/>
      <c r="DA47" s="9"/>
      <c r="DB47" s="9"/>
      <c r="DC47" s="9"/>
      <c r="DD47" s="9"/>
      <c r="DE47" s="9"/>
      <c r="DF47" s="9"/>
      <c r="DG47" s="9"/>
    </row>
    <row r="48" ht="354" customHeight="1">
      <c r="A48" s="10">
        <v>45624</v>
      </c>
      <c r="B48" s="16">
        <v>119204</v>
      </c>
      <c r="C48" s="16">
        <v>121966</v>
      </c>
      <c r="D48" s="10">
        <v>45628</v>
      </c>
      <c r="E48" s="16">
        <v>1780</v>
      </c>
      <c r="F48" t="s" s="7">
        <v>130</v>
      </c>
      <c r="G48" t="s" s="7">
        <v>83</v>
      </c>
      <c r="H48" t="s" s="7">
        <v>265</v>
      </c>
      <c r="I48" t="s" s="7">
        <v>92</v>
      </c>
      <c r="J48" t="s" s="7">
        <v>266</v>
      </c>
      <c r="K48" s="57">
        <v>1</v>
      </c>
      <c r="L48" s="17">
        <v>6000000</v>
      </c>
      <c r="M48" s="17">
        <v>12800000</v>
      </c>
      <c r="N48" t="s" s="7">
        <v>269</v>
      </c>
      <c r="O48" s="9"/>
      <c r="P48" s="17"/>
      <c r="Q48" t="s" s="7">
        <v>112</v>
      </c>
      <c r="R48" s="18">
        <v>45667.339236111111</v>
      </c>
      <c r="S48" t="s" s="7">
        <v>194</v>
      </c>
      <c r="T48" s="9"/>
      <c r="U48" s="10">
        <v>45338</v>
      </c>
      <c r="V48" s="9"/>
      <c r="W48" s="18"/>
      <c r="X48" s="19"/>
      <c r="Y48" s="9"/>
      <c r="Z48" s="9"/>
      <c r="AA48" t="s" s="7">
        <v>136</v>
      </c>
      <c r="AB48" s="9"/>
      <c r="AC48" s="9"/>
      <c r="AD48" s="9"/>
      <c r="AE48" s="9"/>
      <c r="AF48" s="20"/>
      <c r="AG48" s="9"/>
      <c r="AH48" s="17"/>
      <c r="AI48" s="9"/>
      <c r="AJ48" s="9"/>
      <c r="AK48" s="9"/>
      <c r="AL48" s="20"/>
      <c r="AM48" s="21"/>
      <c r="AN48" s="9"/>
      <c r="AO48" s="17"/>
      <c r="AP48" s="17"/>
      <c r="AQ48" s="20"/>
      <c r="AR48" s="9"/>
      <c r="AS48" s="17"/>
      <c r="AT48" s="9"/>
      <c r="AU48" s="9"/>
      <c r="AV48" s="20"/>
      <c r="AW48" s="20"/>
      <c r="AX48" s="9"/>
      <c r="AY48" s="9"/>
      <c r="AZ48" s="17"/>
      <c r="BA48" s="9"/>
      <c r="BB48" s="9"/>
      <c r="BC48" s="9"/>
      <c r="BD48" s="17"/>
      <c r="BE48" s="17"/>
      <c r="BF48" s="9"/>
      <c r="BG48" s="9"/>
      <c r="BH48" s="9"/>
      <c r="BI48" s="9"/>
      <c r="BJ48" s="9"/>
      <c r="BK48" s="9"/>
      <c r="BL48" s="9"/>
      <c r="BM48" s="9"/>
      <c r="BN48" s="9"/>
      <c r="BO48" s="9"/>
      <c r="BP48" s="9"/>
      <c r="BQ48" s="9"/>
      <c r="BR48" s="9"/>
      <c r="BS48" s="9"/>
      <c r="BT48" s="9"/>
      <c r="BU48" s="9"/>
      <c r="BV48" t="s" s="7">
        <v>140</v>
      </c>
      <c r="BW48" s="19"/>
      <c r="BX48" s="9"/>
      <c r="BY48" s="9"/>
      <c r="BZ48" s="9"/>
      <c r="CA48" s="9"/>
      <c r="CB48" s="9"/>
      <c r="CC48" s="19"/>
      <c r="CD48" s="9"/>
      <c r="CE48" s="9"/>
      <c r="CF48" s="9"/>
      <c r="CG48" t="s" s="8">
        <v>268</v>
      </c>
      <c r="CH48" s="22">
        <f t="shared" si="0"/>
        <v>45888</v>
      </c>
      <c r="CI48" s="9"/>
      <c r="CJ48" s="9"/>
      <c r="CK48" s="9"/>
      <c r="CL48" s="9"/>
      <c r="CM48" s="9"/>
      <c r="CN48" s="9"/>
      <c r="CO48" s="9"/>
      <c r="CP48" s="9"/>
      <c r="CQ48" s="9"/>
      <c r="CR48" s="9"/>
      <c r="CS48" s="9"/>
      <c r="CT48" s="9"/>
      <c r="CU48" s="9"/>
      <c r="CV48" s="9"/>
      <c r="CW48" s="9"/>
      <c r="CX48" s="9"/>
      <c r="CY48" s="9"/>
      <c r="CZ48" s="9"/>
      <c r="DA48" s="9"/>
      <c r="DB48" s="9"/>
      <c r="DC48" s="9"/>
      <c r="DD48" s="9"/>
      <c r="DE48" s="9"/>
      <c r="DF48" s="9"/>
      <c r="DG48" s="9"/>
    </row>
    <row r="49" ht="354" customHeight="1">
      <c r="A49" s="10">
        <v>45624</v>
      </c>
      <c r="B49" s="16">
        <v>119204</v>
      </c>
      <c r="C49" s="16">
        <v>121966</v>
      </c>
      <c r="D49" s="10">
        <v>45628</v>
      </c>
      <c r="E49" s="16">
        <v>1780</v>
      </c>
      <c r="F49" t="s" s="7">
        <v>130</v>
      </c>
      <c r="G49" t="s" s="7">
        <v>83</v>
      </c>
      <c r="H49" t="s" s="7">
        <v>265</v>
      </c>
      <c r="I49" t="s" s="7">
        <v>92</v>
      </c>
      <c r="J49" t="s" s="7">
        <v>266</v>
      </c>
      <c r="K49" s="57">
        <v>1</v>
      </c>
      <c r="L49" s="17">
        <v>6000000</v>
      </c>
      <c r="M49" s="17">
        <v>24000000</v>
      </c>
      <c r="N49" t="s" s="7">
        <v>270</v>
      </c>
      <c r="O49" s="9"/>
      <c r="P49" s="17"/>
      <c r="Q49" t="s" s="7">
        <v>112</v>
      </c>
      <c r="R49" s="18">
        <v>45667.339236111111</v>
      </c>
      <c r="S49" t="s" s="7">
        <v>194</v>
      </c>
      <c r="T49" s="9"/>
      <c r="U49" s="10">
        <v>45338</v>
      </c>
      <c r="V49" s="9"/>
      <c r="W49" s="18"/>
      <c r="X49" s="19"/>
      <c r="Y49" s="9"/>
      <c r="Z49" s="9"/>
      <c r="AA49" t="s" s="7">
        <v>136</v>
      </c>
      <c r="AB49" s="9"/>
      <c r="AC49" s="9"/>
      <c r="AD49" s="9"/>
      <c r="AE49" s="9"/>
      <c r="AF49" s="20"/>
      <c r="AG49" s="9"/>
      <c r="AH49" s="17"/>
      <c r="AI49" s="9"/>
      <c r="AJ49" s="9"/>
      <c r="AK49" s="9"/>
      <c r="AL49" s="20"/>
      <c r="AM49" s="21"/>
      <c r="AN49" s="9"/>
      <c r="AO49" s="17"/>
      <c r="AP49" s="17"/>
      <c r="AQ49" s="20"/>
      <c r="AR49" s="9"/>
      <c r="AS49" s="17"/>
      <c r="AT49" s="9"/>
      <c r="AU49" s="9"/>
      <c r="AV49" s="20"/>
      <c r="AW49" s="20"/>
      <c r="AX49" s="9"/>
      <c r="AY49" s="9"/>
      <c r="AZ49" s="17"/>
      <c r="BA49" s="9"/>
      <c r="BB49" s="9"/>
      <c r="BC49" s="9"/>
      <c r="BD49" s="17"/>
      <c r="BE49" s="17"/>
      <c r="BF49" s="9"/>
      <c r="BG49" s="9"/>
      <c r="BH49" s="9"/>
      <c r="BI49" s="9"/>
      <c r="BJ49" s="9"/>
      <c r="BK49" s="9"/>
      <c r="BL49" s="9"/>
      <c r="BM49" s="9"/>
      <c r="BN49" s="9"/>
      <c r="BO49" s="9"/>
      <c r="BP49" s="9"/>
      <c r="BQ49" s="9"/>
      <c r="BR49" s="9"/>
      <c r="BS49" s="9"/>
      <c r="BT49" s="9"/>
      <c r="BU49" s="9"/>
      <c r="BV49" t="s" s="7">
        <v>140</v>
      </c>
      <c r="BW49" s="19"/>
      <c r="BX49" s="9"/>
      <c r="BY49" s="9"/>
      <c r="BZ49" s="9"/>
      <c r="CA49" s="9"/>
      <c r="CB49" s="9"/>
      <c r="CC49" s="19"/>
      <c r="CD49" s="9"/>
      <c r="CE49" s="9"/>
      <c r="CF49" s="9"/>
      <c r="CG49" t="s" s="8">
        <v>268</v>
      </c>
      <c r="CH49" s="22">
        <f t="shared" si="0"/>
        <v>45888</v>
      </c>
      <c r="CI49" s="9"/>
      <c r="CJ49" s="9"/>
      <c r="CK49" s="9"/>
      <c r="CL49" s="9"/>
      <c r="CM49" s="9"/>
      <c r="CN49" s="9"/>
      <c r="CO49" s="9"/>
      <c r="CP49" s="9"/>
      <c r="CQ49" s="9"/>
      <c r="CR49" s="9"/>
      <c r="CS49" s="9"/>
      <c r="CT49" s="9"/>
      <c r="CU49" s="9"/>
      <c r="CV49" s="9"/>
      <c r="CW49" s="9"/>
      <c r="CX49" s="9"/>
      <c r="CY49" s="9"/>
      <c r="CZ49" s="9"/>
      <c r="DA49" s="9"/>
      <c r="DB49" s="9"/>
      <c r="DC49" s="9"/>
      <c r="DD49" s="9"/>
      <c r="DE49" s="9"/>
      <c r="DF49" s="9"/>
      <c r="DG49" s="9"/>
    </row>
    <row r="50" ht="16" customHeight="1">
      <c r="A50" s="10">
        <v>45624</v>
      </c>
      <c r="B50" s="16">
        <v>118233</v>
      </c>
      <c r="C50" s="16">
        <v>121967</v>
      </c>
      <c r="D50" s="10">
        <v>45628</v>
      </c>
      <c r="E50" s="16">
        <v>1783</v>
      </c>
      <c r="F50" t="s" s="7">
        <v>260</v>
      </c>
      <c r="G50" t="s" s="7">
        <v>183</v>
      </c>
      <c r="H50" t="s" s="7">
        <v>271</v>
      </c>
      <c r="I50" t="s" s="7">
        <v>272</v>
      </c>
      <c r="J50" t="s" s="7">
        <v>262</v>
      </c>
      <c r="K50" s="57">
        <v>1</v>
      </c>
      <c r="L50" s="17">
        <v>2894000</v>
      </c>
      <c r="M50" s="17">
        <v>24000000</v>
      </c>
      <c r="N50" t="s" s="7">
        <v>273</v>
      </c>
      <c r="O50" s="9"/>
      <c r="P50" s="17"/>
      <c r="Q50" t="s" s="7">
        <v>274</v>
      </c>
      <c r="R50" s="18">
        <v>45667.339236111111</v>
      </c>
      <c r="S50" t="s" s="7">
        <v>194</v>
      </c>
      <c r="T50" t="s" s="7">
        <v>275</v>
      </c>
      <c r="U50" s="10">
        <v>45673</v>
      </c>
      <c r="V50" s="9"/>
      <c r="W50" s="18"/>
      <c r="X50" s="19"/>
      <c r="Y50" s="9"/>
      <c r="Z50" s="9"/>
      <c r="AA50" t="s" s="7">
        <v>195</v>
      </c>
      <c r="AB50" s="9"/>
      <c r="AC50" s="9"/>
      <c r="AD50" s="9"/>
      <c r="AE50" s="9"/>
      <c r="AF50" s="20"/>
      <c r="AG50" s="9"/>
      <c r="AH50" s="17"/>
      <c r="AI50" s="9"/>
      <c r="AJ50" s="9"/>
      <c r="AK50" s="9"/>
      <c r="AL50" s="20"/>
      <c r="AM50" s="21"/>
      <c r="AN50" s="9"/>
      <c r="AO50" s="17"/>
      <c r="AP50" s="17"/>
      <c r="AQ50" s="20"/>
      <c r="AR50" s="9"/>
      <c r="AS50" s="17"/>
      <c r="AT50" s="9"/>
      <c r="AU50" s="9"/>
      <c r="AV50" s="20"/>
      <c r="AW50" s="20"/>
      <c r="AX50" s="9"/>
      <c r="AY50" s="9"/>
      <c r="AZ50" s="17"/>
      <c r="BA50" s="9"/>
      <c r="BB50" s="9"/>
      <c r="BC50" s="9"/>
      <c r="BD50" s="17"/>
      <c r="BE50" s="17"/>
      <c r="BF50" s="9"/>
      <c r="BG50" s="9"/>
      <c r="BH50" s="9"/>
      <c r="BI50" s="9"/>
      <c r="BJ50" s="9"/>
      <c r="BK50" s="9"/>
      <c r="BL50" s="9"/>
      <c r="BM50" s="9"/>
      <c r="BN50" s="9"/>
      <c r="BO50" s="9"/>
      <c r="BP50" s="9"/>
      <c r="BQ50" s="9"/>
      <c r="BR50" s="9"/>
      <c r="BS50" s="9"/>
      <c r="BT50" s="9"/>
      <c r="BU50" s="9"/>
      <c r="BV50" t="s" s="7">
        <v>140</v>
      </c>
      <c r="BW50" s="19"/>
      <c r="BX50" s="9"/>
      <c r="BY50" s="9"/>
      <c r="BZ50" s="9"/>
      <c r="CA50" s="9"/>
      <c r="CB50" s="9"/>
      <c r="CC50" s="19"/>
      <c r="CD50" s="9"/>
      <c r="CE50" s="9"/>
      <c r="CF50" s="9"/>
      <c r="CG50" t="s" s="7">
        <v>276</v>
      </c>
      <c r="CH50" s="22">
        <f t="shared" si="0"/>
        <v>45888</v>
      </c>
      <c r="CI50" s="9"/>
      <c r="CJ50" s="9"/>
      <c r="CK50" s="9"/>
      <c r="CL50" s="9"/>
      <c r="CM50" s="9"/>
      <c r="CN50" s="9"/>
      <c r="CO50" s="9"/>
      <c r="CP50" s="9"/>
      <c r="CQ50" s="9"/>
      <c r="CR50" s="9"/>
      <c r="CS50" s="9"/>
      <c r="CT50" s="9"/>
      <c r="CU50" s="9"/>
      <c r="CV50" s="9"/>
      <c r="CW50" s="9"/>
      <c r="CX50" s="9"/>
      <c r="CY50" s="9"/>
      <c r="CZ50" s="9"/>
      <c r="DA50" s="9"/>
      <c r="DB50" s="9"/>
      <c r="DC50" s="9"/>
      <c r="DD50" s="9"/>
      <c r="DE50" s="9"/>
      <c r="DF50" s="9"/>
      <c r="DG50" s="9"/>
    </row>
    <row r="51" ht="250" customHeight="1">
      <c r="A51" s="10">
        <v>45624</v>
      </c>
      <c r="B51" t="s" s="21">
        <v>277</v>
      </c>
      <c r="C51" s="16">
        <v>121968</v>
      </c>
      <c r="D51" s="10">
        <v>45628</v>
      </c>
      <c r="E51" s="16">
        <v>1783</v>
      </c>
      <c r="F51" t="s" s="7">
        <v>107</v>
      </c>
      <c r="G51" t="s" s="7">
        <v>83</v>
      </c>
      <c r="H51" t="s" s="7">
        <v>278</v>
      </c>
      <c r="I51" t="s" s="7">
        <v>199</v>
      </c>
      <c r="J51" t="s" s="7">
        <v>279</v>
      </c>
      <c r="K51" s="57">
        <v>1</v>
      </c>
      <c r="L51" s="17">
        <v>7500000</v>
      </c>
      <c r="M51" s="17">
        <v>24000000</v>
      </c>
      <c r="N51" t="s" s="7">
        <v>280</v>
      </c>
      <c r="O51" s="9"/>
      <c r="P51" s="17"/>
      <c r="Q51" t="s" s="7">
        <v>87</v>
      </c>
      <c r="R51" s="18">
        <v>45667.339236111111</v>
      </c>
      <c r="S51" t="s" s="23">
        <v>281</v>
      </c>
      <c r="T51" t="s" s="7">
        <v>282</v>
      </c>
      <c r="U51" s="9"/>
      <c r="V51" s="9"/>
      <c r="W51" s="18"/>
      <c r="X51" s="19"/>
      <c r="Y51" s="9"/>
      <c r="Z51" s="9"/>
      <c r="AA51" t="s" s="7">
        <v>128</v>
      </c>
      <c r="AB51" s="9"/>
      <c r="AC51" s="9"/>
      <c r="AD51" s="9"/>
      <c r="AE51" s="9"/>
      <c r="AF51" s="20"/>
      <c r="AG51" s="9"/>
      <c r="AH51" s="17"/>
      <c r="AI51" s="9"/>
      <c r="AJ51" s="9"/>
      <c r="AK51" s="9"/>
      <c r="AL51" s="20"/>
      <c r="AM51" s="21"/>
      <c r="AN51" s="9"/>
      <c r="AO51" s="17"/>
      <c r="AP51" s="17"/>
      <c r="AQ51" s="20"/>
      <c r="AR51" s="9"/>
      <c r="AS51" s="17"/>
      <c r="AT51" s="9"/>
      <c r="AU51" s="9"/>
      <c r="AV51" s="20"/>
      <c r="AW51" s="20"/>
      <c r="AX51" s="9"/>
      <c r="AY51" s="9"/>
      <c r="AZ51" s="17"/>
      <c r="BA51" s="9"/>
      <c r="BB51" s="9"/>
      <c r="BC51" s="9"/>
      <c r="BD51" s="17"/>
      <c r="BE51" s="17"/>
      <c r="BF51" s="9"/>
      <c r="BG51" s="9"/>
      <c r="BH51" s="9"/>
      <c r="BI51" s="9"/>
      <c r="BJ51" s="9"/>
      <c r="BK51" s="9"/>
      <c r="BL51" s="9"/>
      <c r="BM51" s="9"/>
      <c r="BN51" s="9"/>
      <c r="BO51" s="9"/>
      <c r="BP51" s="9"/>
      <c r="BQ51" s="9"/>
      <c r="BR51" s="9"/>
      <c r="BS51" s="9"/>
      <c r="BT51" s="9"/>
      <c r="BU51" s="9"/>
      <c r="BV51" t="s" s="7">
        <v>140</v>
      </c>
      <c r="BW51" s="19"/>
      <c r="BX51" s="9"/>
      <c r="BY51" s="9"/>
      <c r="BZ51" s="9"/>
      <c r="CA51" s="9"/>
      <c r="CB51" s="9"/>
      <c r="CC51" s="19"/>
      <c r="CD51" s="9"/>
      <c r="CE51" s="9"/>
      <c r="CF51" s="9"/>
      <c r="CG51" t="s" s="8">
        <v>283</v>
      </c>
      <c r="CH51" s="22">
        <f t="shared" si="0"/>
        <v>45888</v>
      </c>
      <c r="CI51" s="9"/>
      <c r="CJ51" s="9"/>
      <c r="CK51" s="9"/>
      <c r="CL51" s="9"/>
      <c r="CM51" s="9"/>
      <c r="CN51" s="9"/>
      <c r="CO51" s="9"/>
      <c r="CP51" s="9"/>
      <c r="CQ51" s="9"/>
      <c r="CR51" s="9"/>
      <c r="CS51" s="9"/>
      <c r="CT51" s="9"/>
      <c r="CU51" s="9"/>
      <c r="CV51" s="9"/>
      <c r="CW51" s="9"/>
      <c r="CX51" s="9"/>
      <c r="CY51" s="9"/>
      <c r="CZ51" s="9"/>
      <c r="DA51" s="9"/>
      <c r="DB51" s="9"/>
      <c r="DC51" s="9"/>
      <c r="DD51" s="9"/>
      <c r="DE51" s="9"/>
      <c r="DF51" s="9"/>
      <c r="DG51" s="9"/>
    </row>
    <row r="52" ht="211" customHeight="1">
      <c r="A52" s="10">
        <v>45624</v>
      </c>
      <c r="B52" s="16">
        <v>114650</v>
      </c>
      <c r="C52" s="16">
        <v>121969</v>
      </c>
      <c r="D52" s="10">
        <v>45628</v>
      </c>
      <c r="E52" s="16">
        <v>1783</v>
      </c>
      <c r="F52" t="s" s="7">
        <v>245</v>
      </c>
      <c r="G52" t="s" s="7">
        <v>83</v>
      </c>
      <c r="H52" t="s" s="7">
        <v>284</v>
      </c>
      <c r="I52" t="s" s="7">
        <v>175</v>
      </c>
      <c r="J52" t="s" s="7">
        <v>285</v>
      </c>
      <c r="K52" s="10">
        <v>1</v>
      </c>
      <c r="L52" s="17">
        <v>6000000</v>
      </c>
      <c r="M52" s="17">
        <v>11520000</v>
      </c>
      <c r="N52" s="9"/>
      <c r="O52" s="9"/>
      <c r="P52" s="17"/>
      <c r="Q52" t="s" s="7">
        <v>112</v>
      </c>
      <c r="R52" s="18">
        <v>45667.339236111111</v>
      </c>
      <c r="S52" t="s" s="7">
        <v>194</v>
      </c>
      <c r="T52" s="9"/>
      <c r="U52" s="9"/>
      <c r="V52" s="9"/>
      <c r="W52" s="18"/>
      <c r="X52" s="19"/>
      <c r="Y52" s="9"/>
      <c r="Z52" s="9"/>
      <c r="AA52" t="s" s="7">
        <v>94</v>
      </c>
      <c r="AB52" s="9"/>
      <c r="AC52" s="9"/>
      <c r="AD52" s="9"/>
      <c r="AE52" s="9"/>
      <c r="AF52" s="20"/>
      <c r="AG52" s="9"/>
      <c r="AH52" s="17"/>
      <c r="AI52" s="9"/>
      <c r="AJ52" s="9"/>
      <c r="AK52" s="9"/>
      <c r="AL52" s="20"/>
      <c r="AM52" s="21"/>
      <c r="AN52" s="9"/>
      <c r="AO52" s="17"/>
      <c r="AP52" s="17"/>
      <c r="AQ52" s="20"/>
      <c r="AR52" s="9"/>
      <c r="AS52" s="17"/>
      <c r="AT52" s="9"/>
      <c r="AU52" s="9"/>
      <c r="AV52" s="20"/>
      <c r="AW52" s="20"/>
      <c r="AX52" s="9"/>
      <c r="AY52" s="9"/>
      <c r="AZ52" s="17"/>
      <c r="BA52" s="9"/>
      <c r="BB52" s="9"/>
      <c r="BC52" s="9"/>
      <c r="BD52" s="17"/>
      <c r="BE52" s="17"/>
      <c r="BF52" s="9"/>
      <c r="BG52" s="9"/>
      <c r="BH52" s="9"/>
      <c r="BI52" s="9"/>
      <c r="BJ52" s="9"/>
      <c r="BK52" s="9"/>
      <c r="BL52" s="9"/>
      <c r="BM52" s="9"/>
      <c r="BN52" s="9"/>
      <c r="BO52" s="9"/>
      <c r="BP52" s="9"/>
      <c r="BQ52" s="9"/>
      <c r="BR52" s="9"/>
      <c r="BS52" s="9"/>
      <c r="BT52" s="9"/>
      <c r="BU52" s="9"/>
      <c r="BV52" t="s" s="7">
        <v>140</v>
      </c>
      <c r="BW52" s="19"/>
      <c r="BX52" s="9"/>
      <c r="BY52" s="9"/>
      <c r="BZ52" s="9"/>
      <c r="CA52" s="9"/>
      <c r="CB52" s="9"/>
      <c r="CC52" s="19"/>
      <c r="CD52" s="9"/>
      <c r="CE52" s="9"/>
      <c r="CF52" s="9"/>
      <c r="CG52" t="s" s="8">
        <v>286</v>
      </c>
      <c r="CH52" s="22">
        <f t="shared" si="0"/>
        <v>45888</v>
      </c>
      <c r="CI52" s="9"/>
      <c r="CJ52" s="9"/>
      <c r="CK52" s="9"/>
      <c r="CL52" s="9"/>
      <c r="CM52" s="9"/>
      <c r="CN52" s="9"/>
      <c r="CO52" s="9"/>
      <c r="CP52" s="9"/>
      <c r="CQ52" s="9"/>
      <c r="CR52" s="9"/>
      <c r="CS52" s="9"/>
      <c r="CT52" s="9"/>
      <c r="CU52" s="9"/>
      <c r="CV52" s="9"/>
      <c r="CW52" s="9"/>
      <c r="CX52" s="9"/>
      <c r="CY52" s="9"/>
      <c r="CZ52" s="9"/>
      <c r="DA52" s="9"/>
      <c r="DB52" s="9"/>
      <c r="DC52" s="9"/>
      <c r="DD52" s="9"/>
      <c r="DE52" s="9"/>
      <c r="DF52" s="9"/>
      <c r="DG52" s="9"/>
    </row>
    <row r="53" ht="211" customHeight="1">
      <c r="A53" s="10">
        <v>45624</v>
      </c>
      <c r="B53" s="16">
        <v>114650</v>
      </c>
      <c r="C53" s="16">
        <v>121969</v>
      </c>
      <c r="D53" s="10">
        <v>45628</v>
      </c>
      <c r="E53" s="16">
        <v>1783</v>
      </c>
      <c r="F53" t="s" s="7">
        <v>245</v>
      </c>
      <c r="G53" t="s" s="7">
        <v>83</v>
      </c>
      <c r="H53" t="s" s="7">
        <v>284</v>
      </c>
      <c r="I53" t="s" s="7">
        <v>175</v>
      </c>
      <c r="J53" t="s" s="7">
        <v>285</v>
      </c>
      <c r="K53" s="10">
        <v>1</v>
      </c>
      <c r="L53" s="17">
        <v>6000000</v>
      </c>
      <c r="M53" s="17">
        <v>24000000</v>
      </c>
      <c r="N53" t="s" s="7">
        <v>287</v>
      </c>
      <c r="O53" s="9"/>
      <c r="P53" s="17"/>
      <c r="Q53" t="s" s="7">
        <v>112</v>
      </c>
      <c r="R53" s="18">
        <v>45667.339236111111</v>
      </c>
      <c r="S53" t="s" s="7">
        <v>194</v>
      </c>
      <c r="T53" s="9"/>
      <c r="U53" s="9"/>
      <c r="V53" s="9"/>
      <c r="W53" s="18"/>
      <c r="X53" s="19"/>
      <c r="Y53" s="9"/>
      <c r="Z53" s="9"/>
      <c r="AA53" t="s" s="7">
        <v>94</v>
      </c>
      <c r="AB53" s="9"/>
      <c r="AC53" s="9"/>
      <c r="AD53" s="9"/>
      <c r="AE53" s="9"/>
      <c r="AF53" s="20"/>
      <c r="AG53" s="9"/>
      <c r="AH53" s="17"/>
      <c r="AI53" s="9"/>
      <c r="AJ53" s="9"/>
      <c r="AK53" s="9"/>
      <c r="AL53" s="20"/>
      <c r="AM53" s="21"/>
      <c r="AN53" s="9"/>
      <c r="AO53" s="17"/>
      <c r="AP53" s="17"/>
      <c r="AQ53" s="20"/>
      <c r="AR53" s="9"/>
      <c r="AS53" s="17"/>
      <c r="AT53" s="9"/>
      <c r="AU53" s="9"/>
      <c r="AV53" s="20"/>
      <c r="AW53" s="20"/>
      <c r="AX53" s="9"/>
      <c r="AY53" s="9"/>
      <c r="AZ53" s="17"/>
      <c r="BA53" s="9"/>
      <c r="BB53" s="9"/>
      <c r="BC53" s="9"/>
      <c r="BD53" s="17"/>
      <c r="BE53" s="17"/>
      <c r="BF53" s="9"/>
      <c r="BG53" s="9"/>
      <c r="BH53" s="9"/>
      <c r="BI53" s="9"/>
      <c r="BJ53" s="9"/>
      <c r="BK53" s="9"/>
      <c r="BL53" s="9"/>
      <c r="BM53" s="9"/>
      <c r="BN53" s="9"/>
      <c r="BO53" s="9"/>
      <c r="BP53" s="9"/>
      <c r="BQ53" s="9"/>
      <c r="BR53" s="9"/>
      <c r="BS53" s="9"/>
      <c r="BT53" s="9"/>
      <c r="BU53" s="9"/>
      <c r="BV53" t="s" s="7">
        <v>140</v>
      </c>
      <c r="BW53" s="19"/>
      <c r="BX53" s="9"/>
      <c r="BY53" s="9"/>
      <c r="BZ53" s="9"/>
      <c r="CA53" s="9"/>
      <c r="CB53" s="9"/>
      <c r="CC53" s="19"/>
      <c r="CD53" s="9"/>
      <c r="CE53" s="9"/>
      <c r="CF53" s="9"/>
      <c r="CG53" t="s" s="8">
        <v>286</v>
      </c>
      <c r="CH53" s="22">
        <f t="shared" si="0"/>
        <v>45888</v>
      </c>
      <c r="CI53" s="9"/>
      <c r="CJ53" s="9"/>
      <c r="CK53" s="9"/>
      <c r="CL53" s="9"/>
      <c r="CM53" s="9"/>
      <c r="CN53" s="9"/>
      <c r="CO53" s="9"/>
      <c r="CP53" s="9"/>
      <c r="CQ53" s="9"/>
      <c r="CR53" s="9"/>
      <c r="CS53" s="9"/>
      <c r="CT53" s="9"/>
      <c r="CU53" s="9"/>
      <c r="CV53" s="9"/>
      <c r="CW53" s="9"/>
      <c r="CX53" s="9"/>
      <c r="CY53" s="9"/>
      <c r="CZ53" s="9"/>
      <c r="DA53" s="9"/>
      <c r="DB53" s="9"/>
      <c r="DC53" s="9"/>
      <c r="DD53" s="9"/>
      <c r="DE53" s="9"/>
      <c r="DF53" s="9"/>
      <c r="DG53" s="9"/>
    </row>
    <row r="54" ht="211" customHeight="1">
      <c r="A54" s="10">
        <v>45624</v>
      </c>
      <c r="B54" s="16">
        <v>114650</v>
      </c>
      <c r="C54" s="16">
        <v>121969</v>
      </c>
      <c r="D54" s="10">
        <v>45628</v>
      </c>
      <c r="E54" s="16">
        <v>1783</v>
      </c>
      <c r="F54" t="s" s="7">
        <v>245</v>
      </c>
      <c r="G54" t="s" s="7">
        <v>83</v>
      </c>
      <c r="H54" t="s" s="7">
        <v>284</v>
      </c>
      <c r="I54" t="s" s="7">
        <v>175</v>
      </c>
      <c r="J54" t="s" s="7">
        <v>285</v>
      </c>
      <c r="K54" s="10">
        <v>1</v>
      </c>
      <c r="L54" s="17">
        <v>6000000</v>
      </c>
      <c r="M54" s="17">
        <v>11520000</v>
      </c>
      <c r="N54" s="9"/>
      <c r="O54" s="9"/>
      <c r="P54" s="17"/>
      <c r="Q54" t="s" s="7">
        <v>112</v>
      </c>
      <c r="R54" s="18">
        <v>45667.339236111111</v>
      </c>
      <c r="S54" t="s" s="7">
        <v>194</v>
      </c>
      <c r="T54" s="9"/>
      <c r="U54" s="9"/>
      <c r="V54" s="9"/>
      <c r="W54" s="18"/>
      <c r="X54" s="19"/>
      <c r="Y54" s="9"/>
      <c r="Z54" s="9"/>
      <c r="AA54" t="s" s="7">
        <v>94</v>
      </c>
      <c r="AB54" s="9"/>
      <c r="AC54" s="9"/>
      <c r="AD54" s="9"/>
      <c r="AE54" s="9"/>
      <c r="AF54" s="20"/>
      <c r="AG54" s="9"/>
      <c r="AH54" s="17"/>
      <c r="AI54" s="9"/>
      <c r="AJ54" s="9"/>
      <c r="AK54" s="9"/>
      <c r="AL54" s="20"/>
      <c r="AM54" s="21"/>
      <c r="AN54" s="9"/>
      <c r="AO54" s="17"/>
      <c r="AP54" s="17"/>
      <c r="AQ54" s="20"/>
      <c r="AR54" s="9"/>
      <c r="AS54" s="17"/>
      <c r="AT54" s="9"/>
      <c r="AU54" s="9"/>
      <c r="AV54" s="20"/>
      <c r="AW54" s="20"/>
      <c r="AX54" s="9"/>
      <c r="AY54" s="9"/>
      <c r="AZ54" s="17"/>
      <c r="BA54" s="9"/>
      <c r="BB54" s="9"/>
      <c r="BC54" s="9"/>
      <c r="BD54" s="17"/>
      <c r="BE54" s="17"/>
      <c r="BF54" s="9"/>
      <c r="BG54" s="9"/>
      <c r="BH54" s="9"/>
      <c r="BI54" s="9"/>
      <c r="BJ54" s="9"/>
      <c r="BK54" s="9"/>
      <c r="BL54" s="9"/>
      <c r="BM54" s="9"/>
      <c r="BN54" s="9"/>
      <c r="BO54" s="9"/>
      <c r="BP54" s="9"/>
      <c r="BQ54" s="9"/>
      <c r="BR54" s="9"/>
      <c r="BS54" s="9"/>
      <c r="BT54" s="9"/>
      <c r="BU54" s="9"/>
      <c r="BV54" t="s" s="7">
        <v>140</v>
      </c>
      <c r="BW54" s="19"/>
      <c r="BX54" s="9"/>
      <c r="BY54" s="9"/>
      <c r="BZ54" s="9"/>
      <c r="CA54" s="9"/>
      <c r="CB54" s="9"/>
      <c r="CC54" s="19"/>
      <c r="CD54" s="9"/>
      <c r="CE54" s="9"/>
      <c r="CF54" s="9"/>
      <c r="CG54" t="s" s="8">
        <v>286</v>
      </c>
      <c r="CH54" s="22">
        <f t="shared" si="0"/>
        <v>45888</v>
      </c>
      <c r="CI54" s="9"/>
      <c r="CJ54" s="9"/>
      <c r="CK54" s="9"/>
      <c r="CL54" s="9"/>
      <c r="CM54" s="9"/>
      <c r="CN54" s="9"/>
      <c r="CO54" s="9"/>
      <c r="CP54" s="9"/>
      <c r="CQ54" s="9"/>
      <c r="CR54" s="9"/>
      <c r="CS54" s="9"/>
      <c r="CT54" s="9"/>
      <c r="CU54" s="9"/>
      <c r="CV54" s="9"/>
      <c r="CW54" s="9"/>
      <c r="CX54" s="9"/>
      <c r="CY54" s="9"/>
      <c r="CZ54" s="9"/>
      <c r="DA54" s="9"/>
      <c r="DB54" s="9"/>
      <c r="DC54" s="9"/>
      <c r="DD54" s="9"/>
      <c r="DE54" s="9"/>
      <c r="DF54" s="9"/>
      <c r="DG54" s="9"/>
    </row>
    <row r="55" ht="211" customHeight="1">
      <c r="A55" s="10">
        <v>45624</v>
      </c>
      <c r="B55" s="16">
        <v>114650</v>
      </c>
      <c r="C55" s="16">
        <v>121969</v>
      </c>
      <c r="D55" s="10">
        <v>45628</v>
      </c>
      <c r="E55" s="16">
        <v>1783</v>
      </c>
      <c r="F55" t="s" s="7">
        <v>245</v>
      </c>
      <c r="G55" t="s" s="7">
        <v>83</v>
      </c>
      <c r="H55" t="s" s="7">
        <v>284</v>
      </c>
      <c r="I55" t="s" s="7">
        <v>175</v>
      </c>
      <c r="J55" t="s" s="7">
        <v>285</v>
      </c>
      <c r="K55" s="10">
        <v>1</v>
      </c>
      <c r="L55" s="17">
        <v>6000000</v>
      </c>
      <c r="M55" s="17">
        <v>11520000</v>
      </c>
      <c r="N55" t="s" s="7">
        <v>288</v>
      </c>
      <c r="O55" s="9"/>
      <c r="P55" s="17"/>
      <c r="Q55" t="s" s="7">
        <v>112</v>
      </c>
      <c r="R55" s="18">
        <v>45667.339236111111</v>
      </c>
      <c r="S55" t="s" s="7">
        <v>194</v>
      </c>
      <c r="T55" s="9"/>
      <c r="U55" s="9"/>
      <c r="V55" s="9"/>
      <c r="W55" s="18"/>
      <c r="X55" s="19"/>
      <c r="Y55" s="9"/>
      <c r="Z55" s="9"/>
      <c r="AA55" t="s" s="7">
        <v>94</v>
      </c>
      <c r="AB55" s="9"/>
      <c r="AC55" s="9"/>
      <c r="AD55" s="9"/>
      <c r="AE55" s="9"/>
      <c r="AF55" s="20"/>
      <c r="AG55" s="9"/>
      <c r="AH55" s="17"/>
      <c r="AI55" s="9"/>
      <c r="AJ55" s="9"/>
      <c r="AK55" s="9"/>
      <c r="AL55" s="20"/>
      <c r="AM55" s="21"/>
      <c r="AN55" s="9"/>
      <c r="AO55" s="17"/>
      <c r="AP55" s="17"/>
      <c r="AQ55" s="20"/>
      <c r="AR55" s="9"/>
      <c r="AS55" s="17"/>
      <c r="AT55" s="9"/>
      <c r="AU55" s="9"/>
      <c r="AV55" s="20"/>
      <c r="AW55" s="20"/>
      <c r="AX55" s="9"/>
      <c r="AY55" s="9"/>
      <c r="AZ55" s="17"/>
      <c r="BA55" s="9"/>
      <c r="BB55" s="9"/>
      <c r="BC55" s="9"/>
      <c r="BD55" s="17"/>
      <c r="BE55" s="17"/>
      <c r="BF55" s="9"/>
      <c r="BG55" s="9"/>
      <c r="BH55" s="9"/>
      <c r="BI55" s="9"/>
      <c r="BJ55" s="9"/>
      <c r="BK55" s="9"/>
      <c r="BL55" s="9"/>
      <c r="BM55" s="9"/>
      <c r="BN55" s="9"/>
      <c r="BO55" s="9"/>
      <c r="BP55" s="9"/>
      <c r="BQ55" s="9"/>
      <c r="BR55" s="9"/>
      <c r="BS55" s="9"/>
      <c r="BT55" s="9"/>
      <c r="BU55" s="9"/>
      <c r="BV55" t="s" s="7">
        <v>140</v>
      </c>
      <c r="BW55" s="19"/>
      <c r="BX55" s="9"/>
      <c r="BY55" s="9"/>
      <c r="BZ55" s="9"/>
      <c r="CA55" s="9"/>
      <c r="CB55" s="9"/>
      <c r="CC55" s="19"/>
      <c r="CD55" s="9"/>
      <c r="CE55" s="9"/>
      <c r="CF55" s="9"/>
      <c r="CG55" t="s" s="8">
        <v>286</v>
      </c>
      <c r="CH55" s="22">
        <f t="shared" si="0"/>
        <v>45888</v>
      </c>
      <c r="CI55" s="9"/>
      <c r="CJ55" s="9"/>
      <c r="CK55" s="9"/>
      <c r="CL55" s="9"/>
      <c r="CM55" s="9"/>
      <c r="CN55" s="9"/>
      <c r="CO55" s="9"/>
      <c r="CP55" s="9"/>
      <c r="CQ55" s="9"/>
      <c r="CR55" s="9"/>
      <c r="CS55" s="9"/>
      <c r="CT55" s="9"/>
      <c r="CU55" s="9"/>
      <c r="CV55" s="9"/>
      <c r="CW55" s="9"/>
      <c r="CX55" s="9"/>
      <c r="CY55" s="9"/>
      <c r="CZ55" s="9"/>
      <c r="DA55" s="9"/>
      <c r="DB55" s="9"/>
      <c r="DC55" s="9"/>
      <c r="DD55" s="9"/>
      <c r="DE55" s="9"/>
      <c r="DF55" s="9"/>
      <c r="DG55" s="9"/>
    </row>
    <row r="56" ht="302" customHeight="1">
      <c r="A56" s="10">
        <v>45624</v>
      </c>
      <c r="B56" s="16">
        <v>111321</v>
      </c>
      <c r="C56" s="16">
        <v>121973</v>
      </c>
      <c r="D56" s="10">
        <v>45628</v>
      </c>
      <c r="E56" s="16">
        <v>1762</v>
      </c>
      <c r="F56" t="s" s="7">
        <v>289</v>
      </c>
      <c r="G56" t="s" s="7">
        <v>83</v>
      </c>
      <c r="H56" t="s" s="8">
        <v>290</v>
      </c>
      <c r="I56" t="s" s="7">
        <v>291</v>
      </c>
      <c r="J56" t="s" s="7">
        <v>292</v>
      </c>
      <c r="K56" s="10">
        <v>1</v>
      </c>
      <c r="L56" s="17">
        <v>5000000</v>
      </c>
      <c r="M56" s="17">
        <v>11520000</v>
      </c>
      <c r="N56" s="9"/>
      <c r="O56" s="9"/>
      <c r="P56" s="17"/>
      <c r="Q56" t="s" s="7">
        <v>274</v>
      </c>
      <c r="R56" s="18">
        <v>45667.339236111111</v>
      </c>
      <c r="S56" t="s" s="23">
        <v>202</v>
      </c>
      <c r="T56" s="9"/>
      <c r="U56" s="9"/>
      <c r="V56" s="9"/>
      <c r="W56" s="18"/>
      <c r="X56" s="19"/>
      <c r="Y56" s="9"/>
      <c r="Z56" s="9"/>
      <c r="AA56" t="s" s="7">
        <v>94</v>
      </c>
      <c r="AB56" s="9"/>
      <c r="AC56" s="9"/>
      <c r="AD56" s="9"/>
      <c r="AE56" s="9"/>
      <c r="AF56" s="20"/>
      <c r="AG56" s="9"/>
      <c r="AH56" s="17"/>
      <c r="AI56" s="9"/>
      <c r="AJ56" s="9"/>
      <c r="AK56" s="9"/>
      <c r="AL56" s="20"/>
      <c r="AM56" s="21"/>
      <c r="AN56" s="9"/>
      <c r="AO56" s="17"/>
      <c r="AP56" s="17"/>
      <c r="AQ56" s="20"/>
      <c r="AR56" s="9"/>
      <c r="AS56" s="17"/>
      <c r="AT56" s="9"/>
      <c r="AU56" s="9"/>
      <c r="AV56" s="20"/>
      <c r="AW56" s="20"/>
      <c r="AX56" s="9"/>
      <c r="AY56" s="9"/>
      <c r="AZ56" s="17"/>
      <c r="BA56" s="9"/>
      <c r="BB56" s="9"/>
      <c r="BC56" s="9"/>
      <c r="BD56" s="17"/>
      <c r="BE56" s="17"/>
      <c r="BF56" s="9"/>
      <c r="BG56" s="9"/>
      <c r="BH56" s="9"/>
      <c r="BI56" s="9"/>
      <c r="BJ56" s="9"/>
      <c r="BK56" s="9"/>
      <c r="BL56" s="9"/>
      <c r="BM56" s="9"/>
      <c r="BN56" s="9"/>
      <c r="BO56" s="9"/>
      <c r="BP56" s="9"/>
      <c r="BQ56" s="9"/>
      <c r="BR56" s="9"/>
      <c r="BS56" s="9"/>
      <c r="BT56" s="9"/>
      <c r="BU56" s="9"/>
      <c r="BV56" t="s" s="7">
        <v>140</v>
      </c>
      <c r="BW56" s="19"/>
      <c r="BX56" s="9"/>
      <c r="BY56" s="9"/>
      <c r="BZ56" s="9"/>
      <c r="CA56" s="9"/>
      <c r="CB56" s="9"/>
      <c r="CC56" s="19"/>
      <c r="CD56" s="9"/>
      <c r="CE56" s="9"/>
      <c r="CF56" s="9"/>
      <c r="CG56" t="s" s="8">
        <v>293</v>
      </c>
      <c r="CH56" s="22">
        <f t="shared" si="0"/>
        <v>45888</v>
      </c>
      <c r="CI56" s="9"/>
      <c r="CJ56" s="9"/>
      <c r="CK56" s="9"/>
      <c r="CL56" s="9"/>
      <c r="CM56" s="9"/>
      <c r="CN56" s="9"/>
      <c r="CO56" s="9"/>
      <c r="CP56" s="9"/>
      <c r="CQ56" s="9"/>
      <c r="CR56" s="9"/>
      <c r="CS56" s="9"/>
      <c r="CT56" s="9"/>
      <c r="CU56" s="9"/>
      <c r="CV56" s="9"/>
      <c r="CW56" s="9"/>
      <c r="CX56" s="9"/>
      <c r="CY56" s="9"/>
      <c r="CZ56" s="9"/>
      <c r="DA56" s="9"/>
      <c r="DB56" s="9"/>
      <c r="DC56" s="9"/>
      <c r="DD56" s="9"/>
      <c r="DE56" s="9"/>
      <c r="DF56" s="9"/>
      <c r="DG56" s="9"/>
    </row>
    <row r="57" ht="302" customHeight="1">
      <c r="A57" s="10">
        <v>45628</v>
      </c>
      <c r="B57" s="16">
        <v>118326</v>
      </c>
      <c r="C57" s="16">
        <v>121974</v>
      </c>
      <c r="D57" s="10">
        <v>45628</v>
      </c>
      <c r="E57" s="16">
        <v>1783</v>
      </c>
      <c r="F57" t="s" s="7">
        <v>294</v>
      </c>
      <c r="G57" t="s" s="7">
        <v>96</v>
      </c>
      <c r="H57" t="s" s="7">
        <v>97</v>
      </c>
      <c r="I57" t="s" s="7">
        <v>295</v>
      </c>
      <c r="J57" t="s" s="7">
        <v>296</v>
      </c>
      <c r="K57" s="10">
        <v>1</v>
      </c>
      <c r="L57" s="17">
        <v>2880000</v>
      </c>
      <c r="M57" s="17">
        <v>24000000</v>
      </c>
      <c r="N57" s="9"/>
      <c r="O57" s="9"/>
      <c r="P57" s="17"/>
      <c r="Q57" t="s" s="7">
        <v>112</v>
      </c>
      <c r="R57" s="18">
        <v>45667.339236111111</v>
      </c>
      <c r="S57" t="s" s="7">
        <v>194</v>
      </c>
      <c r="T57" s="9"/>
      <c r="U57" s="9"/>
      <c r="V57" s="9"/>
      <c r="W57" s="18"/>
      <c r="X57" s="19"/>
      <c r="Y57" s="9"/>
      <c r="Z57" s="9"/>
      <c r="AA57" t="s" s="7">
        <v>94</v>
      </c>
      <c r="AB57" s="9"/>
      <c r="AC57" s="9"/>
      <c r="AD57" s="9"/>
      <c r="AE57" s="9"/>
      <c r="AF57" s="20"/>
      <c r="AG57" s="9"/>
      <c r="AH57" s="17"/>
      <c r="AI57" s="9"/>
      <c r="AJ57" s="9"/>
      <c r="AK57" s="9"/>
      <c r="AL57" s="20"/>
      <c r="AM57" s="21"/>
      <c r="AN57" s="9"/>
      <c r="AO57" s="17"/>
      <c r="AP57" s="17"/>
      <c r="AQ57" s="20"/>
      <c r="AR57" s="9"/>
      <c r="AS57" s="17"/>
      <c r="AT57" s="9"/>
      <c r="AU57" s="9"/>
      <c r="AV57" s="20"/>
      <c r="AW57" s="20"/>
      <c r="AX57" s="9"/>
      <c r="AY57" s="9"/>
      <c r="AZ57" s="17"/>
      <c r="BA57" s="9"/>
      <c r="BB57" s="9"/>
      <c r="BC57" s="9"/>
      <c r="BD57" s="17"/>
      <c r="BE57" s="17"/>
      <c r="BF57" s="9"/>
      <c r="BG57" s="9"/>
      <c r="BH57" s="9"/>
      <c r="BI57" s="9"/>
      <c r="BJ57" s="9"/>
      <c r="BK57" s="9"/>
      <c r="BL57" s="9"/>
      <c r="BM57" s="9"/>
      <c r="BN57" s="9"/>
      <c r="BO57" s="9"/>
      <c r="BP57" s="9"/>
      <c r="BQ57" s="9"/>
      <c r="BR57" s="9"/>
      <c r="BS57" s="9"/>
      <c r="BT57" s="9"/>
      <c r="BU57" s="9"/>
      <c r="BV57" t="s" s="7">
        <v>140</v>
      </c>
      <c r="BW57" s="19"/>
      <c r="BX57" s="9"/>
      <c r="BY57" s="9"/>
      <c r="BZ57" s="9"/>
      <c r="CA57" s="9"/>
      <c r="CB57" s="9"/>
      <c r="CC57" s="19"/>
      <c r="CD57" s="9"/>
      <c r="CE57" s="9"/>
      <c r="CF57" s="9"/>
      <c r="CG57" t="s" s="8">
        <v>297</v>
      </c>
      <c r="CH57" s="22">
        <f t="shared" si="0"/>
        <v>45888</v>
      </c>
      <c r="CI57" s="9"/>
      <c r="CJ57" s="9"/>
      <c r="CK57" s="9"/>
      <c r="CL57" s="9"/>
      <c r="CM57" s="9"/>
      <c r="CN57" s="9"/>
      <c r="CO57" s="9"/>
      <c r="CP57" s="9"/>
      <c r="CQ57" s="9"/>
      <c r="CR57" s="9"/>
      <c r="CS57" s="9"/>
      <c r="CT57" s="9"/>
      <c r="CU57" s="9"/>
      <c r="CV57" s="9"/>
      <c r="CW57" s="9"/>
      <c r="CX57" s="9"/>
      <c r="CY57" s="9"/>
      <c r="CZ57" s="9"/>
      <c r="DA57" s="9"/>
      <c r="DB57" s="9"/>
      <c r="DC57" s="9"/>
      <c r="DD57" s="9"/>
      <c r="DE57" s="9"/>
      <c r="DF57" s="9"/>
      <c r="DG57" s="9"/>
    </row>
    <row r="58" ht="302" customHeight="1">
      <c r="A58" s="10">
        <v>45628</v>
      </c>
      <c r="B58" s="16">
        <v>118326</v>
      </c>
      <c r="C58" s="16">
        <v>121974</v>
      </c>
      <c r="D58" s="10">
        <v>45628</v>
      </c>
      <c r="E58" s="16">
        <v>1783</v>
      </c>
      <c r="F58" t="s" s="7">
        <v>294</v>
      </c>
      <c r="G58" t="s" s="7">
        <v>96</v>
      </c>
      <c r="H58" t="s" s="7">
        <v>97</v>
      </c>
      <c r="I58" t="s" s="7">
        <v>295</v>
      </c>
      <c r="J58" t="s" s="7">
        <v>296</v>
      </c>
      <c r="K58" s="10">
        <v>1</v>
      </c>
      <c r="L58" s="17">
        <v>2880000</v>
      </c>
      <c r="M58" s="17">
        <v>11520000</v>
      </c>
      <c r="N58" t="s" s="7">
        <v>298</v>
      </c>
      <c r="O58" s="9"/>
      <c r="P58" s="17"/>
      <c r="Q58" t="s" s="7">
        <v>112</v>
      </c>
      <c r="R58" s="18">
        <v>45667.339236111111</v>
      </c>
      <c r="S58" t="s" s="7">
        <v>194</v>
      </c>
      <c r="T58" s="9"/>
      <c r="U58" s="9"/>
      <c r="V58" s="9"/>
      <c r="W58" s="18"/>
      <c r="X58" s="19"/>
      <c r="Y58" s="9"/>
      <c r="Z58" s="9"/>
      <c r="AA58" t="s" s="7">
        <v>94</v>
      </c>
      <c r="AB58" s="9"/>
      <c r="AC58" s="9"/>
      <c r="AD58" s="9"/>
      <c r="AE58" s="9"/>
      <c r="AF58" s="20"/>
      <c r="AG58" s="9"/>
      <c r="AH58" s="17"/>
      <c r="AI58" s="9"/>
      <c r="AJ58" s="9"/>
      <c r="AK58" s="9"/>
      <c r="AL58" s="20"/>
      <c r="AM58" s="21"/>
      <c r="AN58" s="9"/>
      <c r="AO58" s="17"/>
      <c r="AP58" s="17"/>
      <c r="AQ58" s="20"/>
      <c r="AR58" s="9"/>
      <c r="AS58" s="17"/>
      <c r="AT58" s="9"/>
      <c r="AU58" s="9"/>
      <c r="AV58" s="20"/>
      <c r="AW58" s="20"/>
      <c r="AX58" s="9"/>
      <c r="AY58" s="9"/>
      <c r="AZ58" s="17"/>
      <c r="BA58" s="9"/>
      <c r="BB58" s="9"/>
      <c r="BC58" s="9"/>
      <c r="BD58" s="17"/>
      <c r="BE58" s="17"/>
      <c r="BF58" s="9"/>
      <c r="BG58" s="9"/>
      <c r="BH58" s="9"/>
      <c r="BI58" s="9"/>
      <c r="BJ58" s="9"/>
      <c r="BK58" s="9"/>
      <c r="BL58" s="9"/>
      <c r="BM58" s="9"/>
      <c r="BN58" s="9"/>
      <c r="BO58" s="9"/>
      <c r="BP58" s="9"/>
      <c r="BQ58" s="9"/>
      <c r="BR58" s="9"/>
      <c r="BS58" s="9"/>
      <c r="BT58" s="9"/>
      <c r="BU58" s="9"/>
      <c r="BV58" t="s" s="7">
        <v>140</v>
      </c>
      <c r="BW58" s="19"/>
      <c r="BX58" s="9"/>
      <c r="BY58" s="9"/>
      <c r="BZ58" s="9"/>
      <c r="CA58" s="9"/>
      <c r="CB58" s="9"/>
      <c r="CC58" s="19"/>
      <c r="CD58" s="9"/>
      <c r="CE58" s="9"/>
      <c r="CF58" s="9"/>
      <c r="CG58" t="s" s="8">
        <v>297</v>
      </c>
      <c r="CH58" s="22">
        <f t="shared" si="0"/>
        <v>45888</v>
      </c>
      <c r="CI58" s="9"/>
      <c r="CJ58" s="9"/>
      <c r="CK58" s="9"/>
      <c r="CL58" s="9"/>
      <c r="CM58" s="9"/>
      <c r="CN58" s="9"/>
      <c r="CO58" s="9"/>
      <c r="CP58" s="9"/>
      <c r="CQ58" s="9"/>
      <c r="CR58" s="9"/>
      <c r="CS58" s="9"/>
      <c r="CT58" s="9"/>
      <c r="CU58" s="9"/>
      <c r="CV58" s="9"/>
      <c r="CW58" s="9"/>
      <c r="CX58" s="9"/>
      <c r="CY58" s="9"/>
      <c r="CZ58" s="9"/>
      <c r="DA58" s="9"/>
      <c r="DB58" s="9"/>
      <c r="DC58" s="9"/>
      <c r="DD58" s="9"/>
      <c r="DE58" s="9"/>
      <c r="DF58" s="9"/>
      <c r="DG58" s="9"/>
    </row>
    <row r="59" ht="302" customHeight="1">
      <c r="A59" s="10">
        <v>45628</v>
      </c>
      <c r="B59" s="16">
        <v>118326</v>
      </c>
      <c r="C59" s="16">
        <v>121974</v>
      </c>
      <c r="D59" s="10">
        <v>45628</v>
      </c>
      <c r="E59" s="16">
        <v>1783</v>
      </c>
      <c r="F59" t="s" s="7">
        <v>294</v>
      </c>
      <c r="G59" t="s" s="7">
        <v>96</v>
      </c>
      <c r="H59" t="s" s="7">
        <v>97</v>
      </c>
      <c r="I59" t="s" s="7">
        <v>295</v>
      </c>
      <c r="J59" t="s" s="7">
        <v>296</v>
      </c>
      <c r="K59" s="10">
        <v>1</v>
      </c>
      <c r="L59" s="17">
        <v>2880000</v>
      </c>
      <c r="M59" s="17">
        <v>2880000</v>
      </c>
      <c r="N59" s="9"/>
      <c r="O59" s="9"/>
      <c r="P59" s="17"/>
      <c r="Q59" t="s" s="7">
        <v>112</v>
      </c>
      <c r="R59" s="18">
        <v>45667.339236111111</v>
      </c>
      <c r="S59" t="s" s="7">
        <v>194</v>
      </c>
      <c r="T59" s="9"/>
      <c r="U59" s="9"/>
      <c r="V59" s="9"/>
      <c r="W59" s="18"/>
      <c r="X59" s="19"/>
      <c r="Y59" s="9"/>
      <c r="Z59" s="9"/>
      <c r="AA59" t="s" s="7">
        <v>94</v>
      </c>
      <c r="AB59" s="9"/>
      <c r="AC59" s="9"/>
      <c r="AD59" s="9"/>
      <c r="AE59" s="9"/>
      <c r="AF59" s="20"/>
      <c r="AG59" s="9"/>
      <c r="AH59" s="17"/>
      <c r="AI59" s="9"/>
      <c r="AJ59" s="9"/>
      <c r="AK59" s="9"/>
      <c r="AL59" s="20"/>
      <c r="AM59" s="21"/>
      <c r="AN59" s="9"/>
      <c r="AO59" s="17"/>
      <c r="AP59" s="17"/>
      <c r="AQ59" s="20"/>
      <c r="AR59" s="9"/>
      <c r="AS59" s="17"/>
      <c r="AT59" s="9"/>
      <c r="AU59" s="9"/>
      <c r="AV59" s="20"/>
      <c r="AW59" s="20"/>
      <c r="AX59" s="9"/>
      <c r="AY59" s="9"/>
      <c r="AZ59" s="17"/>
      <c r="BA59" s="9"/>
      <c r="BB59" s="9"/>
      <c r="BC59" s="9"/>
      <c r="BD59" s="17"/>
      <c r="BE59" s="17"/>
      <c r="BF59" s="9"/>
      <c r="BG59" s="9"/>
      <c r="BH59" s="9"/>
      <c r="BI59" s="9"/>
      <c r="BJ59" s="9"/>
      <c r="BK59" s="9"/>
      <c r="BL59" s="9"/>
      <c r="BM59" s="9"/>
      <c r="BN59" s="9"/>
      <c r="BO59" s="9"/>
      <c r="BP59" s="9"/>
      <c r="BQ59" s="9"/>
      <c r="BR59" s="9"/>
      <c r="BS59" s="9"/>
      <c r="BT59" s="9"/>
      <c r="BU59" s="9"/>
      <c r="BV59" t="s" s="7">
        <v>140</v>
      </c>
      <c r="BW59" s="19"/>
      <c r="BX59" s="9"/>
      <c r="BY59" s="9"/>
      <c r="BZ59" s="9"/>
      <c r="CA59" s="9"/>
      <c r="CB59" s="9"/>
      <c r="CC59" s="19"/>
      <c r="CD59" s="9"/>
      <c r="CE59" s="9"/>
      <c r="CF59" s="9"/>
      <c r="CG59" t="s" s="8">
        <v>297</v>
      </c>
      <c r="CH59" s="22">
        <f t="shared" si="0"/>
        <v>45888</v>
      </c>
      <c r="CI59" s="9"/>
      <c r="CJ59" s="9"/>
      <c r="CK59" s="9"/>
      <c r="CL59" s="9"/>
      <c r="CM59" s="9"/>
      <c r="CN59" s="9"/>
      <c r="CO59" s="9"/>
      <c r="CP59" s="9"/>
      <c r="CQ59" s="9"/>
      <c r="CR59" s="9"/>
      <c r="CS59" s="9"/>
      <c r="CT59" s="9"/>
      <c r="CU59" s="9"/>
      <c r="CV59" s="9"/>
      <c r="CW59" s="9"/>
      <c r="CX59" s="9"/>
      <c r="CY59" s="9"/>
      <c r="CZ59" s="9"/>
      <c r="DA59" s="9"/>
      <c r="DB59" s="9"/>
      <c r="DC59" s="9"/>
      <c r="DD59" s="9"/>
      <c r="DE59" s="9"/>
      <c r="DF59" s="9"/>
      <c r="DG59" s="9"/>
    </row>
    <row r="60" ht="302" customHeight="1">
      <c r="A60" s="10">
        <v>45628</v>
      </c>
      <c r="B60" s="16">
        <v>118326</v>
      </c>
      <c r="C60" s="16">
        <v>121974</v>
      </c>
      <c r="D60" s="10">
        <v>45628</v>
      </c>
      <c r="E60" s="16">
        <v>1783</v>
      </c>
      <c r="F60" t="s" s="7">
        <v>294</v>
      </c>
      <c r="G60" t="s" s="7">
        <v>96</v>
      </c>
      <c r="H60" t="s" s="7">
        <v>97</v>
      </c>
      <c r="I60" t="s" s="7">
        <v>295</v>
      </c>
      <c r="J60" t="s" s="7">
        <v>296</v>
      </c>
      <c r="K60" s="10">
        <v>1</v>
      </c>
      <c r="L60" s="17">
        <v>2880000</v>
      </c>
      <c r="M60" s="17">
        <v>11520000</v>
      </c>
      <c r="N60" s="9"/>
      <c r="O60" s="9"/>
      <c r="P60" s="17"/>
      <c r="Q60" t="s" s="7">
        <v>112</v>
      </c>
      <c r="R60" s="18">
        <v>45667.339236111111</v>
      </c>
      <c r="S60" t="s" s="7">
        <v>194</v>
      </c>
      <c r="T60" s="9"/>
      <c r="U60" s="9"/>
      <c r="V60" s="9"/>
      <c r="W60" s="18"/>
      <c r="X60" s="19"/>
      <c r="Y60" s="9"/>
      <c r="Z60" s="9"/>
      <c r="AA60" t="s" s="7">
        <v>94</v>
      </c>
      <c r="AB60" s="9"/>
      <c r="AC60" s="9"/>
      <c r="AD60" s="9"/>
      <c r="AE60" s="9"/>
      <c r="AF60" s="20"/>
      <c r="AG60" s="9"/>
      <c r="AH60" s="17"/>
      <c r="AI60" s="9"/>
      <c r="AJ60" s="9"/>
      <c r="AK60" s="9"/>
      <c r="AL60" s="20"/>
      <c r="AM60" s="21"/>
      <c r="AN60" s="9"/>
      <c r="AO60" s="17"/>
      <c r="AP60" s="17"/>
      <c r="AQ60" s="20"/>
      <c r="AR60" s="9"/>
      <c r="AS60" s="17"/>
      <c r="AT60" s="9"/>
      <c r="AU60" s="9"/>
      <c r="AV60" s="20"/>
      <c r="AW60" s="20"/>
      <c r="AX60" s="9"/>
      <c r="AY60" s="9"/>
      <c r="AZ60" s="17"/>
      <c r="BA60" s="9"/>
      <c r="BB60" s="9"/>
      <c r="BC60" s="9"/>
      <c r="BD60" s="17"/>
      <c r="BE60" s="17"/>
      <c r="BF60" s="9"/>
      <c r="BG60" s="9"/>
      <c r="BH60" s="9"/>
      <c r="BI60" s="9"/>
      <c r="BJ60" s="9"/>
      <c r="BK60" s="9"/>
      <c r="BL60" s="9"/>
      <c r="BM60" s="9"/>
      <c r="BN60" s="9"/>
      <c r="BO60" s="9"/>
      <c r="BP60" s="9"/>
      <c r="BQ60" s="9"/>
      <c r="BR60" s="9"/>
      <c r="BS60" s="9"/>
      <c r="BT60" s="9"/>
      <c r="BU60" s="9"/>
      <c r="BV60" t="s" s="7">
        <v>140</v>
      </c>
      <c r="BW60" s="19"/>
      <c r="BX60" s="9"/>
      <c r="BY60" s="9"/>
      <c r="BZ60" s="9"/>
      <c r="CA60" s="9"/>
      <c r="CB60" s="9"/>
      <c r="CC60" s="19"/>
      <c r="CD60" s="9"/>
      <c r="CE60" s="9"/>
      <c r="CF60" s="9"/>
      <c r="CG60" t="s" s="8">
        <v>297</v>
      </c>
      <c r="CH60" s="22">
        <f t="shared" si="0"/>
        <v>45888</v>
      </c>
      <c r="CI60" s="9"/>
      <c r="CJ60" s="9"/>
      <c r="CK60" s="9"/>
      <c r="CL60" s="9"/>
      <c r="CM60" s="9"/>
      <c r="CN60" s="9"/>
      <c r="CO60" s="9"/>
      <c r="CP60" s="9"/>
      <c r="CQ60" s="9"/>
      <c r="CR60" s="9"/>
      <c r="CS60" s="9"/>
      <c r="CT60" s="9"/>
      <c r="CU60" s="9"/>
      <c r="CV60" s="9"/>
      <c r="CW60" s="9"/>
      <c r="CX60" s="9"/>
      <c r="CY60" s="9"/>
      <c r="CZ60" s="9"/>
      <c r="DA60" s="9"/>
      <c r="DB60" s="9"/>
      <c r="DC60" s="9"/>
      <c r="DD60" s="9"/>
      <c r="DE60" s="9"/>
      <c r="DF60" s="9"/>
      <c r="DG60" s="9"/>
    </row>
    <row r="61" ht="263" customHeight="1">
      <c r="A61" s="10">
        <v>45628</v>
      </c>
      <c r="B61" s="16">
        <v>114650</v>
      </c>
      <c r="C61" s="16">
        <v>121975</v>
      </c>
      <c r="D61" s="10">
        <v>45628</v>
      </c>
      <c r="E61" s="16">
        <v>1783</v>
      </c>
      <c r="F61" t="s" s="7">
        <v>245</v>
      </c>
      <c r="G61" t="s" s="7">
        <v>83</v>
      </c>
      <c r="H61" t="s" s="7">
        <v>299</v>
      </c>
      <c r="I61" t="s" s="7">
        <v>300</v>
      </c>
      <c r="J61" t="s" s="7">
        <v>301</v>
      </c>
      <c r="K61" s="10">
        <v>1</v>
      </c>
      <c r="L61" s="17">
        <v>7500000</v>
      </c>
      <c r="M61" s="17">
        <v>7500000</v>
      </c>
      <c r="N61" t="s" s="7">
        <v>302</v>
      </c>
      <c r="O61" s="9"/>
      <c r="P61" s="17"/>
      <c r="Q61" t="s" s="7">
        <v>112</v>
      </c>
      <c r="R61" s="18">
        <v>45667.339236111111</v>
      </c>
      <c r="S61" t="s" s="7">
        <v>194</v>
      </c>
      <c r="T61" s="9"/>
      <c r="U61" s="10">
        <v>45338</v>
      </c>
      <c r="V61" s="9"/>
      <c r="W61" s="18"/>
      <c r="X61" s="19"/>
      <c r="Y61" s="9"/>
      <c r="Z61" s="9"/>
      <c r="AA61" t="s" s="7">
        <v>136</v>
      </c>
      <c r="AB61" s="9"/>
      <c r="AC61" s="9"/>
      <c r="AD61" s="9"/>
      <c r="AE61" s="9"/>
      <c r="AF61" s="20"/>
      <c r="AG61" s="9"/>
      <c r="AH61" s="17"/>
      <c r="AI61" s="9"/>
      <c r="AJ61" s="9"/>
      <c r="AK61" s="9"/>
      <c r="AL61" s="20"/>
      <c r="AM61" s="21"/>
      <c r="AN61" s="9"/>
      <c r="AO61" s="17"/>
      <c r="AP61" s="17"/>
      <c r="AQ61" s="20"/>
      <c r="AR61" s="9"/>
      <c r="AS61" s="17"/>
      <c r="AT61" s="9"/>
      <c r="AU61" s="9"/>
      <c r="AV61" s="20"/>
      <c r="AW61" s="20"/>
      <c r="AX61" s="9"/>
      <c r="AY61" s="9"/>
      <c r="AZ61" s="17"/>
      <c r="BA61" s="9"/>
      <c r="BB61" s="9"/>
      <c r="BC61" s="9"/>
      <c r="BD61" s="17"/>
      <c r="BE61" s="17"/>
      <c r="BF61" s="9"/>
      <c r="BG61" s="9"/>
      <c r="BH61" s="9"/>
      <c r="BI61" s="9"/>
      <c r="BJ61" s="9"/>
      <c r="BK61" s="9"/>
      <c r="BL61" s="9"/>
      <c r="BM61" s="9"/>
      <c r="BN61" s="9"/>
      <c r="BO61" s="9"/>
      <c r="BP61" s="9"/>
      <c r="BQ61" s="9"/>
      <c r="BR61" s="9"/>
      <c r="BS61" s="9"/>
      <c r="BT61" s="9"/>
      <c r="BU61" s="9"/>
      <c r="BV61" t="s" s="7">
        <v>140</v>
      </c>
      <c r="BW61" s="19"/>
      <c r="BX61" s="9"/>
      <c r="BY61" s="9"/>
      <c r="BZ61" s="9"/>
      <c r="CA61" s="9"/>
      <c r="CB61" s="9"/>
      <c r="CC61" s="19"/>
      <c r="CD61" s="9"/>
      <c r="CE61" s="9"/>
      <c r="CF61" s="9"/>
      <c r="CG61" t="s" s="8">
        <v>303</v>
      </c>
      <c r="CH61" s="22">
        <f t="shared" si="0"/>
        <v>45888</v>
      </c>
      <c r="CI61" s="9"/>
      <c r="CJ61" s="9"/>
      <c r="CK61" s="9"/>
      <c r="CL61" s="9"/>
      <c r="CM61" s="9"/>
      <c r="CN61" s="9"/>
      <c r="CO61" s="9"/>
      <c r="CP61" s="9"/>
      <c r="CQ61" s="9"/>
      <c r="CR61" s="9"/>
      <c r="CS61" s="9"/>
      <c r="CT61" s="9"/>
      <c r="CU61" s="9"/>
      <c r="CV61" s="9"/>
      <c r="CW61" s="9"/>
      <c r="CX61" s="9"/>
      <c r="CY61" s="9"/>
      <c r="CZ61" s="9"/>
      <c r="DA61" s="9"/>
      <c r="DB61" s="9"/>
      <c r="DC61" s="9"/>
      <c r="DD61" s="9"/>
      <c r="DE61" s="9"/>
      <c r="DF61" s="9"/>
      <c r="DG61" s="9"/>
    </row>
    <row r="62" ht="237" customHeight="1">
      <c r="A62" s="10">
        <v>45628</v>
      </c>
      <c r="B62" s="16">
        <v>109040</v>
      </c>
      <c r="C62" s="16">
        <v>121994</v>
      </c>
      <c r="D62" s="10">
        <v>45628</v>
      </c>
      <c r="E62" s="16">
        <v>1783</v>
      </c>
      <c r="F62" t="s" s="7">
        <v>160</v>
      </c>
      <c r="G62" t="s" s="7">
        <v>83</v>
      </c>
      <c r="H62" t="s" s="7">
        <v>304</v>
      </c>
      <c r="I62" t="s" s="7">
        <v>272</v>
      </c>
      <c r="J62" t="s" s="7">
        <v>305</v>
      </c>
      <c r="K62" s="10">
        <v>1</v>
      </c>
      <c r="L62" s="17">
        <v>4800000</v>
      </c>
      <c r="M62" s="17">
        <v>21800000</v>
      </c>
      <c r="N62" t="s" s="7">
        <v>306</v>
      </c>
      <c r="O62" s="9"/>
      <c r="P62" s="17"/>
      <c r="Q62" t="s" s="7">
        <v>112</v>
      </c>
      <c r="R62" s="18">
        <v>45667.341365740744</v>
      </c>
      <c r="S62" t="s" s="7">
        <v>194</v>
      </c>
      <c r="T62" s="9"/>
      <c r="U62" s="9"/>
      <c r="V62" s="9"/>
      <c r="W62" s="18"/>
      <c r="X62" s="19"/>
      <c r="Y62" s="9"/>
      <c r="Z62" s="9"/>
      <c r="AA62" s="9"/>
      <c r="AB62" s="9"/>
      <c r="AC62" s="9"/>
      <c r="AD62" s="9"/>
      <c r="AE62" s="9"/>
      <c r="AF62" s="20"/>
      <c r="AG62" s="9"/>
      <c r="AH62" s="17"/>
      <c r="AI62" s="9"/>
      <c r="AJ62" s="9"/>
      <c r="AK62" s="9"/>
      <c r="AL62" s="20"/>
      <c r="AM62" s="21"/>
      <c r="AN62" s="9"/>
      <c r="AO62" s="17"/>
      <c r="AP62" s="17"/>
      <c r="AQ62" s="20"/>
      <c r="AR62" s="9"/>
      <c r="AS62" s="17"/>
      <c r="AT62" s="9"/>
      <c r="AU62" s="9"/>
      <c r="AV62" s="20"/>
      <c r="AW62" s="20"/>
      <c r="AX62" s="9"/>
      <c r="AY62" s="9"/>
      <c r="AZ62" s="17"/>
      <c r="BA62" s="9"/>
      <c r="BB62" s="9"/>
      <c r="BC62" s="9"/>
      <c r="BD62" s="17"/>
      <c r="BE62" s="17"/>
      <c r="BF62" s="9"/>
      <c r="BG62" s="9"/>
      <c r="BH62" s="9"/>
      <c r="BI62" s="9"/>
      <c r="BJ62" s="9"/>
      <c r="BK62" s="9"/>
      <c r="BL62" s="9"/>
      <c r="BM62" s="9"/>
      <c r="BN62" s="9"/>
      <c r="BO62" s="9"/>
      <c r="BP62" s="9"/>
      <c r="BQ62" s="9"/>
      <c r="BR62" s="9"/>
      <c r="BS62" s="9"/>
      <c r="BT62" s="9"/>
      <c r="BU62" s="9"/>
      <c r="BV62" t="s" s="7">
        <v>140</v>
      </c>
      <c r="BW62" s="19"/>
      <c r="BX62" s="9"/>
      <c r="BY62" s="9"/>
      <c r="BZ62" s="9"/>
      <c r="CA62" s="9"/>
      <c r="CB62" s="9"/>
      <c r="CC62" s="19"/>
      <c r="CD62" s="9"/>
      <c r="CE62" s="9"/>
      <c r="CF62" s="9"/>
      <c r="CG62" t="s" s="8">
        <v>307</v>
      </c>
      <c r="CH62" s="22">
        <f t="shared" si="0"/>
        <v>45888</v>
      </c>
      <c r="CI62" s="9"/>
      <c r="CJ62" s="9"/>
      <c r="CK62" s="9"/>
      <c r="CL62" s="9"/>
      <c r="CM62" s="9"/>
      <c r="CN62" s="9"/>
      <c r="CO62" s="9"/>
      <c r="CP62" s="9"/>
      <c r="CQ62" s="9"/>
      <c r="CR62" s="9"/>
      <c r="CS62" s="9"/>
      <c r="CT62" s="9"/>
      <c r="CU62" s="9"/>
      <c r="CV62" s="9"/>
      <c r="CW62" s="9"/>
      <c r="CX62" s="9"/>
      <c r="CY62" s="9"/>
      <c r="CZ62" s="9"/>
      <c r="DA62" s="9"/>
      <c r="DB62" s="9"/>
      <c r="DC62" s="9"/>
      <c r="DD62" s="9"/>
      <c r="DE62" s="9"/>
      <c r="DF62" s="9"/>
      <c r="DG62" s="9"/>
    </row>
    <row r="63" ht="354" customHeight="1">
      <c r="A63" s="10">
        <v>45629</v>
      </c>
      <c r="B63" s="16">
        <v>121965</v>
      </c>
      <c r="C63" s="16">
        <v>122097</v>
      </c>
      <c r="D63" s="10">
        <v>45629</v>
      </c>
      <c r="E63" s="16">
        <v>1783</v>
      </c>
      <c r="F63" t="s" s="7">
        <v>260</v>
      </c>
      <c r="G63" t="s" s="7">
        <v>83</v>
      </c>
      <c r="H63" t="s" s="7">
        <v>261</v>
      </c>
      <c r="I63" t="s" s="7">
        <v>104</v>
      </c>
      <c r="J63" t="s" s="7">
        <v>262</v>
      </c>
      <c r="K63" s="10">
        <v>1</v>
      </c>
      <c r="L63" s="17">
        <v>5500000</v>
      </c>
      <c r="M63" s="17">
        <v>11520000</v>
      </c>
      <c r="N63" t="s" s="7">
        <v>308</v>
      </c>
      <c r="O63" s="9"/>
      <c r="P63" s="17"/>
      <c r="Q63" t="s" s="7">
        <v>87</v>
      </c>
      <c r="R63" s="18">
        <v>45667.341365740744</v>
      </c>
      <c r="S63" t="s" s="23">
        <v>281</v>
      </c>
      <c r="T63" t="s" s="7">
        <v>309</v>
      </c>
      <c r="U63" s="9"/>
      <c r="V63" s="9"/>
      <c r="W63" s="18"/>
      <c r="X63" s="19"/>
      <c r="Y63" s="9"/>
      <c r="Z63" s="9"/>
      <c r="AA63" t="s" s="7">
        <v>128</v>
      </c>
      <c r="AB63" s="9"/>
      <c r="AC63" s="9"/>
      <c r="AD63" s="9"/>
      <c r="AE63" s="9"/>
      <c r="AF63" s="20"/>
      <c r="AG63" s="9"/>
      <c r="AH63" s="17"/>
      <c r="AI63" s="9"/>
      <c r="AJ63" s="9"/>
      <c r="AK63" s="9"/>
      <c r="AL63" s="20"/>
      <c r="AM63" s="21"/>
      <c r="AN63" s="9"/>
      <c r="AO63" s="17"/>
      <c r="AP63" s="17"/>
      <c r="AQ63" s="20"/>
      <c r="AR63" s="9"/>
      <c r="AS63" s="17"/>
      <c r="AT63" s="9"/>
      <c r="AU63" s="9"/>
      <c r="AV63" s="20"/>
      <c r="AW63" s="20"/>
      <c r="AX63" s="9"/>
      <c r="AY63" s="9"/>
      <c r="AZ63" s="17"/>
      <c r="BA63" s="9"/>
      <c r="BB63" s="9"/>
      <c r="BC63" s="9"/>
      <c r="BD63" s="17"/>
      <c r="BE63" s="17"/>
      <c r="BF63" s="9"/>
      <c r="BG63" s="9"/>
      <c r="BH63" s="9"/>
      <c r="BI63" s="9"/>
      <c r="BJ63" s="9"/>
      <c r="BK63" s="9"/>
      <c r="BL63" s="9"/>
      <c r="BM63" s="9"/>
      <c r="BN63" s="9"/>
      <c r="BO63" s="9"/>
      <c r="BP63" s="9"/>
      <c r="BQ63" s="9"/>
      <c r="BR63" s="9"/>
      <c r="BS63" s="9"/>
      <c r="BT63" s="9"/>
      <c r="BU63" s="9"/>
      <c r="BV63" t="s" s="7">
        <v>140</v>
      </c>
      <c r="BW63" s="19"/>
      <c r="BX63" s="9"/>
      <c r="BY63" s="9"/>
      <c r="BZ63" s="9"/>
      <c r="CA63" s="9"/>
      <c r="CB63" s="9"/>
      <c r="CC63" s="19"/>
      <c r="CD63" s="9"/>
      <c r="CE63" s="9"/>
      <c r="CF63" s="9"/>
      <c r="CG63" t="s" s="8">
        <v>310</v>
      </c>
      <c r="CH63" s="22">
        <f t="shared" si="0"/>
        <v>45888</v>
      </c>
      <c r="CI63" s="9"/>
      <c r="CJ63" s="9"/>
      <c r="CK63" s="9"/>
      <c r="CL63" s="9"/>
      <c r="CM63" s="9"/>
      <c r="CN63" s="9"/>
      <c r="CO63" s="9"/>
      <c r="CP63" s="9"/>
      <c r="CQ63" s="9"/>
      <c r="CR63" s="9"/>
      <c r="CS63" s="9"/>
      <c r="CT63" s="9"/>
      <c r="CU63" s="9"/>
      <c r="CV63" s="9"/>
      <c r="CW63" s="9"/>
      <c r="CX63" s="9"/>
      <c r="CY63" s="9"/>
      <c r="CZ63" s="9"/>
      <c r="DA63" s="9"/>
      <c r="DB63" s="9"/>
      <c r="DC63" s="9"/>
      <c r="DD63" s="9"/>
      <c r="DE63" s="9"/>
      <c r="DF63" s="9"/>
      <c r="DG63" s="9"/>
    </row>
    <row r="64" ht="198" customHeight="1">
      <c r="A64" s="11">
        <v>45635</v>
      </c>
      <c r="B64" s="24">
        <v>121967</v>
      </c>
      <c r="C64" s="24">
        <v>122934</v>
      </c>
      <c r="D64" s="11">
        <v>45636</v>
      </c>
      <c r="E64" s="24">
        <v>1783</v>
      </c>
      <c r="F64" t="s" s="25">
        <v>107</v>
      </c>
      <c r="G64" t="s" s="25">
        <v>183</v>
      </c>
      <c r="H64" t="s" s="25">
        <v>311</v>
      </c>
      <c r="I64" t="s" s="25">
        <v>295</v>
      </c>
      <c r="J64" t="s" s="25">
        <v>312</v>
      </c>
      <c r="K64" s="58">
        <v>1</v>
      </c>
      <c r="L64" s="27">
        <v>3600000</v>
      </c>
      <c r="M64" s="27">
        <v>11520000</v>
      </c>
      <c r="N64" t="s" s="25">
        <v>313</v>
      </c>
      <c r="O64" t="s" s="7">
        <v>111</v>
      </c>
      <c r="P64" s="27"/>
      <c r="Q64" t="s" s="25">
        <v>112</v>
      </c>
      <c r="R64" s="29">
        <v>45667.341365740744</v>
      </c>
      <c r="S64" t="s" s="30">
        <v>202</v>
      </c>
      <c r="T64" t="s" s="30">
        <v>314</v>
      </c>
      <c r="U64" s="28"/>
      <c r="V64" s="28"/>
      <c r="W64" s="29"/>
      <c r="X64" s="31"/>
      <c r="Y64" s="28"/>
      <c r="Z64" s="28"/>
      <c r="AA64" s="28"/>
      <c r="AB64" s="28"/>
      <c r="AC64" s="28"/>
      <c r="AD64" s="28"/>
      <c r="AE64" s="28"/>
      <c r="AF64" s="32"/>
      <c r="AG64" s="28"/>
      <c r="AH64" s="27"/>
      <c r="AI64" s="28"/>
      <c r="AJ64" s="28"/>
      <c r="AK64" s="28"/>
      <c r="AL64" s="32"/>
      <c r="AM64" s="33"/>
      <c r="AN64" s="28"/>
      <c r="AO64" s="27"/>
      <c r="AP64" s="27"/>
      <c r="AQ64" s="32"/>
      <c r="AR64" s="28"/>
      <c r="AS64" s="27"/>
      <c r="AT64" s="28"/>
      <c r="AU64" s="28"/>
      <c r="AV64" s="32"/>
      <c r="AW64" s="20"/>
      <c r="AX64" s="28"/>
      <c r="AY64" s="28"/>
      <c r="AZ64" s="27"/>
      <c r="BA64" s="28"/>
      <c r="BB64" s="28"/>
      <c r="BC64" s="28"/>
      <c r="BD64" s="27"/>
      <c r="BE64" s="27"/>
      <c r="BF64" s="28"/>
      <c r="BG64" s="28"/>
      <c r="BH64" s="28"/>
      <c r="BI64" s="28"/>
      <c r="BJ64" s="28"/>
      <c r="BK64" s="28"/>
      <c r="BL64" s="28"/>
      <c r="BM64" s="28"/>
      <c r="BN64" s="28"/>
      <c r="BO64" s="28"/>
      <c r="BP64" s="28"/>
      <c r="BQ64" s="28"/>
      <c r="BR64" s="28"/>
      <c r="BS64" s="28"/>
      <c r="BT64" s="28"/>
      <c r="BU64" s="28"/>
      <c r="BV64" t="s" s="25">
        <v>140</v>
      </c>
      <c r="BW64" s="31"/>
      <c r="BX64" s="28"/>
      <c r="BY64" s="28"/>
      <c r="BZ64" s="28"/>
      <c r="CA64" s="28"/>
      <c r="CB64" s="28"/>
      <c r="CC64" s="31"/>
      <c r="CD64" s="28"/>
      <c r="CE64" s="28"/>
      <c r="CF64" s="28"/>
      <c r="CG64" t="s" s="26">
        <v>315</v>
      </c>
      <c r="CH64" s="59">
        <f t="shared" si="0"/>
        <v>45888</v>
      </c>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row>
    <row r="65" ht="38.25" customHeight="1">
      <c r="A65" s="60">
        <v>45610</v>
      </c>
      <c r="B65" s="61"/>
      <c r="C65" t="s" s="62">
        <v>89</v>
      </c>
      <c r="D65" s="63">
        <v>121293</v>
      </c>
      <c r="E65" s="64">
        <v>45610</v>
      </c>
      <c r="F65" t="s" s="62">
        <v>316</v>
      </c>
      <c r="G65" t="s" s="65">
        <v>317</v>
      </c>
      <c r="H65" t="s" s="65">
        <v>318</v>
      </c>
      <c r="I65" t="s" s="65">
        <v>89</v>
      </c>
      <c r="J65" t="s" s="65">
        <v>89</v>
      </c>
      <c r="K65" t="s" s="65">
        <v>319</v>
      </c>
      <c r="L65" s="64">
        <v>5</v>
      </c>
      <c r="M65" s="66">
        <v>0</v>
      </c>
      <c r="N65" s="66">
        <v>355900000</v>
      </c>
      <c r="O65" s="67"/>
      <c r="P65" t="s" s="65">
        <v>320</v>
      </c>
      <c r="Q65" s="66"/>
      <c r="R65" t="s" s="65">
        <v>112</v>
      </c>
      <c r="S65" s="68">
        <v>45667.339224537034</v>
      </c>
      <c r="T65" t="s" s="65">
        <v>89</v>
      </c>
      <c r="U65" t="s" s="65">
        <v>89</v>
      </c>
      <c r="V65" t="s" s="65">
        <v>89</v>
      </c>
      <c r="W65" t="s" s="65">
        <v>321</v>
      </c>
      <c r="X65" s="68">
        <v>45336</v>
      </c>
      <c r="Y65" s="69"/>
      <c r="Z65" s="61"/>
      <c r="AA65" s="61"/>
      <c r="AB65" t="s" s="65">
        <v>195</v>
      </c>
      <c r="AC65" t="s" s="65">
        <v>322</v>
      </c>
      <c r="AD65" s="61"/>
      <c r="AE65" t="s" s="70">
        <v>323</v>
      </c>
      <c r="AF65" s="61"/>
      <c r="AG65" s="71">
        <v>1686</v>
      </c>
      <c r="AH65" s="64">
        <v>45621</v>
      </c>
      <c r="AI65" s="66">
        <v>355900000</v>
      </c>
      <c r="AJ65" s="61"/>
      <c r="AK65" s="61"/>
      <c r="AL65" s="61"/>
      <c r="AM65" s="72"/>
      <c r="AN65" s="73"/>
      <c r="AO65" s="61"/>
      <c r="AP65" s="66"/>
      <c r="AQ65" s="66"/>
      <c r="AR65" s="72"/>
      <c r="AS65" s="61"/>
      <c r="AT65" s="66"/>
      <c r="AU65" s="61"/>
      <c r="AV65" s="61"/>
      <c r="AW65" t="s" s="74">
        <v>324</v>
      </c>
      <c r="AX65" t="s" s="62">
        <v>127</v>
      </c>
      <c r="AY65" t="s" s="65">
        <v>127</v>
      </c>
      <c r="AZ65" t="s" s="65">
        <v>127</v>
      </c>
      <c r="BA65" t="s" s="65">
        <v>127</v>
      </c>
      <c r="BB65" t="s" s="65">
        <v>127</v>
      </c>
      <c r="BC65" t="s" s="65">
        <v>127</v>
      </c>
      <c r="BD65" t="s" s="65">
        <v>127</v>
      </c>
      <c r="BE65" t="s" s="65">
        <v>127</v>
      </c>
      <c r="BF65" s="66"/>
      <c r="BG65" t="s" s="65">
        <v>127</v>
      </c>
      <c r="BH65" t="s" s="65">
        <v>127</v>
      </c>
      <c r="BI65" t="s" s="65">
        <v>127</v>
      </c>
      <c r="BJ65" t="s" s="65">
        <v>127</v>
      </c>
      <c r="BK65" t="s" s="65">
        <v>127</v>
      </c>
      <c r="BL65" t="s" s="65">
        <v>127</v>
      </c>
      <c r="BM65" t="s" s="65">
        <v>127</v>
      </c>
      <c r="BN65" t="s" s="65">
        <v>127</v>
      </c>
      <c r="BO65" t="s" s="65">
        <v>127</v>
      </c>
      <c r="BP65" t="s" s="65">
        <v>127</v>
      </c>
      <c r="BQ65" t="s" s="65">
        <v>127</v>
      </c>
      <c r="BR65" t="s" s="65">
        <v>127</v>
      </c>
      <c r="BS65" t="s" s="65">
        <v>127</v>
      </c>
      <c r="BT65" s="61"/>
      <c r="BU65" s="61"/>
      <c r="BV65" s="61"/>
      <c r="BW65" t="s" s="65">
        <v>140</v>
      </c>
      <c r="BX65" s="69"/>
      <c r="BY65" s="61"/>
      <c r="BZ65" s="61"/>
      <c r="CA65" s="61"/>
      <c r="CB65" s="61"/>
      <c r="CC65" s="61"/>
      <c r="CD65" s="69"/>
      <c r="CE65" s="61"/>
      <c r="CF65" s="61"/>
      <c r="CG65" s="61"/>
      <c r="CH65" t="s" s="65">
        <v>89</v>
      </c>
      <c r="CI65" s="75">
        <f t="shared" si="0"/>
        <v>45888</v>
      </c>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76"/>
    </row>
    <row r="66" ht="250" customHeight="1">
      <c r="A66" s="60">
        <v>45610</v>
      </c>
      <c r="B66" s="77"/>
      <c r="C66" s="63">
        <v>118301</v>
      </c>
      <c r="D66" s="63">
        <v>121271</v>
      </c>
      <c r="E66" s="64">
        <v>45611</v>
      </c>
      <c r="F66" s="63">
        <v>1758</v>
      </c>
      <c r="G66" t="s" s="65">
        <v>325</v>
      </c>
      <c r="H66" t="s" s="65">
        <v>83</v>
      </c>
      <c r="I66" t="s" s="65">
        <v>326</v>
      </c>
      <c r="J66" t="s" s="65">
        <v>327</v>
      </c>
      <c r="K66" t="s" s="65">
        <v>328</v>
      </c>
      <c r="L66" s="64">
        <v>1.5</v>
      </c>
      <c r="M66" s="66">
        <v>5300000</v>
      </c>
      <c r="N66" s="66">
        <v>30000000</v>
      </c>
      <c r="O66" s="78"/>
      <c r="P66" t="s" s="65">
        <v>111</v>
      </c>
      <c r="Q66" s="66"/>
      <c r="R66" t="s" s="65">
        <v>112</v>
      </c>
      <c r="S66" s="68">
        <v>45667.339224537034</v>
      </c>
      <c r="T66" s="61"/>
      <c r="U66" t="s" s="65">
        <v>329</v>
      </c>
      <c r="V66" s="64">
        <v>45646</v>
      </c>
      <c r="W66" t="s" s="65">
        <v>164</v>
      </c>
      <c r="X66" s="68"/>
      <c r="Y66" s="69"/>
      <c r="Z66" s="61"/>
      <c r="AA66" s="61"/>
      <c r="AB66" t="s" s="65">
        <v>136</v>
      </c>
      <c r="AC66" s="61"/>
      <c r="AD66" s="61"/>
      <c r="AE66" s="61"/>
      <c r="AF66" s="61"/>
      <c r="AG66" s="79"/>
      <c r="AH66" s="61"/>
      <c r="AI66" s="66"/>
      <c r="AJ66" s="61"/>
      <c r="AK66" s="61"/>
      <c r="AL66" s="61"/>
      <c r="AM66" s="72"/>
      <c r="AN66" s="73"/>
      <c r="AO66" s="61"/>
      <c r="AP66" s="66"/>
      <c r="AQ66" s="66"/>
      <c r="AR66" s="72"/>
      <c r="AS66" s="61"/>
      <c r="AT66" s="66"/>
      <c r="AU66" s="61"/>
      <c r="AV66" s="61"/>
      <c r="AW66" t="s" s="74">
        <v>324</v>
      </c>
      <c r="AX66" t="s" s="62">
        <v>127</v>
      </c>
      <c r="AY66" t="s" s="65">
        <v>127</v>
      </c>
      <c r="AZ66" t="s" s="65">
        <v>127</v>
      </c>
      <c r="BA66" t="s" s="65">
        <v>127</v>
      </c>
      <c r="BB66" t="s" s="65">
        <v>127</v>
      </c>
      <c r="BC66" t="s" s="65">
        <v>127</v>
      </c>
      <c r="BD66" t="s" s="65">
        <v>127</v>
      </c>
      <c r="BE66" t="s" s="65">
        <v>127</v>
      </c>
      <c r="BF66" s="66"/>
      <c r="BG66" t="s" s="65">
        <v>127</v>
      </c>
      <c r="BH66" t="s" s="65">
        <v>127</v>
      </c>
      <c r="BI66" t="s" s="65">
        <v>127</v>
      </c>
      <c r="BJ66" t="s" s="65">
        <v>127</v>
      </c>
      <c r="BK66" t="s" s="65">
        <v>127</v>
      </c>
      <c r="BL66" t="s" s="65">
        <v>127</v>
      </c>
      <c r="BM66" t="s" s="65">
        <v>127</v>
      </c>
      <c r="BN66" t="s" s="65">
        <v>127</v>
      </c>
      <c r="BO66" t="s" s="65">
        <v>127</v>
      </c>
      <c r="BP66" t="s" s="65">
        <v>127</v>
      </c>
      <c r="BQ66" t="s" s="65">
        <v>127</v>
      </c>
      <c r="BR66" t="s" s="65">
        <v>127</v>
      </c>
      <c r="BS66" t="s" s="65">
        <v>127</v>
      </c>
      <c r="BT66" s="61"/>
      <c r="BU66" s="61"/>
      <c r="BV66" s="61"/>
      <c r="BW66" t="s" s="65">
        <v>140</v>
      </c>
      <c r="BX66" s="69"/>
      <c r="BY66" s="61"/>
      <c r="BZ66" s="61"/>
      <c r="CA66" s="61"/>
      <c r="CB66" s="61"/>
      <c r="CC66" s="61"/>
      <c r="CD66" s="69"/>
      <c r="CE66" s="61"/>
      <c r="CF66" s="61"/>
      <c r="CG66" s="61"/>
      <c r="CH66" t="s" s="80">
        <v>330</v>
      </c>
      <c r="CI66" s="81">
        <f t="shared" si="0"/>
        <v>45888</v>
      </c>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76"/>
    </row>
    <row r="67" ht="16" customHeight="1">
      <c r="A67" s="60">
        <v>45614</v>
      </c>
      <c r="B67" s="82"/>
      <c r="C67" t="s" s="62">
        <v>89</v>
      </c>
      <c r="D67" s="63">
        <v>121387</v>
      </c>
      <c r="E67" s="64">
        <v>45614</v>
      </c>
      <c r="F67" s="63">
        <v>1782</v>
      </c>
      <c r="G67" t="s" s="65">
        <v>95</v>
      </c>
      <c r="H67" t="s" s="65">
        <v>331</v>
      </c>
      <c r="I67" t="s" s="65">
        <v>89</v>
      </c>
      <c r="J67" t="s" s="65">
        <v>89</v>
      </c>
      <c r="K67" t="s" s="65">
        <v>332</v>
      </c>
      <c r="L67" s="64">
        <v>60</v>
      </c>
      <c r="M67" s="66">
        <v>0</v>
      </c>
      <c r="N67" s="66">
        <v>11520000</v>
      </c>
      <c r="O67" t="s" s="65">
        <v>333</v>
      </c>
      <c r="P67" t="s" s="65">
        <v>320</v>
      </c>
      <c r="Q67" s="66"/>
      <c r="R67" t="s" s="65">
        <v>334</v>
      </c>
      <c r="S67" s="68">
        <v>45667.339224537034</v>
      </c>
      <c r="T67" t="s" s="65">
        <v>89</v>
      </c>
      <c r="U67" t="s" s="65">
        <v>89</v>
      </c>
      <c r="V67" t="s" s="65">
        <v>89</v>
      </c>
      <c r="W67" t="s" s="65">
        <v>135</v>
      </c>
      <c r="X67" s="68"/>
      <c r="Y67" s="69">
        <v>639</v>
      </c>
      <c r="Z67" s="64">
        <v>2024</v>
      </c>
      <c r="AA67" s="61"/>
      <c r="AB67" t="s" s="65">
        <v>88</v>
      </c>
      <c r="AC67" t="s" s="65">
        <v>137</v>
      </c>
      <c r="AD67" t="s" s="65">
        <v>331</v>
      </c>
      <c r="AE67" s="61"/>
      <c r="AF67" s="61"/>
      <c r="AG67" t="s" s="73">
        <v>89</v>
      </c>
      <c r="AH67" t="s" s="65">
        <v>89</v>
      </c>
      <c r="AI67" s="66">
        <v>0</v>
      </c>
      <c r="AJ67" s="61"/>
      <c r="AK67" s="61"/>
      <c r="AL67" s="61"/>
      <c r="AM67" s="63">
        <v>5</v>
      </c>
      <c r="AN67" t="s" s="73">
        <v>335</v>
      </c>
      <c r="AO67" s="61"/>
      <c r="AP67" s="66">
        <v>0</v>
      </c>
      <c r="AQ67" s="66">
        <v>0</v>
      </c>
      <c r="AR67" t="s" s="62">
        <v>89</v>
      </c>
      <c r="AS67" t="s" s="65">
        <v>89</v>
      </c>
      <c r="AT67" s="66">
        <v>0</v>
      </c>
      <c r="AU67" s="61"/>
      <c r="AV67" s="61"/>
      <c r="AW67" t="s" s="83">
        <v>324</v>
      </c>
      <c r="AX67" t="s" s="62">
        <v>89</v>
      </c>
      <c r="AY67" t="s" s="65">
        <v>89</v>
      </c>
      <c r="AZ67" t="s" s="65">
        <v>89</v>
      </c>
      <c r="BA67" t="s" s="65">
        <v>89</v>
      </c>
      <c r="BB67" t="s" s="65">
        <v>89</v>
      </c>
      <c r="BC67" t="s" s="65">
        <v>89</v>
      </c>
      <c r="BD67" t="s" s="65">
        <v>89</v>
      </c>
      <c r="BE67" t="s" s="65">
        <v>89</v>
      </c>
      <c r="BF67" s="66">
        <v>0</v>
      </c>
      <c r="BG67" t="s" s="65">
        <v>89</v>
      </c>
      <c r="BH67" t="s" s="65">
        <v>89</v>
      </c>
      <c r="BI67" t="s" s="65">
        <v>89</v>
      </c>
      <c r="BJ67" t="s" s="65">
        <v>89</v>
      </c>
      <c r="BK67" t="s" s="65">
        <v>89</v>
      </c>
      <c r="BL67" t="s" s="65">
        <v>89</v>
      </c>
      <c r="BM67" t="s" s="65">
        <v>89</v>
      </c>
      <c r="BN67" t="s" s="65">
        <v>89</v>
      </c>
      <c r="BO67" t="s" s="65">
        <v>89</v>
      </c>
      <c r="BP67" t="s" s="65">
        <v>89</v>
      </c>
      <c r="BQ67" t="s" s="65">
        <v>89</v>
      </c>
      <c r="BR67" t="s" s="65">
        <v>89</v>
      </c>
      <c r="BS67" t="s" s="65">
        <v>89</v>
      </c>
      <c r="BT67" s="61"/>
      <c r="BU67" s="61"/>
      <c r="BV67" s="61"/>
      <c r="BW67" t="s" s="65">
        <v>140</v>
      </c>
      <c r="BX67" s="69"/>
      <c r="BY67" s="61"/>
      <c r="BZ67" s="61"/>
      <c r="CA67" s="61"/>
      <c r="CB67" s="61"/>
      <c r="CC67" s="61"/>
      <c r="CD67" s="69"/>
      <c r="CE67" s="61"/>
      <c r="CF67" s="61"/>
      <c r="CG67" s="61"/>
      <c r="CH67" t="s" s="65">
        <v>89</v>
      </c>
      <c r="CI67" s="84">
        <f t="shared" si="0"/>
        <v>45888</v>
      </c>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76"/>
    </row>
    <row r="68" ht="16" customHeight="1">
      <c r="A68" s="60">
        <v>45630</v>
      </c>
      <c r="B68" s="61"/>
      <c r="C68" t="s" s="62">
        <v>89</v>
      </c>
      <c r="D68" s="63">
        <v>122240</v>
      </c>
      <c r="E68" s="64">
        <v>45630</v>
      </c>
      <c r="F68" s="63">
        <v>1754</v>
      </c>
      <c r="G68" t="s" s="65">
        <v>336</v>
      </c>
      <c r="H68" t="s" s="65">
        <v>318</v>
      </c>
      <c r="I68" t="s" s="65">
        <v>89</v>
      </c>
      <c r="J68" t="s" s="65">
        <v>89</v>
      </c>
      <c r="K68" t="s" s="65">
        <v>337</v>
      </c>
      <c r="L68" s="64">
        <v>4</v>
      </c>
      <c r="M68" s="66">
        <v>0</v>
      </c>
      <c r="N68" s="66">
        <v>251962000</v>
      </c>
      <c r="O68" t="s" s="65">
        <v>338</v>
      </c>
      <c r="P68" t="s" s="65">
        <v>320</v>
      </c>
      <c r="Q68" s="66"/>
      <c r="R68" t="s" s="65">
        <v>112</v>
      </c>
      <c r="S68" s="68">
        <v>45667.341504629629</v>
      </c>
      <c r="T68" s="61"/>
      <c r="U68" s="61"/>
      <c r="V68" t="s" s="65">
        <v>339</v>
      </c>
      <c r="W68" s="61"/>
      <c r="X68" s="68"/>
      <c r="Y68" s="69"/>
      <c r="Z68" s="61"/>
      <c r="AA68" s="61"/>
      <c r="AB68" s="61"/>
      <c r="AC68" s="61"/>
      <c r="AD68" s="61"/>
      <c r="AE68" s="61"/>
      <c r="AF68" s="61"/>
      <c r="AG68" s="79"/>
      <c r="AH68" s="61"/>
      <c r="AI68" s="66"/>
      <c r="AJ68" s="61"/>
      <c r="AK68" s="61"/>
      <c r="AL68" s="61"/>
      <c r="AM68" s="72"/>
      <c r="AN68" s="73"/>
      <c r="AO68" s="61"/>
      <c r="AP68" s="66"/>
      <c r="AQ68" s="66"/>
      <c r="AR68" s="72"/>
      <c r="AS68" s="61"/>
      <c r="AT68" s="66"/>
      <c r="AU68" s="61"/>
      <c r="AV68" s="61"/>
      <c r="AW68" t="s" s="62">
        <v>324</v>
      </c>
      <c r="AX68" s="72"/>
      <c r="AY68" s="61"/>
      <c r="AZ68" s="61"/>
      <c r="BA68" s="66"/>
      <c r="BB68" s="61"/>
      <c r="BC68" s="61"/>
      <c r="BD68" s="61"/>
      <c r="BE68" s="66"/>
      <c r="BF68" s="66"/>
      <c r="BG68" s="61"/>
      <c r="BH68" s="61"/>
      <c r="BI68" s="61"/>
      <c r="BJ68" s="61"/>
      <c r="BK68" s="61"/>
      <c r="BL68" s="61"/>
      <c r="BM68" s="61"/>
      <c r="BN68" s="61"/>
      <c r="BO68" s="61"/>
      <c r="BP68" s="61"/>
      <c r="BQ68" s="61"/>
      <c r="BR68" s="61"/>
      <c r="BS68" s="61"/>
      <c r="BT68" s="61"/>
      <c r="BU68" s="61"/>
      <c r="BV68" s="61"/>
      <c r="BW68" t="s" s="65">
        <v>140</v>
      </c>
      <c r="BX68" s="69"/>
      <c r="BY68" s="61"/>
      <c r="BZ68" s="61"/>
      <c r="CA68" s="61"/>
      <c r="CB68" s="61"/>
      <c r="CC68" s="61"/>
      <c r="CD68" s="69"/>
      <c r="CE68" s="61"/>
      <c r="CF68" s="61"/>
      <c r="CG68" s="61"/>
      <c r="CH68" t="s" s="65">
        <v>89</v>
      </c>
      <c r="CI68" s="75">
        <f t="shared" si="0"/>
        <v>45888</v>
      </c>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76"/>
    </row>
    <row r="69" ht="29" customHeight="1">
      <c r="A69" s="60">
        <v>45653</v>
      </c>
      <c r="B69" s="61"/>
      <c r="C69" t="s" s="62">
        <v>89</v>
      </c>
      <c r="D69" s="63">
        <v>126093</v>
      </c>
      <c r="E69" s="64">
        <v>45653</v>
      </c>
      <c r="F69" t="s" s="62">
        <v>340</v>
      </c>
      <c r="G69" t="s" s="65">
        <v>341</v>
      </c>
      <c r="H69" t="s" s="65">
        <v>318</v>
      </c>
      <c r="I69" t="s" s="65">
        <v>89</v>
      </c>
      <c r="J69" t="s" s="65">
        <v>89</v>
      </c>
      <c r="K69" t="s" s="80">
        <v>342</v>
      </c>
      <c r="L69" s="64">
        <v>9</v>
      </c>
      <c r="M69" s="66">
        <v>0</v>
      </c>
      <c r="N69" s="66">
        <v>2486199944</v>
      </c>
      <c r="O69" t="s" s="65">
        <v>338</v>
      </c>
      <c r="P69" t="s" s="65">
        <v>320</v>
      </c>
      <c r="Q69" s="66"/>
      <c r="R69" t="s" s="65">
        <v>112</v>
      </c>
      <c r="S69" s="68">
        <v>45667.339236111111</v>
      </c>
      <c r="T69" t="s" s="65">
        <v>89</v>
      </c>
      <c r="U69" t="s" s="65">
        <v>89</v>
      </c>
      <c r="V69" t="s" s="65">
        <v>343</v>
      </c>
      <c r="W69" s="85"/>
      <c r="X69" s="68"/>
      <c r="Y69" s="69"/>
      <c r="Z69" s="61"/>
      <c r="AA69" s="61"/>
      <c r="AB69" t="s" s="65">
        <v>195</v>
      </c>
      <c r="AC69" s="61"/>
      <c r="AD69" s="61"/>
      <c r="AE69" s="61"/>
      <c r="AF69" s="61"/>
      <c r="AG69" s="79"/>
      <c r="AH69" s="61"/>
      <c r="AI69" s="66"/>
      <c r="AJ69" s="61"/>
      <c r="AK69" s="61"/>
      <c r="AL69" s="61"/>
      <c r="AM69" s="72"/>
      <c r="AN69" s="73"/>
      <c r="AO69" s="61"/>
      <c r="AP69" s="66"/>
      <c r="AQ69" s="66"/>
      <c r="AR69" s="72"/>
      <c r="AS69" s="61"/>
      <c r="AT69" s="66"/>
      <c r="AU69" s="61"/>
      <c r="AV69" s="61"/>
      <c r="AW69" t="s" s="62">
        <v>324</v>
      </c>
      <c r="AX69" t="s" s="62">
        <v>89</v>
      </c>
      <c r="AY69" t="s" s="62">
        <v>89</v>
      </c>
      <c r="AZ69" t="s" s="62">
        <v>89</v>
      </c>
      <c r="BA69" t="s" s="62">
        <v>89</v>
      </c>
      <c r="BB69" t="s" s="62">
        <v>89</v>
      </c>
      <c r="BC69" t="s" s="62">
        <v>89</v>
      </c>
      <c r="BD69" t="s" s="62">
        <v>89</v>
      </c>
      <c r="BE69" s="63">
        <v>0</v>
      </c>
      <c r="BF69" s="72"/>
      <c r="BG69" t="s" s="62">
        <v>89</v>
      </c>
      <c r="BH69" t="s" s="62">
        <v>89</v>
      </c>
      <c r="BI69" t="s" s="62">
        <v>89</v>
      </c>
      <c r="BJ69" t="s" s="62">
        <v>89</v>
      </c>
      <c r="BK69" t="s" s="62">
        <v>89</v>
      </c>
      <c r="BL69" t="s" s="62">
        <v>89</v>
      </c>
      <c r="BM69" t="s" s="62">
        <v>89</v>
      </c>
      <c r="BN69" t="s" s="62">
        <v>89</v>
      </c>
      <c r="BO69" t="s" s="62">
        <v>89</v>
      </c>
      <c r="BP69" t="s" s="62">
        <v>89</v>
      </c>
      <c r="BQ69" t="s" s="62">
        <v>89</v>
      </c>
      <c r="BR69" t="s" s="62">
        <v>89</v>
      </c>
      <c r="BS69" t="s" s="62">
        <v>89</v>
      </c>
      <c r="BT69" s="61"/>
      <c r="BU69" s="61"/>
      <c r="BV69" s="61"/>
      <c r="BW69" t="s" s="65">
        <v>140</v>
      </c>
      <c r="BX69" s="69"/>
      <c r="BY69" s="61"/>
      <c r="BZ69" s="61"/>
      <c r="CA69" s="61"/>
      <c r="CB69" s="61"/>
      <c r="CC69" s="61"/>
      <c r="CD69" s="69"/>
      <c r="CE69" s="61"/>
      <c r="CF69" s="61"/>
      <c r="CG69" s="61"/>
      <c r="CH69" s="61"/>
      <c r="CI69" s="75">
        <f t="shared" si="0"/>
        <v>45888</v>
      </c>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76"/>
    </row>
    <row r="70" ht="16"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row>
    <row r="71" ht="16"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row>
    <row r="72" ht="16"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row>
    <row r="73" ht="16"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row>
    <row r="74" ht="16"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row>
    <row r="75" ht="16"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row>
    <row r="76" ht="16"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row>
    <row r="77" ht="16"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row>
    <row r="78" ht="16"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row>
    <row r="79" ht="16"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row>
    <row r="80" ht="16"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row>
    <row r="81" ht="16"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row>
    <row r="82" ht="16"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row>
    <row r="83" ht="16"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row>
    <row r="84" ht="16"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row>
    <row r="85" ht="16"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row>
    <row r="86" ht="16" customHeight="1">
      <c r="A86" s="9"/>
      <c r="B86" s="9"/>
      <c r="C86" s="9"/>
      <c r="D86" s="86"/>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row>
    <row r="87" ht="16" customHeight="1">
      <c r="A87" s="9"/>
      <c r="B87" s="9"/>
      <c r="C87" s="9"/>
      <c r="D87" s="86"/>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row>
    <row r="88" ht="16" customHeight="1">
      <c r="A88" s="9"/>
      <c r="B88" s="9"/>
      <c r="C88" s="9"/>
      <c r="D88" s="86"/>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row>
    <row r="89" ht="16" customHeight="1">
      <c r="A89" s="9"/>
      <c r="B89" s="9"/>
      <c r="C89" s="9"/>
      <c r="D89" s="86"/>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row>
    <row r="90" ht="16" customHeight="1">
      <c r="A90" s="9"/>
      <c r="B90" s="9"/>
      <c r="C90" s="9"/>
      <c r="D90" s="86"/>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row>
    <row r="91" ht="16" customHeight="1">
      <c r="A91" s="9"/>
      <c r="B91" s="9"/>
      <c r="C91" s="9"/>
      <c r="D91" s="86"/>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row>
    <row r="92" ht="16" customHeight="1">
      <c r="A92" s="9"/>
      <c r="B92" s="9"/>
      <c r="C92" s="9"/>
      <c r="D92" s="86"/>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row>
    <row r="93" ht="16" customHeight="1">
      <c r="A93" s="9"/>
      <c r="B93" s="9"/>
      <c r="C93" s="9"/>
      <c r="D93" s="86"/>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row>
    <row r="94" ht="16" customHeight="1">
      <c r="A94" s="9"/>
      <c r="B94" s="9"/>
      <c r="C94" s="9"/>
      <c r="D94" s="86"/>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row>
    <row r="95" ht="16" customHeight="1">
      <c r="A95" s="9"/>
      <c r="B95" s="9"/>
      <c r="C95" s="9"/>
      <c r="D95" s="86"/>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row>
    <row r="96" ht="16" customHeight="1">
      <c r="A96" s="9"/>
      <c r="B96" s="9"/>
      <c r="C96" s="9"/>
      <c r="D96" s="86"/>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row>
    <row r="97" ht="16" customHeight="1">
      <c r="A97" s="9"/>
      <c r="B97" s="9"/>
      <c r="C97" s="9"/>
      <c r="D97" s="86"/>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row>
    <row r="98" ht="16" customHeight="1">
      <c r="A98" s="9"/>
      <c r="B98" s="9"/>
      <c r="C98" s="9"/>
      <c r="D98" s="86"/>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row>
    <row r="99" ht="16" customHeight="1">
      <c r="A99" s="9"/>
      <c r="B99" s="9"/>
      <c r="C99" s="9"/>
      <c r="D99" s="86"/>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row>
    <row r="100" ht="16" customHeight="1">
      <c r="A100" s="9"/>
      <c r="B100" s="9"/>
      <c r="C100" s="9"/>
      <c r="D100" s="86"/>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row>
    <row r="101" ht="16" customHeight="1">
      <c r="A101" s="9"/>
      <c r="B101" s="9"/>
      <c r="C101" s="9"/>
      <c r="D101" s="86"/>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row>
    <row r="102" ht="16" customHeight="1">
      <c r="A102" s="9"/>
      <c r="B102" s="9"/>
      <c r="C102" s="9"/>
      <c r="D102" s="86"/>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row>
    <row r="103" ht="16" customHeight="1">
      <c r="A103" s="9"/>
      <c r="B103" s="9"/>
      <c r="C103" s="9"/>
      <c r="D103" s="86"/>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row>
    <row r="104" ht="16" customHeight="1">
      <c r="A104" s="9"/>
      <c r="B104" s="9"/>
      <c r="C104" s="9"/>
      <c r="D104" s="86"/>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row>
    <row r="105" ht="16" customHeight="1">
      <c r="A105" s="9"/>
      <c r="B105" s="9"/>
      <c r="C105" s="9"/>
      <c r="D105" s="86"/>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row>
    <row r="106" ht="16" customHeight="1">
      <c r="A106" s="9"/>
      <c r="B106" s="9"/>
      <c r="C106" s="9"/>
      <c r="D106" s="86"/>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row>
    <row r="107" ht="16" customHeight="1">
      <c r="A107" s="9"/>
      <c r="B107" s="9"/>
      <c r="C107" s="9"/>
      <c r="D107" s="86"/>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row>
    <row r="108" ht="16" customHeight="1">
      <c r="A108" s="9"/>
      <c r="B108" s="9"/>
      <c r="C108" s="9"/>
      <c r="D108" s="86"/>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row>
    <row r="109" ht="16" customHeight="1">
      <c r="A109" s="9"/>
      <c r="B109" s="9"/>
      <c r="C109" s="9"/>
      <c r="D109" s="86"/>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row>
    <row r="110" ht="16" customHeight="1">
      <c r="A110" s="9"/>
      <c r="B110" s="9"/>
      <c r="C110" s="9"/>
      <c r="D110" s="86"/>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row>
    <row r="111" ht="16" customHeight="1">
      <c r="A111" s="9"/>
      <c r="B111" s="9"/>
      <c r="C111" s="9"/>
      <c r="D111" s="86"/>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row>
    <row r="112" ht="16" customHeight="1">
      <c r="A112" s="9"/>
      <c r="B112" s="9"/>
      <c r="C112" s="9"/>
      <c r="D112" s="86"/>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row>
    <row r="113" ht="16" customHeight="1">
      <c r="A113" s="9"/>
      <c r="B113" s="9"/>
      <c r="C113" s="9"/>
      <c r="D113" s="86"/>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row>
    <row r="114" ht="16" customHeight="1">
      <c r="A114" s="9"/>
      <c r="B114" s="9"/>
      <c r="C114" s="9"/>
      <c r="D114" s="86"/>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row>
    <row r="115" ht="16" customHeight="1">
      <c r="A115" s="9"/>
      <c r="B115" s="9"/>
      <c r="C115" s="9"/>
      <c r="D115" s="86"/>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row>
    <row r="116" ht="16" customHeight="1">
      <c r="A116" s="9"/>
      <c r="B116" s="9"/>
      <c r="C116" s="9"/>
      <c r="D116" s="86"/>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row>
    <row r="117" ht="16" customHeight="1">
      <c r="A117" s="9"/>
      <c r="B117" s="9"/>
      <c r="C117" s="9"/>
      <c r="D117" s="86"/>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row>
    <row r="118" ht="16" customHeight="1">
      <c r="A118" s="9"/>
      <c r="B118" s="9"/>
      <c r="C118" s="9"/>
      <c r="D118" s="86"/>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row>
    <row r="119" ht="16" customHeight="1">
      <c r="A119" s="9"/>
      <c r="B119" s="9"/>
      <c r="C119" s="9"/>
      <c r="D119" s="86"/>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row>
    <row r="120" ht="16" customHeight="1">
      <c r="A120" s="9"/>
      <c r="B120" s="9"/>
      <c r="C120" s="9"/>
      <c r="D120" s="86"/>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row>
    <row r="121" ht="16" customHeight="1">
      <c r="A121" s="9"/>
      <c r="B121" s="9"/>
      <c r="C121" s="9"/>
      <c r="D121" s="86"/>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row>
    <row r="122" ht="16" customHeight="1">
      <c r="A122" s="9"/>
      <c r="B122" s="9"/>
      <c r="C122" s="9"/>
      <c r="D122" s="86"/>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row>
    <row r="123" ht="16" customHeight="1">
      <c r="A123" s="9"/>
      <c r="B123" s="9"/>
      <c r="C123" s="9"/>
      <c r="D123" s="86"/>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row>
    <row r="124" ht="16" customHeight="1">
      <c r="A124" s="9"/>
      <c r="B124" s="9"/>
      <c r="C124" s="9"/>
      <c r="D124" s="86"/>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row>
    <row r="125" ht="16" customHeight="1">
      <c r="A125" s="9"/>
      <c r="B125" s="9"/>
      <c r="C125" s="9"/>
      <c r="D125" s="86"/>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row>
    <row r="126" ht="16" customHeight="1">
      <c r="A126" s="9"/>
      <c r="B126" s="9"/>
      <c r="C126" s="9"/>
      <c r="D126" s="86"/>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row>
    <row r="127" ht="16" customHeight="1">
      <c r="A127" s="9"/>
      <c r="B127" s="9"/>
      <c r="C127" s="9"/>
      <c r="D127" s="86"/>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row>
    <row r="128" ht="16" customHeight="1">
      <c r="A128" s="9"/>
      <c r="B128" s="9"/>
      <c r="C128" s="9"/>
      <c r="D128" s="86"/>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row>
    <row r="129" ht="16" customHeight="1">
      <c r="A129" s="9"/>
      <c r="B129" s="9"/>
      <c r="C129" s="9"/>
      <c r="D129" s="86"/>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row>
    <row r="130" ht="16" customHeight="1">
      <c r="A130" s="9"/>
      <c r="B130" s="9"/>
      <c r="C130" s="9"/>
      <c r="D130" s="86"/>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row>
    <row r="131" ht="16" customHeight="1">
      <c r="A131" s="9"/>
      <c r="B131" s="9"/>
      <c r="C131" s="9"/>
      <c r="D131" s="86"/>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row>
    <row r="132" ht="16" customHeight="1">
      <c r="A132" s="9"/>
      <c r="B132" s="9"/>
      <c r="C132" s="9"/>
      <c r="D132" s="86"/>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row>
    <row r="133" ht="16" customHeight="1">
      <c r="A133" s="9"/>
      <c r="B133" s="9"/>
      <c r="C133" s="9"/>
      <c r="D133" s="86"/>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row>
    <row r="134" ht="16" customHeight="1">
      <c r="A134" s="9"/>
      <c r="B134" s="9"/>
      <c r="C134" s="9"/>
      <c r="D134" s="86"/>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row>
    <row r="135" ht="16" customHeight="1">
      <c r="A135" s="9"/>
      <c r="B135" s="9"/>
      <c r="C135" s="9"/>
      <c r="D135" s="86"/>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row>
    <row r="136" ht="16" customHeight="1">
      <c r="A136" s="9"/>
      <c r="B136" s="9"/>
      <c r="C136" s="9"/>
      <c r="D136" s="86"/>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row>
    <row r="137" ht="16" customHeight="1">
      <c r="A137" s="9"/>
      <c r="B137" s="9"/>
      <c r="C137" s="9"/>
      <c r="D137" s="86"/>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row>
    <row r="138" ht="16" customHeight="1">
      <c r="A138" s="9"/>
      <c r="B138" s="9"/>
      <c r="C138" s="9"/>
      <c r="D138" s="86"/>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row>
    <row r="139" ht="16" customHeight="1">
      <c r="A139" s="9"/>
      <c r="B139" s="9"/>
      <c r="C139" s="9"/>
      <c r="D139" s="86"/>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row>
    <row r="140" ht="16" customHeight="1">
      <c r="A140" s="9"/>
      <c r="B140" s="9"/>
      <c r="C140" s="9"/>
      <c r="D140" s="86"/>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row>
    <row r="141" ht="16" customHeight="1">
      <c r="A141" s="9"/>
      <c r="B141" s="9"/>
      <c r="C141" s="9"/>
      <c r="D141" s="86"/>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row>
    <row r="142" ht="16" customHeight="1">
      <c r="A142" s="9"/>
      <c r="B142" s="9"/>
      <c r="C142" s="9"/>
      <c r="D142" s="86"/>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row>
    <row r="143" ht="16" customHeight="1">
      <c r="A143" s="9"/>
      <c r="B143" s="9"/>
      <c r="C143" s="9"/>
      <c r="D143" s="86"/>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row>
    <row r="144" ht="16" customHeight="1">
      <c r="A144" s="9"/>
      <c r="B144" s="9"/>
      <c r="C144" s="9"/>
      <c r="D144" s="86"/>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row>
    <row r="145" ht="16" customHeight="1">
      <c r="A145" s="9"/>
      <c r="B145" s="9"/>
      <c r="C145" s="9"/>
      <c r="D145" s="86"/>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row>
    <row r="146" ht="16" customHeight="1">
      <c r="A146" s="9"/>
      <c r="B146" s="9"/>
      <c r="C146" s="9"/>
      <c r="D146" s="86"/>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row>
    <row r="147" ht="16" customHeight="1">
      <c r="A147" s="9"/>
      <c r="B147" s="9"/>
      <c r="C147" s="9"/>
      <c r="D147" s="86"/>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row>
    <row r="148" ht="16" customHeight="1">
      <c r="A148" s="9"/>
      <c r="B148" s="9"/>
      <c r="C148" s="9"/>
      <c r="D148" s="86"/>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row>
    <row r="149" ht="16" customHeight="1">
      <c r="A149" s="9"/>
      <c r="B149" s="9"/>
      <c r="C149" s="9"/>
      <c r="D149" s="86"/>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row>
    <row r="150" ht="16" customHeight="1">
      <c r="A150" s="9"/>
      <c r="B150" s="9"/>
      <c r="C150" s="9"/>
      <c r="D150" s="86"/>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row>
    <row r="151" ht="16" customHeight="1">
      <c r="A151" s="9"/>
      <c r="B151" s="9"/>
      <c r="C151" s="9"/>
      <c r="D151" s="86"/>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row>
    <row r="152" ht="16" customHeight="1">
      <c r="A152" s="9"/>
      <c r="B152" s="9"/>
      <c r="C152" s="9"/>
      <c r="D152" s="86"/>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row>
    <row r="153" ht="16" customHeight="1">
      <c r="A153" s="9"/>
      <c r="B153" s="9"/>
      <c r="C153" s="9"/>
      <c r="D153" s="86"/>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row>
    <row r="154" ht="16" customHeight="1">
      <c r="A154" s="9"/>
      <c r="B154" s="9"/>
      <c r="C154" s="9"/>
      <c r="D154" s="86"/>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row>
    <row r="155" ht="16" customHeight="1">
      <c r="A155" s="9"/>
      <c r="B155" s="9"/>
      <c r="C155" s="9"/>
      <c r="D155" s="86"/>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row>
    <row r="156" ht="16" customHeight="1">
      <c r="A156" s="9"/>
      <c r="B156" s="9"/>
      <c r="C156" s="9"/>
      <c r="D156" s="86"/>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row>
    <row r="157" ht="16" customHeight="1">
      <c r="A157" s="9"/>
      <c r="B157" s="9"/>
      <c r="C157" s="9"/>
      <c r="D157" s="86"/>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row>
    <row r="158" ht="16" customHeight="1">
      <c r="A158" s="9"/>
      <c r="B158" s="9"/>
      <c r="C158" s="9"/>
      <c r="D158" s="86"/>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row>
    <row r="159" ht="16" customHeight="1">
      <c r="A159" s="9"/>
      <c r="B159" s="9"/>
      <c r="C159" s="9"/>
      <c r="D159" s="86"/>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row>
    <row r="160" ht="16" customHeight="1">
      <c r="A160" s="9"/>
      <c r="B160" s="9"/>
      <c r="C160" s="9"/>
      <c r="D160" s="86"/>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row>
    <row r="161" ht="16" customHeight="1">
      <c r="A161" s="9"/>
      <c r="B161" s="9"/>
      <c r="C161" s="9"/>
      <c r="D161" s="86"/>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row>
    <row r="162" ht="16" customHeight="1">
      <c r="A162" s="9"/>
      <c r="B162" s="9"/>
      <c r="C162" s="9"/>
      <c r="D162" s="86"/>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row>
    <row r="163" ht="16" customHeight="1">
      <c r="A163" s="9"/>
      <c r="B163" s="9"/>
      <c r="C163" s="9"/>
      <c r="D163" s="86"/>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row>
    <row r="164" ht="16" customHeight="1">
      <c r="A164" s="9"/>
      <c r="B164" s="9"/>
      <c r="C164" s="9"/>
      <c r="D164" s="86"/>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row>
    <row r="165" ht="16" customHeight="1">
      <c r="A165" s="9"/>
      <c r="B165" s="9"/>
      <c r="C165" s="9"/>
      <c r="D165" s="86"/>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row>
    <row r="166" ht="16" customHeight="1">
      <c r="A166" s="9"/>
      <c r="B166" s="9"/>
      <c r="C166" s="9"/>
      <c r="D166" s="86"/>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row>
    <row r="167" ht="16" customHeight="1">
      <c r="A167" s="9"/>
      <c r="B167" s="9"/>
      <c r="C167" s="9"/>
      <c r="D167" s="86"/>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row>
    <row r="168" ht="16" customHeight="1">
      <c r="A168" s="9"/>
      <c r="B168" s="9"/>
      <c r="C168" s="9"/>
      <c r="D168" s="86"/>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row>
    <row r="169" ht="16" customHeight="1">
      <c r="A169" s="9"/>
      <c r="B169" s="9"/>
      <c r="C169" s="9"/>
      <c r="D169" s="86"/>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row>
    <row r="170" ht="16" customHeight="1">
      <c r="A170" s="9"/>
      <c r="B170" s="9"/>
      <c r="C170" s="9"/>
      <c r="D170" s="86"/>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row>
    <row r="171" ht="16" customHeight="1">
      <c r="A171" s="9"/>
      <c r="B171" s="9"/>
      <c r="C171" s="9"/>
      <c r="D171" s="86"/>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row>
    <row r="172" ht="16" customHeight="1">
      <c r="A172" s="9"/>
      <c r="B172" s="9"/>
      <c r="C172" s="9"/>
      <c r="D172" s="86"/>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row>
    <row r="173" ht="16" customHeight="1">
      <c r="A173" s="9"/>
      <c r="B173" s="9"/>
      <c r="C173" s="9"/>
      <c r="D173" s="86"/>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row>
    <row r="174" ht="16" customHeight="1">
      <c r="A174" s="9"/>
      <c r="B174" s="9"/>
      <c r="C174" s="9"/>
      <c r="D174" s="86"/>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row>
    <row r="175" ht="16" customHeight="1">
      <c r="A175" s="9"/>
      <c r="B175" s="9"/>
      <c r="C175" s="9"/>
      <c r="D175" s="86"/>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row>
    <row r="176" ht="16" customHeight="1">
      <c r="A176" s="9"/>
      <c r="B176" s="9"/>
      <c r="C176" s="9"/>
      <c r="D176" s="86"/>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row>
    <row r="177" ht="16" customHeight="1">
      <c r="A177" s="9"/>
      <c r="B177" s="9"/>
      <c r="C177" s="9"/>
      <c r="D177" s="86"/>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row>
    <row r="178" ht="16" customHeight="1">
      <c r="A178" s="9"/>
      <c r="B178" s="9"/>
      <c r="C178" s="9"/>
      <c r="D178" s="86"/>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row>
    <row r="179" ht="16" customHeight="1">
      <c r="A179" s="9"/>
      <c r="B179" s="9"/>
      <c r="C179" s="9"/>
      <c r="D179" s="86"/>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row>
    <row r="180" ht="16" customHeight="1">
      <c r="A180" s="9"/>
      <c r="B180" s="9"/>
      <c r="C180" s="9"/>
      <c r="D180" s="86"/>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row>
    <row r="181" ht="16" customHeight="1">
      <c r="A181" s="9"/>
      <c r="B181" s="9"/>
      <c r="C181" s="9"/>
      <c r="D181" s="86"/>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row>
    <row r="182" ht="16" customHeight="1">
      <c r="A182" s="9"/>
      <c r="B182" s="9"/>
      <c r="C182" s="9"/>
      <c r="D182" s="86"/>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row>
    <row r="183" ht="16" customHeight="1">
      <c r="A183" s="9"/>
      <c r="B183" s="9"/>
      <c r="C183" s="9"/>
      <c r="D183" s="86"/>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row>
    <row r="184" ht="16" customHeight="1">
      <c r="A184" s="9"/>
      <c r="B184" s="9"/>
      <c r="C184" s="9"/>
      <c r="D184" s="86"/>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row>
    <row r="185" ht="16" customHeight="1">
      <c r="A185" s="9"/>
      <c r="B185" s="9"/>
      <c r="C185" s="9"/>
      <c r="D185" s="86"/>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row>
    <row r="186" ht="16" customHeight="1">
      <c r="A186" s="9"/>
      <c r="B186" s="9"/>
      <c r="C186" s="9"/>
      <c r="D186" s="86"/>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row>
    <row r="187" ht="16" customHeight="1">
      <c r="A187" s="9"/>
      <c r="B187" s="9"/>
      <c r="C187" s="9"/>
      <c r="D187" s="86"/>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row>
    <row r="188" ht="16" customHeight="1">
      <c r="A188" s="9"/>
      <c r="B188" s="9"/>
      <c r="C188" s="9"/>
      <c r="D188" s="87"/>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row>
    <row r="189" ht="16" customHeight="1">
      <c r="A189" s="9"/>
      <c r="B189" s="9"/>
      <c r="C189" s="9"/>
      <c r="D189" s="87"/>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row>
    <row r="190" ht="16" customHeight="1">
      <c r="A190" s="9"/>
      <c r="B190" s="9"/>
      <c r="C190" s="9"/>
      <c r="D190" s="86"/>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row>
    <row r="191" ht="16" customHeight="1">
      <c r="A191" s="9"/>
      <c r="B191" s="9"/>
      <c r="C191" s="9"/>
      <c r="D191" s="86"/>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row>
    <row r="192" ht="16" customHeight="1">
      <c r="A192" s="9"/>
      <c r="B192" s="9"/>
      <c r="C192" s="9"/>
      <c r="D192" s="86"/>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row>
    <row r="193" ht="16" customHeight="1">
      <c r="A193" s="9"/>
      <c r="B193" s="9"/>
      <c r="C193" s="9"/>
      <c r="D193" s="86"/>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row>
    <row r="194" ht="16" customHeight="1">
      <c r="A194" s="9"/>
      <c r="B194" s="9"/>
      <c r="C194" s="9"/>
      <c r="D194" s="86"/>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row>
    <row r="195" ht="16" customHeight="1">
      <c r="A195" s="9"/>
      <c r="B195" s="9"/>
      <c r="C195" s="9"/>
      <c r="D195" s="86"/>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row>
    <row r="196" ht="16" customHeight="1">
      <c r="A196" s="9"/>
      <c r="B196" s="9"/>
      <c r="C196" s="9"/>
      <c r="D196" s="86"/>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row>
    <row r="197" ht="16" customHeight="1">
      <c r="A197" s="9"/>
      <c r="B197" s="9"/>
      <c r="C197" s="9"/>
      <c r="D197" s="86"/>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row>
    <row r="198" ht="16" customHeight="1">
      <c r="A198" s="9"/>
      <c r="B198" s="9"/>
      <c r="C198" s="9"/>
      <c r="D198" s="86"/>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row>
    <row r="199" ht="16" customHeight="1">
      <c r="A199" s="9"/>
      <c r="B199" s="9"/>
      <c r="C199" s="9"/>
      <c r="D199" s="86"/>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row>
    <row r="200" ht="16" customHeight="1">
      <c r="A200" s="9"/>
      <c r="B200" s="9"/>
      <c r="C200" s="9"/>
      <c r="D200" s="86"/>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row>
    <row r="201" ht="16" customHeight="1">
      <c r="A201" s="9"/>
      <c r="B201" s="9"/>
      <c r="C201" s="9"/>
      <c r="D201" s="86"/>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row>
    <row r="202" ht="16" customHeight="1">
      <c r="A202" s="9"/>
      <c r="B202" s="9"/>
      <c r="C202" s="9"/>
      <c r="D202" s="86"/>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row>
    <row r="203" ht="16" customHeight="1">
      <c r="A203" s="9"/>
      <c r="B203" s="9"/>
      <c r="C203" s="9"/>
      <c r="D203" s="86"/>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row>
    <row r="204" ht="16" customHeight="1">
      <c r="A204" s="9"/>
      <c r="B204" s="9"/>
      <c r="C204" s="9"/>
      <c r="D204" s="86"/>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row>
    <row r="205" ht="16" customHeight="1">
      <c r="A205" s="9"/>
      <c r="B205" s="9"/>
      <c r="C205" s="9"/>
      <c r="D205" s="86"/>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row>
    <row r="206" ht="16" customHeight="1">
      <c r="A206" s="9"/>
      <c r="B206" s="9"/>
      <c r="C206" s="9"/>
      <c r="D206" s="86"/>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row>
    <row r="207" ht="16" customHeight="1">
      <c r="A207" s="9"/>
      <c r="B207" s="9"/>
      <c r="C207" s="9"/>
      <c r="D207" s="86"/>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row>
    <row r="208" ht="16" customHeight="1">
      <c r="A208" s="9"/>
      <c r="B208" s="9"/>
      <c r="C208" s="9"/>
      <c r="D208" s="86"/>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row>
    <row r="209" ht="16" customHeight="1">
      <c r="A209" s="9"/>
      <c r="B209" s="9"/>
      <c r="C209" s="9"/>
      <c r="D209" s="86"/>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row>
    <row r="210" ht="16" customHeight="1">
      <c r="A210" s="9"/>
      <c r="B210" s="9"/>
      <c r="C210" s="9"/>
      <c r="D210" s="86"/>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row>
    <row r="211" ht="16" customHeight="1">
      <c r="A211" s="9"/>
      <c r="B211" s="9"/>
      <c r="C211" s="9"/>
      <c r="D211" s="86"/>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row>
    <row r="212" ht="16" customHeight="1">
      <c r="A212" s="9"/>
      <c r="B212" s="9"/>
      <c r="C212" s="9"/>
      <c r="D212" s="86"/>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row>
    <row r="213" ht="16" customHeight="1">
      <c r="A213" s="9"/>
      <c r="B213" s="9"/>
      <c r="C213" s="9"/>
      <c r="D213" s="86"/>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row>
    <row r="214" ht="16" customHeight="1">
      <c r="A214" s="9"/>
      <c r="B214" s="9"/>
      <c r="C214" s="9"/>
      <c r="D214" s="86"/>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row>
    <row r="215" ht="16" customHeight="1">
      <c r="A215" s="9"/>
      <c r="B215" s="9"/>
      <c r="C215" s="9"/>
      <c r="D215" s="86"/>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row>
    <row r="216" ht="16" customHeight="1">
      <c r="A216" s="9"/>
      <c r="B216" s="9"/>
      <c r="C216" s="9"/>
      <c r="D216" s="86"/>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row>
    <row r="217" ht="16" customHeight="1">
      <c r="A217" s="9"/>
      <c r="B217" s="9"/>
      <c r="C217" s="9"/>
      <c r="D217" s="86"/>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row>
    <row r="218" ht="16" customHeight="1">
      <c r="A218" s="9"/>
      <c r="B218" s="9"/>
      <c r="C218" s="9"/>
      <c r="D218" s="86"/>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row>
    <row r="219" ht="16" customHeight="1">
      <c r="A219" s="9"/>
      <c r="B219" s="9"/>
      <c r="C219" s="9"/>
      <c r="D219" s="86"/>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row>
    <row r="220" ht="16" customHeight="1">
      <c r="A220" s="9"/>
      <c r="B220" s="9"/>
      <c r="C220" s="9"/>
      <c r="D220" s="86"/>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row>
    <row r="221" ht="16" customHeight="1">
      <c r="A221" s="9"/>
      <c r="B221" s="9"/>
      <c r="C221" s="9"/>
      <c r="D221" s="86"/>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row>
    <row r="222" ht="16" customHeight="1">
      <c r="A222" s="9"/>
      <c r="B222" s="9"/>
      <c r="C222" s="9"/>
      <c r="D222" s="86"/>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row>
    <row r="223" ht="16" customHeight="1">
      <c r="A223" s="9"/>
      <c r="B223" s="9"/>
      <c r="C223" s="9"/>
      <c r="D223" s="86"/>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row>
    <row r="224" ht="16" customHeight="1">
      <c r="A224" s="9"/>
      <c r="B224" s="9"/>
      <c r="C224" s="9"/>
      <c r="D224" s="86"/>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row>
    <row r="225" ht="16" customHeight="1">
      <c r="A225" s="9"/>
      <c r="B225" s="9"/>
      <c r="C225" s="9"/>
      <c r="D225" s="86"/>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row>
    <row r="226" ht="16" customHeight="1">
      <c r="A226" s="9"/>
      <c r="B226" s="9"/>
      <c r="C226" s="9"/>
      <c r="D226" s="86"/>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row>
    <row r="227" ht="16" customHeight="1">
      <c r="A227" s="9"/>
      <c r="B227" s="9"/>
      <c r="C227" s="9"/>
      <c r="D227" s="86"/>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row>
    <row r="228" ht="16" customHeight="1">
      <c r="A228" s="9"/>
      <c r="B228" s="9"/>
      <c r="C228" s="9"/>
      <c r="D228" s="86"/>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row>
    <row r="229" ht="16" customHeight="1">
      <c r="A229" s="9"/>
      <c r="B229" s="9"/>
      <c r="C229" s="9"/>
      <c r="D229" s="86"/>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row>
    <row r="230" ht="16" customHeight="1">
      <c r="A230" s="9"/>
      <c r="B230" s="9"/>
      <c r="C230" s="9"/>
      <c r="D230" s="86"/>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row>
    <row r="231" ht="16" customHeight="1">
      <c r="A231" s="9"/>
      <c r="B231" s="9"/>
      <c r="C231" s="9"/>
      <c r="D231" s="86"/>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row>
    <row r="232" ht="16" customHeight="1">
      <c r="A232" s="9"/>
      <c r="B232" s="9"/>
      <c r="C232" s="9"/>
      <c r="D232" s="86"/>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row>
    <row r="233" ht="16" customHeight="1">
      <c r="A233" s="9"/>
      <c r="B233" s="9"/>
      <c r="C233" s="9"/>
      <c r="D233" s="86"/>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row>
    <row r="234" ht="16" customHeight="1">
      <c r="A234" s="9"/>
      <c r="B234" s="9"/>
      <c r="C234" s="9"/>
      <c r="D234" s="86"/>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row>
    <row r="235" ht="16" customHeight="1">
      <c r="A235" s="9"/>
      <c r="B235" s="9"/>
      <c r="C235" s="9"/>
      <c r="D235" s="86"/>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row>
    <row r="236" ht="16" customHeight="1">
      <c r="A236" s="9"/>
      <c r="B236" s="9"/>
      <c r="C236" s="9"/>
      <c r="D236" s="86"/>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row>
    <row r="237" ht="16" customHeight="1">
      <c r="A237" s="9"/>
      <c r="B237" s="9"/>
      <c r="C237" s="9"/>
      <c r="D237" s="86"/>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row>
    <row r="238" ht="16" customHeight="1">
      <c r="A238" s="9"/>
      <c r="B238" s="9"/>
      <c r="C238" s="9"/>
      <c r="D238" s="86"/>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row>
    <row r="239" ht="16" customHeight="1">
      <c r="A239" s="9"/>
      <c r="B239" s="9"/>
      <c r="C239" s="9"/>
      <c r="D239" s="86"/>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row>
    <row r="240" ht="16" customHeight="1">
      <c r="A240" s="9"/>
      <c r="B240" s="9"/>
      <c r="C240" s="9"/>
      <c r="D240" s="86"/>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row>
    <row r="241" ht="16" customHeight="1">
      <c r="A241" s="9"/>
      <c r="B241" s="9"/>
      <c r="C241" s="9"/>
      <c r="D241" s="86"/>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row>
    <row r="242" ht="16" customHeight="1">
      <c r="A242" s="9"/>
      <c r="B242" s="9"/>
      <c r="C242" s="9"/>
      <c r="D242" s="86"/>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row>
    <row r="243" ht="16" customHeight="1">
      <c r="A243" s="9"/>
      <c r="B243" s="9"/>
      <c r="C243" s="9"/>
      <c r="D243" s="86"/>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row>
    <row r="244" ht="16" customHeight="1">
      <c r="A244" s="9"/>
      <c r="B244" s="9"/>
      <c r="C244" s="9"/>
      <c r="D244" s="86"/>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row>
    <row r="245" ht="16" customHeight="1">
      <c r="A245" s="9"/>
      <c r="B245" s="9"/>
      <c r="C245" s="9"/>
      <c r="D245" s="86"/>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row>
    <row r="246" ht="16" customHeight="1">
      <c r="A246" s="9"/>
      <c r="B246" s="9"/>
      <c r="C246" s="9"/>
      <c r="D246" s="86"/>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row>
    <row r="247" ht="16" customHeight="1">
      <c r="A247" s="9"/>
      <c r="B247" s="9"/>
      <c r="C247" s="9"/>
      <c r="D247" s="86"/>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row>
    <row r="248" ht="16" customHeight="1">
      <c r="A248" s="9"/>
      <c r="B248" s="9"/>
      <c r="C248" s="9"/>
      <c r="D248" s="86"/>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row>
    <row r="249" ht="16" customHeight="1">
      <c r="A249" s="9"/>
      <c r="B249" s="9"/>
      <c r="C249" s="9"/>
      <c r="D249" s="86"/>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row>
    <row r="250" ht="16" customHeight="1">
      <c r="A250" s="9"/>
      <c r="B250" s="9"/>
      <c r="C250" s="9"/>
      <c r="D250" s="86"/>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row>
    <row r="251" ht="16" customHeight="1">
      <c r="A251" s="9"/>
      <c r="B251" s="9"/>
      <c r="C251" s="9"/>
      <c r="D251" s="86"/>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row>
    <row r="252" ht="16" customHeight="1">
      <c r="A252" s="9"/>
      <c r="B252" s="9"/>
      <c r="C252" s="9"/>
      <c r="D252" s="86"/>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row>
    <row r="253" ht="16" customHeight="1">
      <c r="A253" s="9"/>
      <c r="B253" s="9"/>
      <c r="C253" s="9"/>
      <c r="D253" s="86"/>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row>
    <row r="254" ht="16" customHeight="1">
      <c r="A254" s="9"/>
      <c r="B254" s="9"/>
      <c r="C254" s="9"/>
      <c r="D254" s="86"/>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row>
    <row r="255" ht="16" customHeight="1">
      <c r="A255" s="9"/>
      <c r="B255" s="9"/>
      <c r="C255" s="9"/>
      <c r="D255" s="86"/>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row>
    <row r="256" ht="16" customHeight="1">
      <c r="A256" s="9"/>
      <c r="B256" s="9"/>
      <c r="C256" s="9"/>
      <c r="D256" s="86"/>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row>
    <row r="257" ht="16" customHeight="1">
      <c r="A257" s="9"/>
      <c r="B257" s="9"/>
      <c r="C257" s="9"/>
      <c r="D257" s="86"/>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row>
    <row r="258" ht="16" customHeight="1">
      <c r="A258" s="9"/>
      <c r="B258" s="9"/>
      <c r="C258" s="9"/>
      <c r="D258" s="86"/>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row>
    <row r="259" ht="16" customHeight="1">
      <c r="A259" s="9"/>
      <c r="B259" s="9"/>
      <c r="C259" s="9"/>
      <c r="D259" s="86"/>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row>
    <row r="260" ht="16" customHeight="1">
      <c r="A260" s="9"/>
      <c r="B260" s="9"/>
      <c r="C260" s="9"/>
      <c r="D260" s="86"/>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row>
    <row r="261" ht="16" customHeight="1">
      <c r="A261" s="9"/>
      <c r="B261" s="9"/>
      <c r="C261" s="9"/>
      <c r="D261" s="86"/>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row>
    <row r="262" ht="16" customHeight="1">
      <c r="A262" s="9"/>
      <c r="B262" s="9"/>
      <c r="C262" s="9"/>
      <c r="D262" s="86"/>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row>
    <row r="263" ht="16" customHeight="1">
      <c r="A263" s="9"/>
      <c r="B263" s="9"/>
      <c r="C263" s="9"/>
      <c r="D263" s="86"/>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row>
    <row r="264" ht="16" customHeight="1">
      <c r="A264" s="9"/>
      <c r="B264" s="9"/>
      <c r="C264" s="9"/>
      <c r="D264" s="86"/>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row>
    <row r="265" ht="16" customHeight="1">
      <c r="A265" s="9"/>
      <c r="B265" s="9"/>
      <c r="C265" s="9"/>
      <c r="D265" s="86"/>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row>
    <row r="266" ht="16" customHeight="1">
      <c r="A266" s="9"/>
      <c r="B266" s="9"/>
      <c r="C266" s="9"/>
      <c r="D266" s="86"/>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row>
    <row r="267" ht="16" customHeight="1">
      <c r="A267" s="9"/>
      <c r="B267" s="9"/>
      <c r="C267" s="9"/>
      <c r="D267" s="86"/>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row>
    <row r="268" ht="16" customHeight="1">
      <c r="A268" s="9"/>
      <c r="B268" s="9"/>
      <c r="C268" s="9"/>
      <c r="D268" s="86"/>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row>
    <row r="269" ht="16" customHeight="1">
      <c r="A269" s="9"/>
      <c r="B269" s="9"/>
      <c r="C269" s="9"/>
      <c r="D269" s="86"/>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row>
    <row r="270" ht="16" customHeight="1">
      <c r="A270" s="9"/>
      <c r="B270" s="9"/>
      <c r="C270" s="9"/>
      <c r="D270" s="86"/>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row>
    <row r="271" ht="16" customHeight="1">
      <c r="A271" s="9"/>
      <c r="B271" s="9"/>
      <c r="C271" s="9"/>
      <c r="D271" s="86"/>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row>
    <row r="272" ht="16" customHeight="1">
      <c r="A272" s="9"/>
      <c r="B272" s="9"/>
      <c r="C272" s="9"/>
      <c r="D272" s="86"/>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row>
    <row r="273" ht="16" customHeight="1">
      <c r="A273" s="9"/>
      <c r="B273" s="9"/>
      <c r="C273" s="9"/>
      <c r="D273" s="86"/>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row>
    <row r="274" ht="16" customHeight="1">
      <c r="A274" s="9"/>
      <c r="B274" s="9"/>
      <c r="C274" s="9"/>
      <c r="D274" s="86"/>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row>
    <row r="275" ht="16" customHeight="1">
      <c r="A275" s="9"/>
      <c r="B275" s="9"/>
      <c r="C275" s="9"/>
      <c r="D275" s="86"/>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row>
    <row r="276" ht="16" customHeight="1">
      <c r="A276" s="9"/>
      <c r="B276" s="9"/>
      <c r="C276" s="9"/>
      <c r="D276" s="86"/>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row>
    <row r="277" ht="16" customHeight="1">
      <c r="A277" s="9"/>
      <c r="B277" s="9"/>
      <c r="C277" s="9"/>
      <c r="D277" s="86"/>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row>
    <row r="278" ht="16" customHeight="1">
      <c r="A278" s="9"/>
      <c r="B278" s="9"/>
      <c r="C278" s="9"/>
      <c r="D278" s="86"/>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row>
    <row r="279" ht="16" customHeight="1">
      <c r="A279" s="9"/>
      <c r="B279" s="9"/>
      <c r="C279" s="9"/>
      <c r="D279" s="86"/>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row>
    <row r="280" ht="16" customHeight="1">
      <c r="A280" s="9"/>
      <c r="B280" s="9"/>
      <c r="C280" s="9"/>
      <c r="D280" s="86"/>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row>
    <row r="281" ht="16" customHeight="1">
      <c r="A281" s="9"/>
      <c r="B281" s="9"/>
      <c r="C281" s="9"/>
      <c r="D281" s="86"/>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row>
    <row r="282" ht="16" customHeight="1">
      <c r="A282" s="9"/>
      <c r="B282" s="9"/>
      <c r="C282" s="9"/>
      <c r="D282" s="86"/>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row>
    <row r="283" ht="16" customHeight="1">
      <c r="A283" s="9"/>
      <c r="B283" s="9"/>
      <c r="C283" s="9"/>
      <c r="D283" s="86"/>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row>
    <row r="284" ht="16" customHeight="1">
      <c r="A284" s="9"/>
      <c r="B284" s="9"/>
      <c r="C284" s="9"/>
      <c r="D284" s="86"/>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row>
    <row r="285" ht="16" customHeight="1">
      <c r="A285" s="9"/>
      <c r="B285" s="9"/>
      <c r="C285" s="9"/>
      <c r="D285" s="86"/>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row>
    <row r="286" ht="16" customHeight="1">
      <c r="A286" s="9"/>
      <c r="B286" s="9"/>
      <c r="C286" s="9"/>
      <c r="D286" s="86"/>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row>
    <row r="287" ht="16" customHeight="1">
      <c r="A287" s="9"/>
      <c r="B287" s="9"/>
      <c r="C287" s="9"/>
      <c r="D287" s="86"/>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row>
    <row r="288" ht="16" customHeight="1">
      <c r="A288" s="9"/>
      <c r="B288" s="9"/>
      <c r="C288" s="9"/>
      <c r="D288" s="86"/>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row>
    <row r="289" ht="16" customHeight="1">
      <c r="A289" s="9"/>
      <c r="B289" s="9"/>
      <c r="C289" s="9"/>
      <c r="D289" s="86"/>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row>
    <row r="290" ht="16" customHeight="1">
      <c r="A290" s="9"/>
      <c r="B290" s="9"/>
      <c r="C290" s="9"/>
      <c r="D290" s="86"/>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row>
    <row r="291" ht="16" customHeight="1">
      <c r="A291" s="9"/>
      <c r="B291" s="9"/>
      <c r="C291" s="9"/>
      <c r="D291" s="86"/>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row>
    <row r="292" ht="16" customHeight="1">
      <c r="A292" s="9"/>
      <c r="B292" s="9"/>
      <c r="C292" s="9"/>
      <c r="D292" s="86"/>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row>
    <row r="293" ht="16" customHeight="1">
      <c r="A293" s="9"/>
      <c r="B293" s="9"/>
      <c r="C293" s="9"/>
      <c r="D293" s="86"/>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row>
    <row r="294" ht="16" customHeight="1">
      <c r="A294" s="9"/>
      <c r="B294" s="9"/>
      <c r="C294" s="9"/>
      <c r="D294" s="86"/>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row>
    <row r="295" ht="16" customHeight="1">
      <c r="A295" s="9"/>
      <c r="B295" s="9"/>
      <c r="C295" s="9"/>
      <c r="D295" s="86"/>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row>
    <row r="296" ht="16" customHeight="1">
      <c r="A296" s="9"/>
      <c r="B296" s="9"/>
      <c r="C296" s="9"/>
      <c r="D296" s="86"/>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row>
    <row r="297" ht="16" customHeight="1">
      <c r="A297" s="9"/>
      <c r="B297" s="9"/>
      <c r="C297" s="9"/>
      <c r="D297" s="86"/>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row>
    <row r="298" ht="16" customHeight="1">
      <c r="A298" s="9"/>
      <c r="B298" s="9"/>
      <c r="C298" s="9"/>
      <c r="D298" s="86"/>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row>
    <row r="299" ht="16" customHeight="1">
      <c r="A299" s="9"/>
      <c r="B299" s="9"/>
      <c r="C299" s="9"/>
      <c r="D299" s="86"/>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row>
    <row r="300" ht="16" customHeight="1">
      <c r="A300" s="9"/>
      <c r="B300" s="9"/>
      <c r="C300" s="9"/>
      <c r="D300" s="86"/>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row>
    <row r="301" ht="16" customHeight="1">
      <c r="A301" s="9"/>
      <c r="B301" s="9"/>
      <c r="C301" s="9"/>
      <c r="D301" s="86"/>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row>
    <row r="302" ht="16" customHeight="1">
      <c r="A302" s="9"/>
      <c r="B302" s="9"/>
      <c r="C302" s="9"/>
      <c r="D302" s="86"/>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row>
    <row r="303" ht="16" customHeight="1">
      <c r="A303" s="9"/>
      <c r="B303" s="9"/>
      <c r="C303" s="9"/>
      <c r="D303" s="86"/>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row>
    <row r="304" ht="16" customHeight="1">
      <c r="A304" s="9"/>
      <c r="B304" s="9"/>
      <c r="C304" s="9"/>
      <c r="D304" s="86"/>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row>
    <row r="305" ht="16" customHeight="1">
      <c r="A305" s="9"/>
      <c r="B305" s="9"/>
      <c r="C305" s="9"/>
      <c r="D305" s="86"/>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row>
    <row r="306" ht="16" customHeight="1">
      <c r="A306" s="9"/>
      <c r="B306" s="9"/>
      <c r="C306" s="9"/>
      <c r="D306" s="86"/>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row>
    <row r="307" ht="16" customHeight="1">
      <c r="A307" s="9"/>
      <c r="B307" s="9"/>
      <c r="C307" s="9"/>
      <c r="D307" s="86"/>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row>
    <row r="308" ht="16" customHeight="1">
      <c r="A308" s="9"/>
      <c r="B308" s="9"/>
      <c r="C308" s="9"/>
      <c r="D308" s="86"/>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row>
    <row r="309" ht="16" customHeight="1">
      <c r="A309" s="9"/>
      <c r="B309" s="9"/>
      <c r="C309" s="9"/>
      <c r="D309" s="86"/>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row>
    <row r="310" ht="16" customHeight="1">
      <c r="A310" s="9"/>
      <c r="B310" s="9"/>
      <c r="C310" s="9"/>
      <c r="D310" s="86"/>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row>
  </sheetData>
  <conditionalFormatting sqref="N22:N64">
    <cfRule type="containsBlanks" dxfId="0" priority="1" stopIfTrue="1">
      <formula>ISBLANK(N22)</formula>
    </cfRule>
  </conditionalFormatting>
  <conditionalFormatting sqref="O22:P22 V22:AT22 AV22:BS22 BU22 BW22:CC22 O23:P23 V23:AT23 AV23:BS23 BU23 BW23:CC23 O24:P24 V24:AT24 AV24:BS24 BU24 BW24:CC24 O25:P25 V25:AT25 AV25:BS25 BU25 BW25:CC25 O26:P26 V26:AT26 AV26:BS26 BU26 BW26:CC26 O27:P27 V27:AT27 AV27:BS27 BU27 BW27:CC27 O28:P28 V28:AT28 AV28:BS28 BU28 BW28:CC28 O29:P29 V29:AT29 AV29:BS29 BU29 BW29:CC29 O30:P30 V30:AT30 AV30:BS30 BU30 BW30:CC30 O31:P31 V31:AT31 AV31:BS31 BU31 BW31:CC31 O32:P32 V32:AT32 AV32:BS32 BU32 BW32:CC32 O33:P33 V33:AT33 AV33:BS33 BU33 BW33:CC33 O34:P34 V34:AT34 AV34:BS34 BU34 BW34:CC34 O35:P35 V35:AT35 AV35:BS35 BU35 BW35:CC35 O36:P36 V36:AT36 AV36:BS36 BU36 BW36:CC36 O37:P37 V37:AT37 AV37:BS37 BU37 BW37:CC37 O38:P38 V38:AT38 AV38:BS38 BU38 BW38:CC38 O39:P39 V39:AT39 AV39:BS39 BU39 BW39:CC39 O40:P40 V40:AT40 AV40:BS40 BU40 BW40:CC40 O41:P41 V41:AT41 AV41:BS41 BU41 BW41:CC41 O42:P42 V42:AT42 AV42:BS42 BU42 BW42:CC42 O43:P43 V43:AT43 AV43:BS43 BU43 BW43:CC43 O44:P44 V44:AT44 AV44:BS44 BU44 BW44:CC44 O45:P45 V45:AT45 AV45:BS45 BU45 BW45:CC45 O46 V46:AT46 AV46:BS46 BU46 BW46:CC46 O47 V47:AT47 AV47:BS47 BU47 BW47:CC47 O48 V48:AT48 AV48:BS48 BU48 BW48:CC48 O49 V49:AT49 AV49:BS49 BU49 BW49:CC49 O50 V50:AT50 AV50:BS50 BU50 BW50:CC50 O51 V51:AT51 AV51:BS51 BU51 BW51:CC51 O52 V52:AT52 AV52:BS52 BU52 BW52:CC52 O53 V53:AT53 AV53:BS53 BU53 BW53:CC53 O54 V54:AT54 AV54:BS54 BU54 BW54:CC54 O55 V55:AT55 AV55:BS55 BU55 BW55:CC55 O56 V56:AT56 AV56:BS56 BU56 BW56:CC56 O57 V57:AT57 AV57:BS57 BU57 BW57:CC57 O58 V58:AT58 AV58:BS58 BU58 BW58:CC58 O59 V59:AT59 AV59:BS59 BU59 BW59:CC59 O60 V60:AT60 AV60:BS60 BU60 BW60:CC60 O61 V61:AT61 AV61:BS61 BU61 BW61:CC61 O62 V62:AT62 AV62:BS62 BU62 BW62:CC62 O63 V63:AT63 AV63:BS63 BU63 BW63:CC63 O64 V64:AT64 AV64:BS64 BU64 BW64:CC64 W65:X65 AB65:AD65 AL65 AW65:AW66 W66:X67 AB66:AD66 P67:Q67 Y67:AU67 AW67:BT67 BV67 BX67:CD67 W68 AC68:AD68 AK68:AO68 AR68:AS68 AW68 W69 AC69:AD69 AK69:AO69 AR69:AS69 AW69">
    <cfRule type="containsBlanks" dxfId="1" priority="1" stopIfTrue="1">
      <formula>ISBLANK(O22)</formula>
    </cfRule>
  </conditionalFormatting>
  <conditionalFormatting sqref="BT22:BT64 BU67">
    <cfRule type="containsBlanks" dxfId="2" priority="1" stopIfTrue="1">
      <formula>ISBLANK(BT22)</formula>
    </cfRule>
    <cfRule type="containsBlanks" dxfId="3" priority="2" stopIfTrue="1">
      <formula>ISBLANK(BT22)</formula>
    </cfRule>
  </conditionalFormatting>
  <conditionalFormatting sqref="BV22:BV64 BW67">
    <cfRule type="cellIs" dxfId="4" priority="1" operator="equal" stopIfTrue="1">
      <formula>"Actualizar Supervisor"</formula>
    </cfRule>
    <cfRule type="containsBlanks" dxfId="5" priority="2" stopIfTrue="1">
      <formula>ISBLANK(BV22)</formula>
    </cfRule>
  </conditionalFormatting>
  <conditionalFormatting sqref="P46:P64">
    <cfRule type="containsBlanks" dxfId="6" priority="1" stopIfTrue="1">
      <formula>ISBLANK(P46)</formula>
    </cfRule>
    <cfRule type="containsBlanks" dxfId="7" priority="2" stopIfTrue="1">
      <formula>ISBLANK(P46)</formula>
    </cfRule>
  </conditionalFormatting>
  <dataValidations count="12">
    <dataValidation type="list" allowBlank="1" showInputMessage="1" showErrorMessage="1" sqref="F22:F64 G67">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G22:G64 H67">
      <formula1>"ASISTENCIAL ,COMODATO,JURIDICO,PASANTE,PROFESIONAL,TECNICO"</formula1>
    </dataValidation>
    <dataValidation type="list" allowBlank="1" showInputMessage="1" showErrorMessage="1" sqref="O22:O64 P67">
      <formula1>"CEDULA,CEDULA DE EXTRANJERIA,NIT,OTRO"</formula1>
    </dataValidation>
    <dataValidation type="list" allowBlank="1" showInputMessage="1" showErrorMessage="1" sqref="Q22:Q64 R67">
      <formula1>"BANDEJA DE LA ALCALDESA,REPARTO ABOGADOS,BANDEJA ABOGADOS,SOLICITUD DE CORRECCIONES,REVISION SOLICITUD NC OPERATIVO SGL,REVISION SOLICITUD NC SUBSECRETARIO DE GESTIÓN LOCAL,REVISION SOLICITUD NC OPERATIVO DGTH"</formula1>
    </dataValidation>
    <dataValidation type="list" allowBlank="1" showInputMessage="1" showErrorMessage="1" sqref="V22:V64 W65:W69">
      <formula1>"SIN DATOS DEL CONTRATISTA,REVISION HV,NOTIFICACIÓN ENTREGA DOCUMENTOS,CONTACTO FALLIDO CON EL CONTRATISTA ,CAMBIO DE CONTRATISTA ,REVISION DOCUMENTACIÓN ,SUBSANACIÓN DE DOCUMENTOS,FIRMA DE IDONEIDAD ,CREACIÓN PROCESO SECOP,CARGUE DE DOCUMENTOS SECOP"</formula1>
    </dataValidation>
    <dataValidation type="list" allowBlank="1" showInputMessage="1" showErrorMessage="1" sqref="AA22 AA25:AA28 AA30:AA34 AA36:AA43 AA46:AA50 AA61:AA62 AA64 AB65:AB69">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22:AB64 AC65:AC69">
      <formula1>"CONTRATACION DIRECTA,SELECCION CONCURSO DE MERITOS ABIERTO,MINIMA CUANTIA,SELECCION ABREVIADA DE MENOR CUANTIA ,SELECCION ABREVIADA POR BOLSA,SELECCION ABREVIADA POR SUBASTA INVERSA ,LICITACION ,TIENDA VIRTUAL DEL ESTADO COLOMBIANO,ACUERDO MARCO"</formula1>
    </dataValidation>
    <dataValidation type="list" allowBlank="1" showInputMessage="1" showErrorMessage="1" sqref="AC22:AC64 AD65:AD69">
      <formula1>"ARRENDAMIENTO,COMODATO,COMPRAVENTA,CONVENIO INTERADMINISTRATIVO,PRESTACION DE SERVICIOS,SEGUROS,SELECCION ABREVIDA POR BOLSA DE PRODUCTOS,CONTRATO INTERADMINISTRATIVO,CONTRATO DE OBRA,CONTRATO DE SUMINISTRO,ORDEN DE COMPRA,INTERVENTORIA"</formula1>
    </dataValidation>
    <dataValidation type="list" allowBlank="1" showInputMessage="1" showErrorMessage="1" sqref="BZ22:BZ64 CA67">
      <formula1>"MASCULINO,FEMENINO,INTERSEXUAL,PREFIERO NO DECIRLO"</formula1>
    </dataValidation>
    <dataValidation type="list" allowBlank="1" showInputMessage="1" showErrorMessage="1" sqref="CA22:CA64 CB67">
      <formula1>"HOMBRE,MUJER,NO BINARIO,GÉNERO FLUIDO,AGÉNERO,OTRO,PREFIERO NO DECIRLO"</formula1>
    </dataValidation>
    <dataValidation type="list" allowBlank="1" showInputMessage="1" showErrorMessage="1" sqref="AA23:AA24 AA35 AA44:AA45 AA51 AA63">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A29 AA52:AA60">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s>
  <hyperlinks>
    <hyperlink ref="AE27" r:id="rId1" location="" tooltip="" display="https://community.secop.gov.co/Public/Tendering/ContractNoticePhases/View?PPI=CO1.PPI.36116426&amp;isFromPublicArea=True&amp;isModal=False"/>
  </hyperlinks>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3.xml><?xml version="1.0" encoding="utf-8"?>
<worksheet xmlns:r="http://schemas.openxmlformats.org/officeDocument/2006/relationships" xmlns="http://schemas.openxmlformats.org/spreadsheetml/2006/main">
  <dimension ref="A1:IX151"/>
  <sheetViews>
    <sheetView workbookViewId="0" defaultGridColor="0" colorId="13"/>
  </sheetViews>
  <sheetFormatPr defaultColWidth="11.5" defaultRowHeight="15" customHeight="1" outlineLevelRow="0" outlineLevelCol="0"/>
  <cols>
    <col min="1" max="1" width="11.5" style="89" customWidth="1"/>
    <col min="2" max="2" width="26.3516" style="89" customWidth="1"/>
    <col min="3" max="28" width="11.5" style="89" customWidth="1"/>
    <col min="29" max="29" width="32.5" style="89" customWidth="1"/>
    <col min="30" max="258" width="11.5" style="89" customWidth="1"/>
    <col min="259" max="16384" width="11.5" style="88" customWidth="1"/>
  </cols>
  <sheetData>
    <row r="1" s="89" customFormat="1" ht="95.25" customHeight="1">
      <c r="A1" t="s" s="90">
        <v>345</v>
      </c>
      <c r="B1" t="s" s="90">
        <v>346</v>
      </c>
      <c r="C1" t="s" s="90">
        <v>347</v>
      </c>
      <c r="D1" t="s" s="90">
        <v>348</v>
      </c>
      <c r="E1" t="s" s="90">
        <v>349</v>
      </c>
      <c r="F1" t="s" s="90">
        <v>350</v>
      </c>
      <c r="G1" t="s" s="91">
        <v>351</v>
      </c>
      <c r="H1" t="s" s="90">
        <v>352</v>
      </c>
      <c r="I1" t="s" s="90">
        <v>353</v>
      </c>
      <c r="J1" t="s" s="90">
        <v>354</v>
      </c>
      <c r="K1" t="s" s="90">
        <v>355</v>
      </c>
      <c r="L1" t="s" s="90">
        <v>356</v>
      </c>
      <c r="M1" t="s" s="90">
        <v>357</v>
      </c>
      <c r="N1" t="s" s="90">
        <v>358</v>
      </c>
      <c r="O1" t="s" s="90">
        <v>359</v>
      </c>
      <c r="P1" t="s" s="92">
        <v>360</v>
      </c>
      <c r="Q1" t="s" s="93">
        <v>361</v>
      </c>
      <c r="R1" t="s" s="93">
        <v>362</v>
      </c>
      <c r="S1" t="s" s="90">
        <v>363</v>
      </c>
      <c r="T1" t="s" s="90">
        <v>364</v>
      </c>
      <c r="U1" t="s" s="90">
        <v>365</v>
      </c>
      <c r="V1" t="s" s="94">
        <v>366</v>
      </c>
      <c r="W1" t="s" s="90">
        <v>367</v>
      </c>
      <c r="X1" t="s" s="95">
        <v>368</v>
      </c>
      <c r="Y1" t="s" s="95">
        <v>369</v>
      </c>
      <c r="Z1" t="s" s="95">
        <v>370</v>
      </c>
      <c r="AA1" t="s" s="95">
        <v>371</v>
      </c>
      <c r="AB1" t="s" s="95">
        <v>372</v>
      </c>
      <c r="AC1" t="s" s="95">
        <v>373</v>
      </c>
      <c r="AD1" t="s" s="95">
        <v>374</v>
      </c>
      <c r="AE1" t="s" s="95">
        <v>375</v>
      </c>
      <c r="AF1" t="s" s="95">
        <v>376</v>
      </c>
      <c r="AG1" t="s" s="95">
        <v>377</v>
      </c>
      <c r="AH1" t="s" s="95">
        <v>378</v>
      </c>
      <c r="AI1" t="s" s="95">
        <v>379</v>
      </c>
      <c r="AJ1" t="s" s="95">
        <v>380</v>
      </c>
      <c r="AK1" t="s" s="95">
        <v>381</v>
      </c>
      <c r="AL1" t="s" s="95">
        <v>382</v>
      </c>
      <c r="AM1" t="s" s="95">
        <v>383</v>
      </c>
      <c r="AN1" t="s" s="95">
        <v>384</v>
      </c>
      <c r="AO1" t="s" s="95">
        <v>385</v>
      </c>
      <c r="AP1" t="s" s="95">
        <v>386</v>
      </c>
      <c r="AQ1" t="s" s="95">
        <v>387</v>
      </c>
      <c r="AR1" t="s" s="95">
        <v>388</v>
      </c>
      <c r="AS1" t="s" s="95">
        <v>389</v>
      </c>
      <c r="AT1" t="s" s="95">
        <v>390</v>
      </c>
      <c r="AU1" t="s" s="95">
        <v>391</v>
      </c>
      <c r="AV1" t="s" s="95">
        <v>392</v>
      </c>
      <c r="AW1" t="s" s="95">
        <v>393</v>
      </c>
      <c r="AX1" t="s" s="95">
        <v>394</v>
      </c>
      <c r="AY1" t="s" s="95">
        <v>395</v>
      </c>
      <c r="AZ1" t="s" s="95">
        <v>396</v>
      </c>
      <c r="BA1" t="s" s="94">
        <v>397</v>
      </c>
      <c r="BB1" t="s" s="95">
        <v>398</v>
      </c>
      <c r="BC1" t="s" s="95">
        <v>399</v>
      </c>
      <c r="BD1" t="s" s="95">
        <v>400</v>
      </c>
      <c r="BE1" t="s" s="95">
        <v>401</v>
      </c>
      <c r="BF1" t="s" s="95">
        <v>402</v>
      </c>
      <c r="BG1" t="s" s="95">
        <v>403</v>
      </c>
      <c r="BH1" t="s" s="95">
        <v>404</v>
      </c>
      <c r="BI1" t="s" s="95">
        <v>405</v>
      </c>
      <c r="BJ1" t="s" s="95">
        <v>406</v>
      </c>
      <c r="BK1" t="s" s="95">
        <v>407</v>
      </c>
      <c r="BL1" t="s" s="96">
        <v>408</v>
      </c>
      <c r="BM1" t="s" s="96">
        <v>409</v>
      </c>
      <c r="BN1" t="s" s="96">
        <v>410</v>
      </c>
      <c r="BO1" t="s" s="97">
        <v>411</v>
      </c>
      <c r="BP1" t="s" s="98">
        <v>412</v>
      </c>
      <c r="BQ1" t="s" s="98">
        <v>413</v>
      </c>
      <c r="BR1" t="s" s="98">
        <v>414</v>
      </c>
      <c r="BS1" t="s" s="98">
        <v>415</v>
      </c>
      <c r="BT1" t="s" s="98">
        <v>416</v>
      </c>
      <c r="BU1" t="s" s="97">
        <v>417</v>
      </c>
      <c r="BV1" t="s" s="98">
        <v>418</v>
      </c>
      <c r="BW1" t="s" s="98">
        <v>419</v>
      </c>
      <c r="BX1" t="s" s="98">
        <v>420</v>
      </c>
      <c r="BY1" t="s" s="98">
        <v>421</v>
      </c>
      <c r="BZ1" t="s" s="98">
        <v>422</v>
      </c>
      <c r="CA1" t="s" s="97">
        <v>423</v>
      </c>
      <c r="CB1" t="s" s="98">
        <v>424</v>
      </c>
      <c r="CC1" t="s" s="98">
        <v>425</v>
      </c>
      <c r="CD1" t="s" s="98">
        <v>426</v>
      </c>
      <c r="CE1" t="s" s="98">
        <v>427</v>
      </c>
      <c r="CF1" t="s" s="98">
        <v>428</v>
      </c>
      <c r="CG1" t="s" s="98">
        <v>429</v>
      </c>
      <c r="CH1" t="s" s="97">
        <v>430</v>
      </c>
      <c r="CI1" t="s" s="98">
        <v>431</v>
      </c>
      <c r="CJ1" t="s" s="98">
        <v>432</v>
      </c>
      <c r="CK1" t="s" s="98">
        <v>433</v>
      </c>
      <c r="CL1" t="s" s="98">
        <v>434</v>
      </c>
      <c r="CM1" t="s" s="98">
        <v>435</v>
      </c>
      <c r="CN1" t="s" s="98">
        <v>436</v>
      </c>
      <c r="CO1" t="s" s="98">
        <v>437</v>
      </c>
      <c r="CP1" t="s" s="97">
        <v>438</v>
      </c>
      <c r="CQ1" t="s" s="98">
        <v>439</v>
      </c>
      <c r="CR1" t="s" s="98">
        <v>440</v>
      </c>
      <c r="CS1" t="s" s="98">
        <v>441</v>
      </c>
      <c r="CT1" t="s" s="98">
        <v>442</v>
      </c>
      <c r="CU1" t="s" s="98">
        <v>443</v>
      </c>
      <c r="CV1" t="s" s="97">
        <v>444</v>
      </c>
      <c r="CW1" t="s" s="98">
        <v>445</v>
      </c>
      <c r="CX1" t="s" s="98">
        <v>446</v>
      </c>
      <c r="CY1" t="s" s="98">
        <v>447</v>
      </c>
      <c r="CZ1" t="s" s="98">
        <v>448</v>
      </c>
      <c r="DA1" t="s" s="98">
        <v>449</v>
      </c>
      <c r="DB1" t="s" s="97">
        <v>450</v>
      </c>
      <c r="DC1" t="s" s="98">
        <v>451</v>
      </c>
      <c r="DD1" t="s" s="98">
        <v>452</v>
      </c>
      <c r="DE1" t="s" s="98">
        <v>453</v>
      </c>
      <c r="DF1" t="s" s="98">
        <v>454</v>
      </c>
      <c r="DG1" t="s" s="98">
        <v>455</v>
      </c>
      <c r="DH1" t="s" s="98">
        <v>456</v>
      </c>
      <c r="DI1" t="s" s="97">
        <v>457</v>
      </c>
      <c r="DJ1" t="s" s="98">
        <v>458</v>
      </c>
      <c r="DK1" t="s" s="98">
        <v>459</v>
      </c>
      <c r="DL1" t="s" s="98">
        <v>460</v>
      </c>
      <c r="DM1" t="s" s="98">
        <v>461</v>
      </c>
      <c r="DN1" t="s" s="98">
        <v>462</v>
      </c>
      <c r="DO1" t="s" s="98">
        <v>463</v>
      </c>
      <c r="DP1" t="s" s="98">
        <v>464</v>
      </c>
      <c r="DQ1" t="s" s="97">
        <v>465</v>
      </c>
      <c r="DR1" t="s" s="98">
        <v>466</v>
      </c>
      <c r="DS1" t="s" s="98">
        <v>467</v>
      </c>
      <c r="DT1" t="s" s="98">
        <v>468</v>
      </c>
      <c r="DU1" t="s" s="98">
        <v>469</v>
      </c>
      <c r="DV1" t="s" s="98">
        <v>470</v>
      </c>
      <c r="DW1" t="s" s="97">
        <v>471</v>
      </c>
      <c r="DX1" t="s" s="98">
        <v>472</v>
      </c>
      <c r="DY1" t="s" s="98">
        <v>473</v>
      </c>
      <c r="DZ1" t="s" s="98">
        <v>474</v>
      </c>
      <c r="EA1" t="s" s="98">
        <v>475</v>
      </c>
      <c r="EB1" t="s" s="98">
        <v>476</v>
      </c>
      <c r="EC1" t="s" s="97">
        <v>477</v>
      </c>
      <c r="ED1" t="s" s="98">
        <v>478</v>
      </c>
      <c r="EE1" t="s" s="98">
        <v>479</v>
      </c>
      <c r="EF1" t="s" s="98">
        <v>480</v>
      </c>
      <c r="EG1" t="s" s="98">
        <v>481</v>
      </c>
      <c r="EH1" t="s" s="98">
        <v>482</v>
      </c>
      <c r="EI1" t="s" s="98">
        <v>483</v>
      </c>
      <c r="EJ1" t="s" s="97">
        <v>484</v>
      </c>
      <c r="EK1" t="s" s="98">
        <v>485</v>
      </c>
      <c r="EL1" t="s" s="98">
        <v>486</v>
      </c>
      <c r="EM1" t="s" s="98">
        <v>487</v>
      </c>
      <c r="EN1" t="s" s="98">
        <v>488</v>
      </c>
      <c r="EO1" t="s" s="98">
        <v>489</v>
      </c>
      <c r="EP1" t="s" s="98">
        <v>490</v>
      </c>
      <c r="EQ1" t="s" s="98">
        <v>491</v>
      </c>
      <c r="ER1" t="s" s="98">
        <v>492</v>
      </c>
      <c r="ES1" t="s" s="98">
        <v>493</v>
      </c>
      <c r="ET1" t="s" s="98">
        <v>494</v>
      </c>
    </row>
    <row r="2" s="89" customFormat="1" ht="276" customHeight="1">
      <c r="A2" s="99">
        <v>45669</v>
      </c>
      <c r="B2" t="s" s="100">
        <v>495</v>
      </c>
      <c r="C2" s="101">
        <v>118230</v>
      </c>
      <c r="D2" s="102">
        <v>127293</v>
      </c>
      <c r="E2" s="103">
        <v>45669</v>
      </c>
      <c r="F2" s="104">
        <v>2412</v>
      </c>
      <c r="G2" t="s" s="105">
        <v>496</v>
      </c>
      <c r="H2" t="s" s="100">
        <v>497</v>
      </c>
      <c r="I2" t="s" s="100">
        <v>96</v>
      </c>
      <c r="J2" t="s" s="100">
        <v>498</v>
      </c>
      <c r="K2" t="s" s="100">
        <v>295</v>
      </c>
      <c r="L2" t="s" s="106">
        <v>499</v>
      </c>
      <c r="M2" s="107">
        <v>8</v>
      </c>
      <c r="N2" s="108">
        <v>2500000</v>
      </c>
      <c r="O2" s="109">
        <v>20000000</v>
      </c>
      <c r="P2" t="s" s="65">
        <v>500</v>
      </c>
      <c r="Q2" s="110"/>
      <c r="R2" s="111"/>
      <c r="S2" t="s" s="112">
        <v>501</v>
      </c>
      <c r="T2" s="113">
        <v>45708.421203703707</v>
      </c>
      <c r="U2" s="114"/>
      <c r="W2" s="115"/>
      <c r="X2" s="115"/>
      <c r="Y2" s="114"/>
      <c r="Z2" s="116"/>
      <c r="AA2" s="115"/>
      <c r="AB2" s="115"/>
      <c r="AC2" t="s" s="100">
        <v>502</v>
      </c>
      <c r="AD2" t="s" s="100">
        <v>179</v>
      </c>
      <c r="AE2" s="115"/>
      <c r="AF2" s="115"/>
      <c r="AG2" s="115"/>
      <c r="AH2" s="115"/>
      <c r="AI2" s="117"/>
      <c r="AJ2" s="115"/>
      <c r="AK2" s="108"/>
      <c r="AL2" s="115"/>
      <c r="AM2" s="115"/>
      <c r="AN2" s="115"/>
      <c r="AO2" s="118"/>
      <c r="AP2" s="119"/>
      <c r="AQ2" s="117"/>
      <c r="AR2" s="120"/>
      <c r="AS2" s="121"/>
      <c r="AT2" s="121"/>
      <c r="AU2" s="122"/>
      <c r="AV2" s="115"/>
      <c r="AW2" s="108"/>
      <c r="AX2" s="115"/>
      <c r="AY2" s="115"/>
      <c r="AZ2" s="115"/>
      <c r="BA2" s="115"/>
      <c r="BB2" s="115"/>
      <c r="BC2" s="115"/>
      <c r="BD2" s="116"/>
      <c r="BE2" s="115"/>
      <c r="BF2" s="115"/>
      <c r="BG2" s="115"/>
      <c r="BH2" s="115"/>
      <c r="BI2" s="115"/>
      <c r="BJ2" s="116"/>
      <c r="BK2" s="116"/>
      <c r="BN2" t="s" s="106">
        <v>503</v>
      </c>
    </row>
    <row r="3" s="89" customFormat="1" ht="250" customHeight="1">
      <c r="A3" s="123">
        <v>45671</v>
      </c>
      <c r="B3" t="s" s="124">
        <v>504</v>
      </c>
      <c r="C3" s="125">
        <v>127712</v>
      </c>
      <c r="D3" s="126">
        <v>127737</v>
      </c>
      <c r="E3" s="127">
        <v>45305</v>
      </c>
      <c r="F3" s="128">
        <v>2520</v>
      </c>
      <c r="G3" t="s" s="129">
        <v>505</v>
      </c>
      <c r="H3" t="s" s="124">
        <v>317</v>
      </c>
      <c r="I3" t="s" s="124">
        <v>96</v>
      </c>
      <c r="J3" t="s" s="124">
        <v>498</v>
      </c>
      <c r="K3" t="s" s="124">
        <v>295</v>
      </c>
      <c r="L3" t="s" s="124">
        <v>506</v>
      </c>
      <c r="M3" s="89">
        <v>8</v>
      </c>
      <c r="N3" s="130">
        <v>2500000</v>
      </c>
      <c r="O3" s="131">
        <v>20000000</v>
      </c>
      <c r="P3" t="s" s="65">
        <v>500</v>
      </c>
      <c r="Q3" s="132"/>
      <c r="R3" s="111"/>
      <c r="S3" t="s" s="133">
        <v>501</v>
      </c>
      <c r="T3" s="134">
        <v>45708.421203703707</v>
      </c>
      <c r="U3" s="135"/>
      <c r="W3" s="89">
        <v>45738</v>
      </c>
      <c r="X3" s="136"/>
      <c r="Y3" s="135"/>
      <c r="Z3" s="137"/>
      <c r="AA3" s="136"/>
      <c r="AB3" s="136"/>
      <c r="AC3" t="s" s="124">
        <v>507</v>
      </c>
      <c r="AD3" t="s" s="124">
        <v>179</v>
      </c>
      <c r="AE3" s="136"/>
      <c r="AF3" s="136"/>
      <c r="AG3" s="136"/>
      <c r="AH3" s="136"/>
      <c r="AI3" s="20"/>
      <c r="AJ3" s="136"/>
      <c r="AK3" s="130"/>
      <c r="AL3" s="136"/>
      <c r="AM3" s="136"/>
      <c r="AN3" s="136"/>
      <c r="AO3" s="138"/>
      <c r="AP3" s="21"/>
      <c r="AQ3" s="20"/>
      <c r="AR3" s="139"/>
      <c r="AS3" s="140"/>
      <c r="AT3" s="140"/>
      <c r="AU3" s="141"/>
      <c r="AV3" s="136"/>
      <c r="AW3" s="130"/>
      <c r="AX3" s="136"/>
      <c r="AY3" s="136"/>
      <c r="AZ3" s="136"/>
      <c r="BA3" s="136"/>
      <c r="BB3" s="136"/>
      <c r="BC3" s="136"/>
      <c r="BD3" s="137"/>
      <c r="BE3" s="136"/>
      <c r="BF3" s="136"/>
      <c r="BG3" s="136"/>
      <c r="BH3" s="136"/>
      <c r="BI3" s="136"/>
      <c r="BJ3" s="137"/>
      <c r="BK3" s="137"/>
      <c r="BN3" t="s" s="142">
        <v>508</v>
      </c>
    </row>
    <row r="4" s="89" customFormat="1" ht="250" customHeight="1">
      <c r="A4" s="123">
        <v>45671</v>
      </c>
      <c r="B4" t="s" s="124">
        <v>504</v>
      </c>
      <c r="C4" s="125">
        <v>127712</v>
      </c>
      <c r="D4" s="126">
        <v>127737</v>
      </c>
      <c r="E4" s="127">
        <v>45305</v>
      </c>
      <c r="F4" s="128">
        <v>2520</v>
      </c>
      <c r="G4" t="s" s="129">
        <v>505</v>
      </c>
      <c r="H4" t="s" s="124">
        <v>317</v>
      </c>
      <c r="I4" t="s" s="124">
        <v>96</v>
      </c>
      <c r="J4" t="s" s="124">
        <v>498</v>
      </c>
      <c r="K4" t="s" s="124">
        <v>295</v>
      </c>
      <c r="L4" t="s" s="124">
        <v>506</v>
      </c>
      <c r="M4" s="89">
        <v>8</v>
      </c>
      <c r="N4" s="130">
        <v>2500000</v>
      </c>
      <c r="O4" s="131">
        <v>20000000</v>
      </c>
      <c r="P4" t="s" s="65">
        <v>500</v>
      </c>
      <c r="Q4" s="132"/>
      <c r="R4" s="111"/>
      <c r="S4" t="s" s="133">
        <v>501</v>
      </c>
      <c r="T4" s="134">
        <v>45708.421203703707</v>
      </c>
      <c r="U4" s="135"/>
      <c r="W4" s="89">
        <v>45738</v>
      </c>
      <c r="X4" s="136"/>
      <c r="Y4" s="135"/>
      <c r="Z4" s="137"/>
      <c r="AA4" s="136"/>
      <c r="AB4" s="136"/>
      <c r="AC4" t="s" s="124">
        <v>507</v>
      </c>
      <c r="AD4" t="s" s="124">
        <v>179</v>
      </c>
      <c r="AE4" s="136"/>
      <c r="AF4" s="136"/>
      <c r="AG4" s="136"/>
      <c r="AH4" s="136"/>
      <c r="AI4" s="20"/>
      <c r="AJ4" s="136"/>
      <c r="AK4" s="130"/>
      <c r="AL4" s="136"/>
      <c r="AM4" s="136"/>
      <c r="AN4" s="136"/>
      <c r="AO4" s="138"/>
      <c r="AP4" s="21"/>
      <c r="AQ4" s="20"/>
      <c r="AR4" s="139"/>
      <c r="AS4" s="140"/>
      <c r="AT4" s="140"/>
      <c r="AU4" s="141"/>
      <c r="AV4" s="136"/>
      <c r="AW4" s="130"/>
      <c r="AX4" s="136"/>
      <c r="AY4" s="136"/>
      <c r="AZ4" s="136"/>
      <c r="BA4" s="136"/>
      <c r="BB4" s="136"/>
      <c r="BC4" s="136"/>
      <c r="BD4" s="137"/>
      <c r="BE4" s="136"/>
      <c r="BF4" s="136"/>
      <c r="BG4" s="136"/>
      <c r="BH4" s="136"/>
      <c r="BI4" s="136"/>
      <c r="BJ4" s="137"/>
      <c r="BK4" s="137"/>
      <c r="BN4" t="s" s="142">
        <v>508</v>
      </c>
    </row>
    <row r="5" s="89" customFormat="1" ht="250" customHeight="1">
      <c r="A5" s="123">
        <v>45671</v>
      </c>
      <c r="B5" t="s" s="124">
        <v>504</v>
      </c>
      <c r="C5" s="125">
        <v>127712</v>
      </c>
      <c r="D5" s="126">
        <v>127737</v>
      </c>
      <c r="E5" s="127">
        <v>45305</v>
      </c>
      <c r="F5" s="128">
        <v>2520</v>
      </c>
      <c r="G5" t="s" s="129">
        <v>505</v>
      </c>
      <c r="H5" t="s" s="124">
        <v>317</v>
      </c>
      <c r="I5" t="s" s="124">
        <v>96</v>
      </c>
      <c r="J5" t="s" s="124">
        <v>498</v>
      </c>
      <c r="K5" t="s" s="124">
        <v>295</v>
      </c>
      <c r="L5" t="s" s="124">
        <v>506</v>
      </c>
      <c r="M5" s="89">
        <v>8</v>
      </c>
      <c r="N5" s="130">
        <v>2500000</v>
      </c>
      <c r="O5" s="131">
        <v>20000000</v>
      </c>
      <c r="P5" t="s" s="65">
        <v>500</v>
      </c>
      <c r="Q5" s="132"/>
      <c r="R5" s="111"/>
      <c r="S5" t="s" s="133">
        <v>501</v>
      </c>
      <c r="T5" s="134">
        <v>45708.421215277776</v>
      </c>
      <c r="U5" s="135"/>
      <c r="W5" s="89">
        <v>45738</v>
      </c>
      <c r="X5" s="136"/>
      <c r="Y5" s="135"/>
      <c r="Z5" s="137"/>
      <c r="AA5" s="136"/>
      <c r="AB5" s="136"/>
      <c r="AC5" t="s" s="124">
        <v>507</v>
      </c>
      <c r="AD5" t="s" s="124">
        <v>179</v>
      </c>
      <c r="AE5" s="136"/>
      <c r="AF5" s="136"/>
      <c r="AG5" s="136"/>
      <c r="AH5" s="136"/>
      <c r="AI5" s="20"/>
      <c r="AJ5" s="136"/>
      <c r="AK5" s="130"/>
      <c r="AL5" s="136"/>
      <c r="AM5" s="136"/>
      <c r="AN5" s="136"/>
      <c r="AO5" s="138"/>
      <c r="AP5" s="21"/>
      <c r="AQ5" s="20"/>
      <c r="AR5" s="139"/>
      <c r="AS5" s="140"/>
      <c r="AT5" s="140"/>
      <c r="AU5" s="141"/>
      <c r="AV5" s="136"/>
      <c r="AW5" s="130"/>
      <c r="AX5" s="136"/>
      <c r="AY5" s="136"/>
      <c r="AZ5" s="136"/>
      <c r="BA5" s="136"/>
      <c r="BB5" s="136"/>
      <c r="BC5" s="136"/>
      <c r="BD5" s="137"/>
      <c r="BE5" s="136"/>
      <c r="BF5" s="136"/>
      <c r="BG5" s="136"/>
      <c r="BH5" s="136"/>
      <c r="BI5" s="136"/>
      <c r="BJ5" s="137"/>
      <c r="BK5" s="137"/>
      <c r="BN5" t="s" s="142">
        <v>508</v>
      </c>
    </row>
    <row r="6" s="89" customFormat="1" ht="250" customHeight="1">
      <c r="A6" s="123">
        <v>45671</v>
      </c>
      <c r="B6" t="s" s="124">
        <v>504</v>
      </c>
      <c r="C6" s="125">
        <v>127712</v>
      </c>
      <c r="D6" s="126">
        <v>127737</v>
      </c>
      <c r="E6" s="127">
        <v>45305</v>
      </c>
      <c r="F6" s="128">
        <v>2520</v>
      </c>
      <c r="G6" t="s" s="129">
        <v>505</v>
      </c>
      <c r="H6" t="s" s="124">
        <v>317</v>
      </c>
      <c r="I6" t="s" s="124">
        <v>96</v>
      </c>
      <c r="J6" t="s" s="124">
        <v>498</v>
      </c>
      <c r="K6" t="s" s="124">
        <v>295</v>
      </c>
      <c r="L6" t="s" s="124">
        <v>506</v>
      </c>
      <c r="M6" s="89">
        <v>8</v>
      </c>
      <c r="N6" s="130">
        <v>2500000</v>
      </c>
      <c r="O6" s="131">
        <v>20000000</v>
      </c>
      <c r="P6" t="s" s="65">
        <v>500</v>
      </c>
      <c r="Q6" s="132"/>
      <c r="R6" s="111"/>
      <c r="S6" t="s" s="133">
        <v>501</v>
      </c>
      <c r="T6" s="134">
        <v>45708.421215277776</v>
      </c>
      <c r="U6" s="135"/>
      <c r="W6" s="89">
        <v>45738</v>
      </c>
      <c r="X6" s="136"/>
      <c r="Y6" s="135"/>
      <c r="Z6" s="137"/>
      <c r="AA6" s="136"/>
      <c r="AB6" s="136"/>
      <c r="AC6" t="s" s="124">
        <v>507</v>
      </c>
      <c r="AD6" t="s" s="124">
        <v>179</v>
      </c>
      <c r="AE6" s="136"/>
      <c r="AF6" s="136"/>
      <c r="AG6" s="136"/>
      <c r="AH6" s="136"/>
      <c r="AI6" s="20"/>
      <c r="AJ6" s="136"/>
      <c r="AK6" s="130"/>
      <c r="AL6" s="136"/>
      <c r="AM6" s="136"/>
      <c r="AN6" s="136"/>
      <c r="AO6" s="138"/>
      <c r="AP6" s="21"/>
      <c r="AQ6" s="20"/>
      <c r="AR6" s="139"/>
      <c r="AS6" s="140"/>
      <c r="AT6" s="140"/>
      <c r="AU6" s="141"/>
      <c r="AV6" s="136"/>
      <c r="AW6" s="130"/>
      <c r="AX6" s="136"/>
      <c r="AY6" s="136"/>
      <c r="AZ6" s="136"/>
      <c r="BA6" s="136"/>
      <c r="BB6" s="136"/>
      <c r="BC6" s="136"/>
      <c r="BD6" s="137"/>
      <c r="BE6" s="136"/>
      <c r="BF6" s="136"/>
      <c r="BG6" s="136"/>
      <c r="BH6" s="136"/>
      <c r="BI6" s="136"/>
      <c r="BJ6" s="137"/>
      <c r="BK6" s="137"/>
      <c r="BN6" t="s" s="142">
        <v>508</v>
      </c>
    </row>
    <row r="7" s="89" customFormat="1" ht="250" customHeight="1">
      <c r="A7" s="123">
        <v>45671</v>
      </c>
      <c r="B7" t="s" s="124">
        <v>504</v>
      </c>
      <c r="C7" s="125">
        <v>127712</v>
      </c>
      <c r="D7" s="126">
        <v>127737</v>
      </c>
      <c r="E7" s="127">
        <v>45305</v>
      </c>
      <c r="F7" s="128">
        <v>2520</v>
      </c>
      <c r="G7" t="s" s="129">
        <v>505</v>
      </c>
      <c r="H7" t="s" s="124">
        <v>317</v>
      </c>
      <c r="I7" t="s" s="124">
        <v>96</v>
      </c>
      <c r="J7" t="s" s="124">
        <v>498</v>
      </c>
      <c r="K7" t="s" s="124">
        <v>295</v>
      </c>
      <c r="L7" t="s" s="124">
        <v>506</v>
      </c>
      <c r="M7" s="89">
        <v>8</v>
      </c>
      <c r="N7" s="130">
        <v>2500000</v>
      </c>
      <c r="O7" s="131">
        <v>20000000</v>
      </c>
      <c r="P7" t="s" s="65">
        <v>500</v>
      </c>
      <c r="Q7" s="132"/>
      <c r="R7" s="111"/>
      <c r="S7" t="s" s="133">
        <v>501</v>
      </c>
      <c r="T7" s="134">
        <v>45708.421215277776</v>
      </c>
      <c r="U7" s="135"/>
      <c r="W7" s="89">
        <v>45738</v>
      </c>
      <c r="X7" s="136"/>
      <c r="Y7" s="135"/>
      <c r="Z7" s="137"/>
      <c r="AA7" s="136"/>
      <c r="AB7" s="136"/>
      <c r="AC7" t="s" s="124">
        <v>507</v>
      </c>
      <c r="AD7" t="s" s="124">
        <v>179</v>
      </c>
      <c r="AE7" s="136"/>
      <c r="AF7" s="136"/>
      <c r="AG7" s="136"/>
      <c r="AH7" s="136"/>
      <c r="AI7" s="20"/>
      <c r="AJ7" s="136"/>
      <c r="AK7" s="130"/>
      <c r="AL7" s="136"/>
      <c r="AM7" s="136"/>
      <c r="AN7" s="136"/>
      <c r="AO7" s="138"/>
      <c r="AP7" s="21"/>
      <c r="AQ7" s="20"/>
      <c r="AR7" s="139"/>
      <c r="AS7" s="140"/>
      <c r="AT7" s="140"/>
      <c r="AU7" s="141"/>
      <c r="AV7" s="136"/>
      <c r="AW7" s="130"/>
      <c r="AX7" s="136"/>
      <c r="AY7" s="136"/>
      <c r="AZ7" s="136"/>
      <c r="BA7" s="136"/>
      <c r="BB7" s="136"/>
      <c r="BC7" s="136"/>
      <c r="BD7" s="137"/>
      <c r="BE7" s="136"/>
      <c r="BF7" s="136"/>
      <c r="BG7" s="136"/>
      <c r="BH7" s="136"/>
      <c r="BI7" s="136"/>
      <c r="BJ7" s="137"/>
      <c r="BK7" s="137"/>
      <c r="BN7" t="s" s="142">
        <v>508</v>
      </c>
    </row>
    <row r="8" s="89" customFormat="1" ht="250" customHeight="1">
      <c r="A8" s="123">
        <v>45671</v>
      </c>
      <c r="B8" t="s" s="124">
        <v>504</v>
      </c>
      <c r="C8" s="125">
        <v>127712</v>
      </c>
      <c r="D8" s="126">
        <v>127737</v>
      </c>
      <c r="E8" s="127">
        <v>45305</v>
      </c>
      <c r="F8" s="128">
        <v>2520</v>
      </c>
      <c r="G8" t="s" s="129">
        <v>505</v>
      </c>
      <c r="H8" t="s" s="124">
        <v>317</v>
      </c>
      <c r="I8" t="s" s="124">
        <v>96</v>
      </c>
      <c r="J8" t="s" s="124">
        <v>498</v>
      </c>
      <c r="K8" t="s" s="124">
        <v>295</v>
      </c>
      <c r="L8" t="s" s="124">
        <v>506</v>
      </c>
      <c r="M8" s="89">
        <v>8</v>
      </c>
      <c r="N8" s="130">
        <v>2500000</v>
      </c>
      <c r="O8" s="131">
        <v>20000000</v>
      </c>
      <c r="P8" t="s" s="65">
        <v>500</v>
      </c>
      <c r="Q8" s="132"/>
      <c r="R8" s="111"/>
      <c r="S8" t="s" s="133">
        <v>501</v>
      </c>
      <c r="T8" s="134">
        <v>45708.421215277776</v>
      </c>
      <c r="U8" s="135"/>
      <c r="W8" s="89">
        <v>45738</v>
      </c>
      <c r="X8" s="136"/>
      <c r="Y8" s="135"/>
      <c r="Z8" s="137"/>
      <c r="AA8" s="136"/>
      <c r="AB8" s="136"/>
      <c r="AC8" t="s" s="124">
        <v>507</v>
      </c>
      <c r="AD8" t="s" s="124">
        <v>179</v>
      </c>
      <c r="AE8" s="136"/>
      <c r="AF8" s="136"/>
      <c r="AG8" s="136"/>
      <c r="AH8" s="136"/>
      <c r="AI8" s="20"/>
      <c r="AJ8" s="136"/>
      <c r="AK8" s="130"/>
      <c r="AL8" s="136"/>
      <c r="AM8" s="136"/>
      <c r="AN8" s="136"/>
      <c r="AO8" s="138"/>
      <c r="AP8" s="21"/>
      <c r="AQ8" s="20"/>
      <c r="AR8" s="139"/>
      <c r="AS8" s="140"/>
      <c r="AT8" s="140"/>
      <c r="AU8" s="141"/>
      <c r="AV8" s="136"/>
      <c r="AW8" s="130"/>
      <c r="AX8" s="136"/>
      <c r="AY8" s="136"/>
      <c r="AZ8" s="136"/>
      <c r="BA8" s="136"/>
      <c r="BB8" s="136"/>
      <c r="BC8" s="136"/>
      <c r="BD8" s="137"/>
      <c r="BE8" s="136"/>
      <c r="BF8" s="136"/>
      <c r="BG8" s="136"/>
      <c r="BH8" s="136"/>
      <c r="BI8" s="136"/>
      <c r="BJ8" s="137"/>
      <c r="BK8" s="137"/>
      <c r="BN8" t="s" s="142">
        <v>508</v>
      </c>
    </row>
    <row r="9" s="89" customFormat="1" ht="120" customHeight="1">
      <c r="A9" s="143">
        <v>45671</v>
      </c>
      <c r="B9" t="s" s="144">
        <v>509</v>
      </c>
      <c r="C9" s="145">
        <v>118290</v>
      </c>
      <c r="D9" s="126">
        <v>127617</v>
      </c>
      <c r="E9" s="146">
        <v>45671</v>
      </c>
      <c r="F9" s="147">
        <v>2412</v>
      </c>
      <c r="G9" t="s" s="148">
        <v>496</v>
      </c>
      <c r="H9" t="s" s="144">
        <v>107</v>
      </c>
      <c r="I9" t="s" s="144">
        <v>96</v>
      </c>
      <c r="J9" t="s" s="144">
        <v>498</v>
      </c>
      <c r="K9" t="s" s="144">
        <v>98</v>
      </c>
      <c r="L9" t="s" s="144">
        <v>510</v>
      </c>
      <c r="M9" s="149">
        <v>8</v>
      </c>
      <c r="N9" s="150">
        <v>3000000</v>
      </c>
      <c r="O9" s="151">
        <v>24000000</v>
      </c>
      <c r="P9" t="s" s="65">
        <v>500</v>
      </c>
      <c r="Q9" s="152"/>
      <c r="R9" s="111"/>
      <c r="S9" t="s" s="133">
        <v>501</v>
      </c>
      <c r="T9" s="153">
        <v>45708.421215277776</v>
      </c>
      <c r="U9" s="154"/>
      <c r="W9" s="155"/>
      <c r="X9" s="155"/>
      <c r="Y9" s="154"/>
      <c r="Z9" s="156"/>
      <c r="AA9" s="155"/>
      <c r="AB9" s="155"/>
      <c r="AC9" t="s" s="144">
        <v>88</v>
      </c>
      <c r="AD9" t="s" s="144">
        <v>179</v>
      </c>
      <c r="AE9" s="155"/>
      <c r="AF9" s="155"/>
      <c r="AG9" s="155"/>
      <c r="AH9" s="155"/>
      <c r="AI9" s="32"/>
      <c r="AJ9" s="155"/>
      <c r="AK9" s="150"/>
      <c r="AL9" s="155"/>
      <c r="AM9" s="155"/>
      <c r="AN9" s="155"/>
      <c r="AO9" s="157"/>
      <c r="AP9" s="33"/>
      <c r="AQ9" s="32"/>
      <c r="AR9" s="158"/>
      <c r="AS9" s="140"/>
      <c r="AT9" s="140"/>
      <c r="AU9" s="159"/>
      <c r="AV9" s="155"/>
      <c r="AW9" s="150"/>
      <c r="AX9" s="155"/>
      <c r="AY9" s="155"/>
      <c r="AZ9" s="155"/>
      <c r="BA9" s="155"/>
      <c r="BB9" s="155"/>
      <c r="BC9" s="155"/>
      <c r="BD9" s="156"/>
      <c r="BE9" s="155"/>
      <c r="BF9" s="155"/>
      <c r="BG9" s="155"/>
      <c r="BH9" s="155"/>
      <c r="BI9" s="155"/>
      <c r="BJ9" s="156"/>
      <c r="BK9" s="156"/>
      <c r="BN9" t="s" s="160">
        <v>511</v>
      </c>
    </row>
    <row r="10" s="161" customFormat="1" ht="29" customHeight="1">
      <c r="A10" s="162">
        <v>45669</v>
      </c>
      <c r="B10" t="s" s="133">
        <v>495</v>
      </c>
      <c r="C10" s="163">
        <v>118230</v>
      </c>
      <c r="D10" s="164">
        <v>127293</v>
      </c>
      <c r="E10" s="165">
        <v>45669</v>
      </c>
      <c r="F10" s="163">
        <v>2412</v>
      </c>
      <c r="G10" t="s" s="166">
        <v>496</v>
      </c>
      <c r="H10" t="s" s="133">
        <v>497</v>
      </c>
      <c r="I10" t="s" s="133">
        <v>96</v>
      </c>
      <c r="J10" t="s" s="133">
        <v>498</v>
      </c>
      <c r="K10" t="s" s="133">
        <v>295</v>
      </c>
      <c r="L10" t="s" s="167">
        <v>499</v>
      </c>
      <c r="M10" s="165">
        <v>8</v>
      </c>
      <c r="N10" s="111">
        <v>2500000</v>
      </c>
      <c r="O10" s="111">
        <v>48000000</v>
      </c>
      <c r="P10" t="s" s="133">
        <v>512</v>
      </c>
      <c r="Q10" s="168"/>
      <c r="R10" s="111"/>
      <c r="S10" t="s" s="133">
        <v>501</v>
      </c>
      <c r="T10" s="169">
        <v>45708.421203703707</v>
      </c>
      <c r="U10" s="169"/>
      <c r="W10" t="s" s="133">
        <v>513</v>
      </c>
      <c r="X10" s="168"/>
      <c r="Y10" s="169"/>
      <c r="Z10" s="170"/>
      <c r="AA10" s="168"/>
      <c r="AB10" s="168"/>
      <c r="AC10" t="s" s="133">
        <v>106</v>
      </c>
      <c r="AD10" t="s" s="133">
        <v>179</v>
      </c>
      <c r="AE10" s="168"/>
      <c r="AF10" s="168"/>
      <c r="AG10" s="168"/>
      <c r="AH10" s="168"/>
      <c r="AI10" s="79"/>
      <c r="AJ10" s="168"/>
      <c r="AK10" s="111"/>
      <c r="AL10" s="171"/>
      <c r="AM10" s="168"/>
      <c r="AN10" s="168"/>
      <c r="AO10" s="168"/>
      <c r="AP10" s="172"/>
      <c r="AQ10" s="73"/>
      <c r="AR10" s="79"/>
      <c r="AS10" s="168"/>
      <c r="AT10" s="111"/>
      <c r="AU10" s="111"/>
      <c r="AV10" s="172"/>
      <c r="AW10" s="168"/>
      <c r="AX10" s="111"/>
      <c r="AY10" s="168"/>
      <c r="AZ10" s="168"/>
      <c r="BA10" s="168"/>
      <c r="BB10" t="s" s="133">
        <v>514</v>
      </c>
      <c r="BC10" s="163">
        <v>46022</v>
      </c>
      <c r="BD10" t="s" s="133">
        <v>140</v>
      </c>
      <c r="BE10" s="170"/>
      <c r="BF10" s="168"/>
      <c r="BG10" s="170"/>
      <c r="BH10" s="168"/>
      <c r="BI10" s="168"/>
      <c r="BJ10" s="168"/>
      <c r="BK10" s="168"/>
      <c r="BL10" s="168"/>
      <c r="BM10" s="168"/>
      <c r="IX10" s="173"/>
    </row>
    <row r="11" s="89" customFormat="1" ht="16" customHeight="1">
      <c r="A11" s="174">
        <v>45687</v>
      </c>
      <c r="B11" t="s" s="175">
        <v>515</v>
      </c>
      <c r="C11" t="s" s="176">
        <v>516</v>
      </c>
      <c r="D11" s="177">
        <v>130021</v>
      </c>
      <c r="E11" s="126">
        <v>130046</v>
      </c>
      <c r="F11" s="178">
        <v>45691</v>
      </c>
      <c r="H11" s="179">
        <v>2408</v>
      </c>
      <c r="I11" s="180"/>
      <c r="J11" t="s" s="181">
        <v>517</v>
      </c>
      <c r="K11" t="s" s="176">
        <v>130</v>
      </c>
      <c r="L11" t="s" s="176">
        <v>183</v>
      </c>
      <c r="M11" t="s" s="176">
        <v>518</v>
      </c>
      <c r="N11" t="s" s="176">
        <v>519</v>
      </c>
      <c r="O11" t="s" s="176">
        <v>520</v>
      </c>
      <c r="P11" s="182">
        <v>8</v>
      </c>
      <c r="Q11" s="183"/>
      <c r="R11" s="183">
        <v>0</v>
      </c>
      <c r="S11" t="s" s="184">
        <v>521</v>
      </c>
      <c r="T11" t="s" s="185">
        <v>522</v>
      </c>
      <c r="U11" s="111"/>
      <c r="V11" s="111"/>
      <c r="W11" t="s" s="186">
        <v>523</v>
      </c>
      <c r="X11" s="187">
        <v>45776.325717592590</v>
      </c>
      <c r="Y11" s="187">
        <v>45776.892800925925</v>
      </c>
      <c r="AA11" t="s" s="176">
        <v>524</v>
      </c>
      <c r="AB11" s="188"/>
      <c r="AC11" s="187"/>
      <c r="AD11" s="189"/>
      <c r="AE11" s="188"/>
      <c r="AF11" s="188"/>
      <c r="AG11" t="s" s="176">
        <v>502</v>
      </c>
      <c r="AH11" t="s" s="176">
        <v>179</v>
      </c>
      <c r="AI11" s="188"/>
      <c r="AJ11" s="188"/>
      <c r="AK11" s="188"/>
      <c r="AL11" s="188"/>
      <c r="AM11" s="55"/>
      <c r="AN11" s="190"/>
      <c r="AO11" s="183"/>
      <c r="AP11" s="191"/>
      <c r="AQ11" s="188"/>
      <c r="AR11" s="188"/>
      <c r="AS11" s="188"/>
      <c r="AT11" s="180"/>
      <c r="AU11" s="56"/>
      <c r="AV11" s="55"/>
      <c r="AW11" s="188"/>
      <c r="AX11" s="188"/>
      <c r="AY11" s="183"/>
      <c r="AZ11" s="183"/>
      <c r="BA11" s="180"/>
      <c r="BB11" s="188"/>
      <c r="BC11" s="183"/>
      <c r="BD11" s="188"/>
      <c r="BE11" s="188"/>
      <c r="BF11" s="188"/>
      <c r="BG11" s="188"/>
      <c r="BH11" t="s" s="176">
        <v>525</v>
      </c>
      <c r="BI11" s="180"/>
      <c r="BJ11" s="180"/>
      <c r="BK11" s="180"/>
      <c r="BL11" s="180"/>
      <c r="BM11" t="s" s="176">
        <v>140</v>
      </c>
      <c r="BN11" s="189"/>
      <c r="BO11" s="188"/>
      <c r="BP11" s="189"/>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9"/>
      <c r="CM11" s="189"/>
      <c r="CS11" s="188"/>
      <c r="CZ11" s="188"/>
      <c r="DG11" s="188"/>
      <c r="DO11" s="188"/>
      <c r="DX11" s="188"/>
      <c r="EE11" s="188"/>
      <c r="EL11" s="188"/>
      <c r="ET11" s="188"/>
      <c r="FC11" s="188"/>
      <c r="FJ11" s="188"/>
      <c r="FQ11" s="188"/>
      <c r="FY11" s="188"/>
    </row>
    <row r="12" s="89" customFormat="1" ht="29" customHeight="1">
      <c r="A12" s="123">
        <v>45703</v>
      </c>
      <c r="B12" t="s" s="192">
        <v>515</v>
      </c>
      <c r="C12" t="s" s="124">
        <v>526</v>
      </c>
      <c r="D12" s="125">
        <v>116364</v>
      </c>
      <c r="E12" s="126"/>
      <c r="H12" s="138"/>
      <c r="I12" s="138"/>
      <c r="J12" t="s" s="193">
        <v>527</v>
      </c>
      <c r="K12" t="s" s="124">
        <v>528</v>
      </c>
      <c r="L12" t="s" s="124">
        <v>183</v>
      </c>
      <c r="M12" t="s" s="124">
        <v>529</v>
      </c>
      <c r="N12" t="s" s="124">
        <v>530</v>
      </c>
      <c r="O12" t="s" s="124">
        <v>531</v>
      </c>
      <c r="P12" s="89">
        <v>8</v>
      </c>
      <c r="Q12" s="130">
        <v>4700000</v>
      </c>
      <c r="R12" s="131">
        <v>37600000</v>
      </c>
      <c r="S12" t="s" s="133">
        <v>532</v>
      </c>
      <c r="T12" t="s" s="194">
        <v>522</v>
      </c>
      <c r="U12" s="195">
        <v>79696163</v>
      </c>
      <c r="V12" s="195"/>
      <c r="W12" t="s" s="196">
        <v>523</v>
      </c>
      <c r="X12" s="135">
        <v>45776.327118055553</v>
      </c>
      <c r="Y12" s="135">
        <v>45776.892824074072</v>
      </c>
      <c r="AA12" t="s" s="124">
        <v>524</v>
      </c>
      <c r="AB12" s="136"/>
      <c r="AC12" s="135"/>
      <c r="AD12" s="137"/>
      <c r="AE12" s="136"/>
      <c r="AF12" s="136"/>
      <c r="AG12" t="s" s="124">
        <v>533</v>
      </c>
      <c r="AH12" t="s" s="124">
        <v>179</v>
      </c>
      <c r="AI12" s="136"/>
      <c r="AJ12" s="136"/>
      <c r="AK12" s="136"/>
      <c r="AL12" s="136"/>
      <c r="AM12" s="20"/>
      <c r="AN12" s="197"/>
      <c r="AO12" s="130"/>
      <c r="AP12" s="198"/>
      <c r="AQ12" s="136"/>
      <c r="AR12" s="136"/>
      <c r="AS12" s="136"/>
      <c r="AT12" s="138"/>
      <c r="AU12" s="21"/>
      <c r="AV12" s="20"/>
      <c r="AW12" s="136"/>
      <c r="AX12" s="136"/>
      <c r="AY12" s="130"/>
      <c r="AZ12" s="130"/>
      <c r="BA12" s="138"/>
      <c r="BB12" s="136"/>
      <c r="BC12" s="130"/>
      <c r="BD12" s="136"/>
      <c r="BE12" s="136"/>
      <c r="BF12" s="136"/>
      <c r="BG12" s="136"/>
      <c r="BH12" t="s" s="124">
        <v>534</v>
      </c>
      <c r="BI12" s="138"/>
      <c r="BJ12" s="138"/>
      <c r="BK12" s="138"/>
      <c r="BL12" s="138"/>
      <c r="BM12" t="s" s="124">
        <v>140</v>
      </c>
      <c r="BN12" s="137"/>
      <c r="BO12" s="136"/>
      <c r="BP12" s="137"/>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7"/>
      <c r="CM12" s="137"/>
      <c r="CS12" s="136"/>
      <c r="CZ12" s="136"/>
      <c r="DG12" s="136"/>
      <c r="DO12" s="136"/>
      <c r="DX12" s="136"/>
      <c r="EE12" s="136"/>
      <c r="EL12" s="136"/>
      <c r="ET12" s="136"/>
      <c r="FC12" s="136"/>
      <c r="FJ12" s="136"/>
      <c r="FQ12" s="136"/>
      <c r="FY12" s="136"/>
    </row>
    <row r="13" s="89" customFormat="1" ht="16" customHeight="1">
      <c r="A13" s="123">
        <v>45715</v>
      </c>
      <c r="B13" t="s" s="192">
        <v>515</v>
      </c>
      <c r="C13" t="s" s="124">
        <v>535</v>
      </c>
      <c r="D13" s="128">
        <v>119416</v>
      </c>
      <c r="E13" s="179">
        <v>131515</v>
      </c>
      <c r="F13" s="128">
        <v>45715</v>
      </c>
      <c r="G13" t="s" s="129">
        <v>536</v>
      </c>
      <c r="H13" s="128">
        <v>2412</v>
      </c>
      <c r="I13" t="s" s="124">
        <v>537</v>
      </c>
      <c r="J13" t="s" s="129">
        <v>538</v>
      </c>
      <c r="K13" t="s" s="124">
        <v>82</v>
      </c>
      <c r="L13" t="s" s="124">
        <v>83</v>
      </c>
      <c r="M13" t="s" s="124">
        <v>539</v>
      </c>
      <c r="N13" t="s" s="124">
        <v>540</v>
      </c>
      <c r="O13" t="s" s="124">
        <v>541</v>
      </c>
      <c r="P13" s="89">
        <v>8</v>
      </c>
      <c r="Q13" s="130">
        <v>6200000</v>
      </c>
      <c r="R13" s="130">
        <v>49600000</v>
      </c>
      <c r="S13" s="182">
        <v>0</v>
      </c>
      <c r="T13" s="136"/>
      <c r="U13" s="199"/>
      <c r="V13" s="199"/>
      <c r="W13" t="s" s="124">
        <v>112</v>
      </c>
      <c r="X13" s="135">
        <v>45776.344363425924</v>
      </c>
      <c r="Y13" s="135"/>
      <c r="AA13" t="s" s="124">
        <v>524</v>
      </c>
      <c r="AB13" t="s" s="124">
        <v>542</v>
      </c>
      <c r="AC13" s="135">
        <v>45812.482951388891</v>
      </c>
      <c r="AD13" s="137">
        <v>386</v>
      </c>
      <c r="AE13" s="89">
        <v>2025</v>
      </c>
      <c r="AF13" t="s" s="124">
        <v>543</v>
      </c>
      <c r="AG13" t="s" s="124">
        <v>544</v>
      </c>
      <c r="AH13" t="s" s="124">
        <v>179</v>
      </c>
      <c r="AI13" t="s" s="124">
        <v>137</v>
      </c>
      <c r="AJ13" t="s" s="124">
        <v>138</v>
      </c>
      <c r="AK13" t="s" s="124">
        <v>545</v>
      </c>
      <c r="AL13" t="s" s="124">
        <v>546</v>
      </c>
      <c r="AM13" s="16">
        <v>1311</v>
      </c>
      <c r="AN13" s="200">
        <v>45754</v>
      </c>
      <c r="AO13" s="130">
        <v>99200000</v>
      </c>
      <c r="AP13" s="198">
        <v>45796</v>
      </c>
      <c r="AQ13" t="s" s="21">
        <v>547</v>
      </c>
      <c r="AR13" t="s" s="124">
        <v>548</v>
      </c>
      <c r="AS13" s="89">
        <v>45797</v>
      </c>
      <c r="AT13" s="128">
        <v>8</v>
      </c>
      <c r="AU13" t="s" s="21">
        <v>549</v>
      </c>
      <c r="AV13" t="s" s="21">
        <v>550</v>
      </c>
      <c r="AW13" s="136"/>
      <c r="AX13" s="136"/>
      <c r="AY13" s="130">
        <v>49600000</v>
      </c>
      <c r="AZ13" s="130">
        <v>6200000</v>
      </c>
      <c r="BA13" s="138"/>
      <c r="BB13" s="136"/>
      <c r="BC13" s="130"/>
      <c r="BD13" s="136"/>
      <c r="BE13" t="s" s="124">
        <v>324</v>
      </c>
      <c r="BF13" s="136"/>
      <c r="BG13" s="136"/>
      <c r="BH13" s="136"/>
      <c r="BI13" s="136"/>
      <c r="BJ13" s="138"/>
      <c r="BL13" s="138"/>
      <c r="BM13" t="s" s="124">
        <v>551</v>
      </c>
      <c r="BN13" s="137"/>
      <c r="BO13" s="136"/>
      <c r="BP13" s="137"/>
      <c r="BQ13" s="136"/>
      <c r="BR13" s="136"/>
      <c r="BS13" s="136"/>
      <c r="BT13" s="89">
        <v>30666</v>
      </c>
      <c r="BU13" s="89">
        <v>42</v>
      </c>
      <c r="BV13" t="s" s="124">
        <v>552</v>
      </c>
      <c r="BW13" t="s" s="124">
        <v>553</v>
      </c>
      <c r="BX13" t="s" s="124">
        <v>554</v>
      </c>
      <c r="BY13" t="s" s="124">
        <v>555</v>
      </c>
      <c r="BZ13" s="138"/>
      <c r="CA13" s="136"/>
      <c r="CB13" s="136"/>
      <c r="CC13" s="136"/>
      <c r="CD13" s="136"/>
      <c r="CE13" s="136"/>
      <c r="CF13" s="136"/>
      <c r="CG13" t="s" s="124">
        <v>556</v>
      </c>
      <c r="CH13" t="s" s="124">
        <v>556</v>
      </c>
      <c r="CI13" t="s" s="124">
        <v>557</v>
      </c>
      <c r="CJ13" s="136"/>
      <c r="CK13" s="89">
        <v>3114326596</v>
      </c>
      <c r="CL13" t="s" s="124">
        <v>558</v>
      </c>
      <c r="CM13" t="s" s="124">
        <v>559</v>
      </c>
      <c r="CS13" s="136"/>
      <c r="CZ13" s="136"/>
      <c r="DG13" s="136"/>
      <c r="DO13" s="136"/>
      <c r="DX13" s="136"/>
      <c r="EE13" s="136"/>
      <c r="EL13" s="136"/>
      <c r="ET13" s="136"/>
      <c r="FC13" s="136"/>
      <c r="FJ13" s="136"/>
      <c r="FQ13" s="136"/>
      <c r="FY13" s="136"/>
    </row>
    <row r="14" s="89" customFormat="1" ht="16" customHeight="1">
      <c r="A14" s="123">
        <v>45687</v>
      </c>
      <c r="B14" t="s" s="192">
        <v>515</v>
      </c>
      <c r="C14" t="s" s="124">
        <v>560</v>
      </c>
      <c r="D14" s="128">
        <v>119220</v>
      </c>
      <c r="E14" s="201">
        <v>130003</v>
      </c>
      <c r="F14" s="89">
        <v>45691</v>
      </c>
      <c r="G14" t="s" s="202">
        <v>561</v>
      </c>
      <c r="H14" s="128">
        <v>2408</v>
      </c>
      <c r="I14" t="s" s="124">
        <v>562</v>
      </c>
      <c r="J14" t="s" s="129">
        <v>517</v>
      </c>
      <c r="K14" t="s" s="124">
        <v>130</v>
      </c>
      <c r="L14" t="s" s="124">
        <v>183</v>
      </c>
      <c r="M14" t="s" s="124">
        <v>563</v>
      </c>
      <c r="N14" t="s" s="124">
        <v>564</v>
      </c>
      <c r="O14" t="s" s="124">
        <v>565</v>
      </c>
      <c r="P14" s="89">
        <v>8</v>
      </c>
      <c r="Q14" s="130">
        <v>4300000</v>
      </c>
      <c r="R14" s="130">
        <v>34400000</v>
      </c>
      <c r="S14" t="s" s="124">
        <v>566</v>
      </c>
      <c r="T14" t="s" s="203">
        <v>111</v>
      </c>
      <c r="U14" s="195">
        <v>19497903</v>
      </c>
      <c r="V14" s="195"/>
      <c r="W14" t="s" s="196">
        <v>112</v>
      </c>
      <c r="X14" s="135">
        <v>45813.320277777777</v>
      </c>
      <c r="Y14" s="135"/>
      <c r="Z14" t="s" s="124">
        <v>567</v>
      </c>
      <c r="AA14" t="s" s="124">
        <v>524</v>
      </c>
      <c r="AB14" s="136"/>
      <c r="AC14" s="135"/>
      <c r="AD14" s="137"/>
      <c r="AE14" s="136"/>
      <c r="AF14" s="136"/>
      <c r="AG14" t="s" s="124">
        <v>502</v>
      </c>
      <c r="AH14" t="s" s="124">
        <v>179</v>
      </c>
      <c r="AI14" s="136"/>
      <c r="AJ14" s="136"/>
      <c r="AK14" s="136"/>
      <c r="AL14" s="136"/>
      <c r="AM14" s="20"/>
      <c r="AN14" s="197"/>
      <c r="AO14" s="130"/>
      <c r="AP14" s="198"/>
      <c r="AQ14" s="136"/>
      <c r="AR14" s="136"/>
      <c r="AS14" s="136"/>
      <c r="AT14" s="138"/>
      <c r="AU14" s="21"/>
      <c r="AV14" s="20"/>
      <c r="AW14" s="136"/>
      <c r="AX14" s="136"/>
      <c r="AY14" s="130"/>
      <c r="AZ14" s="130"/>
      <c r="BA14" s="138"/>
      <c r="BB14" s="136"/>
      <c r="BC14" s="130"/>
      <c r="BD14" s="136"/>
      <c r="BE14" s="136"/>
      <c r="BF14" s="136"/>
      <c r="BG14" s="136"/>
      <c r="BH14" t="s" s="124">
        <v>525</v>
      </c>
      <c r="BI14" s="138"/>
      <c r="BJ14" s="138"/>
      <c r="BK14" s="138"/>
      <c r="BL14" s="138"/>
      <c r="BM14" t="s" s="124">
        <v>140</v>
      </c>
      <c r="BN14" s="137"/>
      <c r="BO14" t="s" s="124">
        <v>568</v>
      </c>
      <c r="BP14" s="89">
        <v>45722</v>
      </c>
      <c r="BQ14" t="s" s="124">
        <v>89</v>
      </c>
      <c r="BR14" t="s" s="124">
        <v>89</v>
      </c>
      <c r="BS14" t="s" s="124">
        <v>569</v>
      </c>
      <c r="BT14" s="136"/>
      <c r="BU14" s="137"/>
      <c r="BV14" s="136"/>
      <c r="BW14" s="136"/>
      <c r="BX14" s="137"/>
      <c r="BY14" t="s" s="124">
        <v>570</v>
      </c>
      <c r="BZ14" s="138"/>
      <c r="CA14" s="136"/>
      <c r="CB14" s="136"/>
      <c r="CC14" s="136"/>
      <c r="CD14" s="136"/>
      <c r="CE14" s="136"/>
      <c r="CF14" s="136"/>
      <c r="CG14" s="136"/>
      <c r="CH14" s="136"/>
      <c r="CI14" s="136"/>
      <c r="CJ14" s="136"/>
      <c r="CK14" s="136"/>
      <c r="CL14" s="137"/>
      <c r="CM14" s="137"/>
      <c r="CS14" s="136"/>
      <c r="CZ14" s="136"/>
      <c r="DG14" s="136"/>
      <c r="DO14" s="136"/>
      <c r="DX14" s="136"/>
      <c r="EE14" s="136"/>
      <c r="EL14" s="136"/>
      <c r="ET14" s="136"/>
      <c r="FC14" s="136"/>
      <c r="FJ14" s="136"/>
      <c r="FQ14" s="136"/>
      <c r="FY14" s="136"/>
    </row>
    <row r="15" s="89" customFormat="1" ht="16" customHeight="1">
      <c r="A15" s="123">
        <v>45687</v>
      </c>
      <c r="B15" t="s" s="192">
        <v>515</v>
      </c>
      <c r="C15" t="s" s="124">
        <v>571</v>
      </c>
      <c r="D15" s="125">
        <v>130003</v>
      </c>
      <c r="E15" s="204">
        <v>130021</v>
      </c>
      <c r="F15" s="127">
        <v>45691</v>
      </c>
      <c r="G15" t="s" s="202">
        <v>561</v>
      </c>
      <c r="H15" s="128">
        <v>2408</v>
      </c>
      <c r="I15" t="s" s="124">
        <v>562</v>
      </c>
      <c r="J15" t="s" s="129">
        <v>517</v>
      </c>
      <c r="K15" t="s" s="124">
        <v>130</v>
      </c>
      <c r="L15" t="s" s="124">
        <v>183</v>
      </c>
      <c r="M15" t="s" s="124">
        <v>563</v>
      </c>
      <c r="N15" t="s" s="124">
        <v>564</v>
      </c>
      <c r="O15" t="s" s="124">
        <v>572</v>
      </c>
      <c r="P15" s="89">
        <v>8</v>
      </c>
      <c r="Q15" s="130">
        <v>4300000</v>
      </c>
      <c r="R15" s="130">
        <v>34400000</v>
      </c>
      <c r="S15" t="s" s="124">
        <v>521</v>
      </c>
      <c r="T15" s="136"/>
      <c r="U15" s="188"/>
      <c r="V15" s="188"/>
      <c r="W15" t="s" s="124">
        <v>112</v>
      </c>
      <c r="X15" s="135">
        <v>45776.325509259259</v>
      </c>
      <c r="Y15" s="135"/>
      <c r="AA15" t="s" s="124">
        <v>524</v>
      </c>
      <c r="AB15" s="136"/>
      <c r="AC15" s="135"/>
      <c r="AD15" s="137"/>
      <c r="AE15" s="136"/>
      <c r="AF15" s="136"/>
      <c r="AG15" t="s" s="124">
        <v>502</v>
      </c>
      <c r="AH15" t="s" s="124">
        <v>179</v>
      </c>
      <c r="AI15" s="136"/>
      <c r="AJ15" s="136"/>
      <c r="AK15" s="136"/>
      <c r="AL15" s="136"/>
      <c r="AM15" s="20"/>
      <c r="AN15" s="197"/>
      <c r="AO15" s="130"/>
      <c r="AP15" s="198"/>
      <c r="AQ15" s="136"/>
      <c r="AR15" s="136"/>
      <c r="AS15" s="136"/>
      <c r="AT15" s="138"/>
      <c r="AU15" s="21"/>
      <c r="AV15" s="20"/>
      <c r="AW15" s="136"/>
      <c r="AX15" s="136"/>
      <c r="AY15" s="130"/>
      <c r="AZ15" s="130"/>
      <c r="BA15" s="138"/>
      <c r="BB15" s="136"/>
      <c r="BC15" s="130"/>
      <c r="BD15" s="136"/>
      <c r="BE15" s="136"/>
      <c r="BF15" s="136"/>
      <c r="BG15" s="136"/>
      <c r="BH15" t="s" s="124">
        <v>525</v>
      </c>
      <c r="BI15" s="138"/>
      <c r="BJ15" s="138"/>
      <c r="BK15" s="138"/>
      <c r="BL15" s="138"/>
      <c r="BM15" t="s" s="124">
        <v>140</v>
      </c>
      <c r="BN15" s="137"/>
      <c r="BO15" s="136"/>
      <c r="BP15" s="137"/>
      <c r="BQ15" s="136"/>
      <c r="BR15" s="136"/>
      <c r="BS15" s="136"/>
      <c r="BT15" s="136"/>
      <c r="BU15" s="137"/>
      <c r="BV15" s="136"/>
      <c r="BW15" s="136"/>
      <c r="BX15" s="137"/>
      <c r="BY15" t="s" s="124">
        <v>570</v>
      </c>
      <c r="BZ15" s="138"/>
      <c r="CA15" s="136"/>
      <c r="CB15" s="136"/>
      <c r="CC15" s="136"/>
      <c r="CD15" s="136"/>
      <c r="CE15" s="136"/>
      <c r="CF15" s="136"/>
      <c r="CG15" s="136"/>
      <c r="CH15" s="136"/>
      <c r="CI15" s="136"/>
      <c r="CJ15" s="136"/>
      <c r="CK15" s="136"/>
      <c r="CL15" s="137"/>
      <c r="CM15" s="137"/>
      <c r="CS15" s="136"/>
      <c r="CZ15" s="136"/>
      <c r="DG15" s="136"/>
      <c r="DO15" s="136"/>
      <c r="DX15" s="136"/>
      <c r="EE15" s="136"/>
      <c r="EL15" s="136"/>
      <c r="ET15" s="136"/>
      <c r="FC15" s="136"/>
      <c r="FJ15" s="136"/>
      <c r="FQ15" s="136"/>
      <c r="FY15" s="136"/>
    </row>
    <row r="16" s="89" customFormat="1" ht="16" customHeight="1">
      <c r="A16" s="123">
        <v>45687</v>
      </c>
      <c r="B16" t="s" s="192">
        <v>515</v>
      </c>
      <c r="C16" t="s" s="124">
        <v>571</v>
      </c>
      <c r="D16" s="125">
        <v>130003</v>
      </c>
      <c r="E16" s="204">
        <v>130021</v>
      </c>
      <c r="F16" s="127">
        <v>45691</v>
      </c>
      <c r="G16" t="s" s="202">
        <v>561</v>
      </c>
      <c r="H16" s="128">
        <v>2408</v>
      </c>
      <c r="I16" t="s" s="124">
        <v>562</v>
      </c>
      <c r="J16" t="s" s="129">
        <v>517</v>
      </c>
      <c r="K16" t="s" s="124">
        <v>130</v>
      </c>
      <c r="L16" t="s" s="124">
        <v>183</v>
      </c>
      <c r="M16" t="s" s="124">
        <v>563</v>
      </c>
      <c r="N16" t="s" s="124">
        <v>564</v>
      </c>
      <c r="O16" t="s" s="124">
        <v>572</v>
      </c>
      <c r="P16" s="89">
        <v>8</v>
      </c>
      <c r="Q16" s="130">
        <v>4300000</v>
      </c>
      <c r="R16" s="130">
        <v>34400000</v>
      </c>
      <c r="S16" t="s" s="124">
        <v>521</v>
      </c>
      <c r="T16" s="136"/>
      <c r="U16" s="155"/>
      <c r="V16" s="155"/>
      <c r="W16" t="s" s="124">
        <v>112</v>
      </c>
      <c r="X16" s="135">
        <v>45776.325520833336</v>
      </c>
      <c r="Y16" s="135"/>
      <c r="AA16" t="s" s="124">
        <v>524</v>
      </c>
      <c r="AB16" s="136"/>
      <c r="AC16" s="135"/>
      <c r="AD16" s="137"/>
      <c r="AE16" s="136"/>
      <c r="AF16" s="136"/>
      <c r="AG16" t="s" s="124">
        <v>502</v>
      </c>
      <c r="AH16" t="s" s="124">
        <v>179</v>
      </c>
      <c r="AI16" s="136"/>
      <c r="AJ16" s="136"/>
      <c r="AK16" s="136"/>
      <c r="AL16" s="136"/>
      <c r="AM16" s="20"/>
      <c r="AN16" s="197"/>
      <c r="AO16" s="130"/>
      <c r="AP16" s="198"/>
      <c r="AQ16" s="136"/>
      <c r="AR16" s="136"/>
      <c r="AS16" s="136"/>
      <c r="AT16" s="138"/>
      <c r="AU16" s="21"/>
      <c r="AV16" s="20"/>
      <c r="AW16" s="136"/>
      <c r="AX16" s="136"/>
      <c r="AY16" s="130"/>
      <c r="AZ16" s="130"/>
      <c r="BA16" s="138"/>
      <c r="BB16" s="136"/>
      <c r="BC16" s="130"/>
      <c r="BD16" s="136"/>
      <c r="BE16" s="136"/>
      <c r="BF16" s="136"/>
      <c r="BG16" s="136"/>
      <c r="BH16" t="s" s="124">
        <v>525</v>
      </c>
      <c r="BI16" s="138"/>
      <c r="BJ16" s="138"/>
      <c r="BK16" s="138"/>
      <c r="BL16" s="138"/>
      <c r="BM16" t="s" s="124">
        <v>140</v>
      </c>
      <c r="BN16" s="137"/>
      <c r="BO16" s="136"/>
      <c r="BP16" s="137"/>
      <c r="BQ16" s="136"/>
      <c r="BR16" s="136"/>
      <c r="BS16" s="136"/>
      <c r="BT16" s="136"/>
      <c r="BU16" s="137"/>
      <c r="BV16" s="136"/>
      <c r="BW16" s="136"/>
      <c r="BX16" s="137"/>
      <c r="BY16" t="s" s="124">
        <v>570</v>
      </c>
      <c r="BZ16" s="138"/>
      <c r="CA16" s="136"/>
      <c r="CB16" s="136"/>
      <c r="CC16" s="136"/>
      <c r="CD16" s="136"/>
      <c r="CE16" s="136"/>
      <c r="CF16" s="136"/>
      <c r="CG16" s="136"/>
      <c r="CH16" s="136"/>
      <c r="CI16" s="136"/>
      <c r="CJ16" s="136"/>
      <c r="CK16" s="136"/>
      <c r="CL16" s="137"/>
      <c r="CM16" s="137"/>
      <c r="CS16" s="136"/>
      <c r="CZ16" s="136"/>
      <c r="DG16" s="136"/>
      <c r="DO16" s="136"/>
      <c r="DX16" s="136"/>
      <c r="EE16" s="136"/>
      <c r="EL16" s="136"/>
      <c r="ET16" s="136"/>
      <c r="FC16" s="136"/>
      <c r="FJ16" s="136"/>
      <c r="FQ16" s="136"/>
      <c r="FY16" s="136"/>
    </row>
    <row r="17" s="89" customFormat="1" ht="16" customHeight="1">
      <c r="A17" s="123">
        <v>45687</v>
      </c>
      <c r="B17" t="s" s="192">
        <v>515</v>
      </c>
      <c r="C17" t="s" s="124">
        <v>573</v>
      </c>
      <c r="D17" s="128">
        <v>130021</v>
      </c>
      <c r="E17" s="205">
        <v>130039</v>
      </c>
      <c r="F17" s="89">
        <v>45691</v>
      </c>
      <c r="G17" t="s" s="202">
        <v>561</v>
      </c>
      <c r="H17" s="128">
        <v>2408</v>
      </c>
      <c r="I17" t="s" s="124">
        <v>562</v>
      </c>
      <c r="J17" t="s" s="129">
        <v>517</v>
      </c>
      <c r="K17" t="s" s="124">
        <v>130</v>
      </c>
      <c r="L17" t="s" s="124">
        <v>183</v>
      </c>
      <c r="M17" t="s" s="124">
        <v>563</v>
      </c>
      <c r="N17" t="s" s="124">
        <v>574</v>
      </c>
      <c r="O17" t="s" s="124">
        <v>575</v>
      </c>
      <c r="P17" s="89">
        <v>8</v>
      </c>
      <c r="Q17" s="130">
        <v>4200000</v>
      </c>
      <c r="R17" s="130">
        <v>33600000</v>
      </c>
      <c r="S17" t="s" s="124">
        <v>566</v>
      </c>
      <c r="T17" s="139"/>
      <c r="U17" s="111"/>
      <c r="V17" s="111"/>
      <c r="W17" t="s" s="196">
        <v>112</v>
      </c>
      <c r="X17" s="135">
        <v>45813.320775462962</v>
      </c>
      <c r="Y17" s="135"/>
      <c r="Z17" t="s" s="124">
        <v>567</v>
      </c>
      <c r="AA17" t="s" s="124">
        <v>524</v>
      </c>
      <c r="AB17" s="136"/>
      <c r="AC17" s="135"/>
      <c r="AD17" s="137"/>
      <c r="AE17" s="136"/>
      <c r="AF17" s="136"/>
      <c r="AG17" t="s" s="124">
        <v>502</v>
      </c>
      <c r="AH17" t="s" s="124">
        <v>179</v>
      </c>
      <c r="AI17" s="136"/>
      <c r="AJ17" s="136"/>
      <c r="AK17" s="136"/>
      <c r="AL17" s="136"/>
      <c r="AM17" s="20"/>
      <c r="AN17" s="197"/>
      <c r="AO17" s="130"/>
      <c r="AP17" s="198"/>
      <c r="AQ17" s="136"/>
      <c r="AR17" s="136"/>
      <c r="AS17" s="136"/>
      <c r="AT17" s="138"/>
      <c r="AU17" s="21"/>
      <c r="AV17" s="20"/>
      <c r="AW17" s="136"/>
      <c r="AX17" s="136"/>
      <c r="AY17" s="130"/>
      <c r="AZ17" s="130"/>
      <c r="BA17" s="138"/>
      <c r="BB17" s="136"/>
      <c r="BC17" s="130"/>
      <c r="BD17" s="136"/>
      <c r="BE17" s="136"/>
      <c r="BF17" s="136"/>
      <c r="BG17" s="136"/>
      <c r="BH17" t="s" s="124">
        <v>525</v>
      </c>
      <c r="BI17" s="138"/>
      <c r="BJ17" s="138"/>
      <c r="BK17" s="138"/>
      <c r="BL17" s="138"/>
      <c r="BM17" t="s" s="124">
        <v>140</v>
      </c>
      <c r="BN17" s="137"/>
      <c r="BO17" s="136"/>
      <c r="BP17" s="137"/>
      <c r="BQ17" s="136"/>
      <c r="BR17" s="136"/>
      <c r="BS17" s="136"/>
      <c r="BT17" s="136"/>
      <c r="BU17" s="137"/>
      <c r="BV17" s="136"/>
      <c r="BW17" s="136"/>
      <c r="BX17" s="137"/>
      <c r="BY17" t="s" s="124">
        <v>570</v>
      </c>
      <c r="BZ17" s="138"/>
      <c r="CA17" s="136"/>
      <c r="CB17" s="136"/>
      <c r="CC17" s="136"/>
      <c r="CD17" s="136"/>
      <c r="CE17" s="136"/>
      <c r="CF17" s="136"/>
      <c r="CG17" s="136"/>
      <c r="CH17" s="136"/>
      <c r="CI17" s="136"/>
      <c r="CJ17" s="136"/>
      <c r="CK17" s="136"/>
      <c r="CL17" s="137"/>
      <c r="CM17" s="137"/>
      <c r="CS17" s="136"/>
      <c r="CZ17" s="136"/>
      <c r="DG17" s="136"/>
      <c r="DO17" s="136"/>
      <c r="DX17" s="136"/>
      <c r="EE17" s="136"/>
      <c r="EL17" s="136"/>
      <c r="ET17" s="136"/>
      <c r="FC17" s="136"/>
      <c r="FJ17" s="136"/>
      <c r="FQ17" s="136"/>
      <c r="FY17" s="136"/>
    </row>
    <row r="18" s="89" customFormat="1" ht="16" customHeight="1">
      <c r="A18" s="123">
        <v>45687</v>
      </c>
      <c r="B18" t="s" s="192">
        <v>515</v>
      </c>
      <c r="C18" t="s" s="124">
        <v>573</v>
      </c>
      <c r="D18" s="128">
        <v>130021</v>
      </c>
      <c r="E18" s="206">
        <v>130039</v>
      </c>
      <c r="F18" s="89">
        <v>45691</v>
      </c>
      <c r="G18" t="s" s="202">
        <v>561</v>
      </c>
      <c r="H18" s="128">
        <v>2408</v>
      </c>
      <c r="I18" t="s" s="124">
        <v>562</v>
      </c>
      <c r="J18" t="s" s="129">
        <v>517</v>
      </c>
      <c r="K18" t="s" s="124">
        <v>130</v>
      </c>
      <c r="L18" t="s" s="124">
        <v>183</v>
      </c>
      <c r="M18" t="s" s="124">
        <v>563</v>
      </c>
      <c r="N18" t="s" s="124">
        <v>574</v>
      </c>
      <c r="O18" t="s" s="124">
        <v>575</v>
      </c>
      <c r="P18" s="89">
        <v>8</v>
      </c>
      <c r="Q18" s="130">
        <v>4200000</v>
      </c>
      <c r="R18" s="130">
        <v>33600000</v>
      </c>
      <c r="S18" t="s" s="124">
        <v>566</v>
      </c>
      <c r="T18" s="139"/>
      <c r="U18" s="111"/>
      <c r="V18" s="111"/>
      <c r="W18" t="s" s="196">
        <v>112</v>
      </c>
      <c r="X18" s="135">
        <v>45813.320821759262</v>
      </c>
      <c r="Y18" s="135"/>
      <c r="Z18" t="s" s="124">
        <v>567</v>
      </c>
      <c r="AA18" t="s" s="124">
        <v>524</v>
      </c>
      <c r="AB18" s="136"/>
      <c r="AC18" s="135"/>
      <c r="AD18" s="137"/>
      <c r="AE18" s="136"/>
      <c r="AF18" s="136"/>
      <c r="AG18" t="s" s="124">
        <v>502</v>
      </c>
      <c r="AH18" t="s" s="124">
        <v>179</v>
      </c>
      <c r="AI18" s="136"/>
      <c r="AJ18" s="136"/>
      <c r="AK18" s="136"/>
      <c r="AL18" s="136"/>
      <c r="AM18" s="20"/>
      <c r="AN18" s="197"/>
      <c r="AO18" s="130"/>
      <c r="AP18" s="198"/>
      <c r="AQ18" s="136"/>
      <c r="AR18" s="136"/>
      <c r="AS18" s="136"/>
      <c r="AT18" s="138"/>
      <c r="AU18" s="21"/>
      <c r="AV18" s="20"/>
      <c r="AW18" s="136"/>
      <c r="AX18" s="136"/>
      <c r="AY18" s="130"/>
      <c r="AZ18" s="130"/>
      <c r="BA18" s="138"/>
      <c r="BB18" s="136"/>
      <c r="BC18" s="130"/>
      <c r="BD18" s="136"/>
      <c r="BE18" s="136"/>
      <c r="BF18" s="136"/>
      <c r="BG18" s="136"/>
      <c r="BH18" t="s" s="124">
        <v>525</v>
      </c>
      <c r="BI18" s="138"/>
      <c r="BJ18" s="138"/>
      <c r="BK18" s="138"/>
      <c r="BL18" s="138"/>
      <c r="BM18" t="s" s="124">
        <v>140</v>
      </c>
      <c r="BN18" s="137"/>
      <c r="BO18" s="136"/>
      <c r="BP18" s="137"/>
      <c r="BQ18" s="136"/>
      <c r="BR18" s="136"/>
      <c r="BS18" s="136"/>
      <c r="BT18" s="136"/>
      <c r="BU18" s="137"/>
      <c r="BV18" s="136"/>
      <c r="BW18" s="136"/>
      <c r="BX18" s="137"/>
      <c r="BY18" t="s" s="124">
        <v>570</v>
      </c>
      <c r="BZ18" s="138"/>
      <c r="CA18" s="136"/>
      <c r="CB18" s="136"/>
      <c r="CC18" s="136"/>
      <c r="CD18" s="136"/>
      <c r="CE18" s="136"/>
      <c r="CF18" s="136"/>
      <c r="CG18" s="136"/>
      <c r="CH18" s="136"/>
      <c r="CI18" s="136"/>
      <c r="CJ18" s="136"/>
      <c r="CK18" s="136"/>
      <c r="CL18" s="137"/>
      <c r="CM18" s="137"/>
      <c r="CS18" s="136"/>
      <c r="CZ18" s="136"/>
      <c r="DG18" s="136"/>
      <c r="DO18" s="136"/>
      <c r="DX18" s="136"/>
      <c r="EE18" s="136"/>
      <c r="EL18" s="136"/>
      <c r="ET18" s="136"/>
      <c r="FC18" s="136"/>
      <c r="FJ18" s="136"/>
      <c r="FQ18" s="136"/>
      <c r="FY18" s="136"/>
    </row>
    <row r="19" s="89" customFormat="1" ht="16" customHeight="1">
      <c r="A19" s="123">
        <v>45687</v>
      </c>
      <c r="B19" t="s" s="192">
        <v>515</v>
      </c>
      <c r="C19" t="s" s="124">
        <v>516</v>
      </c>
      <c r="D19" s="128">
        <v>130021</v>
      </c>
      <c r="E19" s="206">
        <v>130046</v>
      </c>
      <c r="F19" s="89">
        <v>45691</v>
      </c>
      <c r="G19" t="s" s="202">
        <v>561</v>
      </c>
      <c r="H19" s="128">
        <v>2408</v>
      </c>
      <c r="I19" t="s" s="124">
        <v>562</v>
      </c>
      <c r="J19" t="s" s="129">
        <v>517</v>
      </c>
      <c r="K19" t="s" s="124">
        <v>130</v>
      </c>
      <c r="L19" t="s" s="124">
        <v>183</v>
      </c>
      <c r="M19" t="s" s="124">
        <v>563</v>
      </c>
      <c r="N19" t="s" s="124">
        <v>519</v>
      </c>
      <c r="O19" t="s" s="124">
        <v>520</v>
      </c>
      <c r="P19" s="89">
        <v>8</v>
      </c>
      <c r="Q19" s="130">
        <v>4000000</v>
      </c>
      <c r="R19" s="130">
        <v>32000000</v>
      </c>
      <c r="S19" t="s" s="124">
        <v>566</v>
      </c>
      <c r="T19" s="139"/>
      <c r="U19" s="111"/>
      <c r="V19" s="111"/>
      <c r="W19" t="s" s="196">
        <v>112</v>
      </c>
      <c r="X19" s="135">
        <v>45776.325648148151</v>
      </c>
      <c r="Y19" s="135"/>
      <c r="Z19" t="s" s="124">
        <v>567</v>
      </c>
      <c r="AA19" t="s" s="124">
        <v>524</v>
      </c>
      <c r="AB19" s="136"/>
      <c r="AC19" s="135"/>
      <c r="AD19" s="137"/>
      <c r="AE19" s="136"/>
      <c r="AF19" s="136"/>
      <c r="AG19" t="s" s="124">
        <v>502</v>
      </c>
      <c r="AH19" t="s" s="124">
        <v>179</v>
      </c>
      <c r="AI19" s="136"/>
      <c r="AJ19" s="136"/>
      <c r="AK19" s="136"/>
      <c r="AL19" s="136"/>
      <c r="AM19" s="20"/>
      <c r="AN19" s="197"/>
      <c r="AO19" s="130"/>
      <c r="AP19" s="198"/>
      <c r="AQ19" s="136"/>
      <c r="AR19" s="136"/>
      <c r="AS19" s="136"/>
      <c r="AT19" s="138"/>
      <c r="AU19" s="21"/>
      <c r="AV19" s="20"/>
      <c r="AW19" s="136"/>
      <c r="AX19" s="136"/>
      <c r="AY19" s="130"/>
      <c r="AZ19" s="130"/>
      <c r="BA19" s="138"/>
      <c r="BB19" s="136"/>
      <c r="BC19" s="130"/>
      <c r="BD19" s="136"/>
      <c r="BE19" s="136"/>
      <c r="BF19" s="136"/>
      <c r="BG19" s="136"/>
      <c r="BH19" t="s" s="124">
        <v>525</v>
      </c>
      <c r="BI19" s="138"/>
      <c r="BJ19" s="138"/>
      <c r="BK19" s="138"/>
      <c r="BL19" s="138"/>
      <c r="BM19" t="s" s="124">
        <v>140</v>
      </c>
      <c r="BN19" s="137"/>
      <c r="BO19" t="s" s="124">
        <v>568</v>
      </c>
      <c r="BP19" s="89">
        <v>45723</v>
      </c>
      <c r="BQ19" t="s" s="124">
        <v>89</v>
      </c>
      <c r="BR19" t="s" s="124">
        <v>89</v>
      </c>
      <c r="BS19" t="s" s="124">
        <v>576</v>
      </c>
      <c r="BT19" s="136"/>
      <c r="BU19" s="137"/>
      <c r="BV19" s="136"/>
      <c r="BW19" s="136"/>
      <c r="BX19" s="137"/>
      <c r="BY19" t="s" s="124">
        <v>570</v>
      </c>
      <c r="BZ19" s="138"/>
      <c r="CA19" s="136"/>
      <c r="CB19" s="136"/>
      <c r="CC19" s="136"/>
      <c r="CD19" s="136"/>
      <c r="CE19" s="136"/>
      <c r="CF19" s="136"/>
      <c r="CG19" s="136"/>
      <c r="CH19" s="136"/>
      <c r="CI19" s="136"/>
      <c r="CJ19" s="136"/>
      <c r="CK19" s="136"/>
      <c r="CL19" s="137"/>
      <c r="CM19" s="137"/>
      <c r="CS19" s="136"/>
      <c r="CZ19" s="136"/>
      <c r="DG19" s="136"/>
      <c r="DO19" s="136"/>
      <c r="DX19" s="136"/>
      <c r="EE19" s="136"/>
      <c r="EL19" s="136"/>
      <c r="ET19" s="136"/>
      <c r="FC19" s="136"/>
      <c r="FJ19" s="136"/>
      <c r="FQ19" s="136"/>
      <c r="FY19" s="136"/>
    </row>
    <row r="20" s="89" customFormat="1" ht="16" customHeight="1">
      <c r="A20" s="123">
        <v>45687</v>
      </c>
      <c r="B20" t="s" s="192">
        <v>515</v>
      </c>
      <c r="C20" t="s" s="124">
        <v>516</v>
      </c>
      <c r="D20" s="128">
        <v>130021</v>
      </c>
      <c r="E20" s="206">
        <v>130046</v>
      </c>
      <c r="F20" s="89">
        <v>45691</v>
      </c>
      <c r="G20" t="s" s="202">
        <v>561</v>
      </c>
      <c r="H20" s="128">
        <v>2408</v>
      </c>
      <c r="I20" t="s" s="124">
        <v>562</v>
      </c>
      <c r="J20" t="s" s="129">
        <v>517</v>
      </c>
      <c r="K20" t="s" s="124">
        <v>130</v>
      </c>
      <c r="L20" t="s" s="124">
        <v>183</v>
      </c>
      <c r="M20" t="s" s="124">
        <v>518</v>
      </c>
      <c r="N20" t="s" s="124">
        <v>519</v>
      </c>
      <c r="O20" t="s" s="124">
        <v>520</v>
      </c>
      <c r="P20" s="89">
        <v>8</v>
      </c>
      <c r="Q20" s="130">
        <v>4000000</v>
      </c>
      <c r="R20" s="130">
        <v>32000000</v>
      </c>
      <c r="S20" t="s" s="124">
        <v>521</v>
      </c>
      <c r="T20" s="136"/>
      <c r="U20" s="188"/>
      <c r="V20" s="188"/>
      <c r="W20" t="s" s="124">
        <v>112</v>
      </c>
      <c r="X20" s="135">
        <v>45776.325648148151</v>
      </c>
      <c r="Y20" s="135"/>
      <c r="AA20" t="s" s="124">
        <v>524</v>
      </c>
      <c r="AB20" s="136"/>
      <c r="AC20" s="135"/>
      <c r="AD20" s="137"/>
      <c r="AE20" s="136"/>
      <c r="AF20" s="136"/>
      <c r="AG20" t="s" s="124">
        <v>502</v>
      </c>
      <c r="AH20" t="s" s="124">
        <v>179</v>
      </c>
      <c r="AI20" s="136"/>
      <c r="AJ20" s="136"/>
      <c r="AK20" s="136"/>
      <c r="AL20" s="136"/>
      <c r="AM20" s="20"/>
      <c r="AN20" s="197"/>
      <c r="AO20" s="130"/>
      <c r="AP20" s="198"/>
      <c r="AQ20" s="136"/>
      <c r="AR20" s="136"/>
      <c r="AS20" s="136"/>
      <c r="AT20" s="138"/>
      <c r="AU20" s="21"/>
      <c r="AV20" s="20"/>
      <c r="AW20" s="136"/>
      <c r="AX20" s="136"/>
      <c r="AY20" s="130"/>
      <c r="AZ20" s="130"/>
      <c r="BA20" s="138"/>
      <c r="BB20" s="136"/>
      <c r="BC20" s="130"/>
      <c r="BD20" s="136"/>
      <c r="BE20" s="136"/>
      <c r="BF20" s="136"/>
      <c r="BG20" s="136"/>
      <c r="BH20" t="s" s="124">
        <v>525</v>
      </c>
      <c r="BI20" s="138"/>
      <c r="BJ20" s="138"/>
      <c r="BK20" s="138"/>
      <c r="BL20" s="138"/>
      <c r="BM20" t="s" s="124">
        <v>140</v>
      </c>
      <c r="BN20" s="137"/>
      <c r="BO20" s="136"/>
      <c r="BP20" s="137"/>
      <c r="BQ20" s="136"/>
      <c r="BR20" s="136"/>
      <c r="BS20" s="136"/>
      <c r="BT20" s="136"/>
      <c r="BU20" s="137"/>
      <c r="BV20" s="136"/>
      <c r="BW20" s="136"/>
      <c r="BX20" s="137"/>
      <c r="BY20" t="s" s="124">
        <v>570</v>
      </c>
      <c r="BZ20" s="138"/>
      <c r="CA20" s="136"/>
      <c r="CB20" s="136"/>
      <c r="CC20" s="136"/>
      <c r="CD20" s="136"/>
      <c r="CE20" s="136"/>
      <c r="CF20" s="136"/>
      <c r="CG20" s="136"/>
      <c r="CH20" s="136"/>
      <c r="CI20" s="136"/>
      <c r="CJ20" s="136"/>
      <c r="CK20" s="136"/>
      <c r="CL20" s="137"/>
      <c r="CM20" s="137"/>
      <c r="CS20" s="136"/>
      <c r="CZ20" s="136"/>
      <c r="DG20" s="136"/>
      <c r="DO20" s="136"/>
      <c r="DX20" s="136"/>
      <c r="EE20" s="136"/>
      <c r="EL20" s="136"/>
      <c r="ET20" s="136"/>
      <c r="FC20" s="136"/>
      <c r="FJ20" s="136"/>
      <c r="FQ20" s="136"/>
      <c r="FY20" s="136"/>
    </row>
    <row r="21" s="89" customFormat="1" ht="16" customHeight="1">
      <c r="A21" s="123">
        <v>45687</v>
      </c>
      <c r="B21" t="s" s="192">
        <v>515</v>
      </c>
      <c r="C21" t="s" s="124">
        <v>516</v>
      </c>
      <c r="D21" s="128">
        <v>130021</v>
      </c>
      <c r="E21" s="206">
        <v>130046</v>
      </c>
      <c r="F21" s="89">
        <v>45691</v>
      </c>
      <c r="G21" t="s" s="202">
        <v>561</v>
      </c>
      <c r="H21" s="128">
        <v>2408</v>
      </c>
      <c r="I21" t="s" s="124">
        <v>562</v>
      </c>
      <c r="J21" t="s" s="129">
        <v>517</v>
      </c>
      <c r="K21" t="s" s="124">
        <v>130</v>
      </c>
      <c r="L21" t="s" s="124">
        <v>183</v>
      </c>
      <c r="M21" t="s" s="124">
        <v>518</v>
      </c>
      <c r="N21" t="s" s="124">
        <v>519</v>
      </c>
      <c r="O21" t="s" s="124">
        <v>520</v>
      </c>
      <c r="P21" s="89">
        <v>8</v>
      </c>
      <c r="Q21" s="130">
        <v>4000000</v>
      </c>
      <c r="R21" s="130">
        <v>32000000</v>
      </c>
      <c r="S21" t="s" s="124">
        <v>521</v>
      </c>
      <c r="T21" s="136"/>
      <c r="U21" s="136"/>
      <c r="V21" s="136"/>
      <c r="W21" t="s" s="124">
        <v>112</v>
      </c>
      <c r="X21" s="135">
        <v>45776.3256712963</v>
      </c>
      <c r="Y21" s="135"/>
      <c r="AA21" t="s" s="124">
        <v>524</v>
      </c>
      <c r="AB21" s="136"/>
      <c r="AC21" s="135"/>
      <c r="AD21" s="137"/>
      <c r="AE21" s="136"/>
      <c r="AF21" s="136"/>
      <c r="AG21" t="s" s="124">
        <v>502</v>
      </c>
      <c r="AH21" t="s" s="124">
        <v>179</v>
      </c>
      <c r="AI21" s="136"/>
      <c r="AJ21" s="136"/>
      <c r="AK21" s="136"/>
      <c r="AL21" s="136"/>
      <c r="AM21" s="20"/>
      <c r="AN21" s="197"/>
      <c r="AO21" s="130"/>
      <c r="AP21" s="198"/>
      <c r="AQ21" s="136"/>
      <c r="AR21" s="136"/>
      <c r="AS21" s="136"/>
      <c r="AT21" s="138"/>
      <c r="AU21" s="21"/>
      <c r="AV21" s="20"/>
      <c r="AW21" s="136"/>
      <c r="AX21" s="136"/>
      <c r="AY21" s="130"/>
      <c r="AZ21" s="130"/>
      <c r="BA21" s="138"/>
      <c r="BB21" s="136"/>
      <c r="BC21" s="130"/>
      <c r="BD21" s="136"/>
      <c r="BE21" s="136"/>
      <c r="BF21" s="136"/>
      <c r="BG21" s="136"/>
      <c r="BH21" t="s" s="124">
        <v>525</v>
      </c>
      <c r="BI21" s="138"/>
      <c r="BJ21" s="138"/>
      <c r="BK21" s="138"/>
      <c r="BL21" s="138"/>
      <c r="BM21" t="s" s="124">
        <v>140</v>
      </c>
      <c r="BN21" s="137"/>
      <c r="BO21" s="136"/>
      <c r="BP21" s="137"/>
      <c r="BQ21" s="136"/>
      <c r="BR21" s="136"/>
      <c r="BS21" s="136"/>
      <c r="BT21" s="136"/>
      <c r="BU21" s="137"/>
      <c r="BV21" s="136"/>
      <c r="BW21" s="136"/>
      <c r="BX21" s="137"/>
      <c r="BY21" t="s" s="124">
        <v>570</v>
      </c>
      <c r="BZ21" s="138"/>
      <c r="CA21" s="136"/>
      <c r="CB21" s="136"/>
      <c r="CC21" s="136"/>
      <c r="CD21" s="136"/>
      <c r="CE21" s="136"/>
      <c r="CF21" s="136"/>
      <c r="CG21" s="136"/>
      <c r="CH21" s="136"/>
      <c r="CI21" s="136"/>
      <c r="CJ21" s="136"/>
      <c r="CK21" s="136"/>
      <c r="CL21" s="137"/>
      <c r="CM21" s="137"/>
      <c r="CS21" s="136"/>
      <c r="CZ21" s="136"/>
      <c r="DG21" s="136"/>
      <c r="DO21" s="136"/>
      <c r="DX21" s="136"/>
      <c r="EE21" s="136"/>
      <c r="EL21" s="136"/>
      <c r="ET21" s="136"/>
      <c r="FC21" s="136"/>
      <c r="FJ21" s="136"/>
      <c r="FQ21" s="136"/>
      <c r="FY21" s="136"/>
    </row>
    <row r="22" s="89" customFormat="1" ht="16" customHeight="1">
      <c r="A22" s="123">
        <v>45707</v>
      </c>
      <c r="B22" t="s" s="192">
        <v>515</v>
      </c>
      <c r="C22" t="s" s="124">
        <v>577</v>
      </c>
      <c r="D22" s="128">
        <v>127617</v>
      </c>
      <c r="E22" s="206">
        <v>131152</v>
      </c>
      <c r="F22" s="89">
        <v>45707</v>
      </c>
      <c r="G22" t="s" s="129">
        <v>536</v>
      </c>
      <c r="H22" s="128">
        <v>2412</v>
      </c>
      <c r="I22" t="s" s="124">
        <v>537</v>
      </c>
      <c r="J22" t="s" s="129">
        <v>496</v>
      </c>
      <c r="K22" t="s" s="124">
        <v>107</v>
      </c>
      <c r="L22" t="s" s="124">
        <v>183</v>
      </c>
      <c r="M22" t="s" s="124">
        <v>578</v>
      </c>
      <c r="N22" t="s" s="124">
        <v>144</v>
      </c>
      <c r="O22" t="s" s="124">
        <v>510</v>
      </c>
      <c r="P22" s="89">
        <v>8</v>
      </c>
      <c r="Q22" s="130">
        <v>3800000</v>
      </c>
      <c r="R22" s="130">
        <v>30400000</v>
      </c>
      <c r="S22" t="s" s="124">
        <v>521</v>
      </c>
      <c r="T22" s="136"/>
      <c r="U22" s="136"/>
      <c r="V22" s="136"/>
      <c r="W22" t="s" s="124">
        <v>112</v>
      </c>
      <c r="X22" s="135">
        <v>45776.328784722224</v>
      </c>
      <c r="Y22" s="135"/>
      <c r="AA22" t="s" s="124">
        <v>579</v>
      </c>
      <c r="AB22" s="136"/>
      <c r="AC22" s="135"/>
      <c r="AD22" s="137"/>
      <c r="AE22" s="136"/>
      <c r="AF22" s="136"/>
      <c r="AG22" t="s" s="124">
        <v>106</v>
      </c>
      <c r="AH22" t="s" s="124">
        <v>502</v>
      </c>
      <c r="AI22" s="136"/>
      <c r="AJ22" s="136"/>
      <c r="AK22" s="136"/>
      <c r="AL22" s="136"/>
      <c r="AM22" s="20"/>
      <c r="AN22" s="197"/>
      <c r="AO22" s="130"/>
      <c r="AP22" s="198"/>
      <c r="AQ22" s="136"/>
      <c r="AR22" s="136"/>
      <c r="AS22" s="136"/>
      <c r="AT22" s="138"/>
      <c r="AU22" s="21"/>
      <c r="AV22" s="20"/>
      <c r="AW22" s="136"/>
      <c r="AX22" s="136"/>
      <c r="AY22" s="130"/>
      <c r="AZ22" s="130"/>
      <c r="BA22" s="138"/>
      <c r="BB22" s="136"/>
      <c r="BC22" s="130"/>
      <c r="BD22" s="136"/>
      <c r="BE22" s="136"/>
      <c r="BF22" s="136"/>
      <c r="BG22" s="136"/>
      <c r="BH22" t="s" s="124">
        <v>115</v>
      </c>
      <c r="BI22" s="130"/>
      <c r="BJ22" s="138"/>
      <c r="BK22" s="138"/>
      <c r="BL22" s="128">
        <v>46022</v>
      </c>
      <c r="BM22" t="s" s="124">
        <v>140</v>
      </c>
      <c r="BN22" s="137"/>
      <c r="BO22" s="136"/>
      <c r="BP22" s="137"/>
      <c r="BQ22" s="136"/>
      <c r="BR22" s="136"/>
      <c r="BS22" s="136"/>
      <c r="BT22" s="136"/>
      <c r="BU22" s="137"/>
      <c r="BV22" s="136"/>
      <c r="BW22" s="136"/>
      <c r="BX22" s="137"/>
      <c r="BY22" t="s" s="124">
        <v>570</v>
      </c>
      <c r="BZ22" s="138"/>
      <c r="CA22" s="136"/>
      <c r="CB22" s="136"/>
      <c r="CC22" s="136"/>
      <c r="CD22" s="136"/>
      <c r="CE22" s="136"/>
      <c r="CF22" s="136"/>
      <c r="CG22" s="136"/>
      <c r="CH22" s="136"/>
      <c r="CI22" s="136"/>
      <c r="CJ22" s="136"/>
      <c r="CK22" s="136"/>
      <c r="CL22" s="137"/>
      <c r="CM22" s="137"/>
      <c r="CS22" s="136"/>
      <c r="CZ22" s="136"/>
      <c r="DG22" s="136"/>
      <c r="DO22" s="136"/>
      <c r="DX22" s="136"/>
      <c r="EE22" s="136"/>
      <c r="EL22" s="136"/>
      <c r="ET22" s="136"/>
      <c r="FC22" s="136"/>
      <c r="FJ22" s="136"/>
      <c r="FQ22" s="136"/>
      <c r="FY22" s="136"/>
    </row>
    <row r="23" s="89" customFormat="1" ht="16" customHeight="1">
      <c r="A23" s="89">
        <v>45712</v>
      </c>
      <c r="B23" t="s" s="192">
        <v>515</v>
      </c>
      <c r="C23" t="s" s="124">
        <v>580</v>
      </c>
      <c r="D23" s="128">
        <v>107638</v>
      </c>
      <c r="E23" s="206">
        <v>131493</v>
      </c>
      <c r="F23" s="89">
        <v>45712</v>
      </c>
      <c r="G23" t="s" s="129">
        <v>536</v>
      </c>
      <c r="H23" s="128">
        <v>2412</v>
      </c>
      <c r="I23" t="s" s="124">
        <v>537</v>
      </c>
      <c r="J23" t="s" s="129">
        <v>496</v>
      </c>
      <c r="K23" t="s" s="124">
        <v>169</v>
      </c>
      <c r="L23" t="s" s="124">
        <v>183</v>
      </c>
      <c r="M23" t="s" s="124">
        <v>581</v>
      </c>
      <c r="N23" t="s" s="124">
        <v>144</v>
      </c>
      <c r="O23" t="s" s="124">
        <v>582</v>
      </c>
      <c r="P23" s="89">
        <v>8</v>
      </c>
      <c r="Q23" s="130">
        <v>3500000</v>
      </c>
      <c r="R23" s="130">
        <v>28000000</v>
      </c>
      <c r="S23" t="s" s="124">
        <v>566</v>
      </c>
      <c r="T23" s="136"/>
      <c r="U23" s="136"/>
      <c r="V23" s="136"/>
      <c r="W23" t="s" s="124">
        <v>112</v>
      </c>
      <c r="X23" s="135">
        <v>45776.3293287037</v>
      </c>
      <c r="Y23" s="135"/>
      <c r="AA23" t="s" s="124">
        <v>583</v>
      </c>
      <c r="AB23" s="136"/>
      <c r="AC23" s="135"/>
      <c r="AD23" s="137"/>
      <c r="AE23" s="136"/>
      <c r="AF23" s="136"/>
      <c r="AG23" t="s" s="124">
        <v>106</v>
      </c>
      <c r="AH23" t="s" s="124">
        <v>502</v>
      </c>
      <c r="AI23" s="136"/>
      <c r="AJ23" s="136"/>
      <c r="AK23" s="136"/>
      <c r="AL23" s="136"/>
      <c r="AM23" s="20"/>
      <c r="AN23" s="197"/>
      <c r="AO23" s="130"/>
      <c r="AP23" s="198"/>
      <c r="AQ23" s="136"/>
      <c r="AR23" s="136"/>
      <c r="AS23" s="136"/>
      <c r="AT23" s="138"/>
      <c r="AU23" s="21"/>
      <c r="AV23" s="20"/>
      <c r="AW23" s="136"/>
      <c r="AX23" s="136"/>
      <c r="AY23" s="130"/>
      <c r="AZ23" s="130"/>
      <c r="BA23" s="138"/>
      <c r="BB23" s="136"/>
      <c r="BC23" s="130"/>
      <c r="BD23" s="136"/>
      <c r="BE23" s="136"/>
      <c r="BF23" s="136"/>
      <c r="BG23" s="136"/>
      <c r="BH23" t="s" s="124">
        <v>280</v>
      </c>
      <c r="BI23" s="130">
        <v>79713488</v>
      </c>
      <c r="BJ23" s="138"/>
      <c r="BK23" s="138"/>
      <c r="BL23" s="128">
        <v>46022</v>
      </c>
      <c r="BM23" t="s" s="124">
        <v>140</v>
      </c>
      <c r="BN23" s="137"/>
      <c r="BO23" s="136"/>
      <c r="BP23" s="137"/>
      <c r="BQ23" s="136"/>
      <c r="BR23" s="136"/>
      <c r="BS23" s="136"/>
      <c r="BT23" s="136"/>
      <c r="BU23" s="137"/>
      <c r="BV23" s="136"/>
      <c r="BW23" s="136"/>
      <c r="BX23" s="137"/>
      <c r="BY23" t="s" s="124">
        <v>570</v>
      </c>
      <c r="BZ23" s="138"/>
      <c r="CA23" s="136"/>
      <c r="CB23" s="136"/>
      <c r="CC23" s="136"/>
      <c r="CD23" s="136"/>
      <c r="CE23" s="136"/>
      <c r="CF23" s="136"/>
      <c r="CG23" s="136"/>
      <c r="CH23" s="136"/>
      <c r="CI23" s="136"/>
      <c r="CJ23" s="136"/>
      <c r="CK23" s="136"/>
      <c r="CL23" s="137"/>
      <c r="CM23" s="137"/>
      <c r="CS23" s="136"/>
      <c r="CZ23" s="136"/>
      <c r="DG23" s="136"/>
      <c r="DO23" s="136"/>
      <c r="DX23" s="136"/>
      <c r="EE23" s="136"/>
      <c r="EL23" s="136"/>
      <c r="ET23" s="136"/>
      <c r="FC23" s="136"/>
      <c r="FJ23" s="136"/>
      <c r="FQ23" s="136"/>
      <c r="FY23" s="136"/>
    </row>
    <row r="24" s="89" customFormat="1" ht="29" customHeight="1">
      <c r="A24" s="123">
        <v>45756</v>
      </c>
      <c r="B24" t="s" s="192">
        <v>515</v>
      </c>
      <c r="C24" t="s" s="124">
        <v>584</v>
      </c>
      <c r="D24" s="206">
        <v>127293</v>
      </c>
      <c r="E24" s="206">
        <v>132696</v>
      </c>
      <c r="F24" s="89">
        <v>45757</v>
      </c>
      <c r="G24" t="s" s="129">
        <v>536</v>
      </c>
      <c r="H24" s="128">
        <v>2412</v>
      </c>
      <c r="I24" t="s" s="124">
        <v>537</v>
      </c>
      <c r="J24" t="s" s="129">
        <v>496</v>
      </c>
      <c r="K24" t="s" s="124">
        <v>497</v>
      </c>
      <c r="L24" t="s" s="124">
        <v>183</v>
      </c>
      <c r="M24" t="s" s="124">
        <v>585</v>
      </c>
      <c r="N24" t="s" s="124">
        <v>144</v>
      </c>
      <c r="O24" t="s" s="142">
        <v>499</v>
      </c>
      <c r="P24" s="89">
        <v>7</v>
      </c>
      <c r="Q24" s="130">
        <v>3200000</v>
      </c>
      <c r="R24" s="130">
        <v>22400000</v>
      </c>
      <c r="S24" t="s" s="124">
        <v>521</v>
      </c>
      <c r="T24" s="136"/>
      <c r="U24" s="155"/>
      <c r="V24" s="155"/>
      <c r="W24" t="s" s="124">
        <v>274</v>
      </c>
      <c r="X24" s="135">
        <v>45789.915555555555</v>
      </c>
      <c r="Y24" s="135"/>
      <c r="AA24" t="s" s="124">
        <v>586</v>
      </c>
      <c r="AB24" s="136"/>
      <c r="AC24" s="135"/>
      <c r="AD24" s="137"/>
      <c r="AE24" s="136"/>
      <c r="AF24" s="136"/>
      <c r="AG24" t="s" s="124">
        <v>136</v>
      </c>
      <c r="AH24" t="s" s="124">
        <v>179</v>
      </c>
      <c r="AI24" t="s" s="124">
        <v>137</v>
      </c>
      <c r="AJ24" t="s" s="124">
        <v>138</v>
      </c>
      <c r="AK24" s="136"/>
      <c r="AL24" s="136"/>
      <c r="AM24" s="20"/>
      <c r="AN24" s="136"/>
      <c r="AO24" s="130"/>
      <c r="AP24" s="198"/>
      <c r="AQ24" s="136"/>
      <c r="AR24" s="136"/>
      <c r="AS24" s="136"/>
      <c r="AT24" s="138"/>
      <c r="AU24" s="21"/>
      <c r="AV24" s="20"/>
      <c r="AW24" s="136"/>
      <c r="AX24" s="136"/>
      <c r="AY24" s="130"/>
      <c r="AZ24" s="130"/>
      <c r="BA24" s="138"/>
      <c r="BB24" s="136"/>
      <c r="BC24" s="130"/>
      <c r="BD24" s="136"/>
      <c r="BE24" s="136"/>
      <c r="BF24" s="136"/>
      <c r="BG24" t="s" s="124">
        <v>587</v>
      </c>
      <c r="BH24" t="s" s="124">
        <v>514</v>
      </c>
      <c r="BI24" s="138"/>
      <c r="BJ24" s="138"/>
      <c r="BK24" s="138"/>
      <c r="BL24" s="138"/>
      <c r="BM24" t="s" s="124">
        <v>140</v>
      </c>
      <c r="BN24" s="137"/>
      <c r="BO24" s="136"/>
      <c r="BP24" s="137"/>
      <c r="BQ24" s="136"/>
      <c r="BR24" s="136"/>
      <c r="BS24" s="136"/>
      <c r="BT24" s="136"/>
      <c r="BU24" s="137"/>
      <c r="BV24" s="136"/>
      <c r="BW24" s="136"/>
      <c r="BX24" s="137"/>
      <c r="BY24" s="136"/>
      <c r="BZ24" s="138"/>
      <c r="CA24" s="136"/>
      <c r="CB24" s="136"/>
      <c r="CC24" s="136"/>
      <c r="CD24" s="136"/>
      <c r="CE24" s="136"/>
      <c r="CF24" s="136"/>
      <c r="CG24" s="136"/>
      <c r="CH24" s="136"/>
      <c r="CI24" s="136"/>
      <c r="CJ24" s="136"/>
      <c r="CK24" s="136"/>
      <c r="CL24" s="137"/>
      <c r="CM24" s="137"/>
      <c r="CS24" s="136"/>
      <c r="CU24" t="s" s="124">
        <v>588</v>
      </c>
      <c r="CZ24" s="136"/>
      <c r="DG24" s="136"/>
      <c r="DO24" s="136"/>
      <c r="DX24" s="136"/>
      <c r="EE24" s="136"/>
      <c r="EL24" s="136"/>
      <c r="ET24" s="136"/>
      <c r="FC24" s="136"/>
      <c r="FJ24" s="136"/>
      <c r="FQ24" s="136"/>
      <c r="FY24" s="136"/>
    </row>
    <row r="25" s="89" customFormat="1" ht="289" customHeight="1">
      <c r="A25" s="123">
        <v>45671</v>
      </c>
      <c r="B25" t="s" s="192">
        <v>515</v>
      </c>
      <c r="C25" t="s" s="124">
        <v>589</v>
      </c>
      <c r="D25" s="128">
        <v>103100</v>
      </c>
      <c r="E25" s="206">
        <v>127712</v>
      </c>
      <c r="F25" s="89">
        <v>45305</v>
      </c>
      <c r="G25" t="s" s="202">
        <v>590</v>
      </c>
      <c r="H25" s="128">
        <v>2520</v>
      </c>
      <c r="I25" t="s" s="124">
        <v>591</v>
      </c>
      <c r="J25" t="s" s="129">
        <v>505</v>
      </c>
      <c r="K25" t="s" s="124">
        <v>317</v>
      </c>
      <c r="L25" t="s" s="124">
        <v>183</v>
      </c>
      <c r="M25" t="s" s="124">
        <v>592</v>
      </c>
      <c r="N25" t="s" s="124">
        <v>519</v>
      </c>
      <c r="O25" t="s" s="124">
        <v>593</v>
      </c>
      <c r="P25" s="89">
        <v>8</v>
      </c>
      <c r="Q25" s="130">
        <v>4000000</v>
      </c>
      <c r="R25" s="130">
        <v>32000000</v>
      </c>
      <c r="S25" t="s" s="144">
        <v>594</v>
      </c>
      <c r="T25" t="s" s="203">
        <v>111</v>
      </c>
      <c r="U25" t="s" s="207">
        <v>595</v>
      </c>
      <c r="V25" s="208"/>
      <c r="W25" t="s" s="196">
        <v>523</v>
      </c>
      <c r="X25" s="135">
        <v>45776.324942129628</v>
      </c>
      <c r="Y25" s="135"/>
      <c r="AA25" t="s" s="124">
        <v>596</v>
      </c>
      <c r="AB25" t="s" s="124">
        <v>164</v>
      </c>
      <c r="AC25" s="135">
        <v>45722.651006944441</v>
      </c>
      <c r="AD25" t="s" s="209">
        <v>89</v>
      </c>
      <c r="AE25" t="s" s="209">
        <v>89</v>
      </c>
      <c r="AF25" t="s" s="209">
        <v>89</v>
      </c>
      <c r="AG25" t="s" s="124">
        <v>597</v>
      </c>
      <c r="AH25" t="s" s="124">
        <v>179</v>
      </c>
      <c r="AI25" t="s" s="209">
        <v>89</v>
      </c>
      <c r="AJ25" t="s" s="209">
        <v>89</v>
      </c>
      <c r="AK25" t="s" s="209">
        <v>89</v>
      </c>
      <c r="AL25" t="s" s="209">
        <v>89</v>
      </c>
      <c r="AM25" t="s" s="209">
        <v>89</v>
      </c>
      <c r="AN25" t="s" s="209">
        <v>89</v>
      </c>
      <c r="AO25" t="s" s="209">
        <v>89</v>
      </c>
      <c r="AP25" t="s" s="209">
        <v>89</v>
      </c>
      <c r="AQ25" t="s" s="209">
        <v>89</v>
      </c>
      <c r="AR25" t="s" s="209">
        <v>89</v>
      </c>
      <c r="AS25" t="s" s="209">
        <v>89</v>
      </c>
      <c r="AT25" t="s" s="209">
        <v>89</v>
      </c>
      <c r="AU25" t="s" s="209">
        <v>89</v>
      </c>
      <c r="AV25" t="s" s="209">
        <v>89</v>
      </c>
      <c r="AW25" t="s" s="209">
        <v>89</v>
      </c>
      <c r="AX25" t="s" s="209">
        <v>89</v>
      </c>
      <c r="AY25" t="s" s="209">
        <v>89</v>
      </c>
      <c r="AZ25" t="s" s="209">
        <v>89</v>
      </c>
      <c r="BA25" t="s" s="209">
        <v>89</v>
      </c>
      <c r="BB25" t="s" s="209">
        <v>89</v>
      </c>
      <c r="BC25" t="s" s="209">
        <v>89</v>
      </c>
      <c r="BD25" t="s" s="209">
        <v>89</v>
      </c>
      <c r="BE25" t="s" s="209">
        <v>89</v>
      </c>
      <c r="BF25" t="s" s="209">
        <v>89</v>
      </c>
      <c r="BG25" t="s" s="209">
        <v>89</v>
      </c>
      <c r="BH25" t="s" s="124">
        <v>196</v>
      </c>
      <c r="BI25" t="s" s="209">
        <v>89</v>
      </c>
      <c r="BJ25" t="s" s="209">
        <v>89</v>
      </c>
      <c r="BK25" t="s" s="209">
        <v>89</v>
      </c>
      <c r="BL25" t="s" s="209">
        <v>89</v>
      </c>
      <c r="BM25" t="s" s="124">
        <v>140</v>
      </c>
      <c r="BN25" t="s" s="124">
        <v>598</v>
      </c>
      <c r="BO25" t="s" s="124">
        <v>599</v>
      </c>
      <c r="BP25" s="89">
        <v>44925</v>
      </c>
      <c r="BQ25" t="s" s="124">
        <v>89</v>
      </c>
      <c r="BR25" t="s" s="124">
        <v>89</v>
      </c>
      <c r="BS25" t="s" s="124">
        <v>600</v>
      </c>
      <c r="BT25" t="s" s="124">
        <v>598</v>
      </c>
      <c r="BU25" t="s" s="124">
        <v>598</v>
      </c>
      <c r="BV25" t="s" s="124">
        <v>598</v>
      </c>
      <c r="BW25" t="s" s="124">
        <v>598</v>
      </c>
      <c r="BX25" t="s" s="124">
        <v>598</v>
      </c>
      <c r="BY25" t="s" s="124">
        <v>598</v>
      </c>
      <c r="BZ25" t="s" s="124">
        <v>598</v>
      </c>
      <c r="CA25" t="s" s="124">
        <v>598</v>
      </c>
      <c r="CB25" t="s" s="124">
        <v>598</v>
      </c>
      <c r="CC25" t="s" s="124">
        <v>598</v>
      </c>
      <c r="CD25" t="s" s="124">
        <v>598</v>
      </c>
      <c r="CE25" t="s" s="124">
        <v>598</v>
      </c>
      <c r="CF25" t="s" s="124">
        <v>598</v>
      </c>
      <c r="CG25" t="s" s="124">
        <v>598</v>
      </c>
      <c r="CH25" t="s" s="124">
        <v>598</v>
      </c>
      <c r="CI25" t="s" s="124">
        <v>598</v>
      </c>
      <c r="CJ25" t="s" s="124">
        <v>598</v>
      </c>
      <c r="CK25" t="s" s="124">
        <v>598</v>
      </c>
      <c r="CL25" t="s" s="124">
        <v>598</v>
      </c>
      <c r="CM25" t="s" s="124">
        <v>598</v>
      </c>
      <c r="CQ25" t="s" s="142">
        <v>601</v>
      </c>
      <c r="CS25" s="136"/>
      <c r="CZ25" s="136"/>
      <c r="DG25" s="136"/>
      <c r="DO25" s="136"/>
      <c r="DX25" s="136"/>
      <c r="EE25" s="136"/>
      <c r="EL25" s="136"/>
      <c r="ET25" s="136"/>
      <c r="FC25" s="136"/>
      <c r="FJ25" s="136"/>
      <c r="FQ25" s="136"/>
      <c r="FY25" s="136"/>
    </row>
    <row r="26" s="89" customFormat="1" ht="159" customHeight="1">
      <c r="A26" s="123">
        <v>45691</v>
      </c>
      <c r="B26" t="s" s="192">
        <v>515</v>
      </c>
      <c r="C26" t="s" s="124">
        <v>602</v>
      </c>
      <c r="D26" s="128">
        <v>103142</v>
      </c>
      <c r="E26" s="206">
        <v>130829</v>
      </c>
      <c r="F26" s="89">
        <v>45691</v>
      </c>
      <c r="G26" t="s" s="202">
        <v>603</v>
      </c>
      <c r="H26" s="128">
        <v>2400</v>
      </c>
      <c r="I26" t="s" s="124">
        <v>604</v>
      </c>
      <c r="J26" t="s" s="129">
        <v>605</v>
      </c>
      <c r="K26" t="s" s="124">
        <v>528</v>
      </c>
      <c r="L26" t="s" s="124">
        <v>96</v>
      </c>
      <c r="M26" t="s" s="124">
        <v>606</v>
      </c>
      <c r="N26" t="s" s="124">
        <v>98</v>
      </c>
      <c r="O26" t="s" s="124">
        <v>607</v>
      </c>
      <c r="Q26" s="130"/>
      <c r="R26" s="131">
        <v>0</v>
      </c>
      <c r="S26" t="s" s="133">
        <v>608</v>
      </c>
      <c r="T26" t="s" s="194">
        <v>111</v>
      </c>
      <c r="U26" s="195">
        <v>1016079513</v>
      </c>
      <c r="V26" s="111"/>
      <c r="W26" t="s" s="196">
        <v>523</v>
      </c>
      <c r="X26" s="135">
        <v>45789.868657407409</v>
      </c>
      <c r="Y26" s="135"/>
      <c r="AA26" t="s" s="124">
        <v>579</v>
      </c>
      <c r="AB26" t="s" s="124">
        <v>164</v>
      </c>
      <c r="AC26" s="135">
        <v>45789.869085648148</v>
      </c>
      <c r="AD26" s="137"/>
      <c r="AE26" s="136"/>
      <c r="AF26" s="136"/>
      <c r="AG26" t="s" s="124">
        <v>544</v>
      </c>
      <c r="AH26" t="s" s="124">
        <v>179</v>
      </c>
      <c r="AI26" s="136"/>
      <c r="AJ26" s="136"/>
      <c r="AK26" s="136"/>
      <c r="AL26" s="136"/>
      <c r="AM26" s="20"/>
      <c r="AN26" s="197"/>
      <c r="AO26" s="130"/>
      <c r="AP26" s="198"/>
      <c r="AQ26" s="136"/>
      <c r="AR26" s="136"/>
      <c r="AS26" s="136"/>
      <c r="AT26" s="138"/>
      <c r="AU26" s="21"/>
      <c r="AV26" s="20"/>
      <c r="AW26" s="136"/>
      <c r="AX26" s="136"/>
      <c r="AY26" s="130"/>
      <c r="AZ26" s="130"/>
      <c r="BA26" s="138"/>
      <c r="BB26" s="136"/>
      <c r="BC26" s="130"/>
      <c r="BD26" s="136"/>
      <c r="BE26" s="136"/>
      <c r="BF26" s="136"/>
      <c r="BG26" s="136"/>
      <c r="BH26" t="s" s="124">
        <v>534</v>
      </c>
      <c r="BI26" s="138"/>
      <c r="BJ26" s="138"/>
      <c r="BK26" s="138"/>
      <c r="BL26" t="s" s="210">
        <v>609</v>
      </c>
      <c r="BM26" t="s" s="124">
        <v>140</v>
      </c>
      <c r="BN26" s="137"/>
      <c r="BO26" s="136"/>
      <c r="BP26" s="137"/>
      <c r="BQ26" s="136"/>
      <c r="BR26" s="136"/>
      <c r="BS26" s="136"/>
      <c r="BT26" s="136"/>
      <c r="BU26" s="137"/>
      <c r="BV26" s="136"/>
      <c r="BW26" s="136"/>
      <c r="BX26" s="137"/>
      <c r="BY26" t="s" s="124">
        <v>570</v>
      </c>
      <c r="BZ26" s="138"/>
      <c r="CA26" s="136"/>
      <c r="CB26" s="136"/>
      <c r="CC26" s="136"/>
      <c r="CD26" s="136"/>
      <c r="CE26" s="136"/>
      <c r="CF26" s="136"/>
      <c r="CG26" s="136"/>
      <c r="CH26" s="136"/>
      <c r="CI26" s="136"/>
      <c r="CJ26" s="136"/>
      <c r="CK26" s="136"/>
      <c r="CL26" s="137"/>
      <c r="CM26" s="137"/>
      <c r="CQ26" t="s" s="142">
        <v>610</v>
      </c>
      <c r="CS26" s="136"/>
      <c r="CZ26" s="136"/>
      <c r="DG26" s="136"/>
      <c r="DO26" s="136"/>
      <c r="DX26" s="136"/>
      <c r="EE26" s="136"/>
      <c r="EL26" s="136"/>
      <c r="ET26" s="136"/>
      <c r="FC26" s="136"/>
      <c r="FJ26" s="136"/>
      <c r="FQ26" s="136"/>
      <c r="FY26" s="136"/>
    </row>
    <row r="27" s="89" customFormat="1" ht="159" customHeight="1">
      <c r="A27" s="123">
        <v>45691</v>
      </c>
      <c r="B27" t="s" s="192">
        <v>515</v>
      </c>
      <c r="C27" t="s" s="124">
        <v>602</v>
      </c>
      <c r="D27" s="128">
        <v>116364</v>
      </c>
      <c r="E27" s="206">
        <v>130091</v>
      </c>
      <c r="F27" s="89">
        <v>45691</v>
      </c>
      <c r="G27" t="s" s="129">
        <v>611</v>
      </c>
      <c r="H27" s="128">
        <v>2387</v>
      </c>
      <c r="I27" t="s" s="124">
        <v>612</v>
      </c>
      <c r="J27" t="s" s="129">
        <v>613</v>
      </c>
      <c r="K27" t="s" s="124">
        <v>614</v>
      </c>
      <c r="L27" t="s" s="124">
        <v>96</v>
      </c>
      <c r="M27" t="s" s="124">
        <v>606</v>
      </c>
      <c r="N27" t="s" s="124">
        <v>98</v>
      </c>
      <c r="O27" t="s" s="124">
        <v>607</v>
      </c>
      <c r="P27" s="89">
        <v>8</v>
      </c>
      <c r="Q27" s="130">
        <v>3000000</v>
      </c>
      <c r="R27" s="131">
        <v>24000000</v>
      </c>
      <c r="S27" s="168"/>
      <c r="T27" s="211"/>
      <c r="U27" s="199"/>
      <c r="V27" s="199"/>
      <c r="W27" t="s" s="124">
        <v>112</v>
      </c>
      <c r="X27" s="135">
        <v>45776.325844907406</v>
      </c>
      <c r="Y27" s="135"/>
      <c r="Z27" t="s" s="124">
        <v>567</v>
      </c>
      <c r="AA27" t="s" s="124">
        <v>596</v>
      </c>
      <c r="AB27" t="s" s="124">
        <v>164</v>
      </c>
      <c r="AC27" s="135"/>
      <c r="AD27" s="137"/>
      <c r="AE27" s="136"/>
      <c r="AF27" s="136"/>
      <c r="AG27" t="s" s="124">
        <v>544</v>
      </c>
      <c r="AH27" t="s" s="124">
        <v>179</v>
      </c>
      <c r="AI27" s="136"/>
      <c r="AJ27" s="136"/>
      <c r="AK27" s="136"/>
      <c r="AL27" s="136"/>
      <c r="AM27" s="20"/>
      <c r="AN27" s="197"/>
      <c r="AO27" s="130"/>
      <c r="AP27" s="198"/>
      <c r="AQ27" s="155"/>
      <c r="AR27" s="136"/>
      <c r="AS27" s="136"/>
      <c r="AT27" s="138"/>
      <c r="AU27" s="21"/>
      <c r="AV27" s="20"/>
      <c r="AW27" s="136"/>
      <c r="AX27" s="136"/>
      <c r="AY27" s="130"/>
      <c r="AZ27" s="130"/>
      <c r="BA27" s="138"/>
      <c r="BB27" s="136"/>
      <c r="BC27" s="130"/>
      <c r="BD27" s="136"/>
      <c r="BE27" s="136"/>
      <c r="BF27" s="136"/>
      <c r="BG27" s="136"/>
      <c r="BH27" t="s" s="124">
        <v>534</v>
      </c>
      <c r="BI27" s="138"/>
      <c r="BJ27" s="138"/>
      <c r="BK27" s="138"/>
      <c r="BL27" t="s" s="210">
        <v>609</v>
      </c>
      <c r="BM27" t="s" s="124">
        <v>140</v>
      </c>
      <c r="BN27" s="137"/>
      <c r="BO27" s="136"/>
      <c r="BP27" s="137"/>
      <c r="BQ27" s="136"/>
      <c r="BR27" s="136"/>
      <c r="BS27" s="136"/>
      <c r="BT27" s="136"/>
      <c r="BU27" s="137"/>
      <c r="BV27" s="136"/>
      <c r="BW27" s="136"/>
      <c r="BX27" s="137"/>
      <c r="BY27" t="s" s="124">
        <v>570</v>
      </c>
      <c r="BZ27" s="138"/>
      <c r="CA27" s="136"/>
      <c r="CB27" s="136"/>
      <c r="CC27" s="136"/>
      <c r="CD27" s="136"/>
      <c r="CE27" s="136"/>
      <c r="CF27" s="136"/>
      <c r="CG27" s="136"/>
      <c r="CH27" s="136"/>
      <c r="CI27" s="136"/>
      <c r="CJ27" s="136"/>
      <c r="CK27" s="136"/>
      <c r="CL27" s="137"/>
      <c r="CM27" s="137"/>
      <c r="CQ27" t="s" s="142">
        <v>610</v>
      </c>
      <c r="CS27" s="136"/>
      <c r="CZ27" s="136"/>
      <c r="DG27" s="136"/>
      <c r="DO27" s="136"/>
      <c r="DX27" s="136"/>
      <c r="EE27" s="136"/>
      <c r="EL27" s="136"/>
      <c r="ET27" s="136"/>
      <c r="FC27" s="136"/>
      <c r="FJ27" s="136"/>
      <c r="FQ27" s="136"/>
      <c r="FY27" s="136"/>
    </row>
    <row r="28" s="89" customFormat="1" ht="16" customHeight="1">
      <c r="A28" s="123">
        <v>45703</v>
      </c>
      <c r="B28" t="s" s="192">
        <v>515</v>
      </c>
      <c r="C28" t="s" s="124">
        <v>615</v>
      </c>
      <c r="D28" s="128">
        <v>103142</v>
      </c>
      <c r="E28" s="206">
        <v>130829</v>
      </c>
      <c r="F28" s="89">
        <v>45703</v>
      </c>
      <c r="G28" t="s" s="202">
        <v>603</v>
      </c>
      <c r="H28" s="128">
        <v>2400</v>
      </c>
      <c r="I28" t="s" s="124">
        <v>604</v>
      </c>
      <c r="J28" t="s" s="129">
        <v>605</v>
      </c>
      <c r="K28" t="s" s="124">
        <v>528</v>
      </c>
      <c r="L28" t="s" s="124">
        <v>96</v>
      </c>
      <c r="M28" t="s" s="124">
        <v>606</v>
      </c>
      <c r="N28" t="s" s="124">
        <v>616</v>
      </c>
      <c r="O28" t="s" s="124">
        <v>617</v>
      </c>
      <c r="Q28" s="130"/>
      <c r="R28" s="131">
        <v>0</v>
      </c>
      <c r="S28" t="s" s="133">
        <v>618</v>
      </c>
      <c r="T28" s="132"/>
      <c r="U28" s="111"/>
      <c r="V28" s="111"/>
      <c r="W28" t="s" s="196">
        <v>523</v>
      </c>
      <c r="X28" s="135">
        <v>45789.868715277778</v>
      </c>
      <c r="Y28" s="135"/>
      <c r="AA28" t="s" s="124">
        <v>579</v>
      </c>
      <c r="AB28" t="s" s="124">
        <v>164</v>
      </c>
      <c r="AC28" s="135">
        <v>45789.869282407410</v>
      </c>
      <c r="AD28" s="137"/>
      <c r="AE28" s="136"/>
      <c r="AF28" s="136"/>
      <c r="AG28" t="s" s="124">
        <v>544</v>
      </c>
      <c r="AH28" t="s" s="124">
        <v>179</v>
      </c>
      <c r="AI28" s="136"/>
      <c r="AJ28" s="136"/>
      <c r="AK28" s="136"/>
      <c r="AL28" s="136"/>
      <c r="AM28" s="20"/>
      <c r="AN28" s="197"/>
      <c r="AO28" s="130"/>
      <c r="AP28" s="212"/>
      <c r="AQ28" s="213"/>
      <c r="AR28" s="211"/>
      <c r="AS28" s="136"/>
      <c r="AT28" s="138"/>
      <c r="AU28" s="21"/>
      <c r="AV28" s="20"/>
      <c r="AW28" s="136"/>
      <c r="AX28" s="136"/>
      <c r="AY28" s="130"/>
      <c r="AZ28" s="130"/>
      <c r="BA28" s="138"/>
      <c r="BB28" s="136"/>
      <c r="BC28" s="130"/>
      <c r="BD28" s="136"/>
      <c r="BE28" s="136"/>
      <c r="BF28" s="136"/>
      <c r="BG28" s="136"/>
      <c r="BH28" t="s" s="124">
        <v>534</v>
      </c>
      <c r="BI28" s="130"/>
      <c r="BJ28" s="138"/>
      <c r="BK28" s="138"/>
      <c r="BL28" s="138"/>
      <c r="BM28" t="s" s="124">
        <v>140</v>
      </c>
      <c r="BN28" s="137"/>
      <c r="BO28" s="136"/>
      <c r="BP28" s="137"/>
      <c r="BQ28" s="136"/>
      <c r="BR28" s="136"/>
      <c r="BS28" s="136"/>
      <c r="BT28" s="136"/>
      <c r="BU28" s="137"/>
      <c r="BV28" s="136"/>
      <c r="BW28" s="136"/>
      <c r="BX28" s="137"/>
      <c r="BY28" t="s" s="124">
        <v>570</v>
      </c>
      <c r="BZ28" s="138"/>
      <c r="CA28" s="136"/>
      <c r="CB28" s="136"/>
      <c r="CC28" s="136"/>
      <c r="CD28" s="136"/>
      <c r="CE28" s="136"/>
      <c r="CF28" s="136"/>
      <c r="CG28" s="136"/>
      <c r="CH28" s="136"/>
      <c r="CI28" s="136"/>
      <c r="CJ28" s="136"/>
      <c r="CK28" s="136"/>
      <c r="CL28" s="137"/>
      <c r="CM28" s="137"/>
      <c r="CS28" s="136"/>
      <c r="CZ28" s="136"/>
      <c r="DG28" s="136"/>
      <c r="DO28" s="136"/>
      <c r="DX28" s="136"/>
      <c r="EE28" s="136"/>
      <c r="EL28" s="136"/>
      <c r="ET28" s="136"/>
      <c r="FC28" s="136"/>
      <c r="FJ28" s="136"/>
      <c r="FQ28" s="136"/>
      <c r="FY28" s="136"/>
    </row>
    <row r="29" s="89" customFormat="1" ht="16" customHeight="1">
      <c r="A29" s="123">
        <v>45703</v>
      </c>
      <c r="B29" t="s" s="192">
        <v>515</v>
      </c>
      <c r="C29" t="s" s="124">
        <v>615</v>
      </c>
      <c r="D29" s="128">
        <v>103142</v>
      </c>
      <c r="E29" s="206">
        <v>130829</v>
      </c>
      <c r="F29" s="89">
        <v>45703</v>
      </c>
      <c r="G29" t="s" s="202">
        <v>603</v>
      </c>
      <c r="H29" s="128">
        <v>2400</v>
      </c>
      <c r="I29" t="s" s="124">
        <v>604</v>
      </c>
      <c r="J29" t="s" s="129">
        <v>605</v>
      </c>
      <c r="K29" t="s" s="124">
        <v>528</v>
      </c>
      <c r="L29" t="s" s="124">
        <v>96</v>
      </c>
      <c r="M29" t="s" s="124">
        <v>606</v>
      </c>
      <c r="N29" t="s" s="124">
        <v>616</v>
      </c>
      <c r="O29" t="s" s="124">
        <v>617</v>
      </c>
      <c r="Q29" s="130">
        <v>3000000</v>
      </c>
      <c r="R29" s="130">
        <v>0</v>
      </c>
      <c r="S29" t="s" s="176">
        <v>619</v>
      </c>
      <c r="T29" s="139"/>
      <c r="U29" s="111"/>
      <c r="V29" s="111"/>
      <c r="W29" t="s" s="196">
        <v>523</v>
      </c>
      <c r="X29" s="135">
        <v>45789.926145833335</v>
      </c>
      <c r="Y29" s="135"/>
      <c r="AA29" t="s" s="124">
        <v>579</v>
      </c>
      <c r="AB29" t="s" s="124">
        <v>164</v>
      </c>
      <c r="AC29" s="135">
        <v>45789.92625</v>
      </c>
      <c r="AD29" s="137"/>
      <c r="AE29" s="136"/>
      <c r="AF29" s="136"/>
      <c r="AG29" t="s" s="124">
        <v>544</v>
      </c>
      <c r="AH29" t="s" s="124">
        <v>179</v>
      </c>
      <c r="AI29" s="136"/>
      <c r="AJ29" s="136"/>
      <c r="AK29" s="136"/>
      <c r="AL29" s="136"/>
      <c r="AM29" s="20"/>
      <c r="AN29" s="197"/>
      <c r="AO29" s="130"/>
      <c r="AP29" s="198"/>
      <c r="AQ29" s="188"/>
      <c r="AR29" s="136"/>
      <c r="AS29" s="136"/>
      <c r="AT29" s="138"/>
      <c r="AU29" s="21"/>
      <c r="AV29" s="20"/>
      <c r="AW29" s="136"/>
      <c r="AX29" s="136"/>
      <c r="AY29" s="130"/>
      <c r="AZ29" s="130"/>
      <c r="BA29" s="138"/>
      <c r="BB29" s="136"/>
      <c r="BC29" s="130"/>
      <c r="BD29" s="136"/>
      <c r="BE29" s="136"/>
      <c r="BF29" s="136"/>
      <c r="BG29" s="136"/>
      <c r="BH29" t="s" s="124">
        <v>534</v>
      </c>
      <c r="BI29" s="130"/>
      <c r="BJ29" s="138"/>
      <c r="BK29" s="138"/>
      <c r="BL29" s="138"/>
      <c r="BM29" t="s" s="124">
        <v>140</v>
      </c>
      <c r="BN29" s="137"/>
      <c r="BO29" s="136"/>
      <c r="BP29" s="137"/>
      <c r="BQ29" s="136"/>
      <c r="BR29" s="136"/>
      <c r="BS29" s="136"/>
      <c r="BT29" s="136"/>
      <c r="BU29" s="137"/>
      <c r="BV29" s="136"/>
      <c r="BW29" s="136"/>
      <c r="BX29" s="137"/>
      <c r="BY29" t="s" s="124">
        <v>570</v>
      </c>
      <c r="BZ29" s="138"/>
      <c r="CA29" s="136"/>
      <c r="CB29" s="136"/>
      <c r="CC29" s="136"/>
      <c r="CD29" s="136"/>
      <c r="CE29" s="136"/>
      <c r="CF29" s="136"/>
      <c r="CG29" s="136"/>
      <c r="CH29" s="136"/>
      <c r="CI29" s="136"/>
      <c r="CJ29" s="136"/>
      <c r="CK29" s="136"/>
      <c r="CL29" s="137"/>
      <c r="CM29" s="137"/>
      <c r="CS29" s="136"/>
      <c r="CZ29" s="136"/>
      <c r="DG29" s="136"/>
      <c r="DO29" s="136"/>
      <c r="DX29" s="136"/>
      <c r="EE29" s="136"/>
      <c r="EL29" s="136"/>
      <c r="ET29" s="136"/>
      <c r="FC29" s="136"/>
      <c r="FJ29" s="136"/>
      <c r="FQ29" s="136"/>
      <c r="FY29" s="136"/>
    </row>
  </sheetData>
  <conditionalFormatting sqref="P2 P8:P10 BB10 S11:S12 BH11:BH22 BI13 S14:S24 BI22 BH23:BI23 BH24:BH29 S25:S29 BI28:BI29">
    <cfRule type="containsBlanks" dxfId="8" priority="1" stopIfTrue="1">
      <formula>ISBLANK(P2)</formula>
    </cfRule>
  </conditionalFormatting>
  <conditionalFormatting sqref="Q2:R2 X2 Z2:AZ2 BB2 BD2:BK2 Q3:R3 X3 Z3:AZ3 BB3 BD3:BK3 Q4:R4 X4 Z4:AZ4 BB4 BD4:BK4 Q5:R5 X5 Z5:AZ5 BB5 BD5:BK5 Q6:R6 X6 Z6:AZ6 BB6 BD6:BK6 Q7:R7 X7 Z7:AZ7 BB7 BD7:BK7 Q8:R8 X8 Z8:AZ8 BB8 BD8:BK8 Q9:R9 X9 Z9:AZ9 BB9 BD9:BK9 Q10:R10 X10:BA10 BC10 BE10 BK10:BM10 T11:V11 AB11:BG11 BI11:BL11 BN11 BT11:CM11 T12:V12 AB12:AT12 AV12:BG12 BI12:BL12 BN12 BT12:CM12 T13:V13 AB13:AK13 AM13:BG13 BJ13 BL13 BN13 BT13:BW13 BY13:CM13 T14:V14 AB14:BG14 BI14:BL14 BN14 BT14:CM14 T15:V15 AB15:BG15 BI15:BL15 BN15 BT15:CM15 T16:V16 AB16:BG16 BI16:BL16 BN16 BT16:CM16 T17:V17 AB17:BG17 BI17:BL17 BN17 BT17:CM17 T18:V18 AB18:BG18 BI18:BL18 BN18 BT18:CM18 T19:V19 AB19:BG19 BI19:BL19 BN19 BT19:CM19 T20:V20 AB20:BG20 BI20:BL20 BN20 BT20:CM20 T21:V21 AB21:BG21 BI21:BL21 BN21 BT21:CM21 T22:V22 AB22:BG22 BJ22:BL22 BN22 BT22:CM22 T23:V23 AB23:BG23 BJ23:BL23 BN23 BT23:CM23 T24:V24 AB24:BG24 BI24:BL24 BN24 BT24:CM24 T25:V25 AB25:AC25 AG25:AH25 BN25 BT25:CM25 T26:V26 AB26:BG26 BI26:BL26 BN26 BT26:CM26 T27:V27 AB27:BG27 BI27:BL27 BN27 BT27:CM27 T28 AB28:AP28 AR28:BG28 BJ28:BL28 BN28 BT28:CM28 T29:V29 AB29:BG29 BJ29:BL29 BN29 BT29:CM29">
    <cfRule type="containsBlanks" dxfId="9" priority="1" stopIfTrue="1">
      <formula>ISBLANK(Q2)</formula>
    </cfRule>
  </conditionalFormatting>
  <conditionalFormatting sqref="BA2:BA9">
    <cfRule type="containsBlanks" dxfId="10" priority="1" stopIfTrue="1">
      <formula>ISBLANK(BA2)</formula>
    </cfRule>
    <cfRule type="containsBlanks" dxfId="11" priority="2" stopIfTrue="1">
      <formula>ISBLANK(BA2)</formula>
    </cfRule>
  </conditionalFormatting>
  <conditionalFormatting sqref="BC2:BC9">
    <cfRule type="cellIs" dxfId="12" priority="1" operator="equal" stopIfTrue="1">
      <formula>"Actualizar Supervisor"</formula>
    </cfRule>
    <cfRule type="containsBlanks" dxfId="13" priority="2" stopIfTrue="1">
      <formula>ISBLANK(BC2)</formula>
    </cfRule>
  </conditionalFormatting>
  <conditionalFormatting sqref="P3:P7 S13">
    <cfRule type="containsBlanks" dxfId="14" priority="1" stopIfTrue="1">
      <formula>ISBLANK(P3)</formula>
    </cfRule>
    <cfRule type="containsBlanks" dxfId="15" priority="2" stopIfTrue="1">
      <formula>ISBLANK(P3)</formula>
    </cfRule>
  </conditionalFormatting>
  <conditionalFormatting sqref="BD10 BM11:BM29">
    <cfRule type="containsBlanks" dxfId="16" priority="1" stopIfTrue="1">
      <formula>ISBLANK(BD10)</formula>
    </cfRule>
    <cfRule type="cellIs" dxfId="17" priority="2" operator="equal" stopIfTrue="1">
      <formula>"Actualizar Supervisor"</formula>
    </cfRule>
  </conditionalFormatting>
  <conditionalFormatting sqref="BF10:BJ10 BO11:BS29">
    <cfRule type="containsBlanks" dxfId="18" priority="1" stopIfTrue="1">
      <formula>ISBLANK(BF10)</formula>
    </cfRule>
  </conditionalFormatting>
  <dataValidations count="28">
    <dataValidation type="list" allowBlank="1" showInputMessage="1" showErrorMessage="1" sqref="S1">
      <formula1>"BANDEJA DE LA ALCALDESA,REPARTO ABOGADOS,BANDEJA ABOGADOS,SOLICITUD DE CORRECCIONES,REVISION SOLICITUD NC OPERATIVO SGL,REVISION SOLICITUD NC SUBSECRETARIO DE GESTIÓN LOCAL,REVISION SOLICITUD NC OPERATIVO DGTH"</formula1>
    </dataValidation>
    <dataValidation type="list" allowBlank="1" showInputMessage="1" showErrorMessage="1" sqref="H2:H10 K11 K13:K25 K27">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I2:I10 L11:L29">
      <formula1>"ASISTENCIAL ,COMODATO,JURIDICO,PASANTE,PROFESIONAL,TECNICO"</formula1>
    </dataValidation>
    <dataValidation type="list" allowBlank="1" showInputMessage="1" showErrorMessage="1" sqref="Q2:Q10 T13:T29">
      <formula1>"CEDULA,CEDULA DE EXTRANJERIA,NIT,OTRO"</formula1>
    </dataValidation>
    <dataValidation type="list" allowBlank="1" showInputMessage="1" showErrorMessage="1" sqref="S2:S10 W11:W29">
      <formula1>"BANDEJA DE LA ALCALDESA,REPARTO ABOGADOS,BANDEJA ABOGADOS,SOLICITUD DE CORRECCIONES,REVISION SOLICITUD NC OPERATIVO SGL,REVISION SOLICITUD NC SUBSECRETARIO DE GESTIÓN LOCAL,REVISION SOLICITUD NC OPERATIVO DGTH"</formula1>
    </dataValidation>
    <dataValidation type="list" allowBlank="1" showInputMessage="1" showErrorMessage="1" sqref="X2:X10 AB11:AB29">
      <formula1>"SIN DATOS DEL CONTRATISTA,REVISION HV,NOTIFICACIÓN ENTREGA DOCUMENTOS,CONTACTO FALLIDO CON EL CONTRATISTA ,CAMBIO DE CONTRATISTA ,REVISION DOCUMENTACIÓN ,SUBSANACIÓN DE DOCUMENTOS,FIRMA DE IDONEIDAD ,CREACIÓN PROCESO SECOP,CARGUE DE DOCUMENTOS SECOP"</formula1>
    </dataValidation>
    <dataValidation type="list" allowBlank="1" showInputMessage="1" showErrorMessage="1" sqref="AC2 AC9:AC10 AG11 CS11 CZ11 DG11 DO11 DX11 EE11 EL11 ET11 FC11 FJ11 FQ11 FY11 CS12 CZ12 DG12 DO12 DX12 EE12 EL12 ET12 FC12 FJ12 FQ12 FY12 AG13 CS13 CZ13 DG13 DO13 DX13 EE13 EL13 ET13 FC13 FJ13 FQ13 FY13 AG14 CS14 CZ14 DG14 DO14 DX14 EE14 EL14 ET14 FC14 FJ14 FQ14 FY14 AG15 CS15 CZ15 DG15 DO15 DX15 EE15 EL15 ET15 FC15 FJ15 FQ15 FY15 AG16 CS16 CZ16 DG16 DO16 DX16 EE16 EL16 ET16 FC16 FJ16 FQ16 FY16 AG17 CS17 CZ17 DG17 DO17 DX17 EE17 EL17 ET17 FC17 FJ17 FQ17 FY17 AG18 CS18 CZ18 DG18 DO18 DX18 EE18 EL18 ET18 FC18 FJ18 FQ18 FY18 AG19 CS19 CZ19 DG19 DO19 DX19 EE19 EL19 ET19 FC19 FJ19 FQ19 FY19 AG20 CS20 CZ20 DG20 DO20 DX20 EE20 EL20 ET20 FC20 FJ20 FQ20 FY20 AG21 CS21 CZ21 DG21 DO21 DX21 EE21 EL21 ET21 FC21 FJ21 FQ21 FY21 AG22 CS22 CZ22 DG22 DO22 DX22 EE22 EL22 ET22 FC22 FJ22 FQ22 FY22 AG23 CS23 CZ23 DG23 DO23 DX23 EE23 EL23 ET23 FC23 FJ23 FQ23 FY23 AG24 CS24 CZ24 DG24 DO24 DX24 EE24 EL24 ET24 FC24 FJ24 FQ24 FY24 AG25 CS25 CZ25 DG25 DO25 DX25 EE25 EL25 ET25 FC25 FJ25 FQ25 FY25 AG26 CS26 CZ26 DG26 DO26 DX26 EE26 EL26 ET26 FC26 FJ26 FQ26 FY26 AG27 CS27 CZ27 DG27 DO27 DX27 EE27 EL27 ET27 FC27 FJ27 FQ27 FY27 AG28 CS28 CZ28 DG28 DO28 DX28 EE28 EL28 ET28 FC28 FJ28 FQ28 FY28 AG29 CS29 CZ29 DG29 DO29 DX29 EE29 EL29 ET29 FC29 FJ29 FQ29 FY29">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D2:AD10 AH11 AH13:AH21 AH25:AH27">
      <formula1>"ANGIE RAMIREZ CARREÑO,LUZ AIDA PEREZ TORRES"</formula1>
    </dataValidation>
    <dataValidation type="list" allowBlank="1" showInputMessage="1" showErrorMessage="1" sqref="AE2:AE10 AI11:AI24 AI26:AI29">
      <formula1>"CONTRATACION DIRECTA,SELECCION CONCURSO DE MERITOS ABIERTO,MINIMA CUANTIA,SELECCION ABREVIADA DE MENOR CUANTIA ,SELECCION ABREVIADA POR BOLSA,SELECCION ABREVIADA POR SUBASTA INVERSA ,LICITACION ,TIENDA VIRTUAL DEL ESTADO COLOMBIANO,ACUERDO MARCO"</formula1>
    </dataValidation>
    <dataValidation type="list" allowBlank="1" showInputMessage="1" showErrorMessage="1" sqref="AF2:AF10 AJ11:AJ24 AJ26:AJ29">
      <formula1>"ARRENDAMIENTO,COMODATO,COMPRAVENTA,CONVENIO INTERADMINISTRATIVO,PRESTACION DE SERVICIOS,SEGUROS,SELECCION ABREVIDA POR BOLSA DE PRODUCTOS,CONTRATO INTERADMINISTRATIVO,CONTRATO DE OBRA,CONTRATO DE SUMINISTRO,ORDEN DE COMPRA,INTERVENTORIA"</formula1>
    </dataValidation>
    <dataValidation type="list" allowBlank="1" showInputMessage="1" showErrorMessage="1" sqref="AQ2:AQ9 AR10 AV11:AV24 AV26:AV29">
      <formula1>"MESES,DIAS,AÑOS,MESES Y DIAS,AÑOS Y MESES "</formula1>
    </dataValidation>
    <dataValidation type="list" allowBlank="1" showInputMessage="1" showErrorMessage="1" sqref="AY2:AZ9 AZ10:BA10 BE11:BG12 BZ11:BZ24 BE13:BE24 BG13:BG24 BE26:BE29 BG26:BG29 BZ26:BZ29">
      <formula1>"SI,NO"</formula1>
    </dataValidation>
    <dataValidation type="list" allowBlank="1" showInputMessage="1" showErrorMessage="1" sqref="BG2:BG9 BM10 BV11:BV24 BV26:BV29">
      <formula1>"MASCULINO,FEMENINO,INTERSEXUAL,PREFIERO NO DECIRLO"</formula1>
    </dataValidation>
    <dataValidation type="list" allowBlank="1" showInputMessage="1" showErrorMessage="1" sqref="BH2:BH9 BW11:BW24 BW26:BW29">
      <formula1>"HOMBRE,MUJER,NO BINARIO,GÉNERO FLUIDO,AGÉNERO,OTRO,PREFIERO NO DECIRLO"</formula1>
    </dataValidation>
    <dataValidation type="list" allowBlank="1" showInputMessage="1" showErrorMessage="1" sqref="AC3:AC8">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BF10 BH10:BI10 BO11:BO29 BQ11:BR29">
      <formula1>"N/A,CUMPLE ,NO CUMPLE"</formula1>
    </dataValidation>
    <dataValidation type="list" allowBlank="1" showInputMessage="1" showErrorMessage="1" sqref="BJ10 BS11:BS29">
      <formula1>"I,II,III,IV,V"</formula1>
    </dataValidation>
    <dataValidation type="list" allowBlank="1" showInputMessage="1" showErrorMessage="1" sqref="B11:B29">
      <formula1>"CARLOS ALBERTO CORREDOR RODRIGUEZ,PAULA ANDREA DIAZ MALDONADO"</formula1>
    </dataValidation>
    <dataValidation type="list" allowBlank="1" showInputMessage="1" showErrorMessage="1" sqref="T11:T12">
      <formula1>"CEDULA,CEDULA DE EXTRANJERIA,NIT,OTRO,4/29/25 21:25"</formula1>
    </dataValidation>
    <dataValidation type="list" allowBlank="1" showInputMessage="1" showErrorMessage="1" sqref="K12 K26 K28:K29">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AG12">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I25">
      <formula1>"CONTRATACION DIRECTA,SELECCION CONCURSO DE MERITOS ABIERTO,MINIMA CUANTIA,SELECCION ABREVIADA DE MENOR CUANTIA ,SELECCION ABREVIADA POR BOLSA,SELECCION ABREVIADA POR SUBASTA INVERSA ,LICITACION ,TIENDA VIRTUAL DEL ESTADO COLOMBIANO,ACUERDO MARCO,N/A"</formula1>
    </dataValidation>
    <dataValidation type="list" allowBlank="1" showInputMessage="1" showErrorMessage="1" sqref="AJ25">
      <formula1>"ARRENDAMIENTO,COMODATO,COMPRAVENTA,CONVENIO INTERADMINISTRATIVO,PRESTACION DE SERVICIOS,SEGUROS,SELECCION ABREVIDA POR BOLSA DE PRODUCTOS,CONTRATO INTERADMINISTRATIVO,CONTRATO DE OBRA,CONTRATO DE SUMINISTRO,ORDEN DE COMPRA,INTERVENTORIA,N/A"</formula1>
    </dataValidation>
    <dataValidation type="list" allowBlank="1" showInputMessage="1" showErrorMessage="1" sqref="AV25">
      <formula1>"MESES,DIAS,AÑOS,MESES Y DIAS,AÑOS Y MESES ,N/A"</formula1>
    </dataValidation>
    <dataValidation type="list" allowBlank="1" showInputMessage="1" showErrorMessage="1" sqref="BE25 BG25">
      <formula1>"SI,NO,N/A"</formula1>
    </dataValidation>
    <dataValidation type="list" allowBlank="1" showInputMessage="1" showErrorMessage="1" sqref="BV25">
      <formula1>"MASCULINO,FEMENINO,INTERSEXUAL,PREFIERO NO DECIRLO,N/A "</formula1>
    </dataValidation>
    <dataValidation type="list" allowBlank="1" showInputMessage="1" showErrorMessage="1" sqref="BW25">
      <formula1>"HOMBRE,MUJER,NO BINARIO,GÉNERO FLUIDO,AGÉNERO,OTRO,PREFIERO NO DECIRLO,N/A "</formula1>
    </dataValidation>
    <dataValidation type="list" allowBlank="1" showInputMessage="1" showErrorMessage="1" sqref="BZ25">
      <formula1>"SI,NO,N/A "</formula1>
    </dataValidation>
  </dataValidations>
  <pageMargins left="0.7" right="0.7" top="0.75" bottom="0.75" header="0.3" footer="0.3"/>
  <pageSetup firstPageNumber="1" fitToHeight="1" fitToWidth="1" scale="100" useFirstPageNumber="0" orientation="portrait" pageOrder="downThenOver"/>
  <headerFooter>
    <oddFooter>&amp;C&amp;"Helvetica Neue,Regular"&amp;12&amp;K000000&amp;P</oddFooter>
  </headerFooter>
  <drawing r:id="rId1"/>
  <legacyDrawing r:id="rId2"/>
</worksheet>
</file>

<file path=xl/worksheets/sheet4.xml><?xml version="1.0" encoding="utf-8"?>
<worksheet xmlns:r="http://schemas.openxmlformats.org/officeDocument/2006/relationships" xmlns="http://schemas.openxmlformats.org/spreadsheetml/2006/main">
  <dimension ref="A1:GM782"/>
  <sheetViews>
    <sheetView workbookViewId="0" defaultGridColor="0" colorId="13"/>
  </sheetViews>
  <sheetFormatPr defaultColWidth="11.5" defaultRowHeight="15" customHeight="1" outlineLevelRow="0" outlineLevelCol="0"/>
  <cols>
    <col min="1" max="2" width="15.1719" style="215" customWidth="1"/>
    <col min="3" max="3" width="10.5" style="215" customWidth="1"/>
    <col min="4" max="4" width="11.8516" style="215" customWidth="1"/>
    <col min="5" max="5" width="11" style="215" customWidth="1"/>
    <col min="6" max="7" width="11.8516" style="216" customWidth="1"/>
    <col min="8" max="9" width="12" style="215" customWidth="1"/>
    <col min="10" max="10" width="16.1719" style="217" customWidth="1"/>
    <col min="11" max="11" width="16.3516" style="215" customWidth="1"/>
    <col min="12" max="12" width="13" style="215" customWidth="1"/>
    <col min="13" max="13" width="13.6719" style="215" customWidth="1"/>
    <col min="14" max="14" width="9.85156" style="215" customWidth="1"/>
    <col min="15" max="15" width="20.6719" style="215" customWidth="1"/>
    <col min="16" max="16" width="8.5" style="215" customWidth="1"/>
    <col min="17" max="17" width="16" style="215" customWidth="1"/>
    <col min="18" max="18" width="13.6719" style="89" customWidth="1"/>
    <col min="19" max="19" width="29.5" style="215" customWidth="1"/>
    <col min="20" max="20" width="22.5" style="215" customWidth="1"/>
    <col min="21" max="22" width="18.6719" style="215" customWidth="1"/>
    <col min="23" max="23" width="21" style="215" customWidth="1"/>
    <col min="24" max="24" width="22.1719" style="89" customWidth="1"/>
    <col min="25" max="25" width="22.1719" style="215" customWidth="1"/>
    <col min="26" max="26" width="21.5" style="215" customWidth="1"/>
    <col min="27" max="27" width="23" style="215" customWidth="1"/>
    <col min="28" max="28" width="18.1719" style="215" customWidth="1"/>
    <col min="29" max="29" width="18.3516" style="89" customWidth="1"/>
    <col min="30" max="30" width="14" style="215" customWidth="1"/>
    <col min="31" max="31" width="11.1719" style="215" customWidth="1"/>
    <col min="32" max="32" width="15.1719" style="215" customWidth="1"/>
    <col min="33" max="33" width="26.8516" style="215" customWidth="1"/>
    <col min="34" max="34" width="29.1719" style="215" customWidth="1"/>
    <col min="35" max="35" width="18.1719" style="215" customWidth="1"/>
    <col min="36" max="36" width="18.6719" style="215" customWidth="1"/>
    <col min="37" max="37" width="27.8516" style="215" customWidth="1"/>
    <col min="38" max="38" width="28.6719" style="16" customWidth="1"/>
    <col min="39" max="39" width="18.1719" style="216" customWidth="1"/>
    <col min="40" max="40" width="16.6719" style="215" customWidth="1"/>
    <col min="41" max="41" width="18.8516" style="215" customWidth="1"/>
    <col min="42" max="42" width="11.6719" style="215" customWidth="1"/>
    <col min="43" max="43" width="18.8516" style="215" customWidth="1"/>
    <col min="44" max="44" width="13.5" style="215" customWidth="1"/>
    <col min="45" max="45" width="28.6719" style="216" customWidth="1"/>
    <col min="46" max="46" width="18.5" style="16" customWidth="1"/>
    <col min="47" max="47" width="14.8516" style="215" customWidth="1"/>
    <col min="48" max="48" width="11.5" style="215" customWidth="1"/>
    <col min="49" max="50" width="13.6719" style="215" customWidth="1"/>
    <col min="51" max="51" width="17.1719" style="215" customWidth="1"/>
    <col min="52" max="52" width="14.8516" style="216" customWidth="1"/>
    <col min="53" max="53" width="14" style="215" customWidth="1"/>
    <col min="54" max="54" width="12.6719" style="215" customWidth="1"/>
    <col min="55" max="55" width="13.5" style="215" customWidth="1"/>
    <col min="56" max="56" width="16.1719" style="215" customWidth="1"/>
    <col min="57" max="58" width="13.8516" style="215" customWidth="1"/>
    <col min="59" max="59" width="22.5" style="215" customWidth="1"/>
    <col min="60" max="60" width="17.3516" style="215" customWidth="1"/>
    <col min="61" max="61" width="19.6719" style="216" customWidth="1"/>
    <col min="62" max="64" width="17.3516" style="216" customWidth="1"/>
    <col min="65" max="65" width="18.5" style="215" customWidth="1"/>
    <col min="66" max="66" width="20.1719" style="215" customWidth="1"/>
    <col min="67" max="71" width="15.6719" style="215" customWidth="1"/>
    <col min="72" max="72" width="27.1719" style="217" customWidth="1"/>
    <col min="73" max="73" width="11.5" style="217" customWidth="1"/>
    <col min="74" max="74" width="21.5" style="216" customWidth="1"/>
    <col min="75" max="75" width="12" style="216" customWidth="1"/>
    <col min="76" max="76" width="26.5" style="215" customWidth="1"/>
    <col min="77" max="79" width="23.6719" style="216" customWidth="1"/>
    <col min="80" max="88" width="23.6719" style="215" customWidth="1"/>
    <col min="89" max="89" width="23.6719" style="218" customWidth="1"/>
    <col min="90" max="90" width="16.5" style="215" customWidth="1"/>
    <col min="91" max="91" width="14" style="216" customWidth="1"/>
    <col min="92" max="92" width="15.3516" style="215" customWidth="1"/>
    <col min="93" max="93" width="14.3516" style="215" customWidth="1"/>
    <col min="94" max="95" width="11.5" style="215" customWidth="1"/>
    <col min="96" max="96" hidden="1" width="11.5" style="215" customWidth="1"/>
    <col min="97" max="98" width="11.5" style="215" customWidth="1"/>
    <col min="99" max="99" width="28.1719" style="215" customWidth="1"/>
    <col min="100" max="100" width="11.5" style="215" customWidth="1"/>
    <col min="101" max="102" width="13.8516" style="89" customWidth="1"/>
    <col min="103" max="121" width="11.5" style="89" customWidth="1"/>
    <col min="122" max="122" width="14.1719" style="89" customWidth="1"/>
    <col min="123" max="138" width="11.5" style="89" customWidth="1"/>
    <col min="139" max="139" width="14" style="89" customWidth="1"/>
    <col min="140" max="140" width="14.6719" style="89" customWidth="1"/>
    <col min="141" max="141" width="13.1719" style="89" customWidth="1"/>
    <col min="142" max="145" width="11.5" style="89" customWidth="1"/>
    <col min="146" max="146" width="13.5" style="89" customWidth="1"/>
    <col min="147" max="147" width="15.5" style="89" customWidth="1"/>
    <col min="148" max="148" width="13.6719" style="89" customWidth="1"/>
    <col min="149" max="149" width="14" style="89" customWidth="1"/>
    <col min="150" max="151" width="11.5" style="89" customWidth="1"/>
    <col min="152" max="152" width="14.5" style="89" customWidth="1"/>
    <col min="153" max="153" width="14.1719" style="89" customWidth="1"/>
    <col min="154" max="154" width="13.8516" style="89" customWidth="1"/>
    <col min="155" max="156" width="11.5" style="89" customWidth="1"/>
    <col min="157" max="157" width="13.1719" style="89" customWidth="1"/>
    <col min="158" max="158" width="11.5" style="89" customWidth="1"/>
    <col min="159" max="160" width="14" style="89" customWidth="1"/>
    <col min="161" max="163" width="11.5" style="89" customWidth="1"/>
    <col min="164" max="164" width="13.3516" style="89" customWidth="1"/>
    <col min="165" max="165" width="16" style="89" customWidth="1"/>
    <col min="166" max="167" width="14" style="89" customWidth="1"/>
    <col min="168" max="169" width="11.5" style="89" customWidth="1"/>
    <col min="170" max="170" width="15.6719" style="89" customWidth="1"/>
    <col min="171" max="171" width="15.1719" style="89" customWidth="1"/>
    <col min="172" max="172" width="11.5" style="89" customWidth="1"/>
    <col min="173" max="176" width="12.8516" style="89" customWidth="1"/>
    <col min="177" max="177" width="11.5" style="89" customWidth="1"/>
    <col min="178" max="178" width="17.3516" style="89" customWidth="1"/>
    <col min="179" max="179" width="12.3516" style="89" customWidth="1"/>
    <col min="180" max="182" width="11.5" style="89" customWidth="1"/>
    <col min="183" max="183" width="13" style="89" customWidth="1"/>
    <col min="184" max="184" width="13.6719" style="89" customWidth="1"/>
    <col min="185" max="185" width="13.5" style="89" customWidth="1"/>
    <col min="186" max="186" width="13.1719" style="89" customWidth="1"/>
    <col min="187" max="187" width="13.6719" style="89" customWidth="1"/>
    <col min="188" max="188" width="14.6719" style="89" customWidth="1"/>
    <col min="189" max="191" width="15.5" style="89" customWidth="1"/>
    <col min="192" max="193" width="11.5" style="89" customWidth="1"/>
    <col min="194" max="194" hidden="1" width="11.5" style="89" customWidth="1"/>
    <col min="195" max="195" width="11.5" style="89" customWidth="1"/>
    <col min="196" max="16384" width="11.5" style="214" customWidth="1"/>
  </cols>
  <sheetData>
    <row r="1" s="10" customFormat="1" ht="107.25" customHeight="1">
      <c r="A1" t="s" s="219">
        <v>621</v>
      </c>
      <c r="B1" t="s" s="219">
        <v>622</v>
      </c>
      <c r="C1" t="s" s="219">
        <v>623</v>
      </c>
      <c r="D1" t="s" s="219">
        <v>624</v>
      </c>
      <c r="E1" t="s" s="219">
        <v>625</v>
      </c>
      <c r="F1" t="s" s="219">
        <v>626</v>
      </c>
      <c r="G1" t="s" s="219">
        <v>627</v>
      </c>
      <c r="H1" t="s" s="219">
        <v>628</v>
      </c>
      <c r="I1" t="s" s="219">
        <v>629</v>
      </c>
      <c r="J1" t="s" s="219">
        <v>630</v>
      </c>
      <c r="K1" t="s" s="219">
        <v>631</v>
      </c>
      <c r="L1" t="s" s="219">
        <v>632</v>
      </c>
      <c r="M1" t="s" s="219">
        <v>633</v>
      </c>
      <c r="N1" t="s" s="219">
        <v>634</v>
      </c>
      <c r="O1" t="s" s="219">
        <v>635</v>
      </c>
      <c r="P1" t="s" s="219">
        <v>636</v>
      </c>
      <c r="Q1" t="s" s="219">
        <v>637</v>
      </c>
      <c r="R1" t="s" s="219">
        <v>638</v>
      </c>
      <c r="S1" t="s" s="220">
        <v>639</v>
      </c>
      <c r="T1" t="s" s="221">
        <v>640</v>
      </c>
      <c r="U1" t="s" s="221">
        <v>641</v>
      </c>
      <c r="V1" t="s" s="221">
        <v>642</v>
      </c>
      <c r="W1" t="s" s="219">
        <v>643</v>
      </c>
      <c r="X1" t="s" s="219">
        <v>644</v>
      </c>
      <c r="Y1" t="s" s="219">
        <v>645</v>
      </c>
      <c r="Z1" t="s" s="222">
        <v>646</v>
      </c>
      <c r="AA1" t="s" s="219">
        <v>647</v>
      </c>
      <c r="AB1" t="s" s="223">
        <v>648</v>
      </c>
      <c r="AC1" t="s" s="223">
        <v>649</v>
      </c>
      <c r="AD1" t="s" s="223">
        <v>650</v>
      </c>
      <c r="AE1" t="s" s="223">
        <v>651</v>
      </c>
      <c r="AF1" t="s" s="223">
        <v>652</v>
      </c>
      <c r="AG1" t="s" s="223">
        <v>653</v>
      </c>
      <c r="AH1" t="s" s="223">
        <v>654</v>
      </c>
      <c r="AI1" t="s" s="223">
        <v>655</v>
      </c>
      <c r="AJ1" t="s" s="223">
        <v>656</v>
      </c>
      <c r="AK1" t="s" s="223">
        <v>657</v>
      </c>
      <c r="AL1" t="s" s="223">
        <v>658</v>
      </c>
      <c r="AM1" t="s" s="223">
        <v>659</v>
      </c>
      <c r="AN1" t="s" s="223">
        <v>660</v>
      </c>
      <c r="AO1" t="s" s="223">
        <v>661</v>
      </c>
      <c r="AP1" t="s" s="223">
        <v>662</v>
      </c>
      <c r="AQ1" t="s" s="223">
        <v>663</v>
      </c>
      <c r="AR1" t="s" s="223">
        <v>664</v>
      </c>
      <c r="AS1" t="s" s="223">
        <v>665</v>
      </c>
      <c r="AT1" t="s" s="223">
        <v>666</v>
      </c>
      <c r="AU1" t="s" s="223">
        <v>667</v>
      </c>
      <c r="AV1" t="s" s="223">
        <v>668</v>
      </c>
      <c r="AW1" t="s" s="223">
        <v>669</v>
      </c>
      <c r="AX1" t="s" s="223">
        <v>670</v>
      </c>
      <c r="AY1" t="s" s="223">
        <v>671</v>
      </c>
      <c r="AZ1" t="s" s="223">
        <v>672</v>
      </c>
      <c r="BA1" t="s" s="223">
        <v>673</v>
      </c>
      <c r="BB1" t="s" s="223">
        <v>674</v>
      </c>
      <c r="BC1" t="s" s="223">
        <v>675</v>
      </c>
      <c r="BD1" t="s" s="223">
        <v>676</v>
      </c>
      <c r="BE1" t="s" s="223">
        <v>677</v>
      </c>
      <c r="BF1" t="s" s="223">
        <v>678</v>
      </c>
      <c r="BG1" t="s" s="223">
        <v>679</v>
      </c>
      <c r="BH1" t="s" s="222">
        <v>680</v>
      </c>
      <c r="BI1" t="s" s="223">
        <v>681</v>
      </c>
      <c r="BJ1" t="s" s="95">
        <v>682</v>
      </c>
      <c r="BK1" t="s" s="95">
        <v>683</v>
      </c>
      <c r="BL1" t="s" s="223">
        <v>684</v>
      </c>
      <c r="BM1" t="s" s="219">
        <v>685</v>
      </c>
      <c r="BN1" t="s" s="223">
        <v>686</v>
      </c>
      <c r="BO1" t="s" s="224">
        <v>687</v>
      </c>
      <c r="BP1" t="s" s="224">
        <v>688</v>
      </c>
      <c r="BQ1" t="s" s="224">
        <v>689</v>
      </c>
      <c r="BR1" t="s" s="224">
        <v>690</v>
      </c>
      <c r="BS1" t="s" s="224">
        <v>691</v>
      </c>
      <c r="BT1" t="s" s="225">
        <v>692</v>
      </c>
      <c r="BU1" t="s" s="225">
        <v>693</v>
      </c>
      <c r="BV1" t="s" s="95">
        <v>694</v>
      </c>
      <c r="BW1" t="s" s="95">
        <v>695</v>
      </c>
      <c r="BX1" t="s" s="223">
        <v>696</v>
      </c>
      <c r="BY1" t="s" s="223">
        <v>697</v>
      </c>
      <c r="BZ1" t="s" s="95">
        <v>698</v>
      </c>
      <c r="CA1" t="s" s="95">
        <v>699</v>
      </c>
      <c r="CB1" t="s" s="223">
        <v>700</v>
      </c>
      <c r="CC1" t="s" s="223">
        <v>701</v>
      </c>
      <c r="CD1" t="s" s="223">
        <v>702</v>
      </c>
      <c r="CE1" t="s" s="223">
        <v>703</v>
      </c>
      <c r="CF1" t="s" s="223">
        <v>704</v>
      </c>
      <c r="CG1" t="s" s="223">
        <v>705</v>
      </c>
      <c r="CH1" t="s" s="223">
        <v>706</v>
      </c>
      <c r="CI1" t="s" s="223">
        <v>707</v>
      </c>
      <c r="CJ1" t="s" s="223">
        <v>708</v>
      </c>
      <c r="CK1" t="s" s="226">
        <v>709</v>
      </c>
      <c r="CL1" t="s" s="223">
        <v>710</v>
      </c>
      <c r="CM1" t="s" s="95">
        <v>711</v>
      </c>
      <c r="CN1" t="s" s="227">
        <v>712</v>
      </c>
      <c r="CO1" t="s" s="227">
        <v>713</v>
      </c>
      <c r="CP1" t="s" s="227">
        <v>714</v>
      </c>
      <c r="CQ1" t="s" s="228">
        <v>715</v>
      </c>
      <c r="CR1" t="s" s="229">
        <v>716</v>
      </c>
      <c r="CS1" t="s" s="228">
        <v>717</v>
      </c>
      <c r="CT1" t="s" s="230">
        <v>718</v>
      </c>
      <c r="CU1" t="s" s="230">
        <v>719</v>
      </c>
      <c r="CV1" t="s" s="230">
        <v>720</v>
      </c>
      <c r="CW1" t="s" s="230">
        <v>721</v>
      </c>
      <c r="CX1" t="s" s="230">
        <v>722</v>
      </c>
      <c r="CY1" t="s" s="230">
        <v>723</v>
      </c>
      <c r="CZ1" t="s" s="228">
        <v>724</v>
      </c>
      <c r="DA1" t="s" s="230">
        <v>725</v>
      </c>
      <c r="DB1" t="s" s="230">
        <v>726</v>
      </c>
      <c r="DC1" t="s" s="230">
        <v>727</v>
      </c>
      <c r="DD1" t="s" s="230">
        <v>728</v>
      </c>
      <c r="DE1" t="s" s="230">
        <v>729</v>
      </c>
      <c r="DF1" t="s" s="230">
        <v>730</v>
      </c>
      <c r="DG1" t="s" s="228">
        <v>731</v>
      </c>
      <c r="DH1" t="s" s="230">
        <v>732</v>
      </c>
      <c r="DI1" t="s" s="230">
        <v>733</v>
      </c>
      <c r="DJ1" t="s" s="230">
        <v>734</v>
      </c>
      <c r="DK1" t="s" s="230">
        <v>735</v>
      </c>
      <c r="DL1" t="s" s="230">
        <v>736</v>
      </c>
      <c r="DM1" t="s" s="230">
        <v>737</v>
      </c>
      <c r="DN1" t="s" s="230">
        <v>738</v>
      </c>
      <c r="DO1" t="s" s="228">
        <v>739</v>
      </c>
      <c r="DP1" t="s" s="230">
        <v>740</v>
      </c>
      <c r="DQ1" t="s" s="230">
        <v>741</v>
      </c>
      <c r="DR1" t="s" s="230">
        <v>742</v>
      </c>
      <c r="DS1" t="s" s="230">
        <v>743</v>
      </c>
      <c r="DT1" t="s" s="230">
        <v>744</v>
      </c>
      <c r="DU1" t="s" s="230">
        <v>745</v>
      </c>
      <c r="DV1" t="s" s="230">
        <v>746</v>
      </c>
      <c r="DW1" t="s" s="230">
        <v>747</v>
      </c>
      <c r="DX1" t="s" s="228">
        <v>748</v>
      </c>
      <c r="DY1" t="s" s="230">
        <v>749</v>
      </c>
      <c r="DZ1" t="s" s="230">
        <v>750</v>
      </c>
      <c r="EA1" t="s" s="230">
        <v>751</v>
      </c>
      <c r="EB1" t="s" s="230">
        <v>752</v>
      </c>
      <c r="EC1" t="s" s="230">
        <v>753</v>
      </c>
      <c r="ED1" t="s" s="230">
        <v>754</v>
      </c>
      <c r="EE1" t="s" s="228">
        <v>755</v>
      </c>
      <c r="EF1" t="s" s="230">
        <v>756</v>
      </c>
      <c r="EG1" t="s" s="230">
        <v>757</v>
      </c>
      <c r="EH1" t="s" s="230">
        <v>758</v>
      </c>
      <c r="EI1" t="s" s="230">
        <v>759</v>
      </c>
      <c r="EJ1" t="s" s="230">
        <v>760</v>
      </c>
      <c r="EK1" t="s" s="230">
        <v>761</v>
      </c>
      <c r="EL1" t="s" s="228">
        <v>762</v>
      </c>
      <c r="EM1" t="s" s="230">
        <v>763</v>
      </c>
      <c r="EN1" t="s" s="230">
        <v>764</v>
      </c>
      <c r="EO1" t="s" s="230">
        <v>765</v>
      </c>
      <c r="EP1" t="s" s="230">
        <v>766</v>
      </c>
      <c r="EQ1" t="s" s="230">
        <v>767</v>
      </c>
      <c r="ER1" t="s" s="230">
        <v>768</v>
      </c>
      <c r="ES1" t="s" s="230">
        <v>769</v>
      </c>
      <c r="ET1" t="s" s="228">
        <v>770</v>
      </c>
      <c r="EU1" t="s" s="230">
        <v>771</v>
      </c>
      <c r="EV1" t="s" s="230">
        <v>772</v>
      </c>
      <c r="EW1" t="s" s="230">
        <v>773</v>
      </c>
      <c r="EX1" t="s" s="230">
        <v>774</v>
      </c>
      <c r="EY1" t="s" s="230">
        <v>775</v>
      </c>
      <c r="EZ1" t="s" s="230">
        <v>776</v>
      </c>
      <c r="FA1" t="s" s="230">
        <v>777</v>
      </c>
      <c r="FB1" t="s" s="230">
        <v>778</v>
      </c>
      <c r="FC1" t="s" s="228">
        <v>779</v>
      </c>
      <c r="FD1" t="s" s="230">
        <v>780</v>
      </c>
      <c r="FE1" t="s" s="230">
        <v>781</v>
      </c>
      <c r="FF1" t="s" s="230">
        <v>782</v>
      </c>
      <c r="FG1" t="s" s="230">
        <v>783</v>
      </c>
      <c r="FH1" t="s" s="230">
        <v>784</v>
      </c>
      <c r="FI1" t="s" s="230">
        <v>785</v>
      </c>
      <c r="FJ1" t="s" s="228">
        <v>786</v>
      </c>
      <c r="FK1" t="s" s="230">
        <v>787</v>
      </c>
      <c r="FL1" t="s" s="230">
        <v>788</v>
      </c>
      <c r="FM1" t="s" s="230">
        <v>789</v>
      </c>
      <c r="FN1" t="s" s="230">
        <v>790</v>
      </c>
      <c r="FO1" t="s" s="230">
        <v>791</v>
      </c>
      <c r="FP1" t="s" s="230">
        <v>792</v>
      </c>
      <c r="FQ1" t="s" s="228">
        <v>793</v>
      </c>
      <c r="FR1" t="s" s="230">
        <v>794</v>
      </c>
      <c r="FS1" t="s" s="230">
        <v>795</v>
      </c>
      <c r="FT1" t="s" s="230">
        <v>796</v>
      </c>
      <c r="FU1" t="s" s="230">
        <v>797</v>
      </c>
      <c r="FV1" t="s" s="230">
        <v>798</v>
      </c>
      <c r="FW1" t="s" s="230">
        <v>799</v>
      </c>
      <c r="FX1" t="s" s="230">
        <v>800</v>
      </c>
      <c r="FY1" t="s" s="228">
        <v>801</v>
      </c>
      <c r="FZ1" t="s" s="230">
        <v>802</v>
      </c>
      <c r="GA1" t="s" s="230">
        <v>803</v>
      </c>
      <c r="GB1" t="s" s="230">
        <v>804</v>
      </c>
      <c r="GC1" t="s" s="230">
        <v>805</v>
      </c>
      <c r="GD1" t="s" s="230">
        <v>806</v>
      </c>
      <c r="GE1" t="s" s="230">
        <v>807</v>
      </c>
      <c r="GF1" t="s" s="230">
        <v>808</v>
      </c>
      <c r="GG1" t="s" s="230">
        <v>809</v>
      </c>
      <c r="GH1" t="s" s="228">
        <v>810</v>
      </c>
      <c r="GI1" t="s" s="230">
        <v>811</v>
      </c>
      <c r="GJ1" t="s" s="230">
        <v>812</v>
      </c>
      <c r="GK1" t="s" s="230">
        <v>813</v>
      </c>
      <c r="GL1" t="s" s="98">
        <v>814</v>
      </c>
      <c r="GM1" t="s" s="230">
        <v>815</v>
      </c>
    </row>
    <row r="2" s="89" customFormat="1" ht="380" customHeight="1">
      <c r="A2" s="231">
        <v>45665</v>
      </c>
      <c r="B2" t="s" s="232">
        <v>515</v>
      </c>
      <c r="C2" t="s" s="233">
        <v>816</v>
      </c>
      <c r="D2" s="234">
        <v>116809</v>
      </c>
      <c r="E2" s="235">
        <v>126819</v>
      </c>
      <c r="F2" s="236">
        <v>45665</v>
      </c>
      <c r="G2" t="s" s="233">
        <v>817</v>
      </c>
      <c r="H2" s="234">
        <v>2412</v>
      </c>
      <c r="I2" t="s" s="233">
        <v>537</v>
      </c>
      <c r="J2" t="s" s="233">
        <v>496</v>
      </c>
      <c r="K2" t="s" s="233">
        <v>341</v>
      </c>
      <c r="L2" t="s" s="233">
        <v>83</v>
      </c>
      <c r="M2" t="s" s="233">
        <v>818</v>
      </c>
      <c r="N2" t="s" s="233">
        <v>819</v>
      </c>
      <c r="O2" t="s" s="233">
        <v>820</v>
      </c>
      <c r="P2" s="236">
        <v>8</v>
      </c>
      <c r="Q2" s="237">
        <v>10000000</v>
      </c>
      <c r="R2" s="108">
        <v>80000000</v>
      </c>
      <c r="S2" t="s" s="238">
        <v>821</v>
      </c>
      <c r="T2" t="s" s="239">
        <v>111</v>
      </c>
      <c r="U2" s="240">
        <v>1024482560</v>
      </c>
      <c r="V2" s="241">
        <v>9</v>
      </c>
      <c r="W2" t="s" s="233">
        <v>112</v>
      </c>
      <c r="X2" s="114">
        <v>45776.3233912037</v>
      </c>
      <c r="Y2" s="242"/>
      <c r="AA2" s="236">
        <v>45896</v>
      </c>
      <c r="AB2" t="s" s="233">
        <v>542</v>
      </c>
      <c r="AC2" s="243">
        <v>45839.269699074073</v>
      </c>
      <c r="AD2" s="244">
        <v>1</v>
      </c>
      <c r="AE2" s="236">
        <v>2025</v>
      </c>
      <c r="AF2" t="s" s="233">
        <v>822</v>
      </c>
      <c r="AG2" t="s" s="233">
        <v>88</v>
      </c>
      <c r="AH2" t="s" s="233">
        <v>502</v>
      </c>
      <c r="AI2" t="s" s="233">
        <v>137</v>
      </c>
      <c r="AJ2" t="s" s="233">
        <v>138</v>
      </c>
      <c r="AK2" t="s" s="233">
        <v>823</v>
      </c>
      <c r="AL2" t="s" s="233">
        <v>824</v>
      </c>
      <c r="AM2" s="245">
        <v>1092</v>
      </c>
      <c r="AN2" s="246">
        <v>45695</v>
      </c>
      <c r="AO2" s="237">
        <v>80000000</v>
      </c>
      <c r="AP2" s="247">
        <v>45702</v>
      </c>
      <c r="AQ2" s="236">
        <v>45702</v>
      </c>
      <c r="AR2" t="s" s="233">
        <v>825</v>
      </c>
      <c r="AS2" s="236">
        <v>45705</v>
      </c>
      <c r="AT2" s="236">
        <v>8</v>
      </c>
      <c r="AU2" t="s" s="119">
        <v>549</v>
      </c>
      <c r="AV2" t="s" s="119">
        <v>550</v>
      </c>
      <c r="AW2" s="236">
        <v>45705</v>
      </c>
      <c r="AX2" s="236">
        <v>45736</v>
      </c>
      <c r="AY2" s="237">
        <v>80000000</v>
      </c>
      <c r="AZ2" s="237">
        <v>10000000</v>
      </c>
      <c r="BA2" s="234">
        <v>1087</v>
      </c>
      <c r="BB2" s="236">
        <v>45705</v>
      </c>
      <c r="BC2" s="248">
        <v>80000000</v>
      </c>
      <c r="BD2" s="249">
        <v>45946</v>
      </c>
      <c r="BE2" t="s" s="250">
        <v>324</v>
      </c>
      <c r="BF2" s="236">
        <v>45702</v>
      </c>
      <c r="BG2" t="s" s="233">
        <v>587</v>
      </c>
      <c r="BH2" t="s" s="233">
        <v>826</v>
      </c>
      <c r="BI2" s="237">
        <v>1098100723</v>
      </c>
      <c r="BJ2" t="s" s="251">
        <v>827</v>
      </c>
      <c r="BK2" s="252">
        <v>45783</v>
      </c>
      <c r="BL2" t="s" s="250">
        <v>828</v>
      </c>
      <c r="BM2" t="s" s="233">
        <v>140</v>
      </c>
      <c r="BN2" s="244">
        <v>20255920006473</v>
      </c>
      <c r="BO2" t="s" s="233">
        <v>599</v>
      </c>
      <c r="BP2" s="236">
        <v>45698</v>
      </c>
      <c r="BQ2" t="s" s="233">
        <v>89</v>
      </c>
      <c r="BR2" t="s" s="233">
        <v>89</v>
      </c>
      <c r="BS2" t="s" s="233">
        <v>829</v>
      </c>
      <c r="BT2" s="236">
        <v>30235</v>
      </c>
      <c r="BU2" s="236">
        <v>43</v>
      </c>
      <c r="BV2" t="s" s="233">
        <v>149</v>
      </c>
      <c r="BW2" t="s" s="233">
        <v>150</v>
      </c>
      <c r="BX2" t="s" s="233">
        <v>830</v>
      </c>
      <c r="BY2" t="s" s="233">
        <v>570</v>
      </c>
      <c r="BZ2" t="s" s="233">
        <v>587</v>
      </c>
      <c r="CA2" t="s" s="233">
        <v>89</v>
      </c>
      <c r="CB2" t="s" s="233">
        <v>831</v>
      </c>
      <c r="CC2" t="s" s="233">
        <v>832</v>
      </c>
      <c r="CD2" t="s" s="233">
        <v>587</v>
      </c>
      <c r="CE2" s="236">
        <v>11</v>
      </c>
      <c r="CF2" s="236">
        <v>11001</v>
      </c>
      <c r="CG2" t="s" s="233">
        <v>833</v>
      </c>
      <c r="CH2" t="s" s="233">
        <v>833</v>
      </c>
      <c r="CI2" t="s" s="233">
        <v>834</v>
      </c>
      <c r="CJ2" t="s" s="233">
        <v>835</v>
      </c>
      <c r="CK2" s="236">
        <v>3123570124</v>
      </c>
      <c r="CL2" t="s" s="233">
        <v>836</v>
      </c>
      <c r="CM2" t="s" s="233">
        <v>837</v>
      </c>
      <c r="CQ2" t="s" s="253">
        <v>838</v>
      </c>
      <c r="CR2" s="236">
        <v>45839</v>
      </c>
      <c r="CT2" s="254"/>
      <c r="DA2" s="115"/>
      <c r="DH2" s="115"/>
      <c r="DP2" s="115"/>
      <c r="DY2" s="115"/>
      <c r="EF2" s="115"/>
      <c r="EM2" s="115"/>
      <c r="EU2" s="115"/>
      <c r="FD2" s="115"/>
      <c r="FK2" s="115"/>
      <c r="FR2" s="115"/>
      <c r="FZ2" s="115"/>
      <c r="GL2" s="116"/>
    </row>
    <row r="3" s="89" customFormat="1" ht="419" customHeight="1">
      <c r="A3" s="255">
        <v>45659</v>
      </c>
      <c r="B3" t="s" s="256">
        <v>515</v>
      </c>
      <c r="C3" t="s" s="257">
        <v>839</v>
      </c>
      <c r="D3" t="s" s="258">
        <v>840</v>
      </c>
      <c r="E3" s="259">
        <v>126916</v>
      </c>
      <c r="F3" s="215">
        <v>45300</v>
      </c>
      <c r="G3" t="s" s="257">
        <v>817</v>
      </c>
      <c r="H3" s="216">
        <v>2412</v>
      </c>
      <c r="I3" t="s" s="257">
        <v>537</v>
      </c>
      <c r="J3" t="s" s="257">
        <v>496</v>
      </c>
      <c r="K3" t="s" s="257">
        <v>341</v>
      </c>
      <c r="L3" t="s" s="257">
        <v>83</v>
      </c>
      <c r="M3" t="s" s="257">
        <v>841</v>
      </c>
      <c r="N3" t="s" s="257">
        <v>842</v>
      </c>
      <c r="O3" t="s" s="257">
        <v>843</v>
      </c>
      <c r="P3" s="215">
        <v>8</v>
      </c>
      <c r="Q3" s="260">
        <v>11200000</v>
      </c>
      <c r="R3" s="130">
        <v>89600000</v>
      </c>
      <c r="S3" t="s" s="257">
        <v>844</v>
      </c>
      <c r="T3" t="s" s="261">
        <v>111</v>
      </c>
      <c r="U3" s="240">
        <v>52131002</v>
      </c>
      <c r="V3" s="262">
        <v>6</v>
      </c>
      <c r="W3" t="s" s="257">
        <v>112</v>
      </c>
      <c r="X3" s="135">
        <v>45776.323263888888</v>
      </c>
      <c r="Y3" s="263"/>
      <c r="AA3" s="215">
        <v>45745</v>
      </c>
      <c r="AB3" t="s" s="257">
        <v>542</v>
      </c>
      <c r="AC3" s="264">
        <v>45839.269699074073</v>
      </c>
      <c r="AD3" s="265">
        <v>2</v>
      </c>
      <c r="AE3" s="215">
        <v>2025</v>
      </c>
      <c r="AF3" t="s" s="257">
        <v>845</v>
      </c>
      <c r="AG3" t="s" s="257">
        <v>88</v>
      </c>
      <c r="AH3" t="s" s="257">
        <v>502</v>
      </c>
      <c r="AI3" t="s" s="257">
        <v>137</v>
      </c>
      <c r="AJ3" t="s" s="257">
        <v>138</v>
      </c>
      <c r="AK3" t="s" s="257">
        <v>846</v>
      </c>
      <c r="AL3" t="s" s="257">
        <v>847</v>
      </c>
      <c r="AM3" s="10">
        <v>1098</v>
      </c>
      <c r="AN3" s="218">
        <v>45695</v>
      </c>
      <c r="AO3" s="260">
        <v>89600000</v>
      </c>
      <c r="AP3" s="266">
        <v>45701</v>
      </c>
      <c r="AQ3" s="215">
        <v>45702</v>
      </c>
      <c r="AR3" t="s" s="257">
        <v>848</v>
      </c>
      <c r="AS3" s="215">
        <v>45702</v>
      </c>
      <c r="AT3" s="215">
        <v>8</v>
      </c>
      <c r="AU3" t="s" s="21">
        <v>549</v>
      </c>
      <c r="AV3" t="s" s="21">
        <v>550</v>
      </c>
      <c r="AW3" s="215">
        <v>45702</v>
      </c>
      <c r="AX3" s="215">
        <v>45734</v>
      </c>
      <c r="AY3" s="260">
        <v>89600000</v>
      </c>
      <c r="AZ3" s="260">
        <v>11200000</v>
      </c>
      <c r="BA3" s="216">
        <v>1071</v>
      </c>
      <c r="BB3" s="215">
        <v>45702</v>
      </c>
      <c r="BC3" s="267">
        <v>89600000</v>
      </c>
      <c r="BD3" s="268">
        <v>45943</v>
      </c>
      <c r="BE3" t="s" s="269">
        <v>324</v>
      </c>
      <c r="BF3" s="215">
        <v>2024</v>
      </c>
      <c r="BG3" t="s" s="257">
        <v>324</v>
      </c>
      <c r="BH3" t="s" s="257">
        <v>849</v>
      </c>
      <c r="BI3" s="260">
        <v>20888119</v>
      </c>
      <c r="BJ3" t="s" s="257">
        <v>850</v>
      </c>
      <c r="BK3" t="s" s="238">
        <v>89</v>
      </c>
      <c r="BL3" s="215">
        <v>46022</v>
      </c>
      <c r="BM3" t="s" s="257">
        <v>140</v>
      </c>
      <c r="BN3" t="s" s="21">
        <v>89</v>
      </c>
      <c r="BO3" t="s" s="257">
        <v>599</v>
      </c>
      <c r="BP3" s="215">
        <v>44793</v>
      </c>
      <c r="BQ3" t="s" s="257">
        <v>89</v>
      </c>
      <c r="BR3" t="s" s="257">
        <v>89</v>
      </c>
      <c r="BS3" t="s" s="257">
        <v>829</v>
      </c>
      <c r="BT3" s="215">
        <v>27271</v>
      </c>
      <c r="BU3" s="215">
        <v>51</v>
      </c>
      <c r="BV3" t="s" s="257">
        <v>552</v>
      </c>
      <c r="BW3" t="s" s="257">
        <v>553</v>
      </c>
      <c r="BX3" t="s" s="257">
        <v>851</v>
      </c>
      <c r="BY3" t="s" s="257">
        <v>570</v>
      </c>
      <c r="BZ3" t="s" s="257">
        <v>587</v>
      </c>
      <c r="CA3" t="s" s="257">
        <v>89</v>
      </c>
      <c r="CB3" t="s" s="257">
        <v>852</v>
      </c>
      <c r="CC3" t="s" s="257">
        <v>853</v>
      </c>
      <c r="CD3" t="s" s="257">
        <v>587</v>
      </c>
      <c r="CE3" s="215">
        <v>11</v>
      </c>
      <c r="CF3" s="215">
        <v>11001</v>
      </c>
      <c r="CG3" t="s" s="257">
        <v>833</v>
      </c>
      <c r="CH3" t="s" s="257">
        <v>833</v>
      </c>
      <c r="CI3" t="s" s="257">
        <v>854</v>
      </c>
      <c r="CJ3" t="s" s="257">
        <v>855</v>
      </c>
      <c r="CK3" s="215">
        <v>3186517635</v>
      </c>
      <c r="CL3" t="s" s="257">
        <v>856</v>
      </c>
      <c r="CM3" t="s" s="257">
        <v>857</v>
      </c>
      <c r="CQ3" t="s" s="270">
        <v>858</v>
      </c>
      <c r="CR3" s="215">
        <v>45839</v>
      </c>
      <c r="CS3" s="215">
        <v>126916</v>
      </c>
      <c r="CT3" t="s" s="257">
        <v>859</v>
      </c>
      <c r="CU3" s="215">
        <v>45747</v>
      </c>
      <c r="CV3" t="s" s="257">
        <v>860</v>
      </c>
      <c r="CW3" s="130">
        <v>1098100723</v>
      </c>
      <c r="CX3" t="s" s="124">
        <v>861</v>
      </c>
      <c r="CY3" s="89">
        <v>45751</v>
      </c>
      <c r="DA3" s="136"/>
      <c r="DH3" s="136"/>
      <c r="DP3" s="136"/>
      <c r="DY3" s="136"/>
      <c r="EF3" s="136"/>
      <c r="EI3" s="130"/>
      <c r="EM3" s="136"/>
      <c r="EU3" s="136"/>
      <c r="FD3" s="136"/>
      <c r="FK3" s="136"/>
      <c r="FR3" s="136"/>
      <c r="FZ3" s="136"/>
      <c r="GL3" s="137"/>
    </row>
    <row r="4" s="89" customFormat="1" ht="16" customHeight="1">
      <c r="A4" s="255">
        <v>45681</v>
      </c>
      <c r="B4" t="s" s="256">
        <v>515</v>
      </c>
      <c r="C4" t="s" s="257">
        <v>862</v>
      </c>
      <c r="D4" s="216">
        <v>129066</v>
      </c>
      <c r="E4" s="259">
        <v>129077</v>
      </c>
      <c r="F4" s="215">
        <v>45681</v>
      </c>
      <c r="G4" t="s" s="257">
        <v>817</v>
      </c>
      <c r="H4" s="216">
        <v>2412</v>
      </c>
      <c r="I4" t="s" s="257">
        <v>537</v>
      </c>
      <c r="J4" t="s" s="257">
        <v>496</v>
      </c>
      <c r="K4" t="s" s="257">
        <v>863</v>
      </c>
      <c r="L4" t="s" s="257">
        <v>83</v>
      </c>
      <c r="M4" t="s" s="257">
        <v>864</v>
      </c>
      <c r="N4" t="s" s="257">
        <v>865</v>
      </c>
      <c r="O4" t="s" s="257">
        <v>866</v>
      </c>
      <c r="P4" s="215">
        <v>8</v>
      </c>
      <c r="Q4" s="260">
        <v>7700000</v>
      </c>
      <c r="R4" s="130">
        <v>61600000</v>
      </c>
      <c r="S4" t="s" s="257">
        <v>867</v>
      </c>
      <c r="T4" t="s" s="261">
        <v>111</v>
      </c>
      <c r="U4" s="240">
        <v>19079735</v>
      </c>
      <c r="V4" s="262">
        <v>4</v>
      </c>
      <c r="W4" t="s" s="257">
        <v>112</v>
      </c>
      <c r="X4" s="135">
        <v>45776.325185185182</v>
      </c>
      <c r="Y4" s="263"/>
      <c r="AA4" s="215">
        <v>45897</v>
      </c>
      <c r="AB4" t="s" s="257">
        <v>542</v>
      </c>
      <c r="AC4" s="264">
        <v>45839.269699074073</v>
      </c>
      <c r="AD4" s="265">
        <v>3</v>
      </c>
      <c r="AE4" s="215">
        <v>2025</v>
      </c>
      <c r="AF4" t="s" s="257">
        <v>868</v>
      </c>
      <c r="AG4" t="s" s="257">
        <v>187</v>
      </c>
      <c r="AH4" t="s" s="257">
        <v>502</v>
      </c>
      <c r="AI4" t="s" s="257">
        <v>137</v>
      </c>
      <c r="AJ4" t="s" s="257">
        <v>138</v>
      </c>
      <c r="AK4" t="s" s="257">
        <v>869</v>
      </c>
      <c r="AL4" t="s" s="257">
        <v>870</v>
      </c>
      <c r="AM4" s="10">
        <v>1104</v>
      </c>
      <c r="AN4" s="218">
        <v>45699</v>
      </c>
      <c r="AO4" s="260">
        <v>61600000</v>
      </c>
      <c r="AP4" s="271">
        <v>45701</v>
      </c>
      <c r="AQ4" s="215">
        <v>45701</v>
      </c>
      <c r="AR4" t="s" s="257">
        <v>871</v>
      </c>
      <c r="AS4" s="215">
        <v>45706</v>
      </c>
      <c r="AT4" s="215">
        <v>8</v>
      </c>
      <c r="AU4" t="s" s="21">
        <v>549</v>
      </c>
      <c r="AV4" t="s" s="21">
        <v>550</v>
      </c>
      <c r="AW4" s="215">
        <v>45706</v>
      </c>
      <c r="AX4" s="215">
        <v>45714</v>
      </c>
      <c r="AY4" s="260">
        <v>61600000</v>
      </c>
      <c r="AZ4" s="260">
        <v>7700000</v>
      </c>
      <c r="BA4" s="216">
        <v>1086</v>
      </c>
      <c r="BB4" s="215">
        <v>45705</v>
      </c>
      <c r="BC4" s="267">
        <v>61600000</v>
      </c>
      <c r="BD4" s="268">
        <v>45947</v>
      </c>
      <c r="BE4" t="s" s="269">
        <v>324</v>
      </c>
      <c r="BF4" s="215">
        <v>45705</v>
      </c>
      <c r="BG4" t="s" s="257">
        <v>587</v>
      </c>
      <c r="BH4" t="s" s="257">
        <v>826</v>
      </c>
      <c r="BI4" s="260">
        <v>1098100723</v>
      </c>
      <c r="BJ4" t="s" s="257">
        <v>827</v>
      </c>
      <c r="BK4" s="87"/>
      <c r="BL4" s="215">
        <v>45943</v>
      </c>
      <c r="BM4" t="s" s="257">
        <v>140</v>
      </c>
      <c r="BN4" s="265"/>
      <c r="BO4" t="s" s="257">
        <v>599</v>
      </c>
      <c r="BP4" s="215">
        <v>45535</v>
      </c>
      <c r="BQ4" t="s" s="257">
        <v>89</v>
      </c>
      <c r="BR4" t="s" s="257">
        <v>89</v>
      </c>
      <c r="BS4" t="s" s="257">
        <v>829</v>
      </c>
      <c r="BT4" s="215">
        <v>18056</v>
      </c>
      <c r="BU4" s="215">
        <v>75</v>
      </c>
      <c r="BV4" t="s" s="257">
        <v>149</v>
      </c>
      <c r="BW4" t="s" s="257">
        <v>150</v>
      </c>
      <c r="BX4" t="s" s="257">
        <v>872</v>
      </c>
      <c r="BY4" t="s" s="257">
        <v>570</v>
      </c>
      <c r="BZ4" t="s" s="257">
        <v>587</v>
      </c>
      <c r="CA4" t="s" s="257">
        <v>89</v>
      </c>
      <c r="CB4" t="s" s="257">
        <v>873</v>
      </c>
      <c r="CC4" t="s" s="257">
        <v>874</v>
      </c>
      <c r="CD4" t="s" s="257">
        <v>587</v>
      </c>
      <c r="CE4" s="215">
        <v>11</v>
      </c>
      <c r="CF4" s="215">
        <v>11001</v>
      </c>
      <c r="CG4" t="s" s="257">
        <v>833</v>
      </c>
      <c r="CH4" t="s" s="257">
        <v>833</v>
      </c>
      <c r="CI4" t="s" s="257">
        <v>875</v>
      </c>
      <c r="CJ4" t="s" s="257">
        <v>876</v>
      </c>
      <c r="CK4" s="215">
        <v>3155558584</v>
      </c>
      <c r="CL4" t="s" s="257">
        <v>877</v>
      </c>
      <c r="CM4" t="s" s="257">
        <v>878</v>
      </c>
      <c r="CR4" s="215">
        <v>45839</v>
      </c>
      <c r="CT4" s="87"/>
      <c r="DA4" s="136"/>
      <c r="DH4" s="136"/>
      <c r="DP4" s="136"/>
      <c r="DY4" s="136"/>
      <c r="EF4" s="136"/>
      <c r="EM4" s="136"/>
      <c r="EU4" s="136"/>
      <c r="FD4" s="136"/>
      <c r="FK4" s="136"/>
      <c r="FR4" s="136"/>
      <c r="FZ4" s="136"/>
      <c r="GL4" s="137"/>
    </row>
    <row r="5" s="89" customFormat="1" ht="432" customHeight="1">
      <c r="A5" s="255">
        <v>45665</v>
      </c>
      <c r="B5" t="s" s="256">
        <v>515</v>
      </c>
      <c r="C5" t="s" s="257">
        <v>879</v>
      </c>
      <c r="D5" s="216">
        <v>114694</v>
      </c>
      <c r="E5" s="259">
        <v>126894</v>
      </c>
      <c r="F5" s="215">
        <v>45666</v>
      </c>
      <c r="G5" t="s" s="257">
        <v>817</v>
      </c>
      <c r="H5" s="216">
        <v>2412</v>
      </c>
      <c r="I5" t="s" s="257">
        <v>537</v>
      </c>
      <c r="J5" t="s" s="257">
        <v>496</v>
      </c>
      <c r="K5" t="s" s="257">
        <v>245</v>
      </c>
      <c r="L5" t="s" s="257">
        <v>83</v>
      </c>
      <c r="M5" t="s" s="270">
        <v>880</v>
      </c>
      <c r="N5" t="s" s="257">
        <v>819</v>
      </c>
      <c r="O5" t="s" s="257">
        <v>881</v>
      </c>
      <c r="P5" s="215">
        <v>8</v>
      </c>
      <c r="Q5" s="260">
        <v>9000000</v>
      </c>
      <c r="R5" s="130">
        <v>72000000</v>
      </c>
      <c r="S5" t="s" s="257">
        <v>882</v>
      </c>
      <c r="T5" t="s" s="261">
        <v>111</v>
      </c>
      <c r="U5" s="240">
        <v>1090386551</v>
      </c>
      <c r="V5" s="262">
        <v>1</v>
      </c>
      <c r="W5" t="s" s="257">
        <v>112</v>
      </c>
      <c r="X5" s="135">
        <v>45776.32375</v>
      </c>
      <c r="Y5" t="s" s="257">
        <v>883</v>
      </c>
      <c r="AA5" s="215">
        <v>45896</v>
      </c>
      <c r="AB5" t="s" s="257">
        <v>542</v>
      </c>
      <c r="AC5" s="264">
        <v>45839.269699074073</v>
      </c>
      <c r="AD5" s="265">
        <v>4</v>
      </c>
      <c r="AE5" s="215">
        <v>2025</v>
      </c>
      <c r="AF5" t="s" s="257">
        <v>884</v>
      </c>
      <c r="AG5" t="s" s="257">
        <v>195</v>
      </c>
      <c r="AH5" t="s" s="257">
        <v>502</v>
      </c>
      <c r="AI5" t="s" s="257">
        <v>137</v>
      </c>
      <c r="AJ5" t="s" s="257">
        <v>138</v>
      </c>
      <c r="AK5" t="s" s="257">
        <v>885</v>
      </c>
      <c r="AL5" t="s" s="257">
        <v>886</v>
      </c>
      <c r="AM5" s="10">
        <v>1097</v>
      </c>
      <c r="AN5" s="218">
        <v>45695</v>
      </c>
      <c r="AO5" s="260">
        <v>72000000</v>
      </c>
      <c r="AP5" s="271">
        <v>45702</v>
      </c>
      <c r="AQ5" s="215">
        <v>45706</v>
      </c>
      <c r="AR5" t="s" s="257">
        <v>887</v>
      </c>
      <c r="AS5" s="215">
        <v>45707</v>
      </c>
      <c r="AT5" s="215">
        <v>8</v>
      </c>
      <c r="AU5" t="s" s="21">
        <v>549</v>
      </c>
      <c r="AV5" t="s" s="21">
        <v>550</v>
      </c>
      <c r="AW5" s="215">
        <v>45707</v>
      </c>
      <c r="AX5" s="215">
        <v>45720</v>
      </c>
      <c r="AY5" s="260">
        <v>72000000</v>
      </c>
      <c r="AZ5" s="260">
        <v>9000000</v>
      </c>
      <c r="BA5" s="216">
        <v>1109</v>
      </c>
      <c r="BB5" s="215">
        <v>45706</v>
      </c>
      <c r="BC5" s="267">
        <v>72000000</v>
      </c>
      <c r="BD5" s="268">
        <v>45948</v>
      </c>
      <c r="BE5" t="s" s="269">
        <v>324</v>
      </c>
      <c r="BF5" s="215">
        <v>45705</v>
      </c>
      <c r="BG5" t="s" s="257">
        <v>587</v>
      </c>
      <c r="BH5" t="s" s="257">
        <v>888</v>
      </c>
      <c r="BI5" s="260">
        <v>80762005</v>
      </c>
      <c r="BJ5" t="s" s="257">
        <v>827</v>
      </c>
      <c r="BK5" s="215">
        <v>45719</v>
      </c>
      <c r="BL5" s="215">
        <v>45946</v>
      </c>
      <c r="BM5" t="s" s="257">
        <v>140</v>
      </c>
      <c r="BN5" s="265">
        <v>20255920002903</v>
      </c>
      <c r="BO5" s="87"/>
      <c r="BP5" s="265"/>
      <c r="BQ5" s="87"/>
      <c r="BR5" s="87"/>
      <c r="BS5" s="87"/>
      <c r="BT5" s="215">
        <v>31611</v>
      </c>
      <c r="BU5" s="215">
        <v>38</v>
      </c>
      <c r="BV5" t="s" s="257">
        <v>552</v>
      </c>
      <c r="BW5" t="s" s="257">
        <v>553</v>
      </c>
      <c r="BX5" t="s" s="257">
        <v>889</v>
      </c>
      <c r="BY5" t="s" s="257">
        <v>570</v>
      </c>
      <c r="BZ5" t="s" s="257">
        <v>587</v>
      </c>
      <c r="CA5" t="s" s="257">
        <v>89</v>
      </c>
      <c r="CB5" t="s" s="257">
        <v>890</v>
      </c>
      <c r="CC5" t="s" s="257">
        <v>891</v>
      </c>
      <c r="CD5" t="s" s="257">
        <v>587</v>
      </c>
      <c r="CE5" s="215">
        <v>11</v>
      </c>
      <c r="CF5" s="215">
        <v>11001</v>
      </c>
      <c r="CG5" t="s" s="257">
        <v>833</v>
      </c>
      <c r="CH5" t="s" s="257">
        <v>833</v>
      </c>
      <c r="CI5" t="s" s="257">
        <v>892</v>
      </c>
      <c r="CJ5" t="s" s="257">
        <v>893</v>
      </c>
      <c r="CK5" s="215">
        <v>3223647</v>
      </c>
      <c r="CL5" t="s" s="257">
        <v>894</v>
      </c>
      <c r="CM5" t="s" s="257">
        <v>895</v>
      </c>
      <c r="CQ5" t="s" s="270">
        <v>896</v>
      </c>
      <c r="CR5" s="215">
        <v>45839</v>
      </c>
      <c r="CT5" s="87"/>
      <c r="DA5" s="136"/>
      <c r="DH5" s="136"/>
      <c r="DP5" s="136"/>
      <c r="DY5" s="136"/>
      <c r="EF5" s="136"/>
      <c r="EM5" s="136"/>
      <c r="EU5" s="136"/>
      <c r="FD5" s="136"/>
      <c r="FK5" s="136"/>
      <c r="FR5" s="136"/>
      <c r="FZ5" s="136"/>
      <c r="GL5" s="137"/>
    </row>
    <row r="6" s="89" customFormat="1" ht="302" customHeight="1">
      <c r="A6" s="255">
        <v>45665</v>
      </c>
      <c r="B6" t="s" s="256">
        <v>515</v>
      </c>
      <c r="C6" t="s" s="257">
        <v>897</v>
      </c>
      <c r="D6" s="216">
        <v>114703</v>
      </c>
      <c r="E6" s="259">
        <v>126802</v>
      </c>
      <c r="F6" s="215">
        <v>45665</v>
      </c>
      <c r="G6" t="s" s="257">
        <v>817</v>
      </c>
      <c r="H6" s="216">
        <v>2412</v>
      </c>
      <c r="I6" t="s" s="257">
        <v>537</v>
      </c>
      <c r="J6" t="s" s="257">
        <v>496</v>
      </c>
      <c r="K6" t="s" s="257">
        <v>341</v>
      </c>
      <c r="L6" t="s" s="257">
        <v>83</v>
      </c>
      <c r="M6" t="s" s="257">
        <v>898</v>
      </c>
      <c r="N6" t="s" s="257">
        <v>899</v>
      </c>
      <c r="O6" t="s" s="257">
        <v>900</v>
      </c>
      <c r="P6" s="215">
        <v>8</v>
      </c>
      <c r="Q6" s="260">
        <v>12000000</v>
      </c>
      <c r="R6" s="130">
        <v>96000000</v>
      </c>
      <c r="S6" t="s" s="257">
        <v>888</v>
      </c>
      <c r="T6" t="s" s="261">
        <v>111</v>
      </c>
      <c r="U6" s="240">
        <v>80762005</v>
      </c>
      <c r="V6" s="262">
        <v>7</v>
      </c>
      <c r="W6" t="s" s="257">
        <v>112</v>
      </c>
      <c r="X6" s="135">
        <v>45776.323321759257</v>
      </c>
      <c r="Y6" s="263"/>
      <c r="AA6" s="215">
        <v>45896</v>
      </c>
      <c r="AB6" t="s" s="257">
        <v>542</v>
      </c>
      <c r="AC6" s="264">
        <v>45839.269699074073</v>
      </c>
      <c r="AD6" s="265">
        <v>5</v>
      </c>
      <c r="AE6" s="215">
        <v>2025</v>
      </c>
      <c r="AF6" t="s" s="257">
        <v>901</v>
      </c>
      <c r="AG6" t="s" s="257">
        <v>88</v>
      </c>
      <c r="AH6" t="s" s="257">
        <v>502</v>
      </c>
      <c r="AI6" t="s" s="257">
        <v>137</v>
      </c>
      <c r="AJ6" t="s" s="257">
        <v>138</v>
      </c>
      <c r="AK6" t="s" s="257">
        <v>902</v>
      </c>
      <c r="AL6" t="s" s="257">
        <v>903</v>
      </c>
      <c r="AM6" s="10">
        <v>1090</v>
      </c>
      <c r="AN6" s="218">
        <v>45695</v>
      </c>
      <c r="AO6" s="260">
        <v>96000000</v>
      </c>
      <c r="AP6" s="271">
        <v>45702</v>
      </c>
      <c r="AQ6" s="215">
        <v>45702</v>
      </c>
      <c r="AR6" t="s" s="257">
        <v>904</v>
      </c>
      <c r="AS6" s="215">
        <v>45705</v>
      </c>
      <c r="AT6" s="215">
        <v>8</v>
      </c>
      <c r="AU6" t="s" s="21">
        <v>549</v>
      </c>
      <c r="AV6" t="s" s="21">
        <v>550</v>
      </c>
      <c r="AW6" s="215">
        <v>45705</v>
      </c>
      <c r="AX6" s="215">
        <v>45721</v>
      </c>
      <c r="AY6" s="260">
        <v>96000000</v>
      </c>
      <c r="AZ6" s="260">
        <v>12000000</v>
      </c>
      <c r="BA6" s="216">
        <v>1088</v>
      </c>
      <c r="BB6" s="215">
        <v>45705</v>
      </c>
      <c r="BC6" s="267">
        <v>96000000</v>
      </c>
      <c r="BD6" s="268">
        <v>45946</v>
      </c>
      <c r="BE6" t="s" s="269">
        <v>324</v>
      </c>
      <c r="BF6" s="215">
        <v>45702</v>
      </c>
      <c r="BG6" t="s" s="257">
        <v>587</v>
      </c>
      <c r="BH6" t="s" s="257">
        <v>849</v>
      </c>
      <c r="BI6" s="260">
        <v>20888119</v>
      </c>
      <c r="BJ6" t="s" s="257">
        <v>850</v>
      </c>
      <c r="BK6" t="s" s="272">
        <v>89</v>
      </c>
      <c r="BL6" s="215">
        <v>46022</v>
      </c>
      <c r="BM6" t="s" s="257">
        <v>140</v>
      </c>
      <c r="BN6" t="s" s="258">
        <v>89</v>
      </c>
      <c r="BO6" t="s" s="257">
        <v>568</v>
      </c>
      <c r="BP6" s="215">
        <v>45503</v>
      </c>
      <c r="BQ6" t="s" s="257">
        <v>89</v>
      </c>
      <c r="BR6" t="s" s="257">
        <v>89</v>
      </c>
      <c r="BS6" t="s" s="257">
        <v>829</v>
      </c>
      <c r="BT6" s="215">
        <v>30525</v>
      </c>
      <c r="BU6" s="215">
        <v>42</v>
      </c>
      <c r="BV6" t="s" s="257">
        <v>149</v>
      </c>
      <c r="BW6" t="s" s="257">
        <v>150</v>
      </c>
      <c r="BX6" t="s" s="257">
        <v>905</v>
      </c>
      <c r="BY6" t="s" s="257">
        <v>570</v>
      </c>
      <c r="BZ6" t="s" s="257">
        <v>587</v>
      </c>
      <c r="CA6" t="s" s="257">
        <v>89</v>
      </c>
      <c r="CB6" t="s" s="257">
        <v>831</v>
      </c>
      <c r="CC6" t="s" s="257">
        <v>906</v>
      </c>
      <c r="CD6" t="s" s="257">
        <v>587</v>
      </c>
      <c r="CE6" s="215">
        <v>11</v>
      </c>
      <c r="CF6" s="215">
        <v>11001</v>
      </c>
      <c r="CG6" t="s" s="257">
        <v>833</v>
      </c>
      <c r="CH6" t="s" s="257">
        <v>833</v>
      </c>
      <c r="CI6" t="s" s="257">
        <v>907</v>
      </c>
      <c r="CJ6" t="s" s="257">
        <v>908</v>
      </c>
      <c r="CK6" s="215">
        <v>3123642143</v>
      </c>
      <c r="CL6" t="s" s="257">
        <v>909</v>
      </c>
      <c r="CM6" t="s" s="257">
        <v>910</v>
      </c>
      <c r="CQ6" t="s" s="270">
        <v>911</v>
      </c>
      <c r="CR6" s="215">
        <v>45839</v>
      </c>
      <c r="CT6" s="87"/>
      <c r="DA6" s="136"/>
      <c r="DH6" s="136"/>
      <c r="DP6" s="136"/>
      <c r="DY6" s="136"/>
      <c r="EF6" s="136"/>
      <c r="EM6" s="136"/>
      <c r="EU6" s="136"/>
      <c r="FD6" s="136"/>
      <c r="FK6" s="136"/>
      <c r="FR6" s="136"/>
      <c r="FZ6" s="136"/>
      <c r="GL6" s="137"/>
    </row>
    <row r="7" s="89" customFormat="1" ht="471" customHeight="1">
      <c r="A7" s="255">
        <v>45665</v>
      </c>
      <c r="B7" t="s" s="256">
        <v>515</v>
      </c>
      <c r="C7" t="s" s="257">
        <v>912</v>
      </c>
      <c r="D7" s="216">
        <v>113559</v>
      </c>
      <c r="E7" s="259">
        <v>126815</v>
      </c>
      <c r="F7" s="215">
        <v>45665</v>
      </c>
      <c r="G7" t="s" s="257">
        <v>817</v>
      </c>
      <c r="H7" s="216">
        <v>2412</v>
      </c>
      <c r="I7" t="s" s="257">
        <v>537</v>
      </c>
      <c r="J7" t="s" s="257">
        <v>496</v>
      </c>
      <c r="K7" t="s" s="257">
        <v>160</v>
      </c>
      <c r="L7" t="s" s="257">
        <v>83</v>
      </c>
      <c r="M7" t="s" s="257">
        <v>913</v>
      </c>
      <c r="N7" t="s" s="257">
        <v>914</v>
      </c>
      <c r="O7" t="s" s="257">
        <v>915</v>
      </c>
      <c r="P7" s="215">
        <v>8</v>
      </c>
      <c r="Q7" s="260">
        <v>10000000</v>
      </c>
      <c r="R7" s="130">
        <v>80000000</v>
      </c>
      <c r="S7" t="s" s="257">
        <v>179</v>
      </c>
      <c r="T7" t="s" s="261">
        <v>111</v>
      </c>
      <c r="U7" s="240">
        <v>51941894</v>
      </c>
      <c r="V7" s="262">
        <v>0</v>
      </c>
      <c r="W7" t="s" s="257">
        <v>112</v>
      </c>
      <c r="X7" s="135">
        <v>45776.323356481480</v>
      </c>
      <c r="Y7" s="263"/>
      <c r="AA7" s="215">
        <v>45896</v>
      </c>
      <c r="AB7" t="s" s="257">
        <v>542</v>
      </c>
      <c r="AC7" s="264">
        <v>45839.269699074073</v>
      </c>
      <c r="AD7" s="265">
        <v>6</v>
      </c>
      <c r="AE7" s="215">
        <v>2025</v>
      </c>
      <c r="AF7" t="s" s="257">
        <v>916</v>
      </c>
      <c r="AG7" t="s" s="257">
        <v>88</v>
      </c>
      <c r="AH7" t="s" s="257">
        <v>502</v>
      </c>
      <c r="AI7" t="s" s="257">
        <v>137</v>
      </c>
      <c r="AJ7" t="s" s="257">
        <v>138</v>
      </c>
      <c r="AK7" t="s" s="257">
        <v>917</v>
      </c>
      <c r="AL7" t="s" s="257">
        <v>918</v>
      </c>
      <c r="AM7" s="10">
        <v>1091</v>
      </c>
      <c r="AN7" s="218">
        <v>45695</v>
      </c>
      <c r="AO7" s="260">
        <v>80000000</v>
      </c>
      <c r="AP7" s="271">
        <v>45705</v>
      </c>
      <c r="AQ7" s="215">
        <v>45706</v>
      </c>
      <c r="AR7" t="s" s="257">
        <v>919</v>
      </c>
      <c r="AS7" s="215">
        <v>45708</v>
      </c>
      <c r="AT7" s="215">
        <v>8</v>
      </c>
      <c r="AU7" t="s" s="21">
        <v>549</v>
      </c>
      <c r="AV7" t="s" s="21">
        <v>550</v>
      </c>
      <c r="AW7" s="215">
        <v>45708</v>
      </c>
      <c r="AX7" s="215">
        <v>45715</v>
      </c>
      <c r="AY7" s="260">
        <v>80000000</v>
      </c>
      <c r="AZ7" s="260">
        <v>10000000</v>
      </c>
      <c r="BA7" s="216">
        <v>1119</v>
      </c>
      <c r="BB7" s="215">
        <v>45707</v>
      </c>
      <c r="BC7" s="267">
        <v>80000000</v>
      </c>
      <c r="BD7" s="268">
        <v>45949</v>
      </c>
      <c r="BE7" t="s" s="269">
        <v>324</v>
      </c>
      <c r="BF7" s="215">
        <v>45707</v>
      </c>
      <c r="BG7" t="s" s="257">
        <v>587</v>
      </c>
      <c r="BH7" t="s" s="257">
        <v>826</v>
      </c>
      <c r="BI7" s="260">
        <v>1098100723</v>
      </c>
      <c r="BJ7" t="s" s="261">
        <v>827</v>
      </c>
      <c r="BK7" s="273">
        <v>45783</v>
      </c>
      <c r="BL7" t="s" s="269">
        <v>828</v>
      </c>
      <c r="BM7" t="s" s="257">
        <v>140</v>
      </c>
      <c r="BN7" s="265">
        <v>20255920006473</v>
      </c>
      <c r="BO7" s="87"/>
      <c r="BP7" s="265"/>
      <c r="BQ7" s="87"/>
      <c r="BR7" s="87"/>
      <c r="BS7" s="87"/>
      <c r="BT7" s="215">
        <v>25151</v>
      </c>
      <c r="BU7" s="215">
        <v>56</v>
      </c>
      <c r="BV7" t="s" s="257">
        <v>552</v>
      </c>
      <c r="BW7" t="s" s="257">
        <v>553</v>
      </c>
      <c r="BX7" t="s" s="257">
        <v>920</v>
      </c>
      <c r="BY7" t="s" s="257">
        <v>570</v>
      </c>
      <c r="BZ7" t="s" s="257">
        <v>587</v>
      </c>
      <c r="CA7" t="s" s="257">
        <v>89</v>
      </c>
      <c r="CB7" t="s" s="257">
        <v>873</v>
      </c>
      <c r="CC7" t="s" s="257">
        <v>891</v>
      </c>
      <c r="CD7" t="s" s="257">
        <v>587</v>
      </c>
      <c r="CE7" s="215">
        <v>25</v>
      </c>
      <c r="CF7" s="215">
        <v>175</v>
      </c>
      <c r="CG7" t="s" s="257">
        <v>921</v>
      </c>
      <c r="CH7" t="s" s="257">
        <v>922</v>
      </c>
      <c r="CI7" t="s" s="257">
        <v>923</v>
      </c>
      <c r="CJ7" t="s" s="257">
        <v>924</v>
      </c>
      <c r="CK7" s="215">
        <v>3002085580</v>
      </c>
      <c r="CL7" t="s" s="257">
        <v>925</v>
      </c>
      <c r="CM7" t="s" s="257">
        <v>926</v>
      </c>
      <c r="CQ7" t="s" s="270">
        <v>927</v>
      </c>
      <c r="CR7" s="215">
        <v>45839</v>
      </c>
      <c r="CT7" s="87"/>
      <c r="DA7" s="136"/>
      <c r="DH7" s="136"/>
      <c r="DP7" s="136"/>
      <c r="DY7" s="136"/>
      <c r="EF7" s="136"/>
      <c r="EM7" s="136"/>
      <c r="EU7" s="136"/>
      <c r="FD7" s="136"/>
      <c r="FK7" s="136"/>
      <c r="FR7" s="136"/>
      <c r="FZ7" s="136"/>
      <c r="GL7" s="137"/>
    </row>
    <row r="8" s="89" customFormat="1" ht="523" customHeight="1">
      <c r="A8" s="255">
        <v>45665</v>
      </c>
      <c r="B8" t="s" s="256">
        <v>515</v>
      </c>
      <c r="C8" t="s" s="257">
        <v>928</v>
      </c>
      <c r="D8" s="216">
        <v>117408</v>
      </c>
      <c r="E8" s="259">
        <v>126986</v>
      </c>
      <c r="F8" s="215">
        <v>45666</v>
      </c>
      <c r="G8" t="s" s="257">
        <v>817</v>
      </c>
      <c r="H8" s="216">
        <v>2412</v>
      </c>
      <c r="I8" t="s" s="257">
        <v>537</v>
      </c>
      <c r="J8" t="s" s="257">
        <v>496</v>
      </c>
      <c r="K8" t="s" s="257">
        <v>160</v>
      </c>
      <c r="L8" t="s" s="257">
        <v>83</v>
      </c>
      <c r="M8" t="s" s="257">
        <v>929</v>
      </c>
      <c r="N8" t="s" s="257">
        <v>930</v>
      </c>
      <c r="O8" t="s" s="257">
        <v>931</v>
      </c>
      <c r="P8" s="215">
        <v>8</v>
      </c>
      <c r="Q8" s="260">
        <v>8500000</v>
      </c>
      <c r="R8" s="130">
        <v>68000000</v>
      </c>
      <c r="S8" t="s" s="257">
        <v>502</v>
      </c>
      <c r="T8" t="s" s="261">
        <v>111</v>
      </c>
      <c r="U8" s="240">
        <v>52780078</v>
      </c>
      <c r="V8" s="262">
        <v>9</v>
      </c>
      <c r="W8" t="s" s="257">
        <v>112</v>
      </c>
      <c r="X8" s="135">
        <v>45776.324375</v>
      </c>
      <c r="Y8" t="s" s="257">
        <v>883</v>
      </c>
      <c r="AA8" s="215">
        <v>45752</v>
      </c>
      <c r="AB8" t="s" s="257">
        <v>542</v>
      </c>
      <c r="AC8" s="264">
        <v>45839.269699074073</v>
      </c>
      <c r="AD8" s="265">
        <v>7</v>
      </c>
      <c r="AE8" s="215">
        <v>2025</v>
      </c>
      <c r="AF8" t="s" s="257">
        <v>932</v>
      </c>
      <c r="AG8" t="s" s="257">
        <v>195</v>
      </c>
      <c r="AH8" t="s" s="257">
        <v>179</v>
      </c>
      <c r="AI8" t="s" s="257">
        <v>137</v>
      </c>
      <c r="AJ8" t="s" s="257">
        <v>138</v>
      </c>
      <c r="AK8" t="s" s="257">
        <v>933</v>
      </c>
      <c r="AL8" t="s" s="257">
        <v>934</v>
      </c>
      <c r="AM8" s="10">
        <v>1120</v>
      </c>
      <c r="AN8" s="218">
        <v>45699</v>
      </c>
      <c r="AO8" s="260">
        <v>68000000</v>
      </c>
      <c r="AP8" s="274">
        <v>45702</v>
      </c>
      <c r="AQ8" s="215">
        <v>45705</v>
      </c>
      <c r="AR8" t="s" s="257">
        <v>935</v>
      </c>
      <c r="AS8" s="215">
        <v>45707</v>
      </c>
      <c r="AT8" s="215">
        <v>8</v>
      </c>
      <c r="AU8" t="s" s="21">
        <v>549</v>
      </c>
      <c r="AV8" t="s" s="21">
        <v>550</v>
      </c>
      <c r="AW8" s="215">
        <v>45707</v>
      </c>
      <c r="AX8" s="215">
        <v>45751</v>
      </c>
      <c r="AY8" s="260">
        <v>68000000</v>
      </c>
      <c r="AZ8" s="260">
        <v>8500000</v>
      </c>
      <c r="BA8" s="216">
        <v>1110</v>
      </c>
      <c r="BB8" s="215">
        <v>45706</v>
      </c>
      <c r="BC8" s="267">
        <v>68000000</v>
      </c>
      <c r="BD8" s="268">
        <v>45948</v>
      </c>
      <c r="BE8" t="s" s="269">
        <v>324</v>
      </c>
      <c r="BF8" s="215">
        <v>45503</v>
      </c>
      <c r="BG8" t="s" s="257">
        <v>587</v>
      </c>
      <c r="BH8" t="s" s="257">
        <v>179</v>
      </c>
      <c r="BI8" s="275">
        <v>51941894</v>
      </c>
      <c r="BJ8" t="s" s="261">
        <v>555</v>
      </c>
      <c r="BK8" t="s" s="276">
        <v>936</v>
      </c>
      <c r="BL8" s="277">
        <v>45949</v>
      </c>
      <c r="BM8" t="s" s="257">
        <v>140</v>
      </c>
      <c r="BN8" s="265">
        <v>20255920004293</v>
      </c>
      <c r="BO8" s="87"/>
      <c r="BP8" s="265"/>
      <c r="BQ8" s="87"/>
      <c r="BR8" s="87"/>
      <c r="BS8" s="87"/>
      <c r="BT8" s="215">
        <v>30781</v>
      </c>
      <c r="BU8" s="215">
        <v>40</v>
      </c>
      <c r="BV8" t="s" s="257">
        <v>552</v>
      </c>
      <c r="BW8" t="s" s="257">
        <v>553</v>
      </c>
      <c r="BX8" t="s" s="257">
        <v>937</v>
      </c>
      <c r="BY8" t="s" s="257">
        <v>570</v>
      </c>
      <c r="BZ8" t="s" s="257">
        <v>587</v>
      </c>
      <c r="CA8" t="s" s="257">
        <v>89</v>
      </c>
      <c r="CB8" t="s" s="257">
        <v>873</v>
      </c>
      <c r="CC8" t="s" s="257">
        <v>938</v>
      </c>
      <c r="CD8" t="s" s="257">
        <v>587</v>
      </c>
      <c r="CE8" s="215">
        <v>25</v>
      </c>
      <c r="CF8" s="215">
        <v>758</v>
      </c>
      <c r="CG8" t="s" s="257">
        <v>921</v>
      </c>
      <c r="CH8" t="s" s="257">
        <v>939</v>
      </c>
      <c r="CI8" t="s" s="257">
        <v>940</v>
      </c>
      <c r="CJ8" t="s" s="257">
        <v>941</v>
      </c>
      <c r="CK8" s="215">
        <v>3112138675</v>
      </c>
      <c r="CL8" t="s" s="257">
        <v>925</v>
      </c>
      <c r="CM8" t="s" s="257">
        <v>942</v>
      </c>
      <c r="CQ8" t="s" s="270">
        <v>943</v>
      </c>
      <c r="CR8" s="215">
        <v>45839</v>
      </c>
      <c r="CT8" s="87"/>
      <c r="DA8" s="136"/>
      <c r="DH8" s="136"/>
      <c r="DP8" s="136"/>
      <c r="DY8" s="136"/>
      <c r="EF8" s="136"/>
      <c r="EM8" s="136"/>
      <c r="EU8" s="136"/>
      <c r="FD8" s="136"/>
      <c r="FK8" s="136"/>
      <c r="FR8" s="136"/>
      <c r="FZ8" s="136"/>
      <c r="GL8" s="137"/>
    </row>
    <row r="9" s="89" customFormat="1" ht="523" customHeight="1">
      <c r="A9" s="255">
        <v>45665</v>
      </c>
      <c r="B9" t="s" s="256">
        <v>515</v>
      </c>
      <c r="C9" t="s" s="257">
        <v>944</v>
      </c>
      <c r="D9" s="216">
        <v>118420</v>
      </c>
      <c r="E9" s="259">
        <v>127029</v>
      </c>
      <c r="F9" s="215">
        <v>45667</v>
      </c>
      <c r="G9" t="s" s="257">
        <v>817</v>
      </c>
      <c r="H9" s="216">
        <v>2412</v>
      </c>
      <c r="I9" t="s" s="257">
        <v>537</v>
      </c>
      <c r="J9" t="s" s="257">
        <v>496</v>
      </c>
      <c r="K9" t="s" s="257">
        <v>945</v>
      </c>
      <c r="L9" t="s" s="257">
        <v>83</v>
      </c>
      <c r="M9" t="s" s="257">
        <v>946</v>
      </c>
      <c r="N9" t="s" s="257">
        <v>85</v>
      </c>
      <c r="O9" t="s" s="257">
        <v>947</v>
      </c>
      <c r="P9" s="215">
        <v>8</v>
      </c>
      <c r="Q9" s="260">
        <v>6000000</v>
      </c>
      <c r="R9" s="130">
        <v>48000000</v>
      </c>
      <c r="S9" t="s" s="257">
        <v>948</v>
      </c>
      <c r="T9" t="s" s="261">
        <v>111</v>
      </c>
      <c r="U9" s="240">
        <v>1088344980</v>
      </c>
      <c r="V9" s="262">
        <v>0</v>
      </c>
      <c r="W9" t="s" s="257">
        <v>112</v>
      </c>
      <c r="X9" s="135">
        <v>45776.324548611112</v>
      </c>
      <c r="Y9" s="263"/>
      <c r="AA9" s="215">
        <v>45752</v>
      </c>
      <c r="AB9" t="s" s="257">
        <v>542</v>
      </c>
      <c r="AC9" s="264">
        <v>45839.269699074073</v>
      </c>
      <c r="AD9" s="265">
        <v>8</v>
      </c>
      <c r="AE9" s="215">
        <v>2025</v>
      </c>
      <c r="AF9" t="s" s="257">
        <v>949</v>
      </c>
      <c r="AG9" t="s" s="257">
        <v>195</v>
      </c>
      <c r="AH9" t="s" s="257">
        <v>502</v>
      </c>
      <c r="AI9" t="s" s="257">
        <v>137</v>
      </c>
      <c r="AJ9" t="s" s="257">
        <v>138</v>
      </c>
      <c r="AK9" t="s" s="257">
        <v>950</v>
      </c>
      <c r="AL9" t="s" s="257">
        <v>951</v>
      </c>
      <c r="AM9" s="10">
        <v>1119</v>
      </c>
      <c r="AN9" s="218">
        <v>45699</v>
      </c>
      <c r="AO9" s="260">
        <v>96000000</v>
      </c>
      <c r="AP9" s="274">
        <v>45702</v>
      </c>
      <c r="AQ9" s="215">
        <v>45705</v>
      </c>
      <c r="AR9" t="s" s="257">
        <v>952</v>
      </c>
      <c r="AS9" s="215">
        <v>45708</v>
      </c>
      <c r="AT9" s="215">
        <v>8</v>
      </c>
      <c r="AU9" t="s" s="21">
        <v>549</v>
      </c>
      <c r="AV9" t="s" s="21">
        <v>550</v>
      </c>
      <c r="AW9" s="215">
        <v>45708</v>
      </c>
      <c r="AX9" s="215">
        <v>45720</v>
      </c>
      <c r="AY9" s="260">
        <v>48000000</v>
      </c>
      <c r="AZ9" s="260">
        <v>6000000</v>
      </c>
      <c r="BA9" s="216">
        <v>1106</v>
      </c>
      <c r="BB9" s="215">
        <v>45706</v>
      </c>
      <c r="BC9" s="267">
        <v>48000000</v>
      </c>
      <c r="BD9" s="268">
        <v>45949</v>
      </c>
      <c r="BE9" t="s" s="269">
        <v>324</v>
      </c>
      <c r="BF9" s="215">
        <v>45705</v>
      </c>
      <c r="BG9" t="s" s="257">
        <v>587</v>
      </c>
      <c r="BH9" t="s" s="257">
        <v>953</v>
      </c>
      <c r="BI9" t="s" s="279">
        <v>954</v>
      </c>
      <c r="BJ9" t="s" s="257">
        <v>945</v>
      </c>
      <c r="BK9" s="280">
        <v>45719</v>
      </c>
      <c r="BL9" s="215">
        <v>46022</v>
      </c>
      <c r="BM9" t="s" s="257">
        <v>140</v>
      </c>
      <c r="BN9" s="265">
        <v>20255920002913</v>
      </c>
      <c r="BO9" s="87"/>
      <c r="BP9" s="265"/>
      <c r="BQ9" s="87"/>
      <c r="BR9" s="87"/>
      <c r="BS9" s="87"/>
      <c r="BT9" s="215">
        <v>35700</v>
      </c>
      <c r="BU9" s="215">
        <v>27</v>
      </c>
      <c r="BV9" t="s" s="257">
        <v>552</v>
      </c>
      <c r="BW9" t="s" s="257">
        <v>553</v>
      </c>
      <c r="BX9" t="s" s="257">
        <v>955</v>
      </c>
      <c r="BY9" t="s" s="257">
        <v>570</v>
      </c>
      <c r="BZ9" t="s" s="257">
        <v>587</v>
      </c>
      <c r="CA9" t="s" s="257">
        <v>89</v>
      </c>
      <c r="CB9" t="s" s="257">
        <v>890</v>
      </c>
      <c r="CC9" t="s" s="257">
        <v>938</v>
      </c>
      <c r="CD9" t="s" s="257">
        <v>956</v>
      </c>
      <c r="CE9" s="215">
        <v>11</v>
      </c>
      <c r="CF9" s="215">
        <v>11001</v>
      </c>
      <c r="CG9" t="s" s="257">
        <v>833</v>
      </c>
      <c r="CH9" t="s" s="257">
        <v>833</v>
      </c>
      <c r="CI9" t="s" s="257">
        <v>957</v>
      </c>
      <c r="CJ9" t="s" s="257">
        <v>958</v>
      </c>
      <c r="CK9" s="215">
        <v>3218484689</v>
      </c>
      <c r="CL9" t="s" s="257">
        <v>959</v>
      </c>
      <c r="CM9" t="s" s="257">
        <v>960</v>
      </c>
      <c r="CQ9" t="s" s="270">
        <v>961</v>
      </c>
      <c r="CR9" s="215">
        <v>45839</v>
      </c>
      <c r="CT9" s="87"/>
      <c r="DA9" s="136"/>
      <c r="DH9" s="136"/>
      <c r="DP9" s="136"/>
      <c r="DY9" s="136"/>
      <c r="EF9" s="136"/>
      <c r="EM9" s="136"/>
      <c r="EU9" s="136"/>
      <c r="FD9" s="136"/>
      <c r="FK9" s="136"/>
      <c r="FR9" s="136"/>
      <c r="FZ9" s="136"/>
      <c r="GL9" s="137"/>
    </row>
    <row r="10" s="89" customFormat="1" ht="523" customHeight="1">
      <c r="A10" s="255">
        <v>45666</v>
      </c>
      <c r="B10" t="s" s="256">
        <v>515</v>
      </c>
      <c r="C10" t="s" s="257">
        <v>962</v>
      </c>
      <c r="D10" s="216">
        <v>117158</v>
      </c>
      <c r="E10" s="259">
        <v>127102</v>
      </c>
      <c r="F10" s="215">
        <v>45667</v>
      </c>
      <c r="G10" t="s" s="257">
        <v>817</v>
      </c>
      <c r="H10" s="216">
        <v>2412</v>
      </c>
      <c r="I10" t="s" s="257">
        <v>537</v>
      </c>
      <c r="J10" t="s" s="257">
        <v>496</v>
      </c>
      <c r="K10" t="s" s="257">
        <v>963</v>
      </c>
      <c r="L10" t="s" s="257">
        <v>83</v>
      </c>
      <c r="M10" t="s" s="270">
        <v>964</v>
      </c>
      <c r="N10" t="s" s="257">
        <v>85</v>
      </c>
      <c r="O10" t="s" s="257">
        <v>965</v>
      </c>
      <c r="P10" s="215">
        <v>8</v>
      </c>
      <c r="Q10" s="260">
        <v>6000000</v>
      </c>
      <c r="R10" s="130">
        <v>48000000</v>
      </c>
      <c r="S10" t="s" s="257">
        <v>966</v>
      </c>
      <c r="T10" t="s" s="261">
        <v>111</v>
      </c>
      <c r="U10" s="240">
        <v>78759631</v>
      </c>
      <c r="V10" s="262">
        <v>1</v>
      </c>
      <c r="W10" t="s" s="257">
        <v>112</v>
      </c>
      <c r="X10" s="135">
        <v>45776.324710648150</v>
      </c>
      <c r="Y10" t="s" s="257">
        <v>883</v>
      </c>
      <c r="AA10" s="215">
        <v>45752</v>
      </c>
      <c r="AB10" t="s" s="257">
        <v>542</v>
      </c>
      <c r="AC10" s="264">
        <v>45839.269699074073</v>
      </c>
      <c r="AD10" s="265">
        <v>9</v>
      </c>
      <c r="AE10" s="215">
        <v>2025</v>
      </c>
      <c r="AF10" t="s" s="257">
        <v>967</v>
      </c>
      <c r="AG10" t="s" s="257">
        <v>88</v>
      </c>
      <c r="AH10" t="s" s="257">
        <v>179</v>
      </c>
      <c r="AI10" t="s" s="257">
        <v>137</v>
      </c>
      <c r="AJ10" t="s" s="257">
        <v>138</v>
      </c>
      <c r="AK10" t="s" s="257">
        <v>968</v>
      </c>
      <c r="AL10" t="s" s="257">
        <v>969</v>
      </c>
      <c r="AM10" s="10">
        <v>1133</v>
      </c>
      <c r="AN10" s="218">
        <v>45699</v>
      </c>
      <c r="AO10" s="260">
        <v>480000000</v>
      </c>
      <c r="AP10" s="271">
        <v>45705</v>
      </c>
      <c r="AQ10" s="215">
        <v>45705</v>
      </c>
      <c r="AR10" t="s" s="257">
        <v>970</v>
      </c>
      <c r="AS10" s="215">
        <v>45707</v>
      </c>
      <c r="AT10" s="215">
        <v>8</v>
      </c>
      <c r="AU10" t="s" s="21">
        <v>549</v>
      </c>
      <c r="AV10" t="s" s="21">
        <v>550</v>
      </c>
      <c r="AW10" s="215">
        <v>45707</v>
      </c>
      <c r="AX10" s="215">
        <v>45712</v>
      </c>
      <c r="AY10" s="260">
        <v>48000000</v>
      </c>
      <c r="AZ10" s="260">
        <v>6000000</v>
      </c>
      <c r="BA10" s="216">
        <v>1113</v>
      </c>
      <c r="BB10" s="215">
        <v>45706</v>
      </c>
      <c r="BC10" s="267">
        <v>48000000</v>
      </c>
      <c r="BD10" s="268">
        <v>45948</v>
      </c>
      <c r="BE10" t="s" s="269">
        <v>324</v>
      </c>
      <c r="BF10" s="215">
        <v>45707</v>
      </c>
      <c r="BG10" t="s" s="257">
        <v>587</v>
      </c>
      <c r="BH10" t="s" s="257">
        <v>971</v>
      </c>
      <c r="BI10" s="275">
        <v>80123463</v>
      </c>
      <c r="BJ10" t="s" s="257">
        <v>972</v>
      </c>
      <c r="BK10" s="215">
        <v>45713</v>
      </c>
      <c r="BL10" s="215">
        <v>45949</v>
      </c>
      <c r="BM10" t="s" s="257">
        <v>140</v>
      </c>
      <c r="BN10" s="265">
        <v>20255920002363</v>
      </c>
      <c r="BO10" s="87"/>
      <c r="BP10" s="265"/>
      <c r="BQ10" s="87"/>
      <c r="BR10" s="87"/>
      <c r="BS10" s="87"/>
      <c r="BT10" s="215">
        <v>28504</v>
      </c>
      <c r="BU10" s="215">
        <v>47</v>
      </c>
      <c r="BV10" t="s" s="257">
        <v>149</v>
      </c>
      <c r="BW10" t="s" s="257">
        <v>150</v>
      </c>
      <c r="BX10" t="s" s="257">
        <v>973</v>
      </c>
      <c r="BY10" t="s" s="257">
        <v>570</v>
      </c>
      <c r="BZ10" t="s" s="257">
        <v>587</v>
      </c>
      <c r="CA10" t="s" s="257">
        <v>89</v>
      </c>
      <c r="CB10" t="s" s="257">
        <v>974</v>
      </c>
      <c r="CC10" t="s" s="257">
        <v>975</v>
      </c>
      <c r="CD10" t="s" s="257">
        <v>587</v>
      </c>
      <c r="CE10" s="215">
        <v>11</v>
      </c>
      <c r="CF10" s="215">
        <v>11001</v>
      </c>
      <c r="CG10" t="s" s="257">
        <v>833</v>
      </c>
      <c r="CH10" t="s" s="257">
        <v>833</v>
      </c>
      <c r="CI10" t="s" s="257">
        <v>976</v>
      </c>
      <c r="CJ10" t="s" s="257">
        <v>977</v>
      </c>
      <c r="CK10" s="215">
        <v>3153136378</v>
      </c>
      <c r="CL10" t="s" s="257">
        <v>978</v>
      </c>
      <c r="CM10" t="s" s="257">
        <v>979</v>
      </c>
      <c r="CQ10" t="s" s="270">
        <v>980</v>
      </c>
      <c r="CR10" s="215">
        <v>45839</v>
      </c>
      <c r="CT10" s="87"/>
      <c r="DA10" s="136"/>
      <c r="DH10" s="136"/>
      <c r="DP10" s="136"/>
      <c r="DY10" s="136"/>
      <c r="EF10" s="136"/>
      <c r="EM10" s="136"/>
      <c r="EU10" s="136"/>
      <c r="FD10" s="136"/>
      <c r="FK10" s="136"/>
      <c r="FR10" s="136"/>
      <c r="FZ10" s="136"/>
      <c r="GL10" s="137"/>
    </row>
    <row r="11" s="89" customFormat="1" ht="523" customHeight="1">
      <c r="A11" s="255">
        <v>45678</v>
      </c>
      <c r="B11" t="s" s="256">
        <v>515</v>
      </c>
      <c r="C11" t="s" s="257">
        <v>962</v>
      </c>
      <c r="D11" s="216">
        <v>117158</v>
      </c>
      <c r="E11" s="259">
        <v>127102</v>
      </c>
      <c r="F11" s="215">
        <v>45667</v>
      </c>
      <c r="G11" t="s" s="257">
        <v>817</v>
      </c>
      <c r="H11" s="216">
        <v>2412</v>
      </c>
      <c r="I11" t="s" s="257">
        <v>537</v>
      </c>
      <c r="J11" t="s" s="257">
        <v>496</v>
      </c>
      <c r="K11" t="s" s="257">
        <v>963</v>
      </c>
      <c r="L11" t="s" s="257">
        <v>83</v>
      </c>
      <c r="M11" t="s" s="270">
        <v>964</v>
      </c>
      <c r="N11" t="s" s="257">
        <v>85</v>
      </c>
      <c r="O11" t="s" s="257">
        <v>965</v>
      </c>
      <c r="P11" s="215">
        <v>8</v>
      </c>
      <c r="Q11" s="260">
        <v>6000000</v>
      </c>
      <c r="R11" s="130">
        <v>48000000</v>
      </c>
      <c r="S11" t="s" s="257">
        <v>981</v>
      </c>
      <c r="T11" t="s" s="261">
        <v>111</v>
      </c>
      <c r="U11" s="240">
        <v>52324766</v>
      </c>
      <c r="V11" s="262">
        <v>3</v>
      </c>
      <c r="W11" t="s" s="257">
        <v>112</v>
      </c>
      <c r="X11" s="135">
        <v>45776.3247337963</v>
      </c>
      <c r="Y11" t="s" s="257">
        <v>883</v>
      </c>
      <c r="AA11" s="215">
        <v>45752</v>
      </c>
      <c r="AB11" t="s" s="257">
        <v>542</v>
      </c>
      <c r="AC11" s="264">
        <v>45839.269699074073</v>
      </c>
      <c r="AD11" s="265">
        <v>10</v>
      </c>
      <c r="AE11" s="215">
        <v>2025</v>
      </c>
      <c r="AF11" t="s" s="257">
        <v>982</v>
      </c>
      <c r="AG11" t="s" s="257">
        <v>88</v>
      </c>
      <c r="AH11" t="s" s="257">
        <v>179</v>
      </c>
      <c r="AI11" t="s" s="257">
        <v>137</v>
      </c>
      <c r="AJ11" t="s" s="257">
        <v>138</v>
      </c>
      <c r="AK11" t="s" s="257">
        <v>983</v>
      </c>
      <c r="AL11" t="s" s="257">
        <v>984</v>
      </c>
      <c r="AM11" s="10">
        <v>1133</v>
      </c>
      <c r="AN11" s="218">
        <v>45699</v>
      </c>
      <c r="AO11" s="260">
        <v>480000000</v>
      </c>
      <c r="AP11" s="271">
        <v>45705</v>
      </c>
      <c r="AQ11" s="215">
        <v>45705</v>
      </c>
      <c r="AR11" t="s" s="257">
        <v>985</v>
      </c>
      <c r="AS11" s="215">
        <v>45707</v>
      </c>
      <c r="AT11" s="215">
        <v>8</v>
      </c>
      <c r="AU11" t="s" s="21">
        <v>549</v>
      </c>
      <c r="AV11" t="s" s="21">
        <v>550</v>
      </c>
      <c r="AW11" s="215">
        <v>45707</v>
      </c>
      <c r="AX11" s="215">
        <v>45712</v>
      </c>
      <c r="AY11" s="260">
        <v>48000000</v>
      </c>
      <c r="AZ11" s="260">
        <v>6000000</v>
      </c>
      <c r="BA11" s="216">
        <v>1112</v>
      </c>
      <c r="BB11" s="215">
        <v>45706</v>
      </c>
      <c r="BC11" s="267">
        <v>48000000</v>
      </c>
      <c r="BD11" s="268">
        <v>45948</v>
      </c>
      <c r="BE11" t="s" s="269">
        <v>324</v>
      </c>
      <c r="BF11" s="215">
        <v>45707</v>
      </c>
      <c r="BG11" t="s" s="257">
        <v>587</v>
      </c>
      <c r="BH11" t="s" s="257">
        <v>971</v>
      </c>
      <c r="BI11" s="275">
        <v>80123463</v>
      </c>
      <c r="BJ11" t="s" s="257">
        <v>972</v>
      </c>
      <c r="BK11" s="215">
        <v>45713</v>
      </c>
      <c r="BL11" s="215">
        <v>45949</v>
      </c>
      <c r="BM11" t="s" s="257">
        <v>140</v>
      </c>
      <c r="BN11" s="265">
        <v>20255920002363</v>
      </c>
      <c r="BO11" s="87"/>
      <c r="BP11" s="265"/>
      <c r="BQ11" s="87"/>
      <c r="BR11" s="87"/>
      <c r="BS11" s="87"/>
      <c r="BT11" s="215">
        <v>28176</v>
      </c>
      <c r="BU11" s="215">
        <v>48</v>
      </c>
      <c r="BV11" t="s" s="257">
        <v>552</v>
      </c>
      <c r="BW11" t="s" s="257">
        <v>553</v>
      </c>
      <c r="BX11" t="s" s="257">
        <v>986</v>
      </c>
      <c r="BY11" t="s" s="257">
        <v>570</v>
      </c>
      <c r="BZ11" t="s" s="257">
        <v>587</v>
      </c>
      <c r="CA11" t="s" s="257">
        <v>89</v>
      </c>
      <c r="CB11" t="s" s="257">
        <v>987</v>
      </c>
      <c r="CC11" t="s" s="257">
        <v>891</v>
      </c>
      <c r="CD11" t="s" s="257">
        <v>587</v>
      </c>
      <c r="CE11" s="215">
        <v>11</v>
      </c>
      <c r="CF11" s="215">
        <v>11001</v>
      </c>
      <c r="CG11" t="s" s="257">
        <v>833</v>
      </c>
      <c r="CH11" t="s" s="257">
        <v>833</v>
      </c>
      <c r="CI11" t="s" s="257">
        <v>988</v>
      </c>
      <c r="CJ11" t="s" s="257">
        <v>989</v>
      </c>
      <c r="CK11" s="215">
        <v>3112571299</v>
      </c>
      <c r="CL11" t="s" s="257">
        <v>990</v>
      </c>
      <c r="CM11" t="s" s="257">
        <v>991</v>
      </c>
      <c r="CQ11" t="s" s="270">
        <v>992</v>
      </c>
      <c r="CR11" s="215">
        <v>45839</v>
      </c>
      <c r="CT11" s="87"/>
      <c r="DA11" s="136"/>
      <c r="DH11" s="136"/>
      <c r="DP11" s="136"/>
      <c r="DY11" s="136"/>
      <c r="EF11" s="136"/>
      <c r="EM11" s="136"/>
      <c r="EU11" s="136"/>
      <c r="FD11" s="136"/>
      <c r="FK11" s="136"/>
      <c r="FR11" s="136"/>
      <c r="FZ11" s="136"/>
      <c r="GL11" s="137"/>
    </row>
    <row r="12" s="89" customFormat="1" ht="523" customHeight="1">
      <c r="A12" s="255">
        <v>45678</v>
      </c>
      <c r="B12" t="s" s="256">
        <v>515</v>
      </c>
      <c r="C12" t="s" s="257">
        <v>962</v>
      </c>
      <c r="D12" s="216">
        <v>117158</v>
      </c>
      <c r="E12" s="259">
        <v>127102</v>
      </c>
      <c r="F12" s="215">
        <v>45667</v>
      </c>
      <c r="G12" t="s" s="257">
        <v>817</v>
      </c>
      <c r="H12" s="216">
        <v>2412</v>
      </c>
      <c r="I12" t="s" s="257">
        <v>537</v>
      </c>
      <c r="J12" t="s" s="257">
        <v>496</v>
      </c>
      <c r="K12" t="s" s="257">
        <v>963</v>
      </c>
      <c r="L12" t="s" s="257">
        <v>83</v>
      </c>
      <c r="M12" t="s" s="270">
        <v>964</v>
      </c>
      <c r="N12" t="s" s="257">
        <v>85</v>
      </c>
      <c r="O12" t="s" s="257">
        <v>965</v>
      </c>
      <c r="P12" s="215">
        <v>8</v>
      </c>
      <c r="Q12" s="260">
        <v>6000000</v>
      </c>
      <c r="R12" s="130">
        <v>48000000</v>
      </c>
      <c r="S12" t="s" s="257">
        <v>993</v>
      </c>
      <c r="T12" t="s" s="261">
        <v>111</v>
      </c>
      <c r="U12" s="240">
        <v>80027606</v>
      </c>
      <c r="V12" s="262">
        <v>1</v>
      </c>
      <c r="W12" t="s" s="257">
        <v>112</v>
      </c>
      <c r="X12" s="135">
        <v>45776.324722222220</v>
      </c>
      <c r="Y12" t="s" s="257">
        <v>883</v>
      </c>
      <c r="AA12" s="215">
        <v>45752</v>
      </c>
      <c r="AB12" t="s" s="257">
        <v>542</v>
      </c>
      <c r="AC12" s="264">
        <v>45839.269699074073</v>
      </c>
      <c r="AD12" s="265">
        <v>11</v>
      </c>
      <c r="AE12" s="215">
        <v>2025</v>
      </c>
      <c r="AF12" t="s" s="257">
        <v>994</v>
      </c>
      <c r="AG12" t="s" s="257">
        <v>88</v>
      </c>
      <c r="AH12" t="s" s="257">
        <v>179</v>
      </c>
      <c r="AI12" t="s" s="257">
        <v>137</v>
      </c>
      <c r="AJ12" t="s" s="257">
        <v>138</v>
      </c>
      <c r="AK12" t="s" s="257">
        <v>995</v>
      </c>
      <c r="AL12" t="s" s="257">
        <v>996</v>
      </c>
      <c r="AM12" s="10">
        <v>1133</v>
      </c>
      <c r="AN12" s="218">
        <v>45699</v>
      </c>
      <c r="AO12" s="260">
        <v>480000000</v>
      </c>
      <c r="AP12" s="271">
        <v>45705</v>
      </c>
      <c r="AQ12" s="215">
        <v>45705</v>
      </c>
      <c r="AR12" t="s" s="257">
        <v>997</v>
      </c>
      <c r="AS12" s="215">
        <v>45707</v>
      </c>
      <c r="AT12" s="215">
        <v>8</v>
      </c>
      <c r="AU12" t="s" s="21">
        <v>549</v>
      </c>
      <c r="AV12" t="s" s="21">
        <v>550</v>
      </c>
      <c r="AW12" s="215">
        <v>45707</v>
      </c>
      <c r="AX12" s="215">
        <v>45712</v>
      </c>
      <c r="AY12" s="260">
        <v>48000000</v>
      </c>
      <c r="AZ12" s="260">
        <v>6000000</v>
      </c>
      <c r="BA12" s="216">
        <v>1111</v>
      </c>
      <c r="BB12" s="215">
        <v>45706</v>
      </c>
      <c r="BC12" s="267">
        <v>48000000</v>
      </c>
      <c r="BD12" s="268">
        <v>45948</v>
      </c>
      <c r="BE12" t="s" s="269">
        <v>324</v>
      </c>
      <c r="BF12" s="215">
        <v>45707</v>
      </c>
      <c r="BG12" t="s" s="257">
        <v>587</v>
      </c>
      <c r="BH12" t="s" s="257">
        <v>971</v>
      </c>
      <c r="BI12" s="275">
        <v>80123463</v>
      </c>
      <c r="BJ12" t="s" s="257">
        <v>972</v>
      </c>
      <c r="BK12" s="215">
        <v>45713</v>
      </c>
      <c r="BL12" s="215">
        <v>45963</v>
      </c>
      <c r="BM12" t="s" s="257">
        <v>140</v>
      </c>
      <c r="BN12" s="265">
        <v>20255920002363</v>
      </c>
      <c r="BO12" s="87"/>
      <c r="BP12" s="265"/>
      <c r="BQ12" s="87"/>
      <c r="BR12" s="87"/>
      <c r="BS12" s="87"/>
      <c r="BT12" s="215">
        <v>29317</v>
      </c>
      <c r="BU12" s="215">
        <v>44</v>
      </c>
      <c r="BV12" t="s" s="257">
        <v>149</v>
      </c>
      <c r="BW12" t="s" s="257">
        <v>150</v>
      </c>
      <c r="BX12" t="s" s="257">
        <v>998</v>
      </c>
      <c r="BY12" t="s" s="257">
        <v>570</v>
      </c>
      <c r="BZ12" t="s" s="257">
        <v>587</v>
      </c>
      <c r="CA12" t="s" s="257">
        <v>89</v>
      </c>
      <c r="CB12" t="s" s="257">
        <v>873</v>
      </c>
      <c r="CC12" t="s" s="257">
        <v>891</v>
      </c>
      <c r="CD12" t="s" s="257">
        <v>324</v>
      </c>
      <c r="CE12" s="215">
        <v>11</v>
      </c>
      <c r="CF12" s="215">
        <v>11001</v>
      </c>
      <c r="CG12" t="s" s="257">
        <v>833</v>
      </c>
      <c r="CH12" t="s" s="257">
        <v>833</v>
      </c>
      <c r="CI12" t="s" s="257">
        <v>999</v>
      </c>
      <c r="CJ12" t="s" s="257">
        <v>1000</v>
      </c>
      <c r="CK12" s="215">
        <v>3112493334</v>
      </c>
      <c r="CL12" t="s" s="257">
        <v>978</v>
      </c>
      <c r="CM12" t="s" s="257">
        <v>1001</v>
      </c>
      <c r="CQ12" t="s" s="270">
        <v>1002</v>
      </c>
      <c r="CR12" s="215">
        <v>45839</v>
      </c>
      <c r="CT12" s="87"/>
      <c r="DA12" s="136"/>
      <c r="DH12" s="136"/>
      <c r="DP12" s="136"/>
      <c r="DY12" s="136"/>
      <c r="EF12" s="136"/>
      <c r="EM12" s="136"/>
      <c r="EU12" s="136"/>
      <c r="FD12" s="136"/>
      <c r="FK12" s="136"/>
      <c r="FR12" s="136"/>
      <c r="FZ12" s="136"/>
      <c r="GL12" s="137"/>
    </row>
    <row r="13" s="89" customFormat="1" ht="16" customHeight="1">
      <c r="A13" s="255">
        <v>45681</v>
      </c>
      <c r="B13" t="s" s="256">
        <v>515</v>
      </c>
      <c r="C13" t="s" s="257">
        <v>862</v>
      </c>
      <c r="D13" s="216">
        <v>119442</v>
      </c>
      <c r="E13" s="259">
        <v>129083</v>
      </c>
      <c r="F13" s="215">
        <v>45681</v>
      </c>
      <c r="G13" t="s" s="257">
        <v>817</v>
      </c>
      <c r="H13" s="216">
        <v>2412</v>
      </c>
      <c r="I13" t="s" s="257">
        <v>537</v>
      </c>
      <c r="J13" t="s" s="257">
        <v>496</v>
      </c>
      <c r="K13" t="s" s="257">
        <v>863</v>
      </c>
      <c r="L13" t="s" s="257">
        <v>96</v>
      </c>
      <c r="M13" t="s" s="257">
        <v>606</v>
      </c>
      <c r="N13" t="s" s="257">
        <v>98</v>
      </c>
      <c r="O13" t="s" s="257">
        <v>1003</v>
      </c>
      <c r="P13" s="215">
        <v>8</v>
      </c>
      <c r="Q13" s="260">
        <v>3000000</v>
      </c>
      <c r="R13" s="130">
        <v>24000000</v>
      </c>
      <c r="S13" t="s" s="257">
        <v>1004</v>
      </c>
      <c r="T13" t="s" s="261">
        <v>111</v>
      </c>
      <c r="U13" s="240">
        <v>52481412</v>
      </c>
      <c r="V13" s="262">
        <v>3</v>
      </c>
      <c r="W13" t="s" s="257">
        <v>112</v>
      </c>
      <c r="X13" s="135">
        <v>45776.325185185182</v>
      </c>
      <c r="Y13" s="263"/>
      <c r="AA13" s="215">
        <v>45896</v>
      </c>
      <c r="AB13" t="s" s="257">
        <v>542</v>
      </c>
      <c r="AC13" s="264">
        <v>45839.269699074073</v>
      </c>
      <c r="AD13" s="265">
        <v>12</v>
      </c>
      <c r="AE13" s="215">
        <v>2025</v>
      </c>
      <c r="AF13" t="s" s="257">
        <v>1005</v>
      </c>
      <c r="AG13" t="s" s="257">
        <v>187</v>
      </c>
      <c r="AH13" t="s" s="257">
        <v>502</v>
      </c>
      <c r="AI13" t="s" s="257">
        <v>137</v>
      </c>
      <c r="AJ13" t="s" s="257">
        <v>138</v>
      </c>
      <c r="AK13" t="s" s="257">
        <v>1006</v>
      </c>
      <c r="AL13" t="s" s="257">
        <v>1007</v>
      </c>
      <c r="AM13" s="10">
        <v>1103</v>
      </c>
      <c r="AN13" s="218">
        <v>45699</v>
      </c>
      <c r="AO13" s="260">
        <v>48000000</v>
      </c>
      <c r="AP13" s="215">
        <v>45705</v>
      </c>
      <c r="AQ13" s="215">
        <v>45706</v>
      </c>
      <c r="AR13" t="s" s="257">
        <v>1008</v>
      </c>
      <c r="AS13" s="215">
        <v>45707</v>
      </c>
      <c r="AT13" s="215">
        <v>8</v>
      </c>
      <c r="AU13" t="s" s="21">
        <v>549</v>
      </c>
      <c r="AV13" t="s" s="21">
        <v>550</v>
      </c>
      <c r="AW13" s="215">
        <v>45707</v>
      </c>
      <c r="AX13" s="87"/>
      <c r="AY13" s="260">
        <v>24000000</v>
      </c>
      <c r="AZ13" s="260">
        <v>3000000</v>
      </c>
      <c r="BA13" s="216">
        <v>1118</v>
      </c>
      <c r="BB13" s="215">
        <v>45707</v>
      </c>
      <c r="BC13" s="267">
        <v>24000000</v>
      </c>
      <c r="BD13" s="268">
        <v>45948</v>
      </c>
      <c r="BE13" t="s" s="269">
        <v>324</v>
      </c>
      <c r="BF13" s="87"/>
      <c r="BG13" t="s" s="257">
        <v>324</v>
      </c>
      <c r="BH13" t="s" s="257">
        <v>826</v>
      </c>
      <c r="BI13" s="260">
        <v>1098100723</v>
      </c>
      <c r="BJ13" t="s" s="257">
        <v>827</v>
      </c>
      <c r="BK13" s="87"/>
      <c r="BL13" s="215">
        <v>45943</v>
      </c>
      <c r="BM13" t="s" s="257">
        <v>140</v>
      </c>
      <c r="BN13" s="265"/>
      <c r="BO13" s="87"/>
      <c r="BP13" s="265"/>
      <c r="BQ13" t="s" s="257">
        <v>89</v>
      </c>
      <c r="BR13" t="s" s="257">
        <v>89</v>
      </c>
      <c r="BS13" t="s" s="257">
        <v>829</v>
      </c>
      <c r="BT13" s="215">
        <v>28141</v>
      </c>
      <c r="BU13" s="215">
        <v>48</v>
      </c>
      <c r="BV13" t="s" s="257">
        <v>552</v>
      </c>
      <c r="BW13" t="s" s="257">
        <v>553</v>
      </c>
      <c r="BX13" t="s" s="257">
        <v>1009</v>
      </c>
      <c r="BY13" t="s" s="257">
        <v>570</v>
      </c>
      <c r="BZ13" t="s" s="257">
        <v>587</v>
      </c>
      <c r="CA13" t="s" s="257">
        <v>89</v>
      </c>
      <c r="CB13" t="s" s="257">
        <v>831</v>
      </c>
      <c r="CC13" t="s" s="257">
        <v>975</v>
      </c>
      <c r="CD13" t="s" s="257">
        <v>956</v>
      </c>
      <c r="CE13" s="215">
        <v>11</v>
      </c>
      <c r="CF13" s="215">
        <v>11001</v>
      </c>
      <c r="CG13" t="s" s="257">
        <v>833</v>
      </c>
      <c r="CH13" t="s" s="257">
        <v>833</v>
      </c>
      <c r="CI13" t="s" s="257">
        <v>1010</v>
      </c>
      <c r="CJ13" t="s" s="257">
        <v>1011</v>
      </c>
      <c r="CK13" s="215">
        <v>3208226350</v>
      </c>
      <c r="CL13" t="s" s="257">
        <v>1012</v>
      </c>
      <c r="CM13" t="s" s="257">
        <v>1013</v>
      </c>
      <c r="CR13" s="215">
        <v>45839</v>
      </c>
      <c r="CT13" t="s" s="257">
        <v>859</v>
      </c>
      <c r="CU13" s="215">
        <v>45751</v>
      </c>
      <c r="CV13" t="s" s="257">
        <v>1014</v>
      </c>
      <c r="CW13" s="130">
        <v>52480670</v>
      </c>
      <c r="CX13" t="s" s="124">
        <v>1015</v>
      </c>
      <c r="CY13" s="89">
        <v>45754</v>
      </c>
      <c r="DA13" s="136"/>
      <c r="DH13" s="136"/>
      <c r="DP13" s="136"/>
      <c r="DY13" s="136"/>
      <c r="EF13" s="136"/>
      <c r="EM13" s="136"/>
      <c r="EU13" s="136"/>
      <c r="FD13" s="136"/>
      <c r="FK13" s="136"/>
      <c r="FR13" s="136"/>
      <c r="FZ13" s="136"/>
      <c r="GL13" s="137"/>
    </row>
    <row r="14" s="89" customFormat="1" ht="536" customHeight="1">
      <c r="A14" s="255">
        <v>45666</v>
      </c>
      <c r="B14" t="s" s="256">
        <v>515</v>
      </c>
      <c r="C14" t="s" s="257">
        <v>1016</v>
      </c>
      <c r="D14" s="216">
        <v>117391</v>
      </c>
      <c r="E14" s="259">
        <v>127044</v>
      </c>
      <c r="F14" s="215">
        <v>45667</v>
      </c>
      <c r="G14" t="s" s="257">
        <v>817</v>
      </c>
      <c r="H14" s="216">
        <v>2412</v>
      </c>
      <c r="I14" t="s" s="257">
        <v>537</v>
      </c>
      <c r="J14" t="s" s="257">
        <v>496</v>
      </c>
      <c r="K14" t="s" s="257">
        <v>160</v>
      </c>
      <c r="L14" t="s" s="257">
        <v>83</v>
      </c>
      <c r="M14" t="s" s="257">
        <v>1017</v>
      </c>
      <c r="N14" t="s" s="257">
        <v>175</v>
      </c>
      <c r="O14" t="s" s="257">
        <v>1018</v>
      </c>
      <c r="P14" s="215">
        <v>8</v>
      </c>
      <c r="Q14" s="260">
        <v>7000000</v>
      </c>
      <c r="R14" s="130">
        <v>56000000</v>
      </c>
      <c r="S14" t="s" s="257">
        <v>1019</v>
      </c>
      <c r="T14" t="s" s="261">
        <v>111</v>
      </c>
      <c r="U14" s="240">
        <v>5825354</v>
      </c>
      <c r="V14" s="262">
        <v>1</v>
      </c>
      <c r="W14" t="s" s="257">
        <v>112</v>
      </c>
      <c r="X14" s="135">
        <v>45776.324560185189</v>
      </c>
      <c r="Y14" s="263"/>
      <c r="AA14" s="215">
        <v>45752</v>
      </c>
      <c r="AB14" t="s" s="257">
        <v>542</v>
      </c>
      <c r="AC14" s="264">
        <v>45839.269699074073</v>
      </c>
      <c r="AD14" s="265">
        <v>13</v>
      </c>
      <c r="AE14" s="215">
        <v>2025</v>
      </c>
      <c r="AF14" t="s" s="257">
        <v>1020</v>
      </c>
      <c r="AG14" t="s" s="257">
        <v>195</v>
      </c>
      <c r="AH14" t="s" s="257">
        <v>179</v>
      </c>
      <c r="AI14" t="s" s="257">
        <v>137</v>
      </c>
      <c r="AJ14" t="s" s="257">
        <v>138</v>
      </c>
      <c r="AK14" t="s" s="257">
        <v>1021</v>
      </c>
      <c r="AL14" t="s" s="257">
        <v>1022</v>
      </c>
      <c r="AM14" s="10">
        <v>1118</v>
      </c>
      <c r="AN14" s="218">
        <v>45699</v>
      </c>
      <c r="AO14" s="260">
        <v>504000000</v>
      </c>
      <c r="AP14" s="274">
        <v>45705</v>
      </c>
      <c r="AQ14" s="215">
        <v>45705</v>
      </c>
      <c r="AR14" t="s" s="257">
        <v>1023</v>
      </c>
      <c r="AS14" s="215">
        <v>45707</v>
      </c>
      <c r="AT14" s="215">
        <v>8</v>
      </c>
      <c r="AU14" t="s" s="21">
        <v>549</v>
      </c>
      <c r="AV14" t="s" s="21">
        <v>550</v>
      </c>
      <c r="AW14" s="215">
        <v>45707</v>
      </c>
      <c r="AX14" s="215">
        <v>45712</v>
      </c>
      <c r="AY14" s="260">
        <v>56000000</v>
      </c>
      <c r="AZ14" s="260">
        <v>7000000</v>
      </c>
      <c r="BA14" s="216">
        <v>1114</v>
      </c>
      <c r="BB14" s="215">
        <v>45706</v>
      </c>
      <c r="BC14" s="267">
        <v>56000000</v>
      </c>
      <c r="BD14" s="268">
        <v>45948</v>
      </c>
      <c r="BE14" t="s" s="269">
        <v>324</v>
      </c>
      <c r="BF14" s="215">
        <v>45707</v>
      </c>
      <c r="BG14" t="s" s="257">
        <v>587</v>
      </c>
      <c r="BH14" t="s" s="257">
        <v>179</v>
      </c>
      <c r="BI14" s="275">
        <v>51941894</v>
      </c>
      <c r="BJ14" t="s" s="257">
        <v>555</v>
      </c>
      <c r="BK14" s="215">
        <v>45722</v>
      </c>
      <c r="BL14" s="215">
        <v>45949</v>
      </c>
      <c r="BM14" t="s" s="257">
        <v>140</v>
      </c>
      <c r="BN14" s="281">
        <v>20255920003063</v>
      </c>
      <c r="BO14" s="87"/>
      <c r="BP14" s="265"/>
      <c r="BQ14" s="87"/>
      <c r="BR14" s="87"/>
      <c r="BS14" s="87"/>
      <c r="BT14" s="215">
        <v>29650</v>
      </c>
      <c r="BU14" s="215">
        <v>44</v>
      </c>
      <c r="BV14" t="s" s="257">
        <v>149</v>
      </c>
      <c r="BW14" t="s" s="257">
        <v>150</v>
      </c>
      <c r="BX14" t="s" s="257">
        <v>1024</v>
      </c>
      <c r="BY14" t="s" s="257">
        <v>570</v>
      </c>
      <c r="BZ14" t="s" s="257">
        <v>587</v>
      </c>
      <c r="CA14" t="s" s="257">
        <v>89</v>
      </c>
      <c r="CB14" t="s" s="257">
        <v>873</v>
      </c>
      <c r="CC14" t="s" s="257">
        <v>1025</v>
      </c>
      <c r="CD14" t="s" s="257">
        <v>587</v>
      </c>
      <c r="CE14" s="215">
        <v>11</v>
      </c>
      <c r="CF14" s="215">
        <v>11001</v>
      </c>
      <c r="CG14" t="s" s="257">
        <v>1026</v>
      </c>
      <c r="CH14" t="s" s="257">
        <v>1026</v>
      </c>
      <c r="CI14" t="s" s="257">
        <v>1027</v>
      </c>
      <c r="CJ14" t="s" s="257">
        <v>1028</v>
      </c>
      <c r="CK14" s="215">
        <v>3155979582</v>
      </c>
      <c r="CL14" t="s" s="257">
        <v>1029</v>
      </c>
      <c r="CM14" t="s" s="257">
        <v>1030</v>
      </c>
      <c r="CQ14" t="s" s="270">
        <v>1031</v>
      </c>
      <c r="CR14" s="215">
        <v>45839</v>
      </c>
      <c r="CT14" s="87"/>
      <c r="DA14" s="136"/>
      <c r="DH14" s="136"/>
      <c r="DP14" s="136"/>
      <c r="DY14" s="136"/>
      <c r="EF14" s="136"/>
      <c r="EM14" s="136"/>
      <c r="EU14" s="136"/>
      <c r="FD14" s="136"/>
      <c r="FK14" s="136"/>
      <c r="FR14" s="136"/>
      <c r="FZ14" s="136"/>
      <c r="GL14" s="137"/>
    </row>
    <row r="15" s="89" customFormat="1" ht="523" customHeight="1">
      <c r="A15" s="255">
        <v>45665</v>
      </c>
      <c r="B15" t="s" s="256">
        <v>515</v>
      </c>
      <c r="C15" t="s" s="257">
        <v>944</v>
      </c>
      <c r="D15" s="216">
        <v>118420</v>
      </c>
      <c r="E15" s="259">
        <v>127029</v>
      </c>
      <c r="F15" s="215">
        <v>45667</v>
      </c>
      <c r="G15" t="s" s="257">
        <v>817</v>
      </c>
      <c r="H15" s="216">
        <v>2412</v>
      </c>
      <c r="I15" t="s" s="257">
        <v>537</v>
      </c>
      <c r="J15" t="s" s="257">
        <v>496</v>
      </c>
      <c r="K15" t="s" s="257">
        <v>945</v>
      </c>
      <c r="L15" t="s" s="257">
        <v>83</v>
      </c>
      <c r="M15" t="s" s="257">
        <v>946</v>
      </c>
      <c r="N15" t="s" s="257">
        <v>85</v>
      </c>
      <c r="O15" t="s" s="257">
        <v>947</v>
      </c>
      <c r="P15" s="215">
        <v>8</v>
      </c>
      <c r="Q15" s="260">
        <v>6000000</v>
      </c>
      <c r="R15" s="130">
        <v>48000000</v>
      </c>
      <c r="S15" t="s" s="257">
        <v>1032</v>
      </c>
      <c r="T15" t="s" s="261">
        <v>111</v>
      </c>
      <c r="U15" s="240">
        <v>11413532</v>
      </c>
      <c r="V15" s="262">
        <v>1</v>
      </c>
      <c r="W15" t="s" s="257">
        <v>112</v>
      </c>
      <c r="X15" s="135">
        <v>45776.324537037035</v>
      </c>
      <c r="Y15" s="263"/>
      <c r="AA15" s="215">
        <v>45752</v>
      </c>
      <c r="AB15" t="s" s="257">
        <v>542</v>
      </c>
      <c r="AC15" s="264">
        <v>45839.269699074073</v>
      </c>
      <c r="AD15" s="265">
        <v>14</v>
      </c>
      <c r="AE15" s="215">
        <v>2025</v>
      </c>
      <c r="AF15" t="s" s="257">
        <v>1033</v>
      </c>
      <c r="AG15" t="s" s="257">
        <v>106</v>
      </c>
      <c r="AH15" t="s" s="257">
        <v>502</v>
      </c>
      <c r="AI15" t="s" s="257">
        <v>137</v>
      </c>
      <c r="AJ15" t="s" s="257">
        <v>138</v>
      </c>
      <c r="AK15" t="s" s="257">
        <v>1034</v>
      </c>
      <c r="AL15" t="s" s="257">
        <v>1035</v>
      </c>
      <c r="AM15" s="10">
        <v>1119</v>
      </c>
      <c r="AN15" s="218">
        <v>45699</v>
      </c>
      <c r="AO15" s="260">
        <v>96000000</v>
      </c>
      <c r="AP15" s="274">
        <v>45705</v>
      </c>
      <c r="AQ15" s="215">
        <v>45707</v>
      </c>
      <c r="AR15" t="s" s="257">
        <v>1036</v>
      </c>
      <c r="AS15" s="215">
        <v>45707</v>
      </c>
      <c r="AT15" s="215">
        <v>8</v>
      </c>
      <c r="AU15" t="s" s="21">
        <v>549</v>
      </c>
      <c r="AV15" t="s" s="21">
        <v>550</v>
      </c>
      <c r="AW15" s="215">
        <v>45707</v>
      </c>
      <c r="AX15" s="215">
        <v>45715</v>
      </c>
      <c r="AY15" s="260">
        <v>48000000</v>
      </c>
      <c r="AZ15" s="260">
        <v>6000000</v>
      </c>
      <c r="BA15" s="216">
        <v>1123</v>
      </c>
      <c r="BB15" s="215">
        <v>45676</v>
      </c>
      <c r="BC15" s="267">
        <v>48000000</v>
      </c>
      <c r="BD15" s="268">
        <v>45948</v>
      </c>
      <c r="BE15" t="s" s="269">
        <v>324</v>
      </c>
      <c r="BF15" s="215">
        <v>45663</v>
      </c>
      <c r="BG15" t="s" s="257">
        <v>587</v>
      </c>
      <c r="BH15" t="s" s="257">
        <v>953</v>
      </c>
      <c r="BI15" t="s" s="279">
        <v>954</v>
      </c>
      <c r="BJ15" t="s" s="257">
        <v>945</v>
      </c>
      <c r="BK15" s="215">
        <v>45713</v>
      </c>
      <c r="BL15" s="215">
        <v>46022</v>
      </c>
      <c r="BM15" t="s" s="257">
        <v>140</v>
      </c>
      <c r="BN15" s="265">
        <v>20255920002353</v>
      </c>
      <c r="BO15" s="87"/>
      <c r="BP15" s="265"/>
      <c r="BQ15" s="87"/>
      <c r="BR15" s="87"/>
      <c r="BS15" s="87"/>
      <c r="BT15" s="215">
        <v>30748</v>
      </c>
      <c r="BU15" s="215">
        <v>41</v>
      </c>
      <c r="BV15" t="s" s="257">
        <v>149</v>
      </c>
      <c r="BW15" t="s" s="257">
        <v>150</v>
      </c>
      <c r="BX15" t="s" s="257">
        <v>1037</v>
      </c>
      <c r="BY15" t="s" s="257">
        <v>570</v>
      </c>
      <c r="BZ15" t="s" s="257">
        <v>587</v>
      </c>
      <c r="CA15" t="s" s="257">
        <v>89</v>
      </c>
      <c r="CB15" t="s" s="257">
        <v>831</v>
      </c>
      <c r="CC15" t="s" s="257">
        <v>891</v>
      </c>
      <c r="CD15" t="s" s="257">
        <v>587</v>
      </c>
      <c r="CE15" s="215">
        <v>11</v>
      </c>
      <c r="CF15" s="215">
        <v>11001</v>
      </c>
      <c r="CG15" t="s" s="257">
        <v>1026</v>
      </c>
      <c r="CH15" t="s" s="257">
        <v>1026</v>
      </c>
      <c r="CI15" t="s" s="257">
        <v>1038</v>
      </c>
      <c r="CJ15" t="s" s="257">
        <v>1039</v>
      </c>
      <c r="CK15" s="215">
        <v>3118580630</v>
      </c>
      <c r="CL15" t="s" s="257">
        <v>1040</v>
      </c>
      <c r="CM15" t="s" s="257">
        <v>1041</v>
      </c>
      <c r="CQ15" t="s" s="270">
        <v>961</v>
      </c>
      <c r="CR15" s="215">
        <v>45839</v>
      </c>
      <c r="CT15" s="87"/>
      <c r="DA15" s="136"/>
      <c r="DH15" s="136"/>
      <c r="DP15" s="136"/>
      <c r="DY15" s="136"/>
      <c r="EF15" s="136"/>
      <c r="EM15" s="136"/>
      <c r="EU15" s="136"/>
      <c r="FD15" s="136"/>
      <c r="FK15" s="136"/>
      <c r="FR15" s="136"/>
      <c r="FZ15" s="136"/>
      <c r="GL15" s="137"/>
    </row>
    <row r="16" s="89" customFormat="1" ht="536" customHeight="1">
      <c r="A16" s="255">
        <v>45666</v>
      </c>
      <c r="B16" t="s" s="256">
        <v>515</v>
      </c>
      <c r="C16" t="s" s="257">
        <v>1016</v>
      </c>
      <c r="D16" s="216">
        <v>117391</v>
      </c>
      <c r="E16" s="259">
        <v>127044</v>
      </c>
      <c r="F16" s="215">
        <v>45667</v>
      </c>
      <c r="G16" t="s" s="257">
        <v>817</v>
      </c>
      <c r="H16" s="216">
        <v>2412</v>
      </c>
      <c r="I16" t="s" s="257">
        <v>537</v>
      </c>
      <c r="J16" t="s" s="257">
        <v>496</v>
      </c>
      <c r="K16" t="s" s="257">
        <v>160</v>
      </c>
      <c r="L16" t="s" s="257">
        <v>83</v>
      </c>
      <c r="M16" t="s" s="257">
        <v>1017</v>
      </c>
      <c r="N16" t="s" s="257">
        <v>175</v>
      </c>
      <c r="O16" t="s" s="257">
        <v>1018</v>
      </c>
      <c r="P16" s="215">
        <v>8</v>
      </c>
      <c r="Q16" s="260">
        <v>7000000</v>
      </c>
      <c r="R16" s="130">
        <v>56000000</v>
      </c>
      <c r="S16" t="s" s="257">
        <v>544</v>
      </c>
      <c r="T16" t="s" s="261">
        <v>111</v>
      </c>
      <c r="U16" s="240">
        <v>79909278</v>
      </c>
      <c r="V16" s="262">
        <v>0</v>
      </c>
      <c r="W16" t="s" s="257">
        <v>112</v>
      </c>
      <c r="X16" s="135">
        <v>45776.324548611112</v>
      </c>
      <c r="Y16" s="263"/>
      <c r="AA16" s="215">
        <v>45752</v>
      </c>
      <c r="AB16" t="s" s="257">
        <v>542</v>
      </c>
      <c r="AC16" s="264">
        <v>45839.269699074073</v>
      </c>
      <c r="AD16" s="265">
        <v>15</v>
      </c>
      <c r="AE16" s="215">
        <v>2025</v>
      </c>
      <c r="AF16" t="s" s="257">
        <v>1042</v>
      </c>
      <c r="AG16" t="s" s="257">
        <v>195</v>
      </c>
      <c r="AH16" t="s" s="257">
        <v>179</v>
      </c>
      <c r="AI16" t="s" s="257">
        <v>137</v>
      </c>
      <c r="AJ16" t="s" s="257">
        <v>138</v>
      </c>
      <c r="AK16" t="s" s="257">
        <v>1043</v>
      </c>
      <c r="AL16" t="s" s="257">
        <v>1044</v>
      </c>
      <c r="AM16" s="10">
        <v>1118</v>
      </c>
      <c r="AN16" s="218">
        <v>45699</v>
      </c>
      <c r="AO16" s="260">
        <v>504000000</v>
      </c>
      <c r="AP16" s="274">
        <v>45706</v>
      </c>
      <c r="AQ16" s="215">
        <v>45706</v>
      </c>
      <c r="AR16" t="s" s="257">
        <v>1045</v>
      </c>
      <c r="AS16" s="215">
        <v>45709</v>
      </c>
      <c r="AT16" s="215">
        <v>8</v>
      </c>
      <c r="AU16" t="s" s="21">
        <v>549</v>
      </c>
      <c r="AV16" t="s" s="21">
        <v>550</v>
      </c>
      <c r="AW16" s="215">
        <v>45709</v>
      </c>
      <c r="AX16" s="215">
        <v>45725</v>
      </c>
      <c r="AY16" s="260">
        <v>56000000</v>
      </c>
      <c r="AZ16" s="260">
        <v>7000000</v>
      </c>
      <c r="BA16" s="216">
        <v>1121</v>
      </c>
      <c r="BB16" s="215">
        <v>45707</v>
      </c>
      <c r="BC16" s="267">
        <v>56000000</v>
      </c>
      <c r="BD16" s="268">
        <v>45950</v>
      </c>
      <c r="BE16" t="s" s="269">
        <v>324</v>
      </c>
      <c r="BF16" s="215">
        <v>45707</v>
      </c>
      <c r="BG16" t="s" s="257">
        <v>587</v>
      </c>
      <c r="BH16" t="s" s="257">
        <v>179</v>
      </c>
      <c r="BI16" s="275">
        <v>51941894</v>
      </c>
      <c r="BJ16" t="s" s="257">
        <v>555</v>
      </c>
      <c r="BK16" s="282">
        <v>45722</v>
      </c>
      <c r="BL16" s="215">
        <v>45949</v>
      </c>
      <c r="BM16" t="s" s="257">
        <v>140</v>
      </c>
      <c r="BN16" s="265">
        <v>20255920003063</v>
      </c>
      <c r="BO16" s="87"/>
      <c r="BP16" s="265"/>
      <c r="BQ16" s="87"/>
      <c r="BR16" s="87"/>
      <c r="BS16" s="87"/>
      <c r="BT16" s="215">
        <v>28349</v>
      </c>
      <c r="BU16" s="215">
        <v>48</v>
      </c>
      <c r="BV16" t="s" s="257">
        <v>149</v>
      </c>
      <c r="BW16" t="s" s="257">
        <v>150</v>
      </c>
      <c r="BX16" t="s" s="257">
        <v>1046</v>
      </c>
      <c r="BY16" t="s" s="257">
        <v>570</v>
      </c>
      <c r="BZ16" t="s" s="257">
        <v>587</v>
      </c>
      <c r="CA16" t="s" s="257">
        <v>89</v>
      </c>
      <c r="CB16" t="s" s="257">
        <v>873</v>
      </c>
      <c r="CC16" t="s" s="257">
        <v>1025</v>
      </c>
      <c r="CD16" t="s" s="257">
        <v>956</v>
      </c>
      <c r="CE16" s="215">
        <v>11</v>
      </c>
      <c r="CF16" s="215">
        <v>11001</v>
      </c>
      <c r="CG16" t="s" s="257">
        <v>1026</v>
      </c>
      <c r="CH16" t="s" s="257">
        <v>1026</v>
      </c>
      <c r="CI16" t="s" s="257">
        <v>1047</v>
      </c>
      <c r="CJ16" t="s" s="257">
        <v>1048</v>
      </c>
      <c r="CK16" s="215">
        <v>3208980734</v>
      </c>
      <c r="CL16" t="s" s="257">
        <v>1049</v>
      </c>
      <c r="CM16" t="s" s="257">
        <v>1050</v>
      </c>
      <c r="CQ16" t="s" s="270">
        <v>1031</v>
      </c>
      <c r="CR16" s="215">
        <v>45839</v>
      </c>
      <c r="CT16" s="87"/>
      <c r="DA16" s="136"/>
      <c r="DH16" s="136"/>
      <c r="DP16" s="136"/>
      <c r="DY16" s="136"/>
      <c r="EF16" s="136"/>
      <c r="EM16" s="136"/>
      <c r="EU16" s="136"/>
      <c r="FD16" s="136"/>
      <c r="FK16" s="136"/>
      <c r="FR16" s="136"/>
      <c r="FZ16" s="136"/>
      <c r="GL16" s="137"/>
    </row>
    <row r="17" s="89" customFormat="1" ht="497" customHeight="1">
      <c r="A17" s="255">
        <v>0</v>
      </c>
      <c r="B17" t="s" s="256">
        <v>515</v>
      </c>
      <c r="C17" t="s" s="257">
        <v>1051</v>
      </c>
      <c r="D17" s="216">
        <v>114857</v>
      </c>
      <c r="E17" s="259">
        <v>126990</v>
      </c>
      <c r="F17" s="215">
        <v>45666</v>
      </c>
      <c r="G17" t="s" s="257">
        <v>817</v>
      </c>
      <c r="H17" s="216">
        <v>2412</v>
      </c>
      <c r="I17" t="s" s="257">
        <v>537</v>
      </c>
      <c r="J17" t="s" s="257">
        <v>496</v>
      </c>
      <c r="K17" t="s" s="257">
        <v>963</v>
      </c>
      <c r="L17" t="s" s="257">
        <v>83</v>
      </c>
      <c r="M17" t="s" s="257">
        <v>1052</v>
      </c>
      <c r="N17" t="s" s="257">
        <v>300</v>
      </c>
      <c r="O17" t="s" s="257">
        <v>1053</v>
      </c>
      <c r="P17" s="215">
        <v>8</v>
      </c>
      <c r="Q17" s="260">
        <v>9000000</v>
      </c>
      <c r="R17" s="130">
        <v>72000000</v>
      </c>
      <c r="S17" t="s" s="257">
        <v>1054</v>
      </c>
      <c r="T17" t="s" s="261">
        <v>111</v>
      </c>
      <c r="U17" s="240">
        <v>80123463</v>
      </c>
      <c r="V17" s="262">
        <v>6</v>
      </c>
      <c r="W17" t="s" s="257">
        <v>112</v>
      </c>
      <c r="X17" s="135">
        <v>45776.324409722220</v>
      </c>
      <c r="Y17" t="s" s="257">
        <v>883</v>
      </c>
      <c r="AA17" s="215">
        <v>45752</v>
      </c>
      <c r="AB17" t="s" s="257">
        <v>542</v>
      </c>
      <c r="AC17" s="264">
        <v>45839.269699074073</v>
      </c>
      <c r="AD17" s="265">
        <v>16</v>
      </c>
      <c r="AE17" s="215">
        <v>2025</v>
      </c>
      <c r="AF17" t="s" s="257">
        <v>1055</v>
      </c>
      <c r="AG17" t="s" s="257">
        <v>88</v>
      </c>
      <c r="AH17" t="s" s="257">
        <v>179</v>
      </c>
      <c r="AI17" t="s" s="257">
        <v>137</v>
      </c>
      <c r="AJ17" t="s" s="257">
        <v>138</v>
      </c>
      <c r="AK17" t="s" s="257">
        <v>1056</v>
      </c>
      <c r="AL17" t="s" s="257">
        <v>1057</v>
      </c>
      <c r="AM17" s="10">
        <v>1123</v>
      </c>
      <c r="AN17" s="218">
        <v>45699</v>
      </c>
      <c r="AO17" s="260">
        <v>72000000</v>
      </c>
      <c r="AP17" s="274">
        <v>45706</v>
      </c>
      <c r="AQ17" s="215">
        <v>45706</v>
      </c>
      <c r="AR17" t="s" s="257">
        <v>1058</v>
      </c>
      <c r="AS17" s="215">
        <v>45708</v>
      </c>
      <c r="AT17" s="215">
        <v>8</v>
      </c>
      <c r="AU17" t="s" s="21">
        <v>549</v>
      </c>
      <c r="AV17" t="s" s="21">
        <v>550</v>
      </c>
      <c r="AW17" s="215">
        <v>45708</v>
      </c>
      <c r="AX17" s="215">
        <v>45712</v>
      </c>
      <c r="AY17" s="260">
        <v>72000000</v>
      </c>
      <c r="AZ17" s="260">
        <v>9000000</v>
      </c>
      <c r="BA17" s="216">
        <v>1122</v>
      </c>
      <c r="BB17" s="215">
        <v>45707</v>
      </c>
      <c r="BC17" s="267">
        <v>72000000</v>
      </c>
      <c r="BD17" s="268">
        <v>45949</v>
      </c>
      <c r="BE17" t="s" s="269">
        <v>324</v>
      </c>
      <c r="BF17" s="215">
        <v>45707</v>
      </c>
      <c r="BG17" t="s" s="257">
        <v>587</v>
      </c>
      <c r="BH17" t="s" s="257">
        <v>826</v>
      </c>
      <c r="BI17" s="260">
        <v>1098100723</v>
      </c>
      <c r="BJ17" t="s" s="261">
        <v>827</v>
      </c>
      <c r="BK17" s="273">
        <v>45783</v>
      </c>
      <c r="BL17" s="277">
        <v>45943</v>
      </c>
      <c r="BM17" t="s" s="257">
        <v>140</v>
      </c>
      <c r="BN17" s="283">
        <v>20255920006473</v>
      </c>
      <c r="BO17" s="87"/>
      <c r="BP17" s="265"/>
      <c r="BQ17" s="87"/>
      <c r="BR17" s="87"/>
      <c r="BS17" s="87"/>
      <c r="BT17" s="215">
        <v>29505</v>
      </c>
      <c r="BU17" s="215">
        <v>45</v>
      </c>
      <c r="BV17" t="s" s="257">
        <v>149</v>
      </c>
      <c r="BW17" t="s" s="257">
        <v>150</v>
      </c>
      <c r="BX17" t="s" s="257">
        <v>1059</v>
      </c>
      <c r="BY17" t="s" s="257">
        <v>570</v>
      </c>
      <c r="BZ17" t="s" s="257">
        <v>587</v>
      </c>
      <c r="CA17" t="s" s="257">
        <v>89</v>
      </c>
      <c r="CB17" t="s" s="257">
        <v>831</v>
      </c>
      <c r="CC17" t="s" s="257">
        <v>832</v>
      </c>
      <c r="CD17" t="s" s="257">
        <v>956</v>
      </c>
      <c r="CE17" s="215">
        <v>25</v>
      </c>
      <c r="CF17" s="215">
        <v>25290</v>
      </c>
      <c r="CG17" t="s" s="257">
        <v>921</v>
      </c>
      <c r="CH17" t="s" s="257">
        <v>1060</v>
      </c>
      <c r="CI17" t="s" s="257">
        <v>1061</v>
      </c>
      <c r="CJ17" t="s" s="257">
        <v>1062</v>
      </c>
      <c r="CK17" s="215">
        <v>3144144817</v>
      </c>
      <c r="CL17" t="s" s="257">
        <v>978</v>
      </c>
      <c r="CM17" t="s" s="257">
        <v>1063</v>
      </c>
      <c r="CQ17" t="s" s="270">
        <v>1064</v>
      </c>
      <c r="CR17" s="215">
        <v>45839</v>
      </c>
      <c r="CT17" s="87"/>
      <c r="DA17" s="136"/>
      <c r="DH17" s="136"/>
      <c r="DP17" s="136"/>
      <c r="DY17" s="136"/>
      <c r="EF17" s="136"/>
      <c r="EM17" s="136"/>
      <c r="EU17" s="136"/>
      <c r="FD17" s="136"/>
      <c r="FK17" s="136"/>
      <c r="FR17" s="136"/>
      <c r="FZ17" s="136"/>
      <c r="GL17" s="137"/>
    </row>
    <row r="18" s="89" customFormat="1" ht="536" customHeight="1">
      <c r="A18" s="255">
        <v>45666</v>
      </c>
      <c r="B18" t="s" s="256">
        <v>515</v>
      </c>
      <c r="C18" t="s" s="257">
        <v>1016</v>
      </c>
      <c r="D18" s="216">
        <v>117391</v>
      </c>
      <c r="E18" s="259">
        <v>127044</v>
      </c>
      <c r="F18" s="215">
        <v>45667</v>
      </c>
      <c r="G18" t="s" s="257">
        <v>817</v>
      </c>
      <c r="H18" s="216">
        <v>2412</v>
      </c>
      <c r="I18" t="s" s="257">
        <v>537</v>
      </c>
      <c r="J18" t="s" s="257">
        <v>496</v>
      </c>
      <c r="K18" t="s" s="257">
        <v>160</v>
      </c>
      <c r="L18" t="s" s="257">
        <v>83</v>
      </c>
      <c r="M18" t="s" s="257">
        <v>1017</v>
      </c>
      <c r="N18" t="s" s="257">
        <v>175</v>
      </c>
      <c r="O18" t="s" s="257">
        <v>1018</v>
      </c>
      <c r="P18" s="215">
        <v>8</v>
      </c>
      <c r="Q18" s="260">
        <v>7000000</v>
      </c>
      <c r="R18" s="130">
        <v>56000000</v>
      </c>
      <c r="S18" t="s" s="257">
        <v>1065</v>
      </c>
      <c r="T18" t="s" s="261">
        <v>111</v>
      </c>
      <c r="U18" s="240">
        <v>1075658113</v>
      </c>
      <c r="V18" s="262">
        <v>2</v>
      </c>
      <c r="W18" t="s" s="257">
        <v>112</v>
      </c>
      <c r="X18" s="135">
        <v>45776.324560185189</v>
      </c>
      <c r="Y18" s="263"/>
      <c r="AA18" s="215">
        <v>45752</v>
      </c>
      <c r="AB18" t="s" s="257">
        <v>542</v>
      </c>
      <c r="AC18" s="264">
        <v>45839.269699074073</v>
      </c>
      <c r="AD18" s="265">
        <v>17</v>
      </c>
      <c r="AE18" s="215">
        <v>2025</v>
      </c>
      <c r="AF18" t="s" s="257">
        <v>1066</v>
      </c>
      <c r="AG18" t="s" s="257">
        <v>195</v>
      </c>
      <c r="AH18" t="s" s="257">
        <v>179</v>
      </c>
      <c r="AI18" t="s" s="257">
        <v>137</v>
      </c>
      <c r="AJ18" t="s" s="257">
        <v>138</v>
      </c>
      <c r="AK18" t="s" s="257">
        <v>1067</v>
      </c>
      <c r="AL18" t="s" s="257">
        <v>1068</v>
      </c>
      <c r="AM18" s="10">
        <v>1118</v>
      </c>
      <c r="AN18" s="218">
        <v>45699</v>
      </c>
      <c r="AO18" s="260">
        <v>504000000</v>
      </c>
      <c r="AP18" s="274">
        <v>45706</v>
      </c>
      <c r="AQ18" s="215">
        <v>45706</v>
      </c>
      <c r="AR18" t="s" s="257">
        <v>1069</v>
      </c>
      <c r="AS18" s="215">
        <v>45708</v>
      </c>
      <c r="AT18" s="215">
        <v>8</v>
      </c>
      <c r="AU18" t="s" s="21">
        <v>549</v>
      </c>
      <c r="AV18" t="s" s="21">
        <v>550</v>
      </c>
      <c r="AW18" s="215">
        <v>45712</v>
      </c>
      <c r="AX18" s="215">
        <v>45712</v>
      </c>
      <c r="AY18" s="260">
        <v>56000000</v>
      </c>
      <c r="AZ18" s="260">
        <v>7000000</v>
      </c>
      <c r="BA18" s="216">
        <v>1120</v>
      </c>
      <c r="BB18" s="215">
        <v>45707</v>
      </c>
      <c r="BC18" s="267">
        <v>56000000</v>
      </c>
      <c r="BD18" s="268">
        <v>45953</v>
      </c>
      <c r="BE18" t="s" s="269">
        <v>324</v>
      </c>
      <c r="BF18" s="215">
        <v>45707</v>
      </c>
      <c r="BG18" t="s" s="257">
        <v>324</v>
      </c>
      <c r="BH18" t="s" s="257">
        <v>179</v>
      </c>
      <c r="BI18" s="275">
        <v>51941894</v>
      </c>
      <c r="BJ18" t="s" s="257">
        <v>555</v>
      </c>
      <c r="BK18" s="280">
        <v>45722</v>
      </c>
      <c r="BL18" s="215">
        <v>45949</v>
      </c>
      <c r="BM18" t="s" s="257">
        <v>140</v>
      </c>
      <c r="BN18" s="265">
        <v>20255920003063</v>
      </c>
      <c r="BO18" s="87"/>
      <c r="BP18" s="265"/>
      <c r="BQ18" s="87"/>
      <c r="BR18" s="87"/>
      <c r="BS18" s="87"/>
      <c r="BT18" s="215">
        <v>32605</v>
      </c>
      <c r="BU18" s="215">
        <v>36</v>
      </c>
      <c r="BV18" t="s" s="257">
        <v>552</v>
      </c>
      <c r="BW18" t="s" s="257">
        <v>553</v>
      </c>
      <c r="BX18" t="s" s="257">
        <v>1070</v>
      </c>
      <c r="BY18" t="s" s="257">
        <v>570</v>
      </c>
      <c r="BZ18" t="s" s="257">
        <v>587</v>
      </c>
      <c r="CA18" t="s" s="257">
        <v>89</v>
      </c>
      <c r="CB18" t="s" s="257">
        <v>831</v>
      </c>
      <c r="CC18" t="s" s="257">
        <v>1071</v>
      </c>
      <c r="CD18" t="s" s="257">
        <v>587</v>
      </c>
      <c r="CE18" s="215">
        <v>25</v>
      </c>
      <c r="CF18" s="215">
        <v>25899</v>
      </c>
      <c r="CG18" t="s" s="257">
        <v>921</v>
      </c>
      <c r="CH18" t="s" s="257">
        <v>1072</v>
      </c>
      <c r="CI18" t="s" s="257">
        <v>1073</v>
      </c>
      <c r="CJ18" t="s" s="257">
        <v>1074</v>
      </c>
      <c r="CK18" s="215">
        <v>3219653155</v>
      </c>
      <c r="CL18" t="s" s="257">
        <v>1075</v>
      </c>
      <c r="CM18" t="s" s="257">
        <v>1076</v>
      </c>
      <c r="CQ18" t="s" s="270">
        <v>1031</v>
      </c>
      <c r="CR18" s="215">
        <v>45839</v>
      </c>
      <c r="CT18" t="s" s="257">
        <v>1077</v>
      </c>
      <c r="CU18" s="215">
        <v>45840</v>
      </c>
      <c r="CV18" t="s" s="257">
        <v>1078</v>
      </c>
      <c r="CW18" s="130">
        <v>1016073899</v>
      </c>
      <c r="CX18" t="s" s="124">
        <v>1079</v>
      </c>
      <c r="CY18" s="89">
        <v>45859</v>
      </c>
      <c r="DA18" s="136"/>
      <c r="DH18" s="136"/>
      <c r="DP18" s="136"/>
      <c r="DY18" s="136"/>
      <c r="EF18" s="136"/>
      <c r="EM18" s="136"/>
      <c r="EU18" s="136"/>
      <c r="FD18" s="136"/>
      <c r="FK18" s="136"/>
      <c r="FR18" s="136"/>
      <c r="FZ18" s="136"/>
      <c r="GL18" s="137"/>
    </row>
    <row r="19" s="89" customFormat="1" ht="224" customHeight="1">
      <c r="A19" s="255">
        <v>45665</v>
      </c>
      <c r="B19" t="s" s="256">
        <v>515</v>
      </c>
      <c r="C19" t="s" s="257">
        <v>1080</v>
      </c>
      <c r="D19" s="216">
        <v>117603</v>
      </c>
      <c r="E19" s="259">
        <v>126870</v>
      </c>
      <c r="F19" s="215">
        <v>45666</v>
      </c>
      <c r="G19" t="s" s="257">
        <v>817</v>
      </c>
      <c r="H19" s="216">
        <v>2412</v>
      </c>
      <c r="I19" t="s" s="257">
        <v>537</v>
      </c>
      <c r="J19" t="s" s="257">
        <v>496</v>
      </c>
      <c r="K19" t="s" s="257">
        <v>341</v>
      </c>
      <c r="L19" t="s" s="257">
        <v>183</v>
      </c>
      <c r="M19" t="s" s="257">
        <v>1081</v>
      </c>
      <c r="N19" t="s" s="257">
        <v>1082</v>
      </c>
      <c r="O19" t="s" s="257">
        <v>1083</v>
      </c>
      <c r="P19" s="215">
        <v>8</v>
      </c>
      <c r="Q19" s="260">
        <v>4917000</v>
      </c>
      <c r="R19" s="130">
        <v>39336000</v>
      </c>
      <c r="S19" t="s" s="257">
        <v>1084</v>
      </c>
      <c r="T19" t="s" s="261">
        <v>111</v>
      </c>
      <c r="U19" s="240">
        <v>52974047</v>
      </c>
      <c r="V19" s="262">
        <v>4</v>
      </c>
      <c r="W19" t="s" s="257">
        <v>112</v>
      </c>
      <c r="X19" s="135">
        <v>45776.323541666665</v>
      </c>
      <c r="Y19" s="263"/>
      <c r="AA19" s="215">
        <v>45896</v>
      </c>
      <c r="AB19" t="s" s="257">
        <v>542</v>
      </c>
      <c r="AC19" s="264">
        <v>45839.269699074073</v>
      </c>
      <c r="AD19" s="265">
        <v>18</v>
      </c>
      <c r="AE19" s="215">
        <v>2025</v>
      </c>
      <c r="AF19" t="s" s="257">
        <v>1085</v>
      </c>
      <c r="AG19" t="s" s="257">
        <v>88</v>
      </c>
      <c r="AH19" t="s" s="257">
        <v>502</v>
      </c>
      <c r="AI19" t="s" s="257">
        <v>137</v>
      </c>
      <c r="AJ19" t="s" s="257">
        <v>138</v>
      </c>
      <c r="AK19" t="s" s="257">
        <v>1086</v>
      </c>
      <c r="AL19" t="s" s="257">
        <v>1087</v>
      </c>
      <c r="AM19" s="10">
        <v>1095</v>
      </c>
      <c r="AN19" s="218">
        <v>45695</v>
      </c>
      <c r="AO19" s="260">
        <v>39336000</v>
      </c>
      <c r="AP19" s="271">
        <v>45708</v>
      </c>
      <c r="AQ19" s="215">
        <v>45708</v>
      </c>
      <c r="AR19" t="s" s="257">
        <v>1088</v>
      </c>
      <c r="AS19" s="215">
        <v>45709</v>
      </c>
      <c r="AT19" s="215">
        <v>8</v>
      </c>
      <c r="AU19" t="s" s="21">
        <v>549</v>
      </c>
      <c r="AV19" t="s" s="21">
        <v>550</v>
      </c>
      <c r="AW19" s="215">
        <v>45709</v>
      </c>
      <c r="AX19" s="215">
        <v>45715</v>
      </c>
      <c r="AY19" s="260">
        <v>39336000</v>
      </c>
      <c r="AZ19" s="260">
        <v>4917000</v>
      </c>
      <c r="BA19" s="216">
        <v>1137</v>
      </c>
      <c r="BB19" s="215">
        <v>45709</v>
      </c>
      <c r="BC19" s="267">
        <v>39336000</v>
      </c>
      <c r="BD19" s="268">
        <v>45950</v>
      </c>
      <c r="BE19" t="s" s="269">
        <v>324</v>
      </c>
      <c r="BF19" s="215">
        <v>45688</v>
      </c>
      <c r="BG19" t="s" s="257">
        <v>587</v>
      </c>
      <c r="BH19" t="s" s="257">
        <v>826</v>
      </c>
      <c r="BI19" s="284">
        <v>1098100723</v>
      </c>
      <c r="BJ19" t="s" s="257">
        <v>827</v>
      </c>
      <c r="BK19" s="215">
        <v>45770</v>
      </c>
      <c r="BL19" s="215">
        <v>45943</v>
      </c>
      <c r="BM19" t="s" s="257">
        <v>140</v>
      </c>
      <c r="BN19" s="265">
        <v>20255900000833</v>
      </c>
      <c r="BO19" t="s" s="257">
        <v>599</v>
      </c>
      <c r="BP19" s="215">
        <v>44907</v>
      </c>
      <c r="BQ19" t="s" s="257">
        <v>89</v>
      </c>
      <c r="BR19" t="s" s="257">
        <v>89</v>
      </c>
      <c r="BS19" t="s" s="257">
        <v>829</v>
      </c>
      <c r="BT19" s="215">
        <v>30423</v>
      </c>
      <c r="BU19" s="215">
        <v>42</v>
      </c>
      <c r="BV19" t="s" s="257">
        <v>552</v>
      </c>
      <c r="BW19" t="s" s="257">
        <v>553</v>
      </c>
      <c r="BX19" t="s" s="257">
        <v>1089</v>
      </c>
      <c r="BY19" t="s" s="257">
        <v>570</v>
      </c>
      <c r="BZ19" t="s" s="257">
        <v>587</v>
      </c>
      <c r="CA19" t="s" s="257">
        <v>89</v>
      </c>
      <c r="CB19" t="s" s="257">
        <v>873</v>
      </c>
      <c r="CC19" t="s" s="257">
        <v>938</v>
      </c>
      <c r="CD19" t="s" s="257">
        <v>587</v>
      </c>
      <c r="CE19" s="215">
        <v>11</v>
      </c>
      <c r="CF19" s="215">
        <v>11001</v>
      </c>
      <c r="CG19" t="s" s="257">
        <v>833</v>
      </c>
      <c r="CH19" t="s" s="257">
        <v>833</v>
      </c>
      <c r="CI19" t="s" s="257">
        <v>1090</v>
      </c>
      <c r="CJ19" t="s" s="257">
        <v>1091</v>
      </c>
      <c r="CK19" s="215">
        <v>3014989103</v>
      </c>
      <c r="CL19" t="s" s="257">
        <v>1092</v>
      </c>
      <c r="CM19" t="s" s="257">
        <v>1093</v>
      </c>
      <c r="CQ19" t="s" s="270">
        <v>1094</v>
      </c>
      <c r="CR19" s="215">
        <v>45839</v>
      </c>
      <c r="CT19" s="87"/>
      <c r="DA19" s="136"/>
      <c r="DH19" s="136"/>
      <c r="DP19" s="136"/>
      <c r="DY19" s="136"/>
      <c r="EF19" s="136"/>
      <c r="EM19" s="136"/>
      <c r="EU19" s="136"/>
      <c r="FD19" s="136"/>
      <c r="FK19" s="136"/>
      <c r="FR19" s="136"/>
      <c r="FZ19" s="136"/>
      <c r="GL19" s="137"/>
    </row>
    <row r="20" s="89" customFormat="1" ht="484" customHeight="1">
      <c r="A20" s="255">
        <v>45665</v>
      </c>
      <c r="B20" t="s" s="256">
        <v>515</v>
      </c>
      <c r="C20" t="s" s="257">
        <v>1095</v>
      </c>
      <c r="D20" s="216">
        <v>118233</v>
      </c>
      <c r="E20" s="259">
        <v>126974</v>
      </c>
      <c r="F20" s="215">
        <v>45666</v>
      </c>
      <c r="G20" t="s" s="257">
        <v>817</v>
      </c>
      <c r="H20" s="216">
        <v>2412</v>
      </c>
      <c r="I20" t="s" s="257">
        <v>537</v>
      </c>
      <c r="J20" t="s" s="257">
        <v>496</v>
      </c>
      <c r="K20" t="s" s="257">
        <v>260</v>
      </c>
      <c r="L20" t="s" s="257">
        <v>83</v>
      </c>
      <c r="M20" t="s" s="257">
        <v>1096</v>
      </c>
      <c r="N20" t="s" s="257">
        <v>1097</v>
      </c>
      <c r="O20" t="s" s="257">
        <v>1098</v>
      </c>
      <c r="P20" s="215">
        <v>8</v>
      </c>
      <c r="Q20" s="260">
        <v>6500000</v>
      </c>
      <c r="R20" s="130">
        <v>52000000</v>
      </c>
      <c r="S20" t="s" s="257">
        <v>1099</v>
      </c>
      <c r="T20" t="s" s="261">
        <v>111</v>
      </c>
      <c r="U20" s="240">
        <v>1016039271</v>
      </c>
      <c r="V20" s="262">
        <v>8</v>
      </c>
      <c r="W20" t="s" s="257">
        <v>112</v>
      </c>
      <c r="X20" s="135">
        <v>45776.324247685188</v>
      </c>
      <c r="Y20" s="263"/>
      <c r="AA20" s="215">
        <v>45896</v>
      </c>
      <c r="AB20" t="s" s="257">
        <v>542</v>
      </c>
      <c r="AC20" s="264">
        <v>45839.269699074073</v>
      </c>
      <c r="AD20" s="265">
        <v>19</v>
      </c>
      <c r="AE20" s="215">
        <v>2025</v>
      </c>
      <c r="AF20" t="s" s="257">
        <v>1100</v>
      </c>
      <c r="AG20" t="s" s="257">
        <v>597</v>
      </c>
      <c r="AH20" t="s" s="257">
        <v>179</v>
      </c>
      <c r="AI20" t="s" s="257">
        <v>137</v>
      </c>
      <c r="AJ20" t="s" s="257">
        <v>138</v>
      </c>
      <c r="AK20" t="s" s="257">
        <v>1101</v>
      </c>
      <c r="AL20" t="s" s="257">
        <v>1102</v>
      </c>
      <c r="AM20" s="10">
        <v>1102</v>
      </c>
      <c r="AN20" s="218">
        <v>45695</v>
      </c>
      <c r="AO20" s="260">
        <v>208000000</v>
      </c>
      <c r="AP20" s="271">
        <v>45707</v>
      </c>
      <c r="AQ20" s="215">
        <v>45707</v>
      </c>
      <c r="AR20" t="s" s="257">
        <v>1103</v>
      </c>
      <c r="AS20" s="215">
        <v>45708</v>
      </c>
      <c r="AT20" s="215">
        <v>8</v>
      </c>
      <c r="AU20" t="s" s="21">
        <v>549</v>
      </c>
      <c r="AV20" t="s" s="21">
        <v>550</v>
      </c>
      <c r="AW20" s="215">
        <v>45708</v>
      </c>
      <c r="AX20" s="215">
        <v>45728</v>
      </c>
      <c r="AY20" s="260">
        <v>52000000</v>
      </c>
      <c r="AZ20" s="260">
        <v>6500000</v>
      </c>
      <c r="BA20" s="216">
        <v>1125</v>
      </c>
      <c r="BB20" s="215">
        <v>45708</v>
      </c>
      <c r="BC20" s="267">
        <v>52000000</v>
      </c>
      <c r="BD20" s="268">
        <v>45949</v>
      </c>
      <c r="BE20" t="s" s="269">
        <v>324</v>
      </c>
      <c r="BF20" s="215">
        <v>45707</v>
      </c>
      <c r="BG20" t="s" s="257">
        <v>587</v>
      </c>
      <c r="BH20" t="s" s="285">
        <v>1104</v>
      </c>
      <c r="BI20" s="286">
        <v>52655628</v>
      </c>
      <c r="BJ20" t="s" s="287">
        <v>1105</v>
      </c>
      <c r="BK20" s="87"/>
      <c r="BL20" s="215">
        <v>45989</v>
      </c>
      <c r="BM20" t="s" s="257">
        <v>140</v>
      </c>
      <c r="BN20" s="265"/>
      <c r="BO20" t="s" s="257">
        <v>599</v>
      </c>
      <c r="BP20" s="215">
        <v>44792</v>
      </c>
      <c r="BQ20" t="s" s="257">
        <v>89</v>
      </c>
      <c r="BR20" t="s" s="257">
        <v>89</v>
      </c>
      <c r="BS20" t="s" s="257">
        <v>829</v>
      </c>
      <c r="BT20" s="215">
        <v>33535</v>
      </c>
      <c r="BU20" s="215">
        <v>34</v>
      </c>
      <c r="BV20" t="s" s="257">
        <v>149</v>
      </c>
      <c r="BW20" t="s" s="257">
        <v>150</v>
      </c>
      <c r="BX20" t="s" s="257">
        <v>1106</v>
      </c>
      <c r="BY20" t="s" s="257">
        <v>570</v>
      </c>
      <c r="BZ20" t="s" s="257">
        <v>587</v>
      </c>
      <c r="CA20" t="s" s="257">
        <v>89</v>
      </c>
      <c r="CB20" t="s" s="257">
        <v>1107</v>
      </c>
      <c r="CC20" t="s" s="257">
        <v>1071</v>
      </c>
      <c r="CD20" t="s" s="257">
        <v>587</v>
      </c>
      <c r="CE20" s="215">
        <v>11</v>
      </c>
      <c r="CF20" s="215">
        <v>11001</v>
      </c>
      <c r="CG20" t="s" s="257">
        <v>833</v>
      </c>
      <c r="CH20" t="s" s="257">
        <v>833</v>
      </c>
      <c r="CI20" t="s" s="257">
        <v>1108</v>
      </c>
      <c r="CJ20" t="s" s="257">
        <v>1109</v>
      </c>
      <c r="CK20" s="215">
        <v>3208207289</v>
      </c>
      <c r="CL20" t="s" s="257">
        <v>1110</v>
      </c>
      <c r="CM20" t="s" s="257">
        <v>1076</v>
      </c>
      <c r="CQ20" t="s" s="270">
        <v>1111</v>
      </c>
      <c r="CR20" s="215">
        <v>45839</v>
      </c>
      <c r="CT20" s="87"/>
      <c r="DA20" s="136"/>
      <c r="DH20" s="136"/>
      <c r="DP20" s="136"/>
      <c r="DY20" s="136"/>
      <c r="EF20" s="136"/>
      <c r="EM20" s="136"/>
      <c r="EU20" s="136"/>
      <c r="FD20" s="136"/>
      <c r="FK20" s="136"/>
      <c r="FR20" s="136"/>
      <c r="FZ20" s="136"/>
      <c r="GL20" s="137"/>
    </row>
    <row r="21" s="89" customFormat="1" ht="380" customHeight="1">
      <c r="A21" s="255">
        <v>45666</v>
      </c>
      <c r="B21" t="s" s="256">
        <v>515</v>
      </c>
      <c r="C21" t="s" s="257">
        <v>1112</v>
      </c>
      <c r="D21" s="216">
        <v>103236</v>
      </c>
      <c r="E21" s="259">
        <v>127062</v>
      </c>
      <c r="F21" s="215">
        <v>45667</v>
      </c>
      <c r="G21" t="s" s="257">
        <v>817</v>
      </c>
      <c r="H21" s="216">
        <v>2412</v>
      </c>
      <c r="I21" t="s" s="257">
        <v>537</v>
      </c>
      <c r="J21" t="s" s="257">
        <v>496</v>
      </c>
      <c r="K21" t="s" s="257">
        <v>160</v>
      </c>
      <c r="L21" t="s" s="257">
        <v>183</v>
      </c>
      <c r="M21" t="s" s="257">
        <v>1113</v>
      </c>
      <c r="N21" t="s" s="257">
        <v>519</v>
      </c>
      <c r="O21" t="s" s="257">
        <v>1114</v>
      </c>
      <c r="P21" s="215">
        <v>8</v>
      </c>
      <c r="Q21" s="260">
        <v>4000000</v>
      </c>
      <c r="R21" s="130">
        <v>32000000</v>
      </c>
      <c r="S21" t="s" s="257">
        <v>1115</v>
      </c>
      <c r="T21" t="s" s="261">
        <v>111</v>
      </c>
      <c r="U21" s="240">
        <v>1053774899</v>
      </c>
      <c r="V21" s="262">
        <v>9</v>
      </c>
      <c r="W21" t="s" s="257">
        <v>112</v>
      </c>
      <c r="X21" s="135">
        <v>45776.324699074074</v>
      </c>
      <c r="Y21" s="263"/>
      <c r="AA21" s="215">
        <v>45752</v>
      </c>
      <c r="AB21" t="s" s="257">
        <v>542</v>
      </c>
      <c r="AC21" s="264">
        <v>45839.269699074073</v>
      </c>
      <c r="AD21" s="265">
        <v>20</v>
      </c>
      <c r="AE21" s="215">
        <v>2025</v>
      </c>
      <c r="AF21" t="s" s="257">
        <v>1116</v>
      </c>
      <c r="AG21" t="s" s="257">
        <v>195</v>
      </c>
      <c r="AH21" t="s" s="257">
        <v>179</v>
      </c>
      <c r="AI21" t="s" s="257">
        <v>137</v>
      </c>
      <c r="AJ21" t="s" s="257">
        <v>138</v>
      </c>
      <c r="AK21" t="s" s="257">
        <v>1117</v>
      </c>
      <c r="AL21" t="s" s="257">
        <v>1118</v>
      </c>
      <c r="AM21" s="10">
        <v>1115</v>
      </c>
      <c r="AN21" s="218">
        <v>45699</v>
      </c>
      <c r="AO21" s="260">
        <v>64000000</v>
      </c>
      <c r="AP21" s="271">
        <v>45709</v>
      </c>
      <c r="AQ21" s="215">
        <v>45709</v>
      </c>
      <c r="AR21" t="s" s="257">
        <v>1119</v>
      </c>
      <c r="AS21" s="215">
        <v>45712</v>
      </c>
      <c r="AT21" s="215">
        <v>8</v>
      </c>
      <c r="AU21" t="s" s="21">
        <v>549</v>
      </c>
      <c r="AV21" t="s" s="21">
        <v>550</v>
      </c>
      <c r="AW21" s="215">
        <v>45712</v>
      </c>
      <c r="AX21" s="215">
        <v>45726</v>
      </c>
      <c r="AY21" s="260">
        <v>32000000</v>
      </c>
      <c r="AZ21" s="260">
        <v>4000000</v>
      </c>
      <c r="BA21" s="216">
        <v>1139</v>
      </c>
      <c r="BB21" s="218">
        <v>45712</v>
      </c>
      <c r="BC21" s="267">
        <v>32000000</v>
      </c>
      <c r="BD21" s="268">
        <v>45953</v>
      </c>
      <c r="BE21" t="s" s="269">
        <v>324</v>
      </c>
      <c r="BF21" s="215">
        <v>45708</v>
      </c>
      <c r="BG21" t="s" s="257">
        <v>587</v>
      </c>
      <c r="BH21" t="s" s="257">
        <v>1120</v>
      </c>
      <c r="BI21" s="288">
        <v>80037159</v>
      </c>
      <c r="BJ21" t="s" s="257">
        <v>555</v>
      </c>
      <c r="BK21" s="215">
        <v>45722</v>
      </c>
      <c r="BL21" s="215">
        <v>46022</v>
      </c>
      <c r="BM21" t="s" s="257">
        <v>140</v>
      </c>
      <c r="BN21" s="265">
        <v>20255920003083</v>
      </c>
      <c r="BO21" t="s" s="257">
        <v>599</v>
      </c>
      <c r="BP21" s="215">
        <v>45609</v>
      </c>
      <c r="BQ21" t="s" s="257">
        <v>89</v>
      </c>
      <c r="BR21" t="s" s="257">
        <v>89</v>
      </c>
      <c r="BS21" t="s" s="257">
        <v>829</v>
      </c>
      <c r="BT21" s="215">
        <v>31716</v>
      </c>
      <c r="BU21" s="215">
        <v>39</v>
      </c>
      <c r="BV21" t="s" s="257">
        <v>552</v>
      </c>
      <c r="BW21" t="s" s="257">
        <v>553</v>
      </c>
      <c r="BX21" t="s" s="257">
        <v>1121</v>
      </c>
      <c r="BY21" t="s" s="257">
        <v>570</v>
      </c>
      <c r="BZ21" t="s" s="257">
        <v>587</v>
      </c>
      <c r="CA21" t="s" s="257">
        <v>89</v>
      </c>
      <c r="CB21" t="s" s="257">
        <v>1122</v>
      </c>
      <c r="CC21" t="s" s="257">
        <v>938</v>
      </c>
      <c r="CD21" t="s" s="257">
        <v>587</v>
      </c>
      <c r="CE21" s="215">
        <v>11</v>
      </c>
      <c r="CF21" s="215">
        <v>11001</v>
      </c>
      <c r="CG21" t="s" s="257">
        <v>833</v>
      </c>
      <c r="CH21" t="s" s="257">
        <v>833</v>
      </c>
      <c r="CI21" t="s" s="257">
        <v>1123</v>
      </c>
      <c r="CJ21" t="s" s="257">
        <v>1124</v>
      </c>
      <c r="CK21" s="215">
        <v>3229146617</v>
      </c>
      <c r="CL21" t="s" s="257">
        <v>1125</v>
      </c>
      <c r="CM21" t="s" s="257">
        <v>1126</v>
      </c>
      <c r="CQ21" t="s" s="270">
        <v>1127</v>
      </c>
      <c r="CR21" s="215">
        <v>45839</v>
      </c>
      <c r="CT21" s="87"/>
      <c r="DA21" s="136"/>
      <c r="DH21" s="136"/>
      <c r="DP21" s="136"/>
      <c r="DY21" s="136"/>
      <c r="EF21" s="136"/>
      <c r="EM21" s="136"/>
      <c r="EU21" s="136"/>
      <c r="FD21" s="136"/>
      <c r="FK21" s="136"/>
      <c r="FR21" s="136"/>
      <c r="FZ21" s="136"/>
      <c r="GL21" s="137"/>
    </row>
    <row r="22" s="89" customFormat="1" ht="536" customHeight="1">
      <c r="A22" s="255">
        <v>45666</v>
      </c>
      <c r="B22" t="s" s="256">
        <v>515</v>
      </c>
      <c r="C22" t="s" s="257">
        <v>1016</v>
      </c>
      <c r="D22" s="216">
        <v>117391</v>
      </c>
      <c r="E22" s="259">
        <v>127044</v>
      </c>
      <c r="F22" s="215">
        <v>45667</v>
      </c>
      <c r="G22" t="s" s="257">
        <v>817</v>
      </c>
      <c r="H22" s="216">
        <v>2412</v>
      </c>
      <c r="I22" t="s" s="257">
        <v>537</v>
      </c>
      <c r="J22" t="s" s="257">
        <v>496</v>
      </c>
      <c r="K22" t="s" s="257">
        <v>160</v>
      </c>
      <c r="L22" t="s" s="257">
        <v>83</v>
      </c>
      <c r="M22" t="s" s="257">
        <v>1017</v>
      </c>
      <c r="N22" t="s" s="257">
        <v>175</v>
      </c>
      <c r="O22" t="s" s="257">
        <v>1018</v>
      </c>
      <c r="P22" s="215">
        <v>8</v>
      </c>
      <c r="Q22" s="260">
        <v>7000000</v>
      </c>
      <c r="R22" s="130">
        <v>56000000</v>
      </c>
      <c r="S22" t="s" s="257">
        <v>1128</v>
      </c>
      <c r="T22" t="s" s="261">
        <v>111</v>
      </c>
      <c r="U22" s="240">
        <v>1057603648</v>
      </c>
      <c r="V22" s="262">
        <v>9</v>
      </c>
      <c r="W22" t="s" s="257">
        <v>112</v>
      </c>
      <c r="X22" s="135">
        <v>45776.324560185189</v>
      </c>
      <c r="Y22" s="263"/>
      <c r="AA22" s="215">
        <v>45752</v>
      </c>
      <c r="AB22" t="s" s="257">
        <v>542</v>
      </c>
      <c r="AC22" s="264">
        <v>45839.269699074073</v>
      </c>
      <c r="AD22" s="265">
        <v>21</v>
      </c>
      <c r="AE22" s="215">
        <v>2025</v>
      </c>
      <c r="AF22" t="s" s="257">
        <v>1129</v>
      </c>
      <c r="AG22" t="s" s="257">
        <v>195</v>
      </c>
      <c r="AH22" t="s" s="257">
        <v>179</v>
      </c>
      <c r="AI22" t="s" s="257">
        <v>137</v>
      </c>
      <c r="AJ22" t="s" s="257">
        <v>138</v>
      </c>
      <c r="AK22" t="s" s="257">
        <v>1130</v>
      </c>
      <c r="AL22" t="s" s="257">
        <v>1131</v>
      </c>
      <c r="AM22" s="10">
        <v>1118</v>
      </c>
      <c r="AN22" s="218">
        <v>45699</v>
      </c>
      <c r="AO22" s="260">
        <v>504000000</v>
      </c>
      <c r="AP22" s="274">
        <v>45708</v>
      </c>
      <c r="AQ22" s="215">
        <v>45708</v>
      </c>
      <c r="AR22" t="s" s="257">
        <v>1132</v>
      </c>
      <c r="AS22" s="215">
        <v>45712</v>
      </c>
      <c r="AT22" s="215">
        <v>8</v>
      </c>
      <c r="AU22" t="s" s="21">
        <v>549</v>
      </c>
      <c r="AV22" t="s" s="21">
        <v>550</v>
      </c>
      <c r="AW22" s="215">
        <v>45713</v>
      </c>
      <c r="AX22" s="215">
        <v>45721</v>
      </c>
      <c r="AY22" s="260">
        <v>56000000</v>
      </c>
      <c r="AZ22" s="260">
        <v>7000000</v>
      </c>
      <c r="BA22" s="216">
        <v>1149</v>
      </c>
      <c r="BB22" s="215">
        <v>45713</v>
      </c>
      <c r="BC22" s="267">
        <v>56000000</v>
      </c>
      <c r="BD22" s="268">
        <v>45954</v>
      </c>
      <c r="BE22" t="s" s="269">
        <v>324</v>
      </c>
      <c r="BF22" s="215">
        <v>45708</v>
      </c>
      <c r="BG22" t="s" s="257">
        <v>587</v>
      </c>
      <c r="BH22" t="s" s="257">
        <v>179</v>
      </c>
      <c r="BI22" s="275">
        <v>51941894</v>
      </c>
      <c r="BJ22" t="s" s="257">
        <v>555</v>
      </c>
      <c r="BK22" s="10">
        <v>45720</v>
      </c>
      <c r="BL22" s="215">
        <v>45949</v>
      </c>
      <c r="BM22" t="s" s="257">
        <v>140</v>
      </c>
      <c r="BN22" s="265">
        <v>20255920002943</v>
      </c>
      <c r="BO22" t="s" s="257">
        <v>568</v>
      </c>
      <c r="BP22" s="215">
        <v>45321</v>
      </c>
      <c r="BQ22" t="s" s="257">
        <v>89</v>
      </c>
      <c r="BR22" t="s" s="257">
        <v>89</v>
      </c>
      <c r="BS22" t="s" s="257">
        <v>829</v>
      </c>
      <c r="BT22" s="215">
        <v>35572</v>
      </c>
      <c r="BU22" s="215">
        <v>28</v>
      </c>
      <c r="BV22" t="s" s="257">
        <v>149</v>
      </c>
      <c r="BW22" t="s" s="257">
        <v>150</v>
      </c>
      <c r="BX22" t="s" s="257">
        <v>1133</v>
      </c>
      <c r="BY22" t="s" s="257">
        <v>570</v>
      </c>
      <c r="BZ22" t="s" s="257">
        <v>587</v>
      </c>
      <c r="CA22" t="s" s="257">
        <v>89</v>
      </c>
      <c r="CB22" t="s" s="257">
        <v>890</v>
      </c>
      <c r="CC22" t="s" s="257">
        <v>975</v>
      </c>
      <c r="CD22" t="s" s="257">
        <v>587</v>
      </c>
      <c r="CE22" s="215">
        <v>11</v>
      </c>
      <c r="CF22" s="215">
        <v>11001</v>
      </c>
      <c r="CG22" t="s" s="257">
        <v>921</v>
      </c>
      <c r="CH22" t="s" s="257">
        <v>1134</v>
      </c>
      <c r="CI22" t="s" s="257">
        <v>1135</v>
      </c>
      <c r="CJ22" t="s" s="257">
        <v>1136</v>
      </c>
      <c r="CK22" s="215">
        <v>3224756187</v>
      </c>
      <c r="CL22" t="s" s="257">
        <v>1049</v>
      </c>
      <c r="CM22" t="s" s="257">
        <v>1137</v>
      </c>
      <c r="CQ22" t="s" s="270">
        <v>1031</v>
      </c>
      <c r="CR22" s="215">
        <v>45839</v>
      </c>
      <c r="CT22" s="87"/>
      <c r="DA22" s="136"/>
      <c r="DH22" s="136"/>
      <c r="DP22" s="136"/>
      <c r="DY22" s="136"/>
      <c r="EF22" s="136"/>
      <c r="EM22" s="136"/>
      <c r="EU22" s="136"/>
      <c r="FD22" s="136"/>
      <c r="FK22" s="136"/>
      <c r="FR22" s="136"/>
      <c r="FZ22" s="136"/>
      <c r="GL22" s="137"/>
    </row>
    <row r="23" s="89" customFormat="1" ht="302" customHeight="1">
      <c r="A23" s="255">
        <v>45665</v>
      </c>
      <c r="B23" t="s" s="256">
        <v>515</v>
      </c>
      <c r="C23" t="s" s="257">
        <v>1138</v>
      </c>
      <c r="D23" s="216">
        <v>117148</v>
      </c>
      <c r="E23" s="259">
        <v>127018</v>
      </c>
      <c r="F23" s="215">
        <v>45667</v>
      </c>
      <c r="G23" t="s" s="257">
        <v>817</v>
      </c>
      <c r="H23" s="216">
        <v>2412</v>
      </c>
      <c r="I23" t="s" s="257">
        <v>537</v>
      </c>
      <c r="J23" t="s" s="257">
        <v>496</v>
      </c>
      <c r="K23" t="s" s="257">
        <v>1139</v>
      </c>
      <c r="L23" t="s" s="257">
        <v>83</v>
      </c>
      <c r="M23" t="s" s="257">
        <v>1140</v>
      </c>
      <c r="N23" t="s" s="257">
        <v>85</v>
      </c>
      <c r="O23" t="s" s="257">
        <v>1141</v>
      </c>
      <c r="P23" s="215">
        <v>8</v>
      </c>
      <c r="Q23" s="260">
        <v>6000000</v>
      </c>
      <c r="R23" s="130">
        <v>48000000</v>
      </c>
      <c r="S23" t="s" s="257">
        <v>1142</v>
      </c>
      <c r="T23" t="s" s="261">
        <v>111</v>
      </c>
      <c r="U23" s="240">
        <v>79378493</v>
      </c>
      <c r="V23" s="262">
        <v>8</v>
      </c>
      <c r="W23" t="s" s="257">
        <v>112</v>
      </c>
      <c r="X23" s="135">
        <v>45776.3244675926</v>
      </c>
      <c r="Y23" s="263"/>
      <c r="AA23" s="215">
        <v>45752</v>
      </c>
      <c r="AB23" t="s" s="257">
        <v>542</v>
      </c>
      <c r="AC23" s="264">
        <v>45839.269699074073</v>
      </c>
      <c r="AD23" s="265">
        <v>22</v>
      </c>
      <c r="AE23" s="215">
        <v>2025</v>
      </c>
      <c r="AF23" t="s" s="257">
        <v>1143</v>
      </c>
      <c r="AG23" t="s" s="257">
        <v>502</v>
      </c>
      <c r="AH23" t="s" s="257">
        <v>179</v>
      </c>
      <c r="AI23" t="s" s="257">
        <v>137</v>
      </c>
      <c r="AJ23" t="s" s="257">
        <v>138</v>
      </c>
      <c r="AK23" t="s" s="257">
        <v>1144</v>
      </c>
      <c r="AL23" t="s" s="257">
        <v>1145</v>
      </c>
      <c r="AM23" s="10">
        <v>1121</v>
      </c>
      <c r="AN23" s="218">
        <v>45699</v>
      </c>
      <c r="AO23" s="260">
        <v>144000000</v>
      </c>
      <c r="AP23" s="274">
        <v>45707</v>
      </c>
      <c r="AQ23" s="215">
        <v>45707</v>
      </c>
      <c r="AR23" t="s" s="257">
        <v>1146</v>
      </c>
      <c r="AS23" s="215">
        <v>45712</v>
      </c>
      <c r="AT23" s="215">
        <v>8</v>
      </c>
      <c r="AU23" t="s" s="21">
        <v>549</v>
      </c>
      <c r="AV23" t="s" s="21">
        <v>550</v>
      </c>
      <c r="AW23" s="215">
        <v>45712</v>
      </c>
      <c r="AX23" s="215">
        <v>45714</v>
      </c>
      <c r="AY23" s="260">
        <v>48000000</v>
      </c>
      <c r="AZ23" s="260">
        <v>6000000</v>
      </c>
      <c r="BA23" s="216">
        <v>1124</v>
      </c>
      <c r="BB23" s="215">
        <v>45708</v>
      </c>
      <c r="BC23" s="267">
        <v>48000000</v>
      </c>
      <c r="BD23" s="268">
        <v>45953</v>
      </c>
      <c r="BE23" t="s" s="269">
        <v>324</v>
      </c>
      <c r="BF23" s="215">
        <v>45709</v>
      </c>
      <c r="BG23" t="s" s="257">
        <v>587</v>
      </c>
      <c r="BH23" t="s" s="257">
        <v>1147</v>
      </c>
      <c r="BI23" s="260">
        <v>79045803</v>
      </c>
      <c r="BJ23" t="s" s="257">
        <v>945</v>
      </c>
      <c r="BK23" s="215">
        <v>45714</v>
      </c>
      <c r="BL23" s="215">
        <v>46022</v>
      </c>
      <c r="BM23" t="s" s="257">
        <v>140</v>
      </c>
      <c r="BN23" s="265">
        <v>20255920002533</v>
      </c>
      <c r="BO23" t="s" s="257">
        <v>599</v>
      </c>
      <c r="BP23" s="215">
        <v>45707</v>
      </c>
      <c r="BQ23" t="s" s="257">
        <v>89</v>
      </c>
      <c r="BR23" t="s" s="257">
        <v>89</v>
      </c>
      <c r="BS23" t="s" s="257">
        <v>829</v>
      </c>
      <c r="BT23" s="271">
        <v>23856</v>
      </c>
      <c r="BU23" s="215">
        <v>60</v>
      </c>
      <c r="BV23" t="s" s="257">
        <v>149</v>
      </c>
      <c r="BW23" t="s" s="257">
        <v>150</v>
      </c>
      <c r="BX23" t="s" s="257">
        <v>1148</v>
      </c>
      <c r="BY23" t="s" s="257">
        <v>570</v>
      </c>
      <c r="BZ23" t="s" s="257">
        <v>587</v>
      </c>
      <c r="CA23" t="s" s="257">
        <v>89</v>
      </c>
      <c r="CB23" t="s" s="257">
        <v>974</v>
      </c>
      <c r="CC23" t="s" s="257">
        <v>853</v>
      </c>
      <c r="CD23" t="s" s="257">
        <v>324</v>
      </c>
      <c r="CE23" s="215">
        <v>11</v>
      </c>
      <c r="CF23" s="215">
        <v>11001</v>
      </c>
      <c r="CG23" t="s" s="257">
        <v>1149</v>
      </c>
      <c r="CH23" t="s" s="257">
        <v>1134</v>
      </c>
      <c r="CI23" t="s" s="257">
        <v>1150</v>
      </c>
      <c r="CJ23" t="s" s="257">
        <v>1151</v>
      </c>
      <c r="CK23" s="215">
        <v>3188885112</v>
      </c>
      <c r="CL23" t="s" s="257">
        <v>978</v>
      </c>
      <c r="CM23" t="s" s="257">
        <v>1152</v>
      </c>
      <c r="CQ23" t="s" s="270">
        <v>1153</v>
      </c>
      <c r="CR23" s="215">
        <v>45839</v>
      </c>
      <c r="CT23" s="87"/>
      <c r="DA23" s="136"/>
      <c r="DH23" s="136"/>
      <c r="DP23" s="136"/>
      <c r="DY23" s="136"/>
      <c r="EF23" s="136"/>
      <c r="EM23" s="136"/>
      <c r="EU23" s="136"/>
      <c r="FD23" s="136"/>
      <c r="FK23" s="136"/>
      <c r="FR23" s="136"/>
      <c r="FZ23" s="136"/>
      <c r="GL23" s="137"/>
    </row>
    <row r="24" s="89" customFormat="1" ht="380" customHeight="1">
      <c r="A24" s="255">
        <v>45666</v>
      </c>
      <c r="B24" t="s" s="256">
        <v>515</v>
      </c>
      <c r="C24" t="s" s="257">
        <v>1154</v>
      </c>
      <c r="D24" s="216">
        <v>103236</v>
      </c>
      <c r="E24" s="259">
        <v>127058</v>
      </c>
      <c r="F24" s="215">
        <v>45667</v>
      </c>
      <c r="G24" t="s" s="257">
        <v>817</v>
      </c>
      <c r="H24" s="216">
        <v>2412</v>
      </c>
      <c r="I24" t="s" s="257">
        <v>537</v>
      </c>
      <c r="J24" t="s" s="257">
        <v>496</v>
      </c>
      <c r="K24" t="s" s="257">
        <v>160</v>
      </c>
      <c r="L24" t="s" s="257">
        <v>83</v>
      </c>
      <c r="M24" t="s" s="257">
        <v>1155</v>
      </c>
      <c r="N24" t="s" s="257">
        <v>1156</v>
      </c>
      <c r="O24" t="s" s="257">
        <v>1157</v>
      </c>
      <c r="P24" s="215">
        <v>8</v>
      </c>
      <c r="Q24" s="260">
        <v>5500000</v>
      </c>
      <c r="R24" s="130">
        <v>44000000</v>
      </c>
      <c r="S24" t="s" s="257">
        <v>1158</v>
      </c>
      <c r="T24" t="s" s="261">
        <v>111</v>
      </c>
      <c r="U24" s="240">
        <v>1032388107</v>
      </c>
      <c r="V24" s="262">
        <v>2</v>
      </c>
      <c r="W24" t="s" s="257">
        <v>112</v>
      </c>
      <c r="X24" s="135">
        <v>45776.324699074074</v>
      </c>
      <c r="Y24" s="263"/>
      <c r="AA24" s="215">
        <v>45752</v>
      </c>
      <c r="AB24" t="s" s="257">
        <v>542</v>
      </c>
      <c r="AC24" s="264">
        <v>45839.269699074073</v>
      </c>
      <c r="AD24" s="265">
        <v>23</v>
      </c>
      <c r="AE24" s="215">
        <v>2025</v>
      </c>
      <c r="AF24" t="s" s="257">
        <v>1159</v>
      </c>
      <c r="AG24" t="s" s="257">
        <v>195</v>
      </c>
      <c r="AH24" t="s" s="257">
        <v>179</v>
      </c>
      <c r="AI24" t="s" s="257">
        <v>137</v>
      </c>
      <c r="AJ24" t="s" s="257">
        <v>138</v>
      </c>
      <c r="AK24" t="s" s="257">
        <v>1160</v>
      </c>
      <c r="AL24" t="s" s="257">
        <v>1161</v>
      </c>
      <c r="AM24" s="10">
        <v>1117</v>
      </c>
      <c r="AN24" s="218">
        <v>45699</v>
      </c>
      <c r="AO24" s="260">
        <v>44000000</v>
      </c>
      <c r="AP24" s="271">
        <v>45708</v>
      </c>
      <c r="AQ24" s="215">
        <v>45708</v>
      </c>
      <c r="AR24" t="s" s="257">
        <v>1162</v>
      </c>
      <c r="AS24" s="215">
        <v>45708</v>
      </c>
      <c r="AT24" s="215">
        <v>8</v>
      </c>
      <c r="AU24" t="s" s="21">
        <v>549</v>
      </c>
      <c r="AV24" t="s" s="21">
        <v>550</v>
      </c>
      <c r="AW24" s="215">
        <v>45713</v>
      </c>
      <c r="AX24" s="215">
        <v>45722</v>
      </c>
      <c r="AY24" s="260">
        <v>44000000</v>
      </c>
      <c r="AZ24" s="260">
        <v>5500000</v>
      </c>
      <c r="BA24" s="216">
        <v>1138</v>
      </c>
      <c r="BB24" s="218">
        <v>45712</v>
      </c>
      <c r="BC24" s="267">
        <v>44000000</v>
      </c>
      <c r="BD24" s="268">
        <v>45954</v>
      </c>
      <c r="BE24" t="s" s="269">
        <v>324</v>
      </c>
      <c r="BF24" s="215">
        <v>45710</v>
      </c>
      <c r="BG24" t="s" s="257">
        <v>587</v>
      </c>
      <c r="BH24" t="s" s="257">
        <v>1120</v>
      </c>
      <c r="BI24" s="260">
        <v>80037159</v>
      </c>
      <c r="BJ24" t="s" s="257">
        <v>555</v>
      </c>
      <c r="BK24" s="215">
        <v>45719</v>
      </c>
      <c r="BL24" s="215">
        <v>46022</v>
      </c>
      <c r="BM24" t="s" s="257">
        <v>140</v>
      </c>
      <c r="BN24" s="265">
        <v>20255920002893</v>
      </c>
      <c r="BO24" t="s" s="257">
        <v>599</v>
      </c>
      <c r="BP24" s="215">
        <v>45435</v>
      </c>
      <c r="BQ24" t="s" s="257">
        <v>89</v>
      </c>
      <c r="BR24" t="s" s="257">
        <v>89</v>
      </c>
      <c r="BS24" t="s" s="257">
        <v>829</v>
      </c>
      <c r="BT24" s="215">
        <v>31909</v>
      </c>
      <c r="BU24" s="215">
        <v>38</v>
      </c>
      <c r="BV24" t="s" s="257">
        <v>552</v>
      </c>
      <c r="BW24" t="s" s="257">
        <v>553</v>
      </c>
      <c r="BX24" t="s" s="257">
        <v>1163</v>
      </c>
      <c r="BY24" t="s" s="257">
        <v>570</v>
      </c>
      <c r="BZ24" t="s" s="257">
        <v>587</v>
      </c>
      <c r="CA24" t="s" s="257">
        <v>89</v>
      </c>
      <c r="CB24" t="s" s="257">
        <v>831</v>
      </c>
      <c r="CC24" t="s" s="257">
        <v>1071</v>
      </c>
      <c r="CD24" t="s" s="257">
        <v>956</v>
      </c>
      <c r="CE24" s="215">
        <v>25</v>
      </c>
      <c r="CF24" s="215">
        <v>286</v>
      </c>
      <c r="CG24" t="s" s="257">
        <v>1149</v>
      </c>
      <c r="CH24" t="s" s="257">
        <v>1164</v>
      </c>
      <c r="CI24" t="s" s="257">
        <v>1165</v>
      </c>
      <c r="CJ24" t="s" s="257">
        <v>1166</v>
      </c>
      <c r="CK24" s="215">
        <v>3023559047</v>
      </c>
      <c r="CL24" t="s" s="257">
        <v>1167</v>
      </c>
      <c r="CM24" t="s" s="257">
        <v>1168</v>
      </c>
      <c r="CQ24" t="s" s="270">
        <v>1169</v>
      </c>
      <c r="CR24" s="215">
        <v>45839</v>
      </c>
      <c r="CT24" s="87"/>
      <c r="DA24" s="136"/>
      <c r="DH24" s="136"/>
      <c r="DP24" s="136"/>
      <c r="DY24" s="136"/>
      <c r="EF24" s="136"/>
      <c r="EM24" s="136"/>
      <c r="EU24" s="136"/>
      <c r="FD24" s="136"/>
      <c r="FK24" s="136"/>
      <c r="FR24" s="136"/>
      <c r="FZ24" s="136"/>
      <c r="GL24" s="137"/>
    </row>
    <row r="25" s="89" customFormat="1" ht="523" customHeight="1">
      <c r="A25" s="255">
        <v>45678</v>
      </c>
      <c r="B25" t="s" s="256">
        <v>515</v>
      </c>
      <c r="C25" t="s" s="257">
        <v>962</v>
      </c>
      <c r="D25" s="216">
        <v>117158</v>
      </c>
      <c r="E25" s="259">
        <v>127102</v>
      </c>
      <c r="F25" s="215">
        <v>45667</v>
      </c>
      <c r="G25" t="s" s="257">
        <v>817</v>
      </c>
      <c r="H25" s="216">
        <v>2412</v>
      </c>
      <c r="I25" t="s" s="257">
        <v>537</v>
      </c>
      <c r="J25" t="s" s="257">
        <v>496</v>
      </c>
      <c r="K25" t="s" s="257">
        <v>963</v>
      </c>
      <c r="L25" t="s" s="257">
        <v>83</v>
      </c>
      <c r="M25" t="s" s="270">
        <v>964</v>
      </c>
      <c r="N25" t="s" s="257">
        <v>85</v>
      </c>
      <c r="O25" t="s" s="257">
        <v>965</v>
      </c>
      <c r="P25" s="215">
        <v>8</v>
      </c>
      <c r="Q25" s="260">
        <v>6000000</v>
      </c>
      <c r="R25" s="130">
        <v>48000000</v>
      </c>
      <c r="S25" t="s" s="257">
        <v>1170</v>
      </c>
      <c r="T25" t="s" s="261">
        <v>111</v>
      </c>
      <c r="U25" s="240">
        <v>1032424539</v>
      </c>
      <c r="V25" s="262">
        <v>5</v>
      </c>
      <c r="W25" t="s" s="257">
        <v>112</v>
      </c>
      <c r="X25" s="135">
        <v>45776.324722222220</v>
      </c>
      <c r="Y25" t="s" s="257">
        <v>883</v>
      </c>
      <c r="AA25" s="215">
        <v>45752</v>
      </c>
      <c r="AB25" t="s" s="257">
        <v>542</v>
      </c>
      <c r="AC25" s="264">
        <v>45839.269699074073</v>
      </c>
      <c r="AD25" s="265">
        <v>24</v>
      </c>
      <c r="AE25" s="215">
        <v>2025</v>
      </c>
      <c r="AF25" t="s" s="257">
        <v>1171</v>
      </c>
      <c r="AG25" t="s" s="257">
        <v>88</v>
      </c>
      <c r="AH25" t="s" s="257">
        <v>179</v>
      </c>
      <c r="AI25" t="s" s="257">
        <v>137</v>
      </c>
      <c r="AJ25" t="s" s="257">
        <v>138</v>
      </c>
      <c r="AK25" t="s" s="257">
        <v>1172</v>
      </c>
      <c r="AL25" t="s" s="257">
        <v>1173</v>
      </c>
      <c r="AM25" s="10">
        <v>1133</v>
      </c>
      <c r="AN25" s="218">
        <v>45699</v>
      </c>
      <c r="AO25" s="260">
        <v>480000000</v>
      </c>
      <c r="AP25" s="271">
        <v>45708</v>
      </c>
      <c r="AQ25" s="215">
        <v>45708</v>
      </c>
      <c r="AR25" t="s" s="257">
        <v>1174</v>
      </c>
      <c r="AS25" s="215">
        <v>45709</v>
      </c>
      <c r="AT25" s="215">
        <v>8</v>
      </c>
      <c r="AU25" t="s" s="21">
        <v>549</v>
      </c>
      <c r="AV25" t="s" s="21">
        <v>550</v>
      </c>
      <c r="AW25" s="215">
        <v>45712</v>
      </c>
      <c r="AX25" s="215">
        <v>45721</v>
      </c>
      <c r="AY25" s="260">
        <v>48000000</v>
      </c>
      <c r="AZ25" s="260">
        <v>6000000</v>
      </c>
      <c r="BA25" s="216">
        <v>1145</v>
      </c>
      <c r="BB25" s="215">
        <v>45712</v>
      </c>
      <c r="BC25" s="267">
        <v>48000000</v>
      </c>
      <c r="BD25" s="268">
        <v>45953</v>
      </c>
      <c r="BE25" t="s" s="269">
        <v>324</v>
      </c>
      <c r="BF25" s="215">
        <v>45710</v>
      </c>
      <c r="BG25" t="s" s="257">
        <v>587</v>
      </c>
      <c r="BH25" t="s" s="257">
        <v>971</v>
      </c>
      <c r="BI25" s="275">
        <v>80123463</v>
      </c>
      <c r="BJ25" t="s" s="257">
        <v>972</v>
      </c>
      <c r="BK25" s="215">
        <v>45713</v>
      </c>
      <c r="BL25" s="215">
        <v>45949</v>
      </c>
      <c r="BM25" t="s" s="257">
        <v>140</v>
      </c>
      <c r="BN25" s="265">
        <v>20255920002363</v>
      </c>
      <c r="BO25" s="87"/>
      <c r="BP25" s="265"/>
      <c r="BQ25" s="87"/>
      <c r="BR25" s="87"/>
      <c r="BS25" s="87"/>
      <c r="BT25" s="215">
        <v>32389</v>
      </c>
      <c r="BU25" s="215">
        <v>37</v>
      </c>
      <c r="BV25" t="s" s="257">
        <v>149</v>
      </c>
      <c r="BW25" t="s" s="257">
        <v>150</v>
      </c>
      <c r="BX25" t="s" s="257">
        <v>1175</v>
      </c>
      <c r="BY25" t="s" s="257">
        <v>570</v>
      </c>
      <c r="BZ25" t="s" s="257">
        <v>587</v>
      </c>
      <c r="CA25" t="s" s="257">
        <v>89</v>
      </c>
      <c r="CB25" t="s" s="257">
        <v>1122</v>
      </c>
      <c r="CC25" t="s" s="257">
        <v>891</v>
      </c>
      <c r="CD25" t="s" s="257">
        <v>587</v>
      </c>
      <c r="CE25" s="215">
        <v>11</v>
      </c>
      <c r="CF25" s="215">
        <v>11001</v>
      </c>
      <c r="CG25" t="s" s="257">
        <v>833</v>
      </c>
      <c r="CH25" t="s" s="257">
        <v>833</v>
      </c>
      <c r="CI25" t="s" s="257">
        <v>1176</v>
      </c>
      <c r="CJ25" t="s" s="257">
        <v>1177</v>
      </c>
      <c r="CK25" s="215">
        <v>3212689271</v>
      </c>
      <c r="CL25" t="s" s="257">
        <v>1029</v>
      </c>
      <c r="CM25" t="s" s="257">
        <v>1178</v>
      </c>
      <c r="CQ25" t="s" s="270">
        <v>1179</v>
      </c>
      <c r="CR25" s="215">
        <v>45839</v>
      </c>
      <c r="CT25" s="87"/>
      <c r="DA25" s="136"/>
      <c r="DH25" s="136"/>
      <c r="DP25" s="136"/>
      <c r="DY25" s="136"/>
      <c r="EF25" s="136"/>
      <c r="EM25" s="136"/>
      <c r="EU25" s="136"/>
      <c r="FD25" s="136"/>
      <c r="FK25" s="136"/>
      <c r="FR25" s="136"/>
      <c r="FZ25" s="136"/>
      <c r="GL25" s="137"/>
    </row>
    <row r="26" s="89" customFormat="1" ht="523" customHeight="1">
      <c r="A26" s="255">
        <v>45666</v>
      </c>
      <c r="B26" t="s" s="256">
        <v>515</v>
      </c>
      <c r="C26" t="s" s="257">
        <v>962</v>
      </c>
      <c r="D26" s="216">
        <v>117158</v>
      </c>
      <c r="E26" s="259">
        <v>127102</v>
      </c>
      <c r="F26" s="215">
        <v>45667</v>
      </c>
      <c r="G26" t="s" s="257">
        <v>817</v>
      </c>
      <c r="H26" s="216">
        <v>2412</v>
      </c>
      <c r="I26" t="s" s="257">
        <v>537</v>
      </c>
      <c r="J26" t="s" s="257">
        <v>496</v>
      </c>
      <c r="K26" t="s" s="257">
        <v>963</v>
      </c>
      <c r="L26" t="s" s="257">
        <v>83</v>
      </c>
      <c r="M26" t="s" s="270">
        <v>964</v>
      </c>
      <c r="N26" t="s" s="257">
        <v>85</v>
      </c>
      <c r="O26" t="s" s="257">
        <v>965</v>
      </c>
      <c r="P26" s="215">
        <v>8</v>
      </c>
      <c r="Q26" s="260">
        <v>6000000</v>
      </c>
      <c r="R26" s="130">
        <v>48000000</v>
      </c>
      <c r="S26" t="s" s="257">
        <v>1180</v>
      </c>
      <c r="T26" t="s" s="261">
        <v>111</v>
      </c>
      <c r="U26" s="240">
        <v>7142635</v>
      </c>
      <c r="V26" s="262">
        <v>1</v>
      </c>
      <c r="W26" t="s" s="257">
        <v>112</v>
      </c>
      <c r="X26" s="135">
        <v>45776.324722222220</v>
      </c>
      <c r="Y26" t="s" s="257">
        <v>883</v>
      </c>
      <c r="AA26" s="215">
        <v>45752</v>
      </c>
      <c r="AB26" t="s" s="257">
        <v>542</v>
      </c>
      <c r="AC26" s="264">
        <v>45839.269699074073</v>
      </c>
      <c r="AD26" s="265">
        <v>25</v>
      </c>
      <c r="AE26" s="215">
        <v>2025</v>
      </c>
      <c r="AF26" t="s" s="257">
        <v>1181</v>
      </c>
      <c r="AG26" t="s" s="257">
        <v>88</v>
      </c>
      <c r="AH26" t="s" s="257">
        <v>179</v>
      </c>
      <c r="AI26" t="s" s="257">
        <v>137</v>
      </c>
      <c r="AJ26" t="s" s="257">
        <v>138</v>
      </c>
      <c r="AK26" t="s" s="257">
        <v>1182</v>
      </c>
      <c r="AL26" t="s" s="257">
        <v>1183</v>
      </c>
      <c r="AM26" s="10">
        <v>1133</v>
      </c>
      <c r="AN26" s="218">
        <v>45699</v>
      </c>
      <c r="AO26" s="260">
        <v>480000000</v>
      </c>
      <c r="AP26" s="271">
        <v>45708</v>
      </c>
      <c r="AQ26" s="215">
        <v>45708</v>
      </c>
      <c r="AR26" t="s" s="257">
        <v>1184</v>
      </c>
      <c r="AS26" s="215">
        <v>45712</v>
      </c>
      <c r="AT26" s="215">
        <v>8</v>
      </c>
      <c r="AU26" t="s" s="21">
        <v>549</v>
      </c>
      <c r="AV26" t="s" s="21">
        <v>550</v>
      </c>
      <c r="AW26" s="215">
        <v>45712</v>
      </c>
      <c r="AX26" s="215">
        <v>45726</v>
      </c>
      <c r="AY26" s="260">
        <v>48000000</v>
      </c>
      <c r="AZ26" s="260">
        <v>6000000</v>
      </c>
      <c r="BA26" s="216">
        <v>1146</v>
      </c>
      <c r="BB26" s="215">
        <v>45712</v>
      </c>
      <c r="BC26" s="267">
        <v>48000000</v>
      </c>
      <c r="BD26" s="268">
        <v>45953</v>
      </c>
      <c r="BE26" t="s" s="269">
        <v>324</v>
      </c>
      <c r="BF26" s="215">
        <v>45710</v>
      </c>
      <c r="BG26" t="s" s="257">
        <v>587</v>
      </c>
      <c r="BH26" t="s" s="257">
        <v>971</v>
      </c>
      <c r="BI26" s="275">
        <v>80123463</v>
      </c>
      <c r="BJ26" t="s" s="257">
        <v>972</v>
      </c>
      <c r="BK26" s="215">
        <v>45713</v>
      </c>
      <c r="BL26" t="s" s="257">
        <v>1185</v>
      </c>
      <c r="BM26" t="s" s="257">
        <v>140</v>
      </c>
      <c r="BN26" s="265">
        <v>20255920002363</v>
      </c>
      <c r="BO26" s="87"/>
      <c r="BP26" s="265"/>
      <c r="BQ26" s="87"/>
      <c r="BR26" s="87"/>
      <c r="BS26" s="87"/>
      <c r="BT26" s="215">
        <v>28558</v>
      </c>
      <c r="BU26" s="215">
        <v>47</v>
      </c>
      <c r="BV26" t="s" s="257">
        <v>149</v>
      </c>
      <c r="BW26" t="s" s="257">
        <v>150</v>
      </c>
      <c r="BX26" t="s" s="257">
        <v>1186</v>
      </c>
      <c r="BY26" t="s" s="257">
        <v>570</v>
      </c>
      <c r="BZ26" t="s" s="257">
        <v>587</v>
      </c>
      <c r="CA26" t="s" s="257">
        <v>89</v>
      </c>
      <c r="CB26" t="s" s="257">
        <v>831</v>
      </c>
      <c r="CC26" t="s" s="257">
        <v>938</v>
      </c>
      <c r="CD26" t="s" s="257">
        <v>956</v>
      </c>
      <c r="CE26" s="215">
        <v>11</v>
      </c>
      <c r="CF26" s="215">
        <v>11001</v>
      </c>
      <c r="CG26" t="s" s="257">
        <v>833</v>
      </c>
      <c r="CH26" t="s" s="257">
        <v>833</v>
      </c>
      <c r="CI26" t="s" s="257">
        <v>1187</v>
      </c>
      <c r="CJ26" t="s" s="257">
        <v>1188</v>
      </c>
      <c r="CK26" s="215">
        <v>5242647</v>
      </c>
      <c r="CL26" t="s" s="257">
        <v>1110</v>
      </c>
      <c r="CM26" t="s" s="257">
        <v>1189</v>
      </c>
      <c r="CQ26" t="s" s="270">
        <v>1190</v>
      </c>
      <c r="CR26" s="215">
        <v>45839</v>
      </c>
      <c r="CT26" s="87"/>
      <c r="DA26" s="136"/>
      <c r="DH26" s="136"/>
      <c r="DP26" s="136"/>
      <c r="DY26" s="136"/>
      <c r="EF26" s="136"/>
      <c r="EM26" s="136"/>
      <c r="EU26" s="136"/>
      <c r="FD26" s="136"/>
      <c r="FK26" s="136"/>
      <c r="FR26" s="136"/>
      <c r="FZ26" s="136"/>
      <c r="GL26" s="137"/>
    </row>
    <row r="27" s="89" customFormat="1" ht="302" customHeight="1">
      <c r="A27" s="255">
        <v>45665</v>
      </c>
      <c r="B27" t="s" s="256">
        <v>515</v>
      </c>
      <c r="C27" t="s" s="257">
        <v>1138</v>
      </c>
      <c r="D27" s="216">
        <v>117148</v>
      </c>
      <c r="E27" s="259">
        <v>127018</v>
      </c>
      <c r="F27" s="215">
        <v>45667</v>
      </c>
      <c r="G27" t="s" s="257">
        <v>817</v>
      </c>
      <c r="H27" s="216">
        <v>2412</v>
      </c>
      <c r="I27" t="s" s="257">
        <v>537</v>
      </c>
      <c r="J27" t="s" s="257">
        <v>496</v>
      </c>
      <c r="K27" t="s" s="257">
        <v>1139</v>
      </c>
      <c r="L27" t="s" s="257">
        <v>83</v>
      </c>
      <c r="M27" t="s" s="257">
        <v>1140</v>
      </c>
      <c r="N27" t="s" s="257">
        <v>85</v>
      </c>
      <c r="O27" t="s" s="257">
        <v>1141</v>
      </c>
      <c r="P27" s="215">
        <v>8</v>
      </c>
      <c r="Q27" s="260">
        <v>6000000</v>
      </c>
      <c r="R27" s="130">
        <v>48000000</v>
      </c>
      <c r="S27" t="s" s="257">
        <v>1191</v>
      </c>
      <c r="T27" t="s" s="261">
        <v>111</v>
      </c>
      <c r="U27" s="240">
        <v>1069737625</v>
      </c>
      <c r="V27" s="262">
        <v>9</v>
      </c>
      <c r="W27" t="s" s="257">
        <v>112</v>
      </c>
      <c r="X27" s="135">
        <v>45776.324432870373</v>
      </c>
      <c r="Y27" s="263"/>
      <c r="AA27" s="215">
        <v>45752</v>
      </c>
      <c r="AB27" t="s" s="257">
        <v>542</v>
      </c>
      <c r="AC27" s="264">
        <v>45839.269699074073</v>
      </c>
      <c r="AD27" s="265">
        <v>26</v>
      </c>
      <c r="AE27" s="215">
        <v>2025</v>
      </c>
      <c r="AF27" t="s" s="257">
        <v>1192</v>
      </c>
      <c r="AG27" t="s" s="257">
        <v>502</v>
      </c>
      <c r="AH27" t="s" s="257">
        <v>179</v>
      </c>
      <c r="AI27" t="s" s="257">
        <v>137</v>
      </c>
      <c r="AJ27" t="s" s="257">
        <v>138</v>
      </c>
      <c r="AK27" t="s" s="257">
        <v>1193</v>
      </c>
      <c r="AL27" t="s" s="257">
        <v>1194</v>
      </c>
      <c r="AM27" s="10">
        <v>1121</v>
      </c>
      <c r="AN27" s="218">
        <v>45699</v>
      </c>
      <c r="AO27" s="260">
        <v>144000000</v>
      </c>
      <c r="AP27" s="274">
        <v>45712</v>
      </c>
      <c r="AQ27" s="215">
        <v>45712</v>
      </c>
      <c r="AR27" t="s" s="257">
        <v>1195</v>
      </c>
      <c r="AS27" s="215">
        <v>45714</v>
      </c>
      <c r="AT27" s="215">
        <v>8</v>
      </c>
      <c r="AU27" t="s" s="21">
        <v>549</v>
      </c>
      <c r="AV27" t="s" s="21">
        <v>550</v>
      </c>
      <c r="AW27" s="215">
        <v>45714</v>
      </c>
      <c r="AX27" s="215">
        <v>45722</v>
      </c>
      <c r="AY27" s="260">
        <v>48000000</v>
      </c>
      <c r="AZ27" s="260">
        <v>6000000</v>
      </c>
      <c r="BA27" s="216">
        <v>1150</v>
      </c>
      <c r="BB27" s="215">
        <v>45713</v>
      </c>
      <c r="BC27" s="267">
        <v>48000000</v>
      </c>
      <c r="BD27" s="268">
        <v>45955</v>
      </c>
      <c r="BE27" t="s" s="269">
        <v>324</v>
      </c>
      <c r="BF27" s="215">
        <v>45714</v>
      </c>
      <c r="BG27" t="s" s="257">
        <v>324</v>
      </c>
      <c r="BH27" t="s" s="257">
        <v>1147</v>
      </c>
      <c r="BI27" s="275">
        <v>79045803</v>
      </c>
      <c r="BJ27" t="s" s="257">
        <v>945</v>
      </c>
      <c r="BK27" s="215">
        <v>45715</v>
      </c>
      <c r="BL27" s="215">
        <v>46022</v>
      </c>
      <c r="BM27" t="s" s="257">
        <v>140</v>
      </c>
      <c r="BN27" s="265">
        <v>20255920002683</v>
      </c>
      <c r="BO27" t="s" s="289">
        <v>599</v>
      </c>
      <c r="BP27" s="215">
        <v>45539</v>
      </c>
      <c r="BQ27" t="s" s="289">
        <v>89</v>
      </c>
      <c r="BR27" t="s" s="289">
        <v>89</v>
      </c>
      <c r="BS27" t="s" s="289">
        <v>829</v>
      </c>
      <c r="BT27" s="215">
        <v>33557</v>
      </c>
      <c r="BU27" s="215">
        <v>34</v>
      </c>
      <c r="BV27" t="s" s="257">
        <v>149</v>
      </c>
      <c r="BW27" t="s" s="257">
        <v>150</v>
      </c>
      <c r="BX27" t="s" s="257">
        <v>1196</v>
      </c>
      <c r="BY27" t="s" s="257">
        <v>570</v>
      </c>
      <c r="BZ27" t="s" s="257">
        <v>587</v>
      </c>
      <c r="CA27" t="s" s="257">
        <v>89</v>
      </c>
      <c r="CB27" t="s" s="257">
        <v>890</v>
      </c>
      <c r="CC27" t="s" s="257">
        <v>938</v>
      </c>
      <c r="CD27" t="s" s="257">
        <v>587</v>
      </c>
      <c r="CE27" s="215">
        <v>25</v>
      </c>
      <c r="CF27" s="215">
        <v>25290</v>
      </c>
      <c r="CG27" t="s" s="257">
        <v>921</v>
      </c>
      <c r="CH27" t="s" s="257">
        <v>1060</v>
      </c>
      <c r="CI27" t="s" s="257">
        <v>1197</v>
      </c>
      <c r="CJ27" t="s" s="257">
        <v>1198</v>
      </c>
      <c r="CK27" s="215">
        <v>3188674874</v>
      </c>
      <c r="CL27" t="s" s="257">
        <v>978</v>
      </c>
      <c r="CM27" t="s" s="257">
        <v>1199</v>
      </c>
      <c r="CQ27" t="s" s="270">
        <v>1153</v>
      </c>
      <c r="CR27" s="215">
        <v>45839</v>
      </c>
      <c r="CT27" t="s" s="257">
        <v>88</v>
      </c>
      <c r="CU27" s="215">
        <v>45798</v>
      </c>
      <c r="CV27" t="s" s="257">
        <v>1200</v>
      </c>
      <c r="CW27" s="89">
        <v>1022361369</v>
      </c>
      <c r="CX27" t="s" s="124">
        <v>1201</v>
      </c>
      <c r="CY27" s="89">
        <v>45803</v>
      </c>
      <c r="DA27" s="136"/>
      <c r="DH27" s="136"/>
      <c r="DP27" s="136"/>
      <c r="DY27" s="136"/>
      <c r="EA27" t="s" s="124">
        <v>1202</v>
      </c>
      <c r="EF27" s="136"/>
      <c r="EM27" s="136"/>
      <c r="EU27" s="136"/>
      <c r="FD27" s="136"/>
      <c r="FK27" s="136"/>
      <c r="FR27" s="136"/>
      <c r="FZ27" s="136"/>
      <c r="GL27" s="137"/>
    </row>
    <row r="28" s="89" customFormat="1" ht="510" customHeight="1">
      <c r="A28" s="255">
        <v>45669</v>
      </c>
      <c r="B28" t="s" s="256">
        <v>515</v>
      </c>
      <c r="C28" t="s" s="257">
        <v>1203</v>
      </c>
      <c r="D28" s="216">
        <v>127029</v>
      </c>
      <c r="E28" s="259">
        <v>127281</v>
      </c>
      <c r="F28" s="215">
        <v>45669</v>
      </c>
      <c r="G28" t="s" s="257">
        <v>817</v>
      </c>
      <c r="H28" s="216">
        <v>2412</v>
      </c>
      <c r="I28" t="s" s="257">
        <v>537</v>
      </c>
      <c r="J28" t="s" s="257">
        <v>496</v>
      </c>
      <c r="K28" t="s" s="257">
        <v>945</v>
      </c>
      <c r="L28" t="s" s="257">
        <v>83</v>
      </c>
      <c r="M28" t="s" s="257">
        <v>946</v>
      </c>
      <c r="N28" t="s" s="257">
        <v>1204</v>
      </c>
      <c r="O28" t="s" s="257">
        <v>1205</v>
      </c>
      <c r="P28" s="215">
        <v>8</v>
      </c>
      <c r="Q28" s="260">
        <v>5500000</v>
      </c>
      <c r="R28" s="130">
        <v>44000000</v>
      </c>
      <c r="S28" t="s" s="257">
        <v>1206</v>
      </c>
      <c r="T28" t="s" s="261">
        <v>111</v>
      </c>
      <c r="U28" s="240">
        <v>52506010</v>
      </c>
      <c r="V28" s="262">
        <v>6</v>
      </c>
      <c r="W28" t="s" s="257">
        <v>112</v>
      </c>
      <c r="X28" s="135">
        <v>45776.324756944443</v>
      </c>
      <c r="Y28" s="263"/>
      <c r="AA28" s="215">
        <v>45752</v>
      </c>
      <c r="AB28" t="s" s="257">
        <v>542</v>
      </c>
      <c r="AC28" s="264">
        <v>45839.269699074073</v>
      </c>
      <c r="AD28" s="265">
        <v>27</v>
      </c>
      <c r="AE28" s="215">
        <v>2025</v>
      </c>
      <c r="AF28" t="s" s="257">
        <v>1207</v>
      </c>
      <c r="AG28" t="s" s="257">
        <v>88</v>
      </c>
      <c r="AH28" t="s" s="257">
        <v>502</v>
      </c>
      <c r="AI28" t="s" s="257">
        <v>137</v>
      </c>
      <c r="AJ28" t="s" s="257">
        <v>138</v>
      </c>
      <c r="AK28" t="s" s="257">
        <v>1208</v>
      </c>
      <c r="AL28" t="s" s="257">
        <v>1209</v>
      </c>
      <c r="AM28" s="10">
        <v>1132</v>
      </c>
      <c r="AN28" s="218">
        <v>45699</v>
      </c>
      <c r="AO28" s="260">
        <v>44000000</v>
      </c>
      <c r="AP28" s="271">
        <v>45709</v>
      </c>
      <c r="AQ28" s="215">
        <v>45712</v>
      </c>
      <c r="AR28" t="s" s="257">
        <v>1210</v>
      </c>
      <c r="AS28" s="215">
        <v>45712</v>
      </c>
      <c r="AT28" s="215">
        <v>8</v>
      </c>
      <c r="AU28" t="s" s="21">
        <v>549</v>
      </c>
      <c r="AV28" t="s" s="21">
        <v>550</v>
      </c>
      <c r="AW28" s="215">
        <v>45713</v>
      </c>
      <c r="AX28" s="215">
        <v>45733</v>
      </c>
      <c r="AY28" s="260">
        <v>44000000</v>
      </c>
      <c r="AZ28" s="260">
        <v>5500000</v>
      </c>
      <c r="BA28" s="216">
        <v>1141</v>
      </c>
      <c r="BB28" s="215">
        <v>45712</v>
      </c>
      <c r="BC28" s="267">
        <v>44000000</v>
      </c>
      <c r="BD28" s="268">
        <v>45954</v>
      </c>
      <c r="BE28" t="s" s="269">
        <v>324</v>
      </c>
      <c r="BF28" s="215">
        <v>45713</v>
      </c>
      <c r="BG28" t="s" s="257">
        <v>587</v>
      </c>
      <c r="BH28" t="s" s="257">
        <v>953</v>
      </c>
      <c r="BI28" t="s" s="279">
        <v>954</v>
      </c>
      <c r="BJ28" t="s" s="257">
        <v>945</v>
      </c>
      <c r="BK28" s="215">
        <v>45733</v>
      </c>
      <c r="BL28" s="215">
        <v>46022</v>
      </c>
      <c r="BM28" t="s" s="257">
        <v>140</v>
      </c>
      <c r="BN28" s="265">
        <v>20255920003423</v>
      </c>
      <c r="BO28" s="87"/>
      <c r="BP28" s="265"/>
      <c r="BQ28" s="87"/>
      <c r="BR28" s="87"/>
      <c r="BS28" s="87"/>
      <c r="BT28" s="215">
        <v>28937</v>
      </c>
      <c r="BU28" s="215">
        <v>46</v>
      </c>
      <c r="BV28" t="s" s="257">
        <v>552</v>
      </c>
      <c r="BW28" t="s" s="257">
        <v>553</v>
      </c>
      <c r="BX28" t="s" s="257">
        <v>1211</v>
      </c>
      <c r="BY28" t="s" s="257">
        <v>570</v>
      </c>
      <c r="BZ28" t="s" s="257">
        <v>587</v>
      </c>
      <c r="CA28" t="s" s="257">
        <v>89</v>
      </c>
      <c r="CB28" t="s" s="257">
        <v>873</v>
      </c>
      <c r="CC28" t="s" s="257">
        <v>891</v>
      </c>
      <c r="CD28" t="s" s="257">
        <v>587</v>
      </c>
      <c r="CE28" s="215">
        <v>11</v>
      </c>
      <c r="CF28" s="215">
        <v>11001</v>
      </c>
      <c r="CG28" t="s" s="257">
        <v>1212</v>
      </c>
      <c r="CH28" t="s" s="257">
        <v>1212</v>
      </c>
      <c r="CI28" t="s" s="257">
        <v>1213</v>
      </c>
      <c r="CJ28" t="s" s="257">
        <v>1214</v>
      </c>
      <c r="CK28" s="215">
        <v>3186983577</v>
      </c>
      <c r="CL28" t="s" s="257">
        <v>1215</v>
      </c>
      <c r="CM28" t="s" s="257">
        <v>1216</v>
      </c>
      <c r="CQ28" t="s" s="270">
        <v>1217</v>
      </c>
      <c r="CR28" s="215">
        <v>45839</v>
      </c>
      <c r="CT28" s="87"/>
      <c r="DA28" s="136"/>
      <c r="DH28" s="136"/>
      <c r="DP28" s="136"/>
      <c r="DY28" s="136"/>
      <c r="EF28" s="136"/>
      <c r="EM28" s="136"/>
      <c r="EU28" s="136"/>
      <c r="FD28" s="136"/>
      <c r="FK28" s="136"/>
      <c r="FR28" s="136"/>
      <c r="FZ28" s="136"/>
      <c r="GL28" s="137"/>
    </row>
    <row r="29" s="89" customFormat="1" ht="523" customHeight="1">
      <c r="A29" s="255">
        <v>45678</v>
      </c>
      <c r="B29" t="s" s="256">
        <v>515</v>
      </c>
      <c r="C29" t="s" s="257">
        <v>962</v>
      </c>
      <c r="D29" s="216">
        <v>117158</v>
      </c>
      <c r="E29" s="259">
        <v>127102</v>
      </c>
      <c r="F29" s="215">
        <v>45667</v>
      </c>
      <c r="G29" t="s" s="257">
        <v>817</v>
      </c>
      <c r="H29" s="216">
        <v>2412</v>
      </c>
      <c r="I29" t="s" s="257">
        <v>537</v>
      </c>
      <c r="J29" t="s" s="257">
        <v>496</v>
      </c>
      <c r="K29" t="s" s="257">
        <v>963</v>
      </c>
      <c r="L29" t="s" s="257">
        <v>83</v>
      </c>
      <c r="M29" t="s" s="270">
        <v>964</v>
      </c>
      <c r="N29" t="s" s="257">
        <v>85</v>
      </c>
      <c r="O29" t="s" s="257">
        <v>965</v>
      </c>
      <c r="P29" s="215">
        <v>8</v>
      </c>
      <c r="Q29" s="260">
        <v>6000000</v>
      </c>
      <c r="R29" s="130">
        <v>48000000</v>
      </c>
      <c r="S29" t="s" s="257">
        <v>1218</v>
      </c>
      <c r="T29" t="s" s="261">
        <v>111</v>
      </c>
      <c r="U29" s="240">
        <v>51940961</v>
      </c>
      <c r="V29" s="262">
        <v>1</v>
      </c>
      <c r="W29" t="s" s="257">
        <v>112</v>
      </c>
      <c r="X29" s="135">
        <v>45776.324722222220</v>
      </c>
      <c r="Y29" t="s" s="257">
        <v>883</v>
      </c>
      <c r="AA29" s="215">
        <v>45752</v>
      </c>
      <c r="AB29" t="s" s="257">
        <v>542</v>
      </c>
      <c r="AC29" s="264">
        <v>45839.269699074073</v>
      </c>
      <c r="AD29" s="265">
        <v>28</v>
      </c>
      <c r="AE29" s="215">
        <v>2025</v>
      </c>
      <c r="AF29" t="s" s="257">
        <v>1219</v>
      </c>
      <c r="AG29" t="s" s="257">
        <v>88</v>
      </c>
      <c r="AH29" t="s" s="257">
        <v>179</v>
      </c>
      <c r="AI29" t="s" s="257">
        <v>137</v>
      </c>
      <c r="AJ29" t="s" s="257">
        <v>138</v>
      </c>
      <c r="AK29" t="s" s="257">
        <v>1220</v>
      </c>
      <c r="AL29" t="s" s="257">
        <v>1221</v>
      </c>
      <c r="AM29" s="10">
        <v>1133</v>
      </c>
      <c r="AN29" s="218">
        <v>45699</v>
      </c>
      <c r="AO29" s="260">
        <v>480000000</v>
      </c>
      <c r="AP29" s="271">
        <v>45709</v>
      </c>
      <c r="AQ29" s="215">
        <v>45709</v>
      </c>
      <c r="AR29" t="s" s="257">
        <v>1222</v>
      </c>
      <c r="AS29" s="215">
        <v>45712</v>
      </c>
      <c r="AT29" s="215">
        <v>8</v>
      </c>
      <c r="AU29" t="s" s="21">
        <v>549</v>
      </c>
      <c r="AV29" t="s" s="21">
        <v>550</v>
      </c>
      <c r="AW29" s="215">
        <v>45713</v>
      </c>
      <c r="AX29" s="215">
        <v>45736</v>
      </c>
      <c r="AY29" s="260">
        <v>48000000</v>
      </c>
      <c r="AZ29" s="260">
        <v>6000000</v>
      </c>
      <c r="BA29" s="216">
        <v>1147</v>
      </c>
      <c r="BB29" s="215">
        <v>45712</v>
      </c>
      <c r="BC29" s="267">
        <v>48000000</v>
      </c>
      <c r="BD29" s="268">
        <v>45954</v>
      </c>
      <c r="BE29" t="s" s="269">
        <v>324</v>
      </c>
      <c r="BF29" s="215">
        <v>45713</v>
      </c>
      <c r="BG29" t="s" s="257">
        <v>587</v>
      </c>
      <c r="BH29" t="s" s="257">
        <v>971</v>
      </c>
      <c r="BI29" s="275">
        <v>80123463</v>
      </c>
      <c r="BJ29" t="s" s="257">
        <v>972</v>
      </c>
      <c r="BK29" s="215">
        <v>45713</v>
      </c>
      <c r="BL29" s="215">
        <v>45949</v>
      </c>
      <c r="BM29" t="s" s="257">
        <v>140</v>
      </c>
      <c r="BN29" s="265">
        <v>20255920002363</v>
      </c>
      <c r="BO29" s="87"/>
      <c r="BP29" s="265"/>
      <c r="BQ29" s="87"/>
      <c r="BR29" s="87"/>
      <c r="BS29" s="87"/>
      <c r="BT29" s="271">
        <v>25286</v>
      </c>
      <c r="BU29" s="215">
        <v>56</v>
      </c>
      <c r="BV29" t="s" s="257">
        <v>552</v>
      </c>
      <c r="BW29" t="s" s="257">
        <v>553</v>
      </c>
      <c r="BX29" t="s" s="257">
        <v>1223</v>
      </c>
      <c r="BY29" t="s" s="257">
        <v>570</v>
      </c>
      <c r="BZ29" t="s" s="257">
        <v>587</v>
      </c>
      <c r="CA29" t="s" s="257">
        <v>89</v>
      </c>
      <c r="CB29" t="s" s="257">
        <v>987</v>
      </c>
      <c r="CC29" t="s" s="257">
        <v>853</v>
      </c>
      <c r="CD29" t="s" s="257">
        <v>587</v>
      </c>
      <c r="CE29" s="215">
        <v>11</v>
      </c>
      <c r="CF29" s="215">
        <v>11001</v>
      </c>
      <c r="CG29" t="s" s="257">
        <v>1212</v>
      </c>
      <c r="CH29" t="s" s="257">
        <v>1212</v>
      </c>
      <c r="CI29" t="s" s="257">
        <v>1224</v>
      </c>
      <c r="CJ29" t="s" s="257">
        <v>1225</v>
      </c>
      <c r="CK29" s="215">
        <v>3124477041</v>
      </c>
      <c r="CL29" t="s" s="257">
        <v>1226</v>
      </c>
      <c r="CM29" t="s" s="257">
        <v>1227</v>
      </c>
      <c r="CQ29" t="s" s="270">
        <v>1228</v>
      </c>
      <c r="CR29" s="215">
        <v>45839</v>
      </c>
      <c r="CT29" s="87"/>
      <c r="DA29" s="136"/>
      <c r="DH29" s="136"/>
      <c r="DP29" s="136"/>
      <c r="DY29" s="136"/>
      <c r="EF29" s="136"/>
      <c r="EM29" s="136"/>
      <c r="EU29" s="136"/>
      <c r="FD29" s="136"/>
      <c r="FK29" s="136"/>
      <c r="FR29" s="136"/>
      <c r="FZ29" s="136"/>
      <c r="GL29" s="137"/>
    </row>
    <row r="30" s="89" customFormat="1" ht="523" customHeight="1">
      <c r="A30" s="255">
        <v>45666</v>
      </c>
      <c r="B30" t="s" s="256">
        <v>515</v>
      </c>
      <c r="C30" t="s" s="257">
        <v>962</v>
      </c>
      <c r="D30" s="216">
        <v>117158</v>
      </c>
      <c r="E30" s="259">
        <v>127102</v>
      </c>
      <c r="F30" s="215">
        <v>45667</v>
      </c>
      <c r="G30" t="s" s="257">
        <v>817</v>
      </c>
      <c r="H30" s="216">
        <v>2412</v>
      </c>
      <c r="I30" t="s" s="257">
        <v>537</v>
      </c>
      <c r="J30" t="s" s="257">
        <v>496</v>
      </c>
      <c r="K30" t="s" s="257">
        <v>963</v>
      </c>
      <c r="L30" t="s" s="257">
        <v>83</v>
      </c>
      <c r="M30" t="s" s="270">
        <v>964</v>
      </c>
      <c r="N30" t="s" s="257">
        <v>85</v>
      </c>
      <c r="O30" t="s" s="257">
        <v>965</v>
      </c>
      <c r="P30" s="215">
        <v>8</v>
      </c>
      <c r="Q30" s="260">
        <v>6000000</v>
      </c>
      <c r="R30" s="130">
        <v>48000000</v>
      </c>
      <c r="S30" t="s" s="257">
        <v>1229</v>
      </c>
      <c r="T30" t="s" s="261">
        <v>111</v>
      </c>
      <c r="U30" s="240">
        <v>52507304</v>
      </c>
      <c r="V30" s="262">
        <v>0</v>
      </c>
      <c r="W30" t="s" s="257">
        <v>112</v>
      </c>
      <c r="X30" s="135">
        <v>45776.324710648150</v>
      </c>
      <c r="Y30" t="s" s="257">
        <v>883</v>
      </c>
      <c r="AA30" s="215">
        <v>45752</v>
      </c>
      <c r="AB30" t="s" s="257">
        <v>542</v>
      </c>
      <c r="AC30" s="264">
        <v>45839.269710648150</v>
      </c>
      <c r="AD30" s="265">
        <v>29</v>
      </c>
      <c r="AE30" s="215">
        <v>2025</v>
      </c>
      <c r="AF30" t="s" s="257">
        <v>1230</v>
      </c>
      <c r="AG30" t="s" s="257">
        <v>88</v>
      </c>
      <c r="AH30" t="s" s="257">
        <v>179</v>
      </c>
      <c r="AI30" t="s" s="257">
        <v>137</v>
      </c>
      <c r="AJ30" t="s" s="257">
        <v>138</v>
      </c>
      <c r="AK30" t="s" s="257">
        <v>1231</v>
      </c>
      <c r="AL30" t="s" s="257">
        <v>1232</v>
      </c>
      <c r="AM30" s="10">
        <v>1133</v>
      </c>
      <c r="AN30" s="218">
        <v>45699</v>
      </c>
      <c r="AO30" s="260">
        <v>480000000</v>
      </c>
      <c r="AP30" s="271">
        <v>45712</v>
      </c>
      <c r="AQ30" s="215">
        <v>45713</v>
      </c>
      <c r="AR30" t="s" s="257">
        <v>1233</v>
      </c>
      <c r="AS30" s="215">
        <v>45719</v>
      </c>
      <c r="AT30" s="215">
        <v>8</v>
      </c>
      <c r="AU30" t="s" s="21">
        <v>549</v>
      </c>
      <c r="AV30" t="s" s="21">
        <v>550</v>
      </c>
      <c r="AW30" s="215">
        <v>45719</v>
      </c>
      <c r="AX30" s="215">
        <v>45729</v>
      </c>
      <c r="AY30" s="260">
        <v>48000000</v>
      </c>
      <c r="AZ30" s="260">
        <v>6000000</v>
      </c>
      <c r="BA30" s="216">
        <v>1151</v>
      </c>
      <c r="BB30" s="215">
        <v>45719</v>
      </c>
      <c r="BC30" s="267">
        <v>48000000</v>
      </c>
      <c r="BD30" s="268">
        <v>45963</v>
      </c>
      <c r="BE30" t="s" s="269">
        <v>324</v>
      </c>
      <c r="BF30" s="215">
        <v>45717</v>
      </c>
      <c r="BG30" t="s" s="257">
        <v>587</v>
      </c>
      <c r="BH30" t="s" s="257">
        <v>971</v>
      </c>
      <c r="BI30" s="275">
        <v>80123463</v>
      </c>
      <c r="BJ30" t="s" s="257">
        <v>972</v>
      </c>
      <c r="BK30" s="215">
        <v>45729</v>
      </c>
      <c r="BL30" s="215">
        <v>45949</v>
      </c>
      <c r="BM30" t="s" s="257">
        <v>140</v>
      </c>
      <c r="BN30" s="265">
        <v>20255920003343</v>
      </c>
      <c r="BO30" s="87"/>
      <c r="BP30" s="265"/>
      <c r="BQ30" s="87"/>
      <c r="BR30" s="87"/>
      <c r="BS30" s="87"/>
      <c r="BT30" s="215">
        <v>28850</v>
      </c>
      <c r="BU30" s="215">
        <v>47</v>
      </c>
      <c r="BV30" t="s" s="257">
        <v>552</v>
      </c>
      <c r="BW30" t="s" s="257">
        <v>553</v>
      </c>
      <c r="BX30" t="s" s="257">
        <v>1234</v>
      </c>
      <c r="BY30" t="s" s="257">
        <v>570</v>
      </c>
      <c r="BZ30" t="s" s="257">
        <v>587</v>
      </c>
      <c r="CA30" t="s" s="257">
        <v>89</v>
      </c>
      <c r="CB30" t="s" s="257">
        <v>852</v>
      </c>
      <c r="CC30" t="s" s="257">
        <v>891</v>
      </c>
      <c r="CD30" t="s" s="257">
        <v>587</v>
      </c>
      <c r="CE30" s="215">
        <v>11</v>
      </c>
      <c r="CF30" s="215">
        <v>11001</v>
      </c>
      <c r="CG30" t="s" s="257">
        <v>1212</v>
      </c>
      <c r="CH30" t="s" s="257">
        <v>1212</v>
      </c>
      <c r="CI30" t="s" s="257">
        <v>1235</v>
      </c>
      <c r="CJ30" t="s" s="257">
        <v>1236</v>
      </c>
      <c r="CK30" s="215">
        <v>3004371518</v>
      </c>
      <c r="CL30" t="s" s="257">
        <v>1167</v>
      </c>
      <c r="CM30" t="s" s="257">
        <v>1237</v>
      </c>
      <c r="CQ30" t="s" s="270">
        <v>1238</v>
      </c>
      <c r="CR30" s="215">
        <v>45839</v>
      </c>
      <c r="CT30" s="87"/>
      <c r="DA30" s="136"/>
      <c r="DH30" s="136"/>
      <c r="DP30" s="136"/>
      <c r="DY30" s="136"/>
      <c r="EF30" s="136"/>
      <c r="EM30" s="136"/>
      <c r="EU30" s="136"/>
      <c r="FD30" s="136"/>
      <c r="FK30" s="136"/>
      <c r="FR30" s="136"/>
      <c r="FZ30" s="136"/>
      <c r="GL30" s="137"/>
    </row>
    <row r="31" s="89" customFormat="1" ht="406" customHeight="1">
      <c r="A31" s="255">
        <v>45665</v>
      </c>
      <c r="B31" t="s" s="256">
        <v>515</v>
      </c>
      <c r="C31" t="s" s="257">
        <v>1239</v>
      </c>
      <c r="D31" s="216">
        <v>113238</v>
      </c>
      <c r="E31" s="259">
        <v>126823</v>
      </c>
      <c r="F31" s="215">
        <v>45665</v>
      </c>
      <c r="G31" t="s" s="257">
        <v>817</v>
      </c>
      <c r="H31" s="216">
        <v>2412</v>
      </c>
      <c r="I31" t="s" s="257">
        <v>537</v>
      </c>
      <c r="J31" t="s" s="257">
        <v>496</v>
      </c>
      <c r="K31" t="s" s="257">
        <v>341</v>
      </c>
      <c r="L31" t="s" s="257">
        <v>83</v>
      </c>
      <c r="M31" t="s" s="257">
        <v>1240</v>
      </c>
      <c r="N31" t="s" s="257">
        <v>914</v>
      </c>
      <c r="O31" t="s" s="257">
        <v>1241</v>
      </c>
      <c r="P31" s="215">
        <v>8</v>
      </c>
      <c r="Q31" s="260">
        <v>10000000</v>
      </c>
      <c r="R31" s="130">
        <v>80000000</v>
      </c>
      <c r="S31" t="s" s="257">
        <v>1242</v>
      </c>
      <c r="T31" t="s" s="261">
        <v>111</v>
      </c>
      <c r="U31" s="240">
        <v>9432084</v>
      </c>
      <c r="V31" s="262">
        <v>5</v>
      </c>
      <c r="W31" t="s" s="257">
        <v>112</v>
      </c>
      <c r="X31" s="135">
        <v>45776.3234375</v>
      </c>
      <c r="Y31" s="263"/>
      <c r="AA31" s="215">
        <v>45896</v>
      </c>
      <c r="AB31" t="s" s="257">
        <v>542</v>
      </c>
      <c r="AC31" s="264">
        <v>45839.269710648150</v>
      </c>
      <c r="AD31" s="265">
        <v>30</v>
      </c>
      <c r="AE31" s="215">
        <v>2025</v>
      </c>
      <c r="AF31" t="s" s="257">
        <v>1243</v>
      </c>
      <c r="AG31" t="s" s="257">
        <v>88</v>
      </c>
      <c r="AH31" t="s" s="257">
        <v>502</v>
      </c>
      <c r="AI31" t="s" s="257">
        <v>137</v>
      </c>
      <c r="AJ31" t="s" s="257">
        <v>138</v>
      </c>
      <c r="AK31" t="s" s="257">
        <v>1244</v>
      </c>
      <c r="AL31" t="s" s="257">
        <v>1245</v>
      </c>
      <c r="AM31" s="10">
        <v>1093</v>
      </c>
      <c r="AN31" s="218">
        <v>45695</v>
      </c>
      <c r="AO31" s="260">
        <v>80000000</v>
      </c>
      <c r="AP31" s="271">
        <v>45713</v>
      </c>
      <c r="AQ31" s="215">
        <v>45714</v>
      </c>
      <c r="AR31" t="s" s="257">
        <v>1246</v>
      </c>
      <c r="AS31" s="215">
        <v>45719</v>
      </c>
      <c r="AT31" s="215">
        <v>8</v>
      </c>
      <c r="AU31" t="s" s="21">
        <v>549</v>
      </c>
      <c r="AV31" t="s" s="21">
        <v>550</v>
      </c>
      <c r="AW31" s="215">
        <v>45719</v>
      </c>
      <c r="AX31" s="215">
        <v>45729</v>
      </c>
      <c r="AY31" s="260">
        <v>80000000</v>
      </c>
      <c r="AZ31" s="260">
        <v>10000000</v>
      </c>
      <c r="BA31" s="216">
        <v>1162</v>
      </c>
      <c r="BB31" s="215">
        <v>45719</v>
      </c>
      <c r="BC31" s="267">
        <v>80000000</v>
      </c>
      <c r="BD31" s="268">
        <v>45963</v>
      </c>
      <c r="BE31" t="s" s="269">
        <v>324</v>
      </c>
      <c r="BF31" s="215">
        <v>45715</v>
      </c>
      <c r="BG31" t="s" s="257">
        <v>587</v>
      </c>
      <c r="BH31" t="s" s="257">
        <v>849</v>
      </c>
      <c r="BI31" s="275">
        <v>20888119</v>
      </c>
      <c r="BJ31" t="s" s="257">
        <v>850</v>
      </c>
      <c r="BK31" t="s" s="257">
        <v>89</v>
      </c>
      <c r="BL31" s="215">
        <v>46022</v>
      </c>
      <c r="BM31" t="s" s="257">
        <v>140</v>
      </c>
      <c r="BN31" t="s" s="258">
        <v>89</v>
      </c>
      <c r="BO31" t="s" s="257">
        <v>599</v>
      </c>
      <c r="BP31" s="215">
        <v>45422</v>
      </c>
      <c r="BQ31" t="s" s="257">
        <v>89</v>
      </c>
      <c r="BR31" t="s" s="257">
        <v>89</v>
      </c>
      <c r="BS31" t="s" s="257">
        <v>829</v>
      </c>
      <c r="BT31" s="215">
        <v>30511</v>
      </c>
      <c r="BU31" s="215">
        <v>42</v>
      </c>
      <c r="BV31" t="s" s="257">
        <v>149</v>
      </c>
      <c r="BW31" t="s" s="257">
        <v>150</v>
      </c>
      <c r="BX31" t="s" s="257">
        <v>1247</v>
      </c>
      <c r="BY31" t="s" s="257">
        <v>570</v>
      </c>
      <c r="BZ31" t="s" s="257">
        <v>587</v>
      </c>
      <c r="CA31" t="s" s="257">
        <v>89</v>
      </c>
      <c r="CB31" t="s" s="257">
        <v>1248</v>
      </c>
      <c r="CC31" t="s" s="257">
        <v>832</v>
      </c>
      <c r="CD31" t="s" s="257">
        <v>587</v>
      </c>
      <c r="CE31" s="215">
        <v>11</v>
      </c>
      <c r="CF31" s="215">
        <v>11001</v>
      </c>
      <c r="CG31" t="s" s="257">
        <v>1212</v>
      </c>
      <c r="CH31" t="s" s="257">
        <v>1212</v>
      </c>
      <c r="CI31" t="s" s="257">
        <v>1249</v>
      </c>
      <c r="CJ31" t="s" s="257">
        <v>1250</v>
      </c>
      <c r="CK31" s="215">
        <v>3213162135</v>
      </c>
      <c r="CL31" t="s" s="270">
        <v>1251</v>
      </c>
      <c r="CM31" t="s" s="257">
        <v>1252</v>
      </c>
      <c r="CQ31" t="s" s="270">
        <v>1253</v>
      </c>
      <c r="CR31" s="215">
        <v>45839</v>
      </c>
      <c r="CT31" s="87"/>
      <c r="DA31" s="136"/>
      <c r="DH31" s="136"/>
      <c r="DP31" s="136"/>
      <c r="DY31" s="136"/>
      <c r="EF31" s="136"/>
      <c r="EM31" s="136"/>
      <c r="EU31" s="136"/>
      <c r="FD31" s="136"/>
      <c r="FK31" s="136"/>
      <c r="FR31" s="136"/>
      <c r="FZ31" s="136"/>
      <c r="GL31" s="137"/>
    </row>
    <row r="32" s="89" customFormat="1" ht="16" customHeight="1">
      <c r="A32" s="255">
        <v>45682</v>
      </c>
      <c r="B32" t="s" s="256">
        <v>515</v>
      </c>
      <c r="C32" t="s" s="257">
        <v>1254</v>
      </c>
      <c r="D32" s="216">
        <v>118291</v>
      </c>
      <c r="E32" s="259">
        <v>129106</v>
      </c>
      <c r="F32" s="215">
        <v>45682</v>
      </c>
      <c r="G32" t="s" s="257">
        <v>817</v>
      </c>
      <c r="H32" s="216">
        <v>2412</v>
      </c>
      <c r="I32" t="s" s="257">
        <v>537</v>
      </c>
      <c r="J32" t="s" s="257">
        <v>496</v>
      </c>
      <c r="K32" t="s" s="257">
        <v>107</v>
      </c>
      <c r="L32" t="s" s="257">
        <v>83</v>
      </c>
      <c r="M32" t="s" s="257">
        <v>1255</v>
      </c>
      <c r="N32" t="s" s="257">
        <v>540</v>
      </c>
      <c r="O32" t="s" s="257">
        <v>1256</v>
      </c>
      <c r="P32" s="215">
        <v>8</v>
      </c>
      <c r="Q32" s="260">
        <v>6000000</v>
      </c>
      <c r="R32" s="130">
        <v>48000000</v>
      </c>
      <c r="S32" t="s" s="272">
        <v>1257</v>
      </c>
      <c r="T32" t="s" s="261">
        <v>111</v>
      </c>
      <c r="U32" s="240">
        <v>80437163</v>
      </c>
      <c r="V32" s="262">
        <v>1</v>
      </c>
      <c r="W32" t="s" s="257">
        <v>112</v>
      </c>
      <c r="X32" s="135">
        <v>45776.325185185182</v>
      </c>
      <c r="Y32" s="263"/>
      <c r="AA32" s="215">
        <v>45764</v>
      </c>
      <c r="AB32" t="s" s="257">
        <v>542</v>
      </c>
      <c r="AC32" s="264">
        <v>45839.269710648150</v>
      </c>
      <c r="AD32" s="265">
        <v>31</v>
      </c>
      <c r="AE32" s="215">
        <v>2025</v>
      </c>
      <c r="AF32" t="s" s="257">
        <v>1258</v>
      </c>
      <c r="AG32" t="s" s="257">
        <v>1259</v>
      </c>
      <c r="AH32" t="s" s="257">
        <v>179</v>
      </c>
      <c r="AI32" t="s" s="257">
        <v>137</v>
      </c>
      <c r="AJ32" t="s" s="257">
        <v>138</v>
      </c>
      <c r="AK32" t="s" s="257">
        <v>1260</v>
      </c>
      <c r="AL32" t="s" s="257">
        <v>1261</v>
      </c>
      <c r="AM32" s="10">
        <v>1219</v>
      </c>
      <c r="AN32" s="218">
        <v>45713</v>
      </c>
      <c r="AO32" s="260">
        <v>144000000</v>
      </c>
      <c r="AP32" s="271">
        <v>45715</v>
      </c>
      <c r="AQ32" s="215">
        <v>45716</v>
      </c>
      <c r="AR32" t="s" s="257">
        <v>1262</v>
      </c>
      <c r="AS32" s="215">
        <v>45719</v>
      </c>
      <c r="AT32" s="215">
        <v>8</v>
      </c>
      <c r="AU32" t="s" s="21">
        <v>549</v>
      </c>
      <c r="AV32" t="s" s="21">
        <v>550</v>
      </c>
      <c r="AW32" s="215">
        <v>45721</v>
      </c>
      <c r="AX32" s="215">
        <v>45751</v>
      </c>
      <c r="AY32" s="260">
        <v>48000000</v>
      </c>
      <c r="AZ32" s="260">
        <v>6000000</v>
      </c>
      <c r="BA32" s="216">
        <v>1174</v>
      </c>
      <c r="BB32" s="215">
        <v>45721</v>
      </c>
      <c r="BC32" s="267">
        <v>48000000</v>
      </c>
      <c r="BD32" s="268">
        <v>45965</v>
      </c>
      <c r="BE32" t="s" s="269">
        <v>324</v>
      </c>
      <c r="BF32" s="215">
        <v>45719</v>
      </c>
      <c r="BG32" t="s" s="257">
        <v>587</v>
      </c>
      <c r="BH32" t="s" s="257">
        <v>115</v>
      </c>
      <c r="BI32" s="275">
        <v>52960567</v>
      </c>
      <c r="BJ32" t="s" s="257">
        <v>1263</v>
      </c>
      <c r="BK32" s="215">
        <v>45750</v>
      </c>
      <c r="BL32" s="215">
        <v>46022</v>
      </c>
      <c r="BM32" t="s" s="257">
        <v>140</v>
      </c>
      <c r="BN32" s="265">
        <v>20255320004003</v>
      </c>
      <c r="BO32" t="s" s="257">
        <v>599</v>
      </c>
      <c r="BP32" s="215">
        <v>45555</v>
      </c>
      <c r="BQ32" t="s" s="257">
        <v>89</v>
      </c>
      <c r="BR32" t="s" s="257">
        <v>89</v>
      </c>
      <c r="BS32" t="s" s="257">
        <v>829</v>
      </c>
      <c r="BT32" s="215">
        <v>25480</v>
      </c>
      <c r="BU32" s="215">
        <v>56</v>
      </c>
      <c r="BV32" t="s" s="257">
        <v>149</v>
      </c>
      <c r="BW32" t="s" s="257">
        <v>150</v>
      </c>
      <c r="BX32" t="s" s="257">
        <v>1264</v>
      </c>
      <c r="BY32" t="s" s="257">
        <v>570</v>
      </c>
      <c r="BZ32" t="s" s="257">
        <v>587</v>
      </c>
      <c r="CA32" t="s" s="257">
        <v>89</v>
      </c>
      <c r="CB32" t="s" s="257">
        <v>873</v>
      </c>
      <c r="CC32" t="s" s="257">
        <v>853</v>
      </c>
      <c r="CD32" t="s" s="257">
        <v>587</v>
      </c>
      <c r="CE32" s="215">
        <v>25</v>
      </c>
      <c r="CF32" s="215">
        <v>25473</v>
      </c>
      <c r="CG32" t="s" s="257">
        <v>921</v>
      </c>
      <c r="CH32" t="s" s="257">
        <v>1265</v>
      </c>
      <c r="CI32" t="s" s="257">
        <v>1266</v>
      </c>
      <c r="CJ32" t="s" s="257">
        <v>1267</v>
      </c>
      <c r="CK32" s="215">
        <v>3108088088</v>
      </c>
      <c r="CL32" t="s" s="257">
        <v>1268</v>
      </c>
      <c r="CM32" t="s" s="257">
        <v>1269</v>
      </c>
      <c r="CR32" s="215">
        <v>45839</v>
      </c>
      <c r="CT32" s="87"/>
      <c r="DA32" s="136"/>
      <c r="DH32" s="136"/>
      <c r="DP32" s="136"/>
      <c r="DY32" s="136"/>
      <c r="EF32" s="136"/>
      <c r="EM32" s="136"/>
      <c r="EU32" s="136"/>
      <c r="FD32" s="136"/>
      <c r="FK32" s="136"/>
      <c r="FR32" s="136"/>
      <c r="FZ32" s="136"/>
      <c r="GL32" s="137"/>
    </row>
    <row r="33" s="89" customFormat="1" ht="16" customHeight="1">
      <c r="A33" s="255">
        <v>45682</v>
      </c>
      <c r="B33" t="s" s="256">
        <v>515</v>
      </c>
      <c r="C33" t="s" s="257">
        <v>1254</v>
      </c>
      <c r="D33" s="216">
        <v>118291</v>
      </c>
      <c r="E33" s="259">
        <v>129106</v>
      </c>
      <c r="F33" s="215">
        <v>45682</v>
      </c>
      <c r="G33" t="s" s="257">
        <v>817</v>
      </c>
      <c r="H33" s="216">
        <v>2412</v>
      </c>
      <c r="I33" t="s" s="257">
        <v>537</v>
      </c>
      <c r="J33" t="s" s="257">
        <v>496</v>
      </c>
      <c r="K33" t="s" s="257">
        <v>107</v>
      </c>
      <c r="L33" t="s" s="257">
        <v>83</v>
      </c>
      <c r="M33" t="s" s="257">
        <v>1255</v>
      </c>
      <c r="N33" t="s" s="257">
        <v>540</v>
      </c>
      <c r="O33" t="s" s="257">
        <v>1256</v>
      </c>
      <c r="P33" s="215">
        <v>8</v>
      </c>
      <c r="Q33" s="260">
        <v>6000000</v>
      </c>
      <c r="R33" s="131">
        <v>48000000</v>
      </c>
      <c r="S33" t="s" s="290">
        <v>1270</v>
      </c>
      <c r="T33" t="s" s="291">
        <v>111</v>
      </c>
      <c r="U33" s="240">
        <v>79955070</v>
      </c>
      <c r="V33" s="262">
        <v>1</v>
      </c>
      <c r="W33" t="s" s="257">
        <v>112</v>
      </c>
      <c r="X33" s="135">
        <v>45776.325185185182</v>
      </c>
      <c r="Y33" s="263"/>
      <c r="AA33" s="215">
        <v>45764</v>
      </c>
      <c r="AB33" t="s" s="257">
        <v>542</v>
      </c>
      <c r="AC33" s="264">
        <v>45839.269710648150</v>
      </c>
      <c r="AD33" s="265">
        <v>32</v>
      </c>
      <c r="AE33" s="215">
        <v>2025</v>
      </c>
      <c r="AF33" t="s" s="257">
        <v>1271</v>
      </c>
      <c r="AG33" t="s" s="257">
        <v>544</v>
      </c>
      <c r="AH33" t="s" s="257">
        <v>179</v>
      </c>
      <c r="AI33" t="s" s="257">
        <v>137</v>
      </c>
      <c r="AJ33" t="s" s="257">
        <v>138</v>
      </c>
      <c r="AK33" t="s" s="257">
        <v>1272</v>
      </c>
      <c r="AL33" t="s" s="257">
        <v>1273</v>
      </c>
      <c r="AM33" s="10">
        <v>1219</v>
      </c>
      <c r="AN33" s="218">
        <v>45713</v>
      </c>
      <c r="AO33" s="260">
        <v>144000000</v>
      </c>
      <c r="AP33" s="215">
        <v>45721</v>
      </c>
      <c r="AQ33" s="215">
        <v>45721</v>
      </c>
      <c r="AR33" t="s" s="257">
        <v>1274</v>
      </c>
      <c r="AS33" s="215">
        <v>45722</v>
      </c>
      <c r="AT33" s="215">
        <v>8</v>
      </c>
      <c r="AU33" t="s" s="21">
        <v>549</v>
      </c>
      <c r="AV33" t="s" s="21">
        <v>550</v>
      </c>
      <c r="AW33" s="215">
        <v>45723</v>
      </c>
      <c r="AX33" s="215">
        <v>45748</v>
      </c>
      <c r="AY33" s="260">
        <v>48000000</v>
      </c>
      <c r="AZ33" s="260">
        <v>6000000</v>
      </c>
      <c r="BA33" s="216">
        <v>1180</v>
      </c>
      <c r="BB33" s="215">
        <v>45723</v>
      </c>
      <c r="BC33" s="267">
        <v>48000000</v>
      </c>
      <c r="BD33" s="268">
        <v>45967</v>
      </c>
      <c r="BE33" t="s" s="269">
        <v>324</v>
      </c>
      <c r="BF33" s="215">
        <v>45723</v>
      </c>
      <c r="BG33" t="s" s="257">
        <v>587</v>
      </c>
      <c r="BH33" t="s" s="257">
        <v>115</v>
      </c>
      <c r="BI33" s="275">
        <v>52960567</v>
      </c>
      <c r="BJ33" t="s" s="257">
        <v>1263</v>
      </c>
      <c r="BK33" s="215">
        <v>45735</v>
      </c>
      <c r="BL33" s="215">
        <v>46022</v>
      </c>
      <c r="BM33" t="s" s="257">
        <v>140</v>
      </c>
      <c r="BN33" s="265">
        <v>20255920003613</v>
      </c>
      <c r="BO33" t="s" s="257">
        <v>599</v>
      </c>
      <c r="BP33" s="215">
        <v>45582</v>
      </c>
      <c r="BQ33" t="s" s="257">
        <v>89</v>
      </c>
      <c r="BR33" t="s" s="257">
        <v>89</v>
      </c>
      <c r="BS33" t="s" s="257">
        <v>829</v>
      </c>
      <c r="BT33" s="215">
        <v>29280</v>
      </c>
      <c r="BU33" s="215">
        <v>45</v>
      </c>
      <c r="BV33" t="s" s="257">
        <v>149</v>
      </c>
      <c r="BW33" t="s" s="257">
        <v>150</v>
      </c>
      <c r="BX33" t="s" s="257">
        <v>1275</v>
      </c>
      <c r="BY33" t="s" s="257">
        <v>570</v>
      </c>
      <c r="BZ33" t="s" s="257">
        <v>587</v>
      </c>
      <c r="CA33" t="s" s="257">
        <v>89</v>
      </c>
      <c r="CB33" t="s" s="257">
        <v>873</v>
      </c>
      <c r="CC33" t="s" s="257">
        <v>1071</v>
      </c>
      <c r="CD33" t="s" s="257">
        <v>587</v>
      </c>
      <c r="CE33" s="215">
        <v>11</v>
      </c>
      <c r="CF33" s="215">
        <v>11001</v>
      </c>
      <c r="CG33" t="s" s="257">
        <v>1212</v>
      </c>
      <c r="CH33" t="s" s="257">
        <v>1212</v>
      </c>
      <c r="CI33" t="s" s="257">
        <v>1276</v>
      </c>
      <c r="CJ33" t="s" s="257">
        <v>1277</v>
      </c>
      <c r="CK33" s="215">
        <v>3132109310</v>
      </c>
      <c r="CL33" t="s" s="257">
        <v>1278</v>
      </c>
      <c r="CM33" t="s" s="257">
        <v>1279</v>
      </c>
      <c r="CR33" s="215">
        <v>45839</v>
      </c>
      <c r="CT33" s="87"/>
      <c r="DA33" s="136"/>
      <c r="DH33" s="136"/>
      <c r="DP33" s="136"/>
      <c r="DY33" s="136"/>
      <c r="EF33" s="136"/>
      <c r="EM33" s="136"/>
      <c r="EU33" s="136"/>
      <c r="FD33" s="136"/>
      <c r="FK33" s="136"/>
      <c r="FR33" s="136"/>
      <c r="FZ33" s="136"/>
      <c r="GL33" s="137"/>
    </row>
    <row r="34" s="89" customFormat="1" ht="315" customHeight="1">
      <c r="A34" s="255">
        <v>45671</v>
      </c>
      <c r="B34" t="s" s="256">
        <v>515</v>
      </c>
      <c r="C34" t="s" s="257">
        <v>1280</v>
      </c>
      <c r="D34" s="216">
        <v>116974</v>
      </c>
      <c r="E34" s="259">
        <v>127594</v>
      </c>
      <c r="F34" s="215">
        <v>45305</v>
      </c>
      <c r="G34" t="s" s="257">
        <v>317</v>
      </c>
      <c r="H34" s="216">
        <v>2520</v>
      </c>
      <c r="I34" t="s" s="257">
        <v>591</v>
      </c>
      <c r="J34" t="s" s="257">
        <v>505</v>
      </c>
      <c r="K34" t="s" s="257">
        <v>317</v>
      </c>
      <c r="L34" t="s" s="257">
        <v>83</v>
      </c>
      <c r="M34" t="s" s="257">
        <v>1281</v>
      </c>
      <c r="N34" t="s" s="257">
        <v>175</v>
      </c>
      <c r="O34" t="s" s="257">
        <v>1282</v>
      </c>
      <c r="P34" s="215">
        <v>8</v>
      </c>
      <c r="Q34" s="260">
        <v>7500000</v>
      </c>
      <c r="R34" s="130">
        <v>60000000</v>
      </c>
      <c r="S34" t="s" s="238">
        <v>196</v>
      </c>
      <c r="T34" t="s" s="261">
        <v>111</v>
      </c>
      <c r="U34" s="240">
        <v>53032345</v>
      </c>
      <c r="V34" s="262">
        <v>6</v>
      </c>
      <c r="W34" t="s" s="257">
        <v>112</v>
      </c>
      <c r="X34" s="135">
        <v>45776.324837962966</v>
      </c>
      <c r="Y34" s="263"/>
      <c r="AA34" s="215">
        <v>45752</v>
      </c>
      <c r="AB34" t="s" s="257">
        <v>542</v>
      </c>
      <c r="AC34" s="264">
        <v>45839.269710648150</v>
      </c>
      <c r="AD34" s="265">
        <v>33</v>
      </c>
      <c r="AE34" s="215">
        <v>2025</v>
      </c>
      <c r="AF34" t="s" s="257">
        <v>1283</v>
      </c>
      <c r="AG34" t="s" s="257">
        <v>597</v>
      </c>
      <c r="AH34" t="s" s="257">
        <v>179</v>
      </c>
      <c r="AI34" t="s" s="257">
        <v>137</v>
      </c>
      <c r="AJ34" t="s" s="257">
        <v>138</v>
      </c>
      <c r="AK34" t="s" s="257">
        <v>1284</v>
      </c>
      <c r="AL34" t="s" s="257">
        <v>1285</v>
      </c>
      <c r="AM34" s="10">
        <v>1131</v>
      </c>
      <c r="AN34" s="218">
        <v>45699</v>
      </c>
      <c r="AO34" s="260">
        <v>60000000</v>
      </c>
      <c r="AP34" s="271">
        <v>45716</v>
      </c>
      <c r="AQ34" s="215">
        <v>45716</v>
      </c>
      <c r="AR34" t="s" s="257">
        <v>1286</v>
      </c>
      <c r="AS34" s="215">
        <v>45720</v>
      </c>
      <c r="AT34" s="215">
        <v>8</v>
      </c>
      <c r="AU34" t="s" s="21">
        <v>549</v>
      </c>
      <c r="AV34" t="s" s="21">
        <v>550</v>
      </c>
      <c r="AW34" s="215">
        <v>45720</v>
      </c>
      <c r="AX34" s="215">
        <v>45733</v>
      </c>
      <c r="AY34" s="260">
        <v>60000000</v>
      </c>
      <c r="AZ34" s="260">
        <v>7500000</v>
      </c>
      <c r="BA34" s="216">
        <v>1166</v>
      </c>
      <c r="BB34" s="215">
        <v>45721</v>
      </c>
      <c r="BC34" s="267">
        <v>60000000</v>
      </c>
      <c r="BD34" s="268">
        <v>45964</v>
      </c>
      <c r="BE34" t="s" s="269">
        <v>324</v>
      </c>
      <c r="BF34" s="215">
        <v>45720</v>
      </c>
      <c r="BG34" t="s" s="257">
        <v>587</v>
      </c>
      <c r="BH34" t="s" s="257">
        <v>882</v>
      </c>
      <c r="BI34" s="275">
        <v>1090386551</v>
      </c>
      <c r="BJ34" t="s" s="257">
        <v>245</v>
      </c>
      <c r="BK34" s="10">
        <v>45768</v>
      </c>
      <c r="BL34" s="215">
        <v>45948</v>
      </c>
      <c r="BM34" t="s" s="257">
        <v>140</v>
      </c>
      <c r="BN34" s="265">
        <v>20255900000773</v>
      </c>
      <c r="BO34" t="s" s="257">
        <v>568</v>
      </c>
      <c r="BP34" s="215">
        <v>45370</v>
      </c>
      <c r="BQ34" t="s" s="257">
        <v>89</v>
      </c>
      <c r="BR34" t="s" s="257">
        <v>89</v>
      </c>
      <c r="BS34" t="s" s="257">
        <v>569</v>
      </c>
      <c r="BT34" s="215">
        <v>31387</v>
      </c>
      <c r="BU34" s="215">
        <v>40</v>
      </c>
      <c r="BV34" t="s" s="257">
        <v>552</v>
      </c>
      <c r="BW34" t="s" s="257">
        <v>553</v>
      </c>
      <c r="BX34" t="s" s="257">
        <v>1287</v>
      </c>
      <c r="BY34" t="s" s="257">
        <v>570</v>
      </c>
      <c r="BZ34" t="s" s="257">
        <v>587</v>
      </c>
      <c r="CA34" t="s" s="257">
        <v>89</v>
      </c>
      <c r="CB34" t="s" s="257">
        <v>890</v>
      </c>
      <c r="CC34" t="s" s="257">
        <v>975</v>
      </c>
      <c r="CD34" t="s" s="257">
        <v>587</v>
      </c>
      <c r="CE34" s="215">
        <v>11</v>
      </c>
      <c r="CF34" s="215">
        <v>11001</v>
      </c>
      <c r="CG34" t="s" s="257">
        <v>1212</v>
      </c>
      <c r="CH34" t="s" s="257">
        <v>1212</v>
      </c>
      <c r="CI34" t="s" s="257">
        <v>1288</v>
      </c>
      <c r="CJ34" t="s" s="257">
        <v>1289</v>
      </c>
      <c r="CK34" s="215">
        <v>3123164414</v>
      </c>
      <c r="CL34" t="s" s="257">
        <v>1290</v>
      </c>
      <c r="CM34" t="s" s="257">
        <v>1291</v>
      </c>
      <c r="CQ34" t="s" s="270">
        <v>1292</v>
      </c>
      <c r="CR34" s="215">
        <v>45839</v>
      </c>
      <c r="CT34" s="87"/>
      <c r="DA34" s="136"/>
      <c r="DH34" s="136"/>
      <c r="DP34" s="136"/>
      <c r="DY34" s="136"/>
      <c r="EF34" s="136"/>
      <c r="EM34" s="136"/>
      <c r="EU34" s="136"/>
      <c r="FD34" s="136"/>
      <c r="FK34" s="136"/>
      <c r="FR34" s="136"/>
      <c r="FZ34" s="136"/>
      <c r="GL34" s="137"/>
    </row>
    <row r="35" s="89" customFormat="1" ht="523" customHeight="1">
      <c r="A35" s="255">
        <v>45678</v>
      </c>
      <c r="B35" t="s" s="256">
        <v>515</v>
      </c>
      <c r="C35" t="s" s="257">
        <v>962</v>
      </c>
      <c r="D35" s="216">
        <v>117158</v>
      </c>
      <c r="E35" s="259">
        <v>127102</v>
      </c>
      <c r="F35" s="215">
        <v>45667</v>
      </c>
      <c r="G35" t="s" s="257">
        <v>817</v>
      </c>
      <c r="H35" s="216">
        <v>2412</v>
      </c>
      <c r="I35" t="s" s="257">
        <v>537</v>
      </c>
      <c r="J35" t="s" s="257">
        <v>496</v>
      </c>
      <c r="K35" t="s" s="257">
        <v>963</v>
      </c>
      <c r="L35" t="s" s="257">
        <v>83</v>
      </c>
      <c r="M35" t="s" s="270">
        <v>964</v>
      </c>
      <c r="N35" t="s" s="257">
        <v>85</v>
      </c>
      <c r="O35" t="s" s="257">
        <v>965</v>
      </c>
      <c r="P35" s="215">
        <v>8</v>
      </c>
      <c r="Q35" s="260">
        <v>6000000</v>
      </c>
      <c r="R35" s="130">
        <v>48000000</v>
      </c>
      <c r="S35" t="s" s="257">
        <v>1293</v>
      </c>
      <c r="T35" t="s" s="261">
        <v>111</v>
      </c>
      <c r="U35" s="240">
        <v>1016060739</v>
      </c>
      <c r="V35" s="262">
        <v>1</v>
      </c>
      <c r="W35" t="s" s="257">
        <v>112</v>
      </c>
      <c r="X35" s="135">
        <v>45776.3247337963</v>
      </c>
      <c r="Y35" t="s" s="257">
        <v>883</v>
      </c>
      <c r="AA35" s="215">
        <v>45752</v>
      </c>
      <c r="AB35" t="s" s="257">
        <v>542</v>
      </c>
      <c r="AC35" s="264">
        <v>45839.269710648150</v>
      </c>
      <c r="AD35" s="265">
        <v>34</v>
      </c>
      <c r="AE35" s="215">
        <v>2025</v>
      </c>
      <c r="AF35" t="s" s="257">
        <v>1294</v>
      </c>
      <c r="AG35" t="s" s="257">
        <v>88</v>
      </c>
      <c r="AH35" t="s" s="257">
        <v>179</v>
      </c>
      <c r="AI35" t="s" s="257">
        <v>137</v>
      </c>
      <c r="AJ35" t="s" s="257">
        <v>138</v>
      </c>
      <c r="AK35" t="s" s="257">
        <v>1295</v>
      </c>
      <c r="AL35" t="s" s="257">
        <v>1296</v>
      </c>
      <c r="AM35" s="10">
        <v>1133</v>
      </c>
      <c r="AN35" s="218">
        <v>45699</v>
      </c>
      <c r="AO35" s="260">
        <v>480000000</v>
      </c>
      <c r="AP35" s="271">
        <v>45719</v>
      </c>
      <c r="AQ35" s="215">
        <v>45720</v>
      </c>
      <c r="AR35" t="s" s="257">
        <v>1297</v>
      </c>
      <c r="AS35" s="215">
        <v>45720</v>
      </c>
      <c r="AT35" s="215">
        <v>8</v>
      </c>
      <c r="AU35" t="s" s="21">
        <v>549</v>
      </c>
      <c r="AV35" t="s" s="21">
        <v>550</v>
      </c>
      <c r="AW35" s="215">
        <v>45721</v>
      </c>
      <c r="AX35" s="215">
        <v>45736</v>
      </c>
      <c r="AY35" s="260">
        <v>48000000</v>
      </c>
      <c r="AZ35" s="260">
        <v>6000000</v>
      </c>
      <c r="BA35" s="216">
        <v>1165</v>
      </c>
      <c r="BB35" s="215">
        <v>45721</v>
      </c>
      <c r="BC35" s="267">
        <v>48000000</v>
      </c>
      <c r="BD35" s="268">
        <v>45965</v>
      </c>
      <c r="BE35" t="s" s="269">
        <v>324</v>
      </c>
      <c r="BF35" s="215">
        <v>45720</v>
      </c>
      <c r="BG35" t="s" s="257">
        <v>587</v>
      </c>
      <c r="BH35" t="s" s="257">
        <v>971</v>
      </c>
      <c r="BI35" s="275">
        <v>80123463</v>
      </c>
      <c r="BJ35" t="s" s="257">
        <v>972</v>
      </c>
      <c r="BK35" s="10">
        <v>45736</v>
      </c>
      <c r="BL35" s="215">
        <v>45949</v>
      </c>
      <c r="BM35" t="s" s="257">
        <v>140</v>
      </c>
      <c r="BN35" s="265">
        <v>20255920003663</v>
      </c>
      <c r="BO35" s="87"/>
      <c r="BP35" s="265"/>
      <c r="BQ35" s="87"/>
      <c r="BR35" s="87"/>
      <c r="BS35" s="87"/>
      <c r="BT35" s="215">
        <v>34271</v>
      </c>
      <c r="BU35" s="215">
        <v>32</v>
      </c>
      <c r="BV35" t="s" s="257">
        <v>552</v>
      </c>
      <c r="BW35" t="s" s="257">
        <v>553</v>
      </c>
      <c r="BX35" t="s" s="257">
        <v>1298</v>
      </c>
      <c r="BY35" t="s" s="257">
        <v>570</v>
      </c>
      <c r="BZ35" t="s" s="257">
        <v>587</v>
      </c>
      <c r="CA35" t="s" s="257">
        <v>89</v>
      </c>
      <c r="CB35" t="s" s="257">
        <v>852</v>
      </c>
      <c r="CC35" t="s" s="257">
        <v>1071</v>
      </c>
      <c r="CD35" t="s" s="257">
        <v>956</v>
      </c>
      <c r="CE35" s="215">
        <v>11</v>
      </c>
      <c r="CF35" s="215">
        <v>11001</v>
      </c>
      <c r="CG35" t="s" s="257">
        <v>1212</v>
      </c>
      <c r="CH35" t="s" s="257">
        <v>1212</v>
      </c>
      <c r="CI35" t="s" s="257">
        <v>1299</v>
      </c>
      <c r="CJ35" t="s" s="257">
        <v>1300</v>
      </c>
      <c r="CK35" s="215">
        <v>3192769716</v>
      </c>
      <c r="CL35" t="s" s="257">
        <v>1167</v>
      </c>
      <c r="CM35" t="s" s="257">
        <v>1301</v>
      </c>
      <c r="CQ35" t="s" s="270">
        <v>1302</v>
      </c>
      <c r="CR35" s="215">
        <v>45839</v>
      </c>
      <c r="CT35" s="87"/>
      <c r="DA35" s="136"/>
      <c r="DH35" s="136"/>
      <c r="DP35" s="136"/>
      <c r="DY35" s="136"/>
      <c r="EF35" s="136"/>
      <c r="EM35" s="136"/>
      <c r="EU35" s="136"/>
      <c r="FD35" s="136"/>
      <c r="FK35" s="136"/>
      <c r="FR35" s="136"/>
      <c r="FZ35" s="136"/>
      <c r="GL35" s="137"/>
    </row>
    <row r="36" s="89" customFormat="1" ht="16" customHeight="1">
      <c r="A36" s="255">
        <v>45720</v>
      </c>
      <c r="B36" t="s" s="256">
        <v>1303</v>
      </c>
      <c r="C36" t="s" s="257">
        <v>89</v>
      </c>
      <c r="D36" t="s" s="258">
        <v>89</v>
      </c>
      <c r="E36" t="s" s="258">
        <v>1304</v>
      </c>
      <c r="F36" s="215">
        <v>45720</v>
      </c>
      <c r="G36" t="s" s="257">
        <v>1305</v>
      </c>
      <c r="H36" s="216">
        <v>2401</v>
      </c>
      <c r="I36" t="s" s="257">
        <v>1306</v>
      </c>
      <c r="J36" t="s" s="257">
        <v>1307</v>
      </c>
      <c r="K36" t="s" s="257">
        <v>325</v>
      </c>
      <c r="L36" t="s" s="257">
        <v>318</v>
      </c>
      <c r="M36" t="s" s="257">
        <v>89</v>
      </c>
      <c r="N36" t="s" s="257">
        <v>89</v>
      </c>
      <c r="O36" t="s" s="257">
        <v>1308</v>
      </c>
      <c r="P36" s="215">
        <v>10</v>
      </c>
      <c r="Q36" s="260">
        <v>0</v>
      </c>
      <c r="R36" s="130">
        <v>0</v>
      </c>
      <c r="S36" t="s" s="257">
        <v>1309</v>
      </c>
      <c r="T36" t="s" s="292">
        <v>320</v>
      </c>
      <c r="U36" t="s" s="276">
        <v>1310</v>
      </c>
      <c r="V36" s="262"/>
      <c r="W36" t="s" s="257">
        <v>112</v>
      </c>
      <c r="X36" s="135">
        <v>45786.4961574074</v>
      </c>
      <c r="Y36" t="s" s="257">
        <v>89</v>
      </c>
      <c r="Z36" t="s" s="257">
        <v>89</v>
      </c>
      <c r="AA36" t="s" s="257">
        <v>89</v>
      </c>
      <c r="AB36" t="s" s="257">
        <v>542</v>
      </c>
      <c r="AC36" s="264">
        <v>45839.269710648150</v>
      </c>
      <c r="AD36" s="265">
        <v>35</v>
      </c>
      <c r="AE36" s="215">
        <v>2025</v>
      </c>
      <c r="AF36" t="s" s="257">
        <v>1311</v>
      </c>
      <c r="AG36" t="s" s="257">
        <v>88</v>
      </c>
      <c r="AH36" t="s" s="257">
        <v>179</v>
      </c>
      <c r="AI36" t="s" s="257">
        <v>137</v>
      </c>
      <c r="AJ36" t="s" s="257">
        <v>1312</v>
      </c>
      <c r="AK36" t="s" s="257">
        <v>1313</v>
      </c>
      <c r="AL36" t="s" s="293">
        <v>1314</v>
      </c>
      <c r="AM36" t="s" s="7">
        <v>89</v>
      </c>
      <c r="AN36" t="s" s="21">
        <v>89</v>
      </c>
      <c r="AO36" t="s" s="21">
        <v>89</v>
      </c>
      <c r="AP36" s="271">
        <v>45722</v>
      </c>
      <c r="AQ36" s="215">
        <v>45723</v>
      </c>
      <c r="AR36" t="s" s="257">
        <v>89</v>
      </c>
      <c r="AS36" t="s" s="257">
        <v>89</v>
      </c>
      <c r="AT36" s="215">
        <v>294</v>
      </c>
      <c r="AU36" t="s" s="21">
        <v>549</v>
      </c>
      <c r="AV36" t="s" s="21">
        <v>1315</v>
      </c>
      <c r="AW36" s="215">
        <v>45723</v>
      </c>
      <c r="AX36" s="215">
        <v>45742</v>
      </c>
      <c r="AY36" s="294">
        <v>0</v>
      </c>
      <c r="AZ36" s="260">
        <v>0</v>
      </c>
      <c r="BA36" t="s" s="21">
        <v>89</v>
      </c>
      <c r="BB36" t="s" s="21">
        <v>89</v>
      </c>
      <c r="BC36" s="216">
        <v>0</v>
      </c>
      <c r="BD36" s="295">
        <v>46022</v>
      </c>
      <c r="BE36" t="s" s="257">
        <v>587</v>
      </c>
      <c r="BF36" t="s" s="258">
        <v>89</v>
      </c>
      <c r="BG36" t="s" s="257">
        <v>587</v>
      </c>
      <c r="BH36" t="s" s="257">
        <v>1316</v>
      </c>
      <c r="BI36" s="275">
        <v>1030572276</v>
      </c>
      <c r="BJ36" t="s" s="257">
        <v>1317</v>
      </c>
      <c r="BK36" s="215">
        <v>45777</v>
      </c>
      <c r="BL36" s="215">
        <v>45981</v>
      </c>
      <c r="BM36" t="s" s="257">
        <v>140</v>
      </c>
      <c r="BN36" s="265">
        <v>20255920006083</v>
      </c>
      <c r="BO36" s="87"/>
      <c r="BP36" s="265"/>
      <c r="BQ36" s="87"/>
      <c r="BR36" s="87"/>
      <c r="BS36" s="87"/>
      <c r="BT36" t="s" s="257">
        <v>89</v>
      </c>
      <c r="BU36" t="s" s="257">
        <v>89</v>
      </c>
      <c r="BV36" t="s" s="7">
        <v>89</v>
      </c>
      <c r="BW36" t="s" s="7">
        <v>89</v>
      </c>
      <c r="BX36" t="s" s="258">
        <v>89</v>
      </c>
      <c r="BY36" t="s" s="7">
        <v>570</v>
      </c>
      <c r="BZ36" t="s" s="7">
        <v>587</v>
      </c>
      <c r="CA36" t="s" s="257">
        <v>89</v>
      </c>
      <c r="CB36" t="s" s="296">
        <v>89</v>
      </c>
      <c r="CC36" t="s" s="296">
        <v>89</v>
      </c>
      <c r="CD36" t="s" s="296">
        <v>89</v>
      </c>
      <c r="CE36" s="215">
        <v>11</v>
      </c>
      <c r="CF36" s="215">
        <v>11001</v>
      </c>
      <c r="CG36" t="s" s="257">
        <v>1212</v>
      </c>
      <c r="CH36" t="s" s="257">
        <v>1212</v>
      </c>
      <c r="CI36" t="s" s="257">
        <v>1318</v>
      </c>
      <c r="CJ36" t="s" s="258">
        <v>89</v>
      </c>
      <c r="CK36" s="215">
        <v>2883466</v>
      </c>
      <c r="CL36" t="s" s="258">
        <v>89</v>
      </c>
      <c r="CM36" t="s" s="257">
        <v>89</v>
      </c>
      <c r="CR36" s="215">
        <v>45839</v>
      </c>
      <c r="CT36" s="87"/>
      <c r="DA36" s="136"/>
      <c r="DH36" s="136"/>
      <c r="DP36" s="136"/>
      <c r="DY36" s="136"/>
      <c r="EF36" s="136"/>
      <c r="EM36" s="136"/>
      <c r="EU36" s="136"/>
      <c r="FD36" s="136"/>
      <c r="FK36" s="136"/>
      <c r="FR36" s="136"/>
      <c r="FZ36" s="136"/>
      <c r="GL36" s="137"/>
    </row>
    <row r="37" s="89" customFormat="1" ht="406" customHeight="1">
      <c r="A37" s="255">
        <v>45665</v>
      </c>
      <c r="B37" t="s" s="256">
        <v>515</v>
      </c>
      <c r="C37" t="s" s="257">
        <v>1319</v>
      </c>
      <c r="D37" s="216">
        <v>117940</v>
      </c>
      <c r="E37" s="259">
        <v>126928</v>
      </c>
      <c r="F37" s="215">
        <v>45666</v>
      </c>
      <c r="G37" t="s" s="257">
        <v>817</v>
      </c>
      <c r="H37" s="216">
        <v>2412</v>
      </c>
      <c r="I37" t="s" s="257">
        <v>537</v>
      </c>
      <c r="J37" t="s" s="257">
        <v>496</v>
      </c>
      <c r="K37" t="s" s="257">
        <v>245</v>
      </c>
      <c r="L37" t="s" s="257">
        <v>83</v>
      </c>
      <c r="M37" t="s" s="257">
        <v>1320</v>
      </c>
      <c r="N37" t="s" s="257">
        <v>1321</v>
      </c>
      <c r="O37" t="s" s="257">
        <v>881</v>
      </c>
      <c r="P37" s="215">
        <v>8</v>
      </c>
      <c r="Q37" s="260">
        <v>8500000</v>
      </c>
      <c r="R37" s="130">
        <v>68000000</v>
      </c>
      <c r="S37" t="s" s="261">
        <v>1322</v>
      </c>
      <c r="T37" t="s" s="290">
        <v>111</v>
      </c>
      <c r="U37" s="240">
        <v>1126319489</v>
      </c>
      <c r="V37" s="262">
        <v>7</v>
      </c>
      <c r="W37" t="s" s="257">
        <v>112</v>
      </c>
      <c r="X37" s="135">
        <v>45776.3238425926</v>
      </c>
      <c r="Y37" s="263"/>
      <c r="AA37" s="215">
        <v>45896</v>
      </c>
      <c r="AB37" t="s" s="257">
        <v>542</v>
      </c>
      <c r="AC37" s="264">
        <v>45839.269710648150</v>
      </c>
      <c r="AD37" s="265">
        <v>36</v>
      </c>
      <c r="AE37" s="215">
        <v>2025</v>
      </c>
      <c r="AF37" t="s" s="257">
        <v>1323</v>
      </c>
      <c r="AG37" t="s" s="257">
        <v>195</v>
      </c>
      <c r="AH37" t="s" s="257">
        <v>502</v>
      </c>
      <c r="AI37" t="s" s="257">
        <v>137</v>
      </c>
      <c r="AJ37" t="s" s="257">
        <v>138</v>
      </c>
      <c r="AK37" t="s" s="257">
        <v>1324</v>
      </c>
      <c r="AL37" t="s" s="257">
        <v>1325</v>
      </c>
      <c r="AM37" t="s" s="7">
        <v>1326</v>
      </c>
      <c r="AN37" s="218">
        <v>45695</v>
      </c>
      <c r="AO37" s="260">
        <v>204000000</v>
      </c>
      <c r="AP37" s="271">
        <v>45721</v>
      </c>
      <c r="AQ37" s="215">
        <v>45726</v>
      </c>
      <c r="AR37" t="s" s="257">
        <v>1327</v>
      </c>
      <c r="AS37" s="215">
        <v>45727</v>
      </c>
      <c r="AT37" s="215">
        <v>8</v>
      </c>
      <c r="AU37" t="s" s="21">
        <v>549</v>
      </c>
      <c r="AV37" t="s" s="21">
        <v>550</v>
      </c>
      <c r="AW37" s="215">
        <v>45729</v>
      </c>
      <c r="AX37" s="215">
        <v>45742</v>
      </c>
      <c r="AY37" s="260">
        <v>68000000</v>
      </c>
      <c r="AZ37" s="260">
        <v>8500000</v>
      </c>
      <c r="BA37" s="216">
        <v>1191</v>
      </c>
      <c r="BB37" s="215">
        <v>45729</v>
      </c>
      <c r="BC37" s="267">
        <v>68000000</v>
      </c>
      <c r="BD37" s="268">
        <v>45973</v>
      </c>
      <c r="BE37" t="s" s="269">
        <v>324</v>
      </c>
      <c r="BF37" s="215">
        <v>45727</v>
      </c>
      <c r="BG37" t="s" s="257">
        <v>587</v>
      </c>
      <c r="BH37" t="s" s="257">
        <v>888</v>
      </c>
      <c r="BI37" s="275">
        <v>80762005</v>
      </c>
      <c r="BJ37" t="s" s="257">
        <v>827</v>
      </c>
      <c r="BK37" s="215">
        <v>45734</v>
      </c>
      <c r="BL37" s="215">
        <v>45946</v>
      </c>
      <c r="BM37" t="s" s="257">
        <v>140</v>
      </c>
      <c r="BN37" s="265">
        <v>20255920003513</v>
      </c>
      <c r="BO37" s="87"/>
      <c r="BP37" s="265"/>
      <c r="BQ37" s="87"/>
      <c r="BR37" s="87"/>
      <c r="BS37" s="87"/>
      <c r="BT37" s="215">
        <v>33810</v>
      </c>
      <c r="BU37" s="215">
        <v>33</v>
      </c>
      <c r="BV37" t="s" s="257">
        <v>149</v>
      </c>
      <c r="BW37" t="s" s="257">
        <v>150</v>
      </c>
      <c r="BX37" t="s" s="257">
        <v>1328</v>
      </c>
      <c r="BY37" t="s" s="257">
        <v>570</v>
      </c>
      <c r="BZ37" t="s" s="257">
        <v>587</v>
      </c>
      <c r="CA37" t="s" s="257">
        <v>89</v>
      </c>
      <c r="CB37" t="s" s="257">
        <v>1329</v>
      </c>
      <c r="CC37" t="s" s="257">
        <v>975</v>
      </c>
      <c r="CD37" t="s" s="257">
        <v>587</v>
      </c>
      <c r="CE37" s="215">
        <v>11</v>
      </c>
      <c r="CF37" s="215">
        <v>11001</v>
      </c>
      <c r="CG37" t="s" s="257">
        <v>1212</v>
      </c>
      <c r="CH37" t="s" s="257">
        <v>1212</v>
      </c>
      <c r="CI37" t="s" s="257">
        <v>1330</v>
      </c>
      <c r="CJ37" t="s" s="257">
        <v>1331</v>
      </c>
      <c r="CK37" t="s" s="270">
        <v>1332</v>
      </c>
      <c r="CL37" t="s" s="257">
        <v>1333</v>
      </c>
      <c r="CM37" t="s" s="257">
        <v>1334</v>
      </c>
      <c r="CQ37" t="s" s="270">
        <v>1335</v>
      </c>
      <c r="CR37" s="215">
        <v>45839</v>
      </c>
      <c r="CT37" s="87"/>
      <c r="DA37" s="136"/>
      <c r="DH37" s="136"/>
      <c r="DP37" s="136"/>
      <c r="DY37" s="136"/>
      <c r="EF37" s="136"/>
      <c r="EM37" s="136"/>
      <c r="EU37" s="136"/>
      <c r="FD37" s="136"/>
      <c r="FK37" s="136"/>
      <c r="FR37" s="136"/>
      <c r="FZ37" s="136"/>
      <c r="GL37" s="137"/>
    </row>
    <row r="38" s="89" customFormat="1" ht="302" customHeight="1">
      <c r="A38" s="255">
        <v>45665</v>
      </c>
      <c r="B38" t="s" s="256">
        <v>515</v>
      </c>
      <c r="C38" t="s" s="257">
        <v>1336</v>
      </c>
      <c r="D38" s="216">
        <v>114650</v>
      </c>
      <c r="E38" s="259">
        <v>126942</v>
      </c>
      <c r="F38" s="215">
        <v>45666</v>
      </c>
      <c r="G38" t="s" s="257">
        <v>817</v>
      </c>
      <c r="H38" s="216">
        <v>2412</v>
      </c>
      <c r="I38" t="s" s="257">
        <v>537</v>
      </c>
      <c r="J38" t="s" s="257">
        <v>496</v>
      </c>
      <c r="K38" t="s" s="257">
        <v>245</v>
      </c>
      <c r="L38" t="s" s="257">
        <v>83</v>
      </c>
      <c r="M38" t="s" s="257">
        <v>1096</v>
      </c>
      <c r="N38" t="s" s="257">
        <v>175</v>
      </c>
      <c r="O38" t="s" s="257">
        <v>1337</v>
      </c>
      <c r="P38" s="215">
        <v>8</v>
      </c>
      <c r="Q38" s="260">
        <v>7500000</v>
      </c>
      <c r="R38" s="130">
        <v>60000000</v>
      </c>
      <c r="S38" t="s" s="257">
        <v>1338</v>
      </c>
      <c r="T38" t="s" s="239">
        <v>111</v>
      </c>
      <c r="U38" s="240">
        <v>40048277</v>
      </c>
      <c r="V38" s="262">
        <v>6</v>
      </c>
      <c r="W38" t="s" s="257">
        <v>112</v>
      </c>
      <c r="X38" s="135">
        <v>45776.323923611111</v>
      </c>
      <c r="Y38" s="263"/>
      <c r="AA38" s="215">
        <v>45896</v>
      </c>
      <c r="AB38" t="s" s="257">
        <v>542</v>
      </c>
      <c r="AC38" s="264">
        <v>45839.269710648150</v>
      </c>
      <c r="AD38" s="265">
        <v>37</v>
      </c>
      <c r="AE38" s="215">
        <v>2025</v>
      </c>
      <c r="AF38" t="s" s="257">
        <v>1339</v>
      </c>
      <c r="AG38" t="s" s="257">
        <v>195</v>
      </c>
      <c r="AH38" t="s" s="257">
        <v>502</v>
      </c>
      <c r="AI38" t="s" s="257">
        <v>137</v>
      </c>
      <c r="AJ38" t="s" s="257">
        <v>138</v>
      </c>
      <c r="AK38" t="s" s="257">
        <v>1340</v>
      </c>
      <c r="AL38" t="s" s="257">
        <v>1341</v>
      </c>
      <c r="AM38" s="10">
        <v>1100</v>
      </c>
      <c r="AN38" s="218">
        <v>45695</v>
      </c>
      <c r="AO38" s="260">
        <v>240000000</v>
      </c>
      <c r="AP38" s="271">
        <v>45721</v>
      </c>
      <c r="AQ38" s="215">
        <v>45736</v>
      </c>
      <c r="AR38" t="s" s="257">
        <v>1342</v>
      </c>
      <c r="AS38" s="215">
        <v>45744</v>
      </c>
      <c r="AT38" s="215">
        <v>8</v>
      </c>
      <c r="AU38" t="s" s="21">
        <v>549</v>
      </c>
      <c r="AV38" t="s" s="21">
        <v>550</v>
      </c>
      <c r="AW38" s="215">
        <v>45744</v>
      </c>
      <c r="AX38" s="215">
        <v>45754</v>
      </c>
      <c r="AY38" s="260">
        <v>60000000</v>
      </c>
      <c r="AZ38" s="260">
        <v>7500000</v>
      </c>
      <c r="BA38" s="216">
        <v>1231</v>
      </c>
      <c r="BB38" s="215">
        <v>45741</v>
      </c>
      <c r="BC38" s="267">
        <v>60000000</v>
      </c>
      <c r="BD38" s="268">
        <v>45988</v>
      </c>
      <c r="BE38" t="s" s="269">
        <v>324</v>
      </c>
      <c r="BF38" s="215">
        <v>45737</v>
      </c>
      <c r="BG38" t="s" s="257">
        <v>587</v>
      </c>
      <c r="BH38" t="s" s="257">
        <v>888</v>
      </c>
      <c r="BI38" s="275">
        <v>80762005</v>
      </c>
      <c r="BJ38" t="s" s="257">
        <v>827</v>
      </c>
      <c r="BK38" s="282">
        <v>45754</v>
      </c>
      <c r="BL38" s="215">
        <v>45946</v>
      </c>
      <c r="BM38" t="s" s="257">
        <v>140</v>
      </c>
      <c r="BN38" s="265">
        <v>20255920004403</v>
      </c>
      <c r="BO38" s="87"/>
      <c r="BP38" s="265"/>
      <c r="BQ38" s="87"/>
      <c r="BR38" s="87"/>
      <c r="BS38" s="87"/>
      <c r="BT38" s="215">
        <v>29472</v>
      </c>
      <c r="BU38" s="215">
        <v>45</v>
      </c>
      <c r="BV38" t="s" s="257">
        <v>552</v>
      </c>
      <c r="BW38" t="s" s="257">
        <v>553</v>
      </c>
      <c r="BX38" t="s" s="257">
        <v>1343</v>
      </c>
      <c r="BY38" t="s" s="257">
        <v>570</v>
      </c>
      <c r="BZ38" t="s" s="257">
        <v>587</v>
      </c>
      <c r="CA38" t="s" s="257">
        <v>89</v>
      </c>
      <c r="CB38" t="s" s="257">
        <v>873</v>
      </c>
      <c r="CC38" t="s" s="257">
        <v>1071</v>
      </c>
      <c r="CD38" t="s" s="257">
        <v>956</v>
      </c>
      <c r="CE38" s="215">
        <v>11</v>
      </c>
      <c r="CF38" s="215">
        <v>11001</v>
      </c>
      <c r="CG38" t="s" s="257">
        <v>1212</v>
      </c>
      <c r="CH38" t="s" s="257">
        <v>1212</v>
      </c>
      <c r="CI38" t="s" s="257">
        <v>1344</v>
      </c>
      <c r="CJ38" t="s" s="257">
        <v>1345</v>
      </c>
      <c r="CK38" s="215">
        <v>3115509108</v>
      </c>
      <c r="CL38" t="s" s="257">
        <v>959</v>
      </c>
      <c r="CM38" t="s" s="257">
        <v>1346</v>
      </c>
      <c r="CQ38" t="s" s="270">
        <v>1347</v>
      </c>
      <c r="CR38" s="215">
        <v>45839</v>
      </c>
      <c r="CT38" s="87"/>
      <c r="DA38" s="136"/>
      <c r="DH38" s="136"/>
      <c r="DP38" s="136"/>
      <c r="DY38" s="136"/>
      <c r="EF38" s="136"/>
      <c r="EM38" s="136"/>
      <c r="EU38" s="136"/>
      <c r="FD38" s="136"/>
      <c r="FK38" s="136"/>
      <c r="FR38" s="136"/>
      <c r="FZ38" s="136"/>
      <c r="GL38" s="137"/>
    </row>
    <row r="39" s="89" customFormat="1" ht="276" customHeight="1">
      <c r="A39" s="255">
        <v>45669</v>
      </c>
      <c r="B39" t="s" s="256">
        <v>515</v>
      </c>
      <c r="C39" t="s" s="257">
        <v>1348</v>
      </c>
      <c r="D39" s="216">
        <v>118334</v>
      </c>
      <c r="E39" s="259">
        <v>127275</v>
      </c>
      <c r="F39" s="215">
        <v>45669</v>
      </c>
      <c r="G39" t="s" s="257">
        <v>817</v>
      </c>
      <c r="H39" s="216">
        <v>2412</v>
      </c>
      <c r="I39" t="s" s="257">
        <v>537</v>
      </c>
      <c r="J39" t="s" s="257">
        <v>496</v>
      </c>
      <c r="K39" t="s" s="257">
        <v>294</v>
      </c>
      <c r="L39" t="s" s="257">
        <v>83</v>
      </c>
      <c r="M39" t="s" s="257">
        <v>1349</v>
      </c>
      <c r="N39" t="s" s="257">
        <v>175</v>
      </c>
      <c r="O39" t="s" s="257">
        <v>1350</v>
      </c>
      <c r="P39" s="215">
        <v>8</v>
      </c>
      <c r="Q39" s="260">
        <v>7500000</v>
      </c>
      <c r="R39" s="130">
        <v>60000000</v>
      </c>
      <c r="S39" t="s" s="257">
        <v>280</v>
      </c>
      <c r="T39" t="s" s="261">
        <v>111</v>
      </c>
      <c r="U39" s="240">
        <v>79713488</v>
      </c>
      <c r="V39" s="262">
        <v>8</v>
      </c>
      <c r="W39" t="s" s="257">
        <v>112</v>
      </c>
      <c r="X39" s="135">
        <v>45776.3247337963</v>
      </c>
      <c r="Y39" s="263"/>
      <c r="AA39" s="215">
        <v>45769</v>
      </c>
      <c r="AB39" t="s" s="257">
        <v>542</v>
      </c>
      <c r="AC39" s="264">
        <v>45839.269710648150</v>
      </c>
      <c r="AD39" s="265">
        <v>38</v>
      </c>
      <c r="AE39" s="215">
        <v>2025</v>
      </c>
      <c r="AF39" t="s" s="257">
        <v>1351</v>
      </c>
      <c r="AG39" t="s" s="257">
        <v>106</v>
      </c>
      <c r="AH39" t="s" s="257">
        <v>179</v>
      </c>
      <c r="AI39" t="s" s="257">
        <v>137</v>
      </c>
      <c r="AJ39" t="s" s="257">
        <v>138</v>
      </c>
      <c r="AK39" t="s" s="257">
        <v>1352</v>
      </c>
      <c r="AL39" t="s" s="257">
        <v>1353</v>
      </c>
      <c r="AM39" t="s" s="7">
        <v>1354</v>
      </c>
      <c r="AN39" s="218">
        <v>45714</v>
      </c>
      <c r="AO39" s="260">
        <v>60000000</v>
      </c>
      <c r="AP39" s="271">
        <v>45721</v>
      </c>
      <c r="AQ39" s="215">
        <v>45721</v>
      </c>
      <c r="AR39" t="s" s="257">
        <v>1355</v>
      </c>
      <c r="AS39" s="215">
        <v>45722</v>
      </c>
      <c r="AT39" s="215">
        <v>8</v>
      </c>
      <c r="AU39" t="s" s="21">
        <v>549</v>
      </c>
      <c r="AV39" t="s" s="21">
        <v>550</v>
      </c>
      <c r="AW39" s="215">
        <v>45723</v>
      </c>
      <c r="AX39" s="215">
        <v>45729</v>
      </c>
      <c r="AY39" s="260">
        <v>60000000</v>
      </c>
      <c r="AZ39" s="260">
        <v>7500000</v>
      </c>
      <c r="BA39" s="216">
        <v>1177</v>
      </c>
      <c r="BB39" s="215">
        <v>45723</v>
      </c>
      <c r="BC39" s="267">
        <v>60000000</v>
      </c>
      <c r="BD39" s="268">
        <v>45967</v>
      </c>
      <c r="BE39" t="s" s="269">
        <v>324</v>
      </c>
      <c r="BF39" s="215">
        <v>45714</v>
      </c>
      <c r="BG39" t="s" s="257">
        <v>587</v>
      </c>
      <c r="BH39" t="s" s="257">
        <v>115</v>
      </c>
      <c r="BI39" s="275">
        <v>52960567</v>
      </c>
      <c r="BJ39" t="s" s="261">
        <v>1263</v>
      </c>
      <c r="BK39" t="s" s="276">
        <v>1356</v>
      </c>
      <c r="BL39" s="277">
        <v>46022</v>
      </c>
      <c r="BM39" t="s" s="257">
        <v>140</v>
      </c>
      <c r="BN39" t="s" s="278">
        <v>1357</v>
      </c>
      <c r="BO39" t="s" s="257">
        <v>599</v>
      </c>
      <c r="BP39" s="215">
        <v>45644</v>
      </c>
      <c r="BQ39" t="s" s="257">
        <v>89</v>
      </c>
      <c r="BR39" t="s" s="257">
        <v>89</v>
      </c>
      <c r="BS39" t="s" s="257">
        <v>829</v>
      </c>
      <c r="BT39" s="215">
        <v>27448</v>
      </c>
      <c r="BU39" s="215">
        <v>50</v>
      </c>
      <c r="BV39" t="s" s="257">
        <v>149</v>
      </c>
      <c r="BW39" t="s" s="257">
        <v>150</v>
      </c>
      <c r="BX39" t="s" s="257">
        <v>1358</v>
      </c>
      <c r="BY39" t="s" s="257">
        <v>570</v>
      </c>
      <c r="BZ39" t="s" s="257">
        <v>324</v>
      </c>
      <c r="CA39" s="87"/>
      <c r="CB39" t="s" s="257">
        <v>873</v>
      </c>
      <c r="CC39" t="s" s="257">
        <v>832</v>
      </c>
      <c r="CD39" t="s" s="257">
        <v>587</v>
      </c>
      <c r="CE39" s="215">
        <v>11</v>
      </c>
      <c r="CF39" s="215">
        <v>11001</v>
      </c>
      <c r="CG39" t="s" s="257">
        <v>1212</v>
      </c>
      <c r="CH39" t="s" s="257">
        <v>1212</v>
      </c>
      <c r="CI39" t="s" s="257">
        <v>1359</v>
      </c>
      <c r="CJ39" t="s" s="257">
        <v>1360</v>
      </c>
      <c r="CK39" s="215">
        <v>3124912694</v>
      </c>
      <c r="CL39" t="s" s="257">
        <v>1361</v>
      </c>
      <c r="CM39" t="s" s="257">
        <v>1362</v>
      </c>
      <c r="CQ39" t="s" s="270">
        <v>1363</v>
      </c>
      <c r="CR39" s="215">
        <v>45839</v>
      </c>
      <c r="CT39" s="87"/>
      <c r="DA39" s="136"/>
      <c r="DH39" s="136"/>
      <c r="DP39" s="136"/>
      <c r="DY39" s="136"/>
      <c r="EF39" s="136"/>
      <c r="EM39" s="136"/>
      <c r="EU39" s="136"/>
      <c r="FD39" s="136"/>
      <c r="FK39" s="136"/>
      <c r="FR39" s="136"/>
      <c r="FZ39" s="136"/>
      <c r="GL39" s="137"/>
    </row>
    <row r="40" s="89" customFormat="1" ht="341" customHeight="1">
      <c r="A40" s="255">
        <v>45669</v>
      </c>
      <c r="B40" t="s" s="256">
        <v>515</v>
      </c>
      <c r="C40" t="s" s="257">
        <v>1364</v>
      </c>
      <c r="D40" s="216">
        <v>108974</v>
      </c>
      <c r="E40" s="259">
        <v>127286</v>
      </c>
      <c r="F40" s="215">
        <v>45669</v>
      </c>
      <c r="G40" t="s" s="257">
        <v>817</v>
      </c>
      <c r="H40" s="216">
        <v>2412</v>
      </c>
      <c r="I40" t="s" s="257">
        <v>537</v>
      </c>
      <c r="J40" t="s" s="257">
        <v>496</v>
      </c>
      <c r="K40" t="s" s="257">
        <v>497</v>
      </c>
      <c r="L40" t="s" s="257">
        <v>83</v>
      </c>
      <c r="M40" t="s" s="257">
        <v>946</v>
      </c>
      <c r="N40" t="s" s="257">
        <v>1156</v>
      </c>
      <c r="O40" t="s" s="257">
        <v>1365</v>
      </c>
      <c r="P40" s="215">
        <v>8</v>
      </c>
      <c r="Q40" s="260">
        <v>5500000</v>
      </c>
      <c r="R40" s="130">
        <v>44000000</v>
      </c>
      <c r="S40" t="s" s="257">
        <v>1366</v>
      </c>
      <c r="T40" t="s" s="261">
        <v>111</v>
      </c>
      <c r="U40" s="240">
        <v>1032380744</v>
      </c>
      <c r="V40" s="262">
        <v>8</v>
      </c>
      <c r="W40" t="s" s="257">
        <v>112</v>
      </c>
      <c r="X40" s="135">
        <v>45776.324826388889</v>
      </c>
      <c r="Y40" s="263"/>
      <c r="AA40" s="215">
        <v>45764</v>
      </c>
      <c r="AB40" t="s" s="257">
        <v>542</v>
      </c>
      <c r="AC40" s="264">
        <v>45839.269710648150</v>
      </c>
      <c r="AD40" s="265">
        <v>39</v>
      </c>
      <c r="AE40" s="215">
        <v>2025</v>
      </c>
      <c r="AF40" t="s" s="257">
        <v>1367</v>
      </c>
      <c r="AG40" t="s" s="257">
        <v>106</v>
      </c>
      <c r="AH40" t="s" s="257">
        <v>179</v>
      </c>
      <c r="AI40" t="s" s="257">
        <v>137</v>
      </c>
      <c r="AJ40" t="s" s="257">
        <v>138</v>
      </c>
      <c r="AK40" t="s" s="257">
        <v>1368</v>
      </c>
      <c r="AL40" t="s" s="257">
        <v>1369</v>
      </c>
      <c r="AM40" s="10">
        <v>1231</v>
      </c>
      <c r="AN40" s="218">
        <v>45714</v>
      </c>
      <c r="AO40" s="260">
        <v>132000000</v>
      </c>
      <c r="AP40" s="297">
        <v>45721</v>
      </c>
      <c r="AQ40" s="215">
        <v>45721</v>
      </c>
      <c r="AR40" t="s" s="257">
        <v>1370</v>
      </c>
      <c r="AS40" s="215">
        <v>45722</v>
      </c>
      <c r="AT40" s="215">
        <v>8</v>
      </c>
      <c r="AU40" t="s" s="21">
        <v>549</v>
      </c>
      <c r="AV40" t="s" s="21">
        <v>550</v>
      </c>
      <c r="AW40" s="215">
        <v>45723</v>
      </c>
      <c r="AX40" s="215">
        <v>45729</v>
      </c>
      <c r="AY40" s="260">
        <v>44000000</v>
      </c>
      <c r="AZ40" s="260">
        <v>5500000</v>
      </c>
      <c r="BA40" s="216">
        <v>1176</v>
      </c>
      <c r="BB40" s="215">
        <v>45723</v>
      </c>
      <c r="BC40" s="267">
        <v>44000000</v>
      </c>
      <c r="BD40" s="268">
        <v>45967</v>
      </c>
      <c r="BE40" t="s" s="269">
        <v>324</v>
      </c>
      <c r="BF40" s="215">
        <v>45723</v>
      </c>
      <c r="BG40" t="s" s="257">
        <v>587</v>
      </c>
      <c r="BH40" t="s" s="257">
        <v>514</v>
      </c>
      <c r="BI40" s="275">
        <v>52425413</v>
      </c>
      <c r="BJ40" t="s" s="261">
        <v>1371</v>
      </c>
      <c r="BK40" t="s" s="276">
        <v>1372</v>
      </c>
      <c r="BL40" s="277">
        <v>46022</v>
      </c>
      <c r="BM40" t="s" s="257">
        <v>140</v>
      </c>
      <c r="BN40" s="265">
        <v>20255920003283</v>
      </c>
      <c r="BO40" t="s" s="257">
        <v>599</v>
      </c>
      <c r="BP40" s="215">
        <v>45002</v>
      </c>
      <c r="BQ40" t="s" s="257">
        <v>89</v>
      </c>
      <c r="BR40" t="s" s="257">
        <v>89</v>
      </c>
      <c r="BS40" t="s" s="257">
        <v>829</v>
      </c>
      <c r="BT40" s="215">
        <v>31800</v>
      </c>
      <c r="BU40" s="215">
        <v>38</v>
      </c>
      <c r="BV40" t="s" s="257">
        <v>552</v>
      </c>
      <c r="BW40" t="s" s="257">
        <v>553</v>
      </c>
      <c r="BX40" t="s" s="257">
        <v>1373</v>
      </c>
      <c r="BY40" t="s" s="257">
        <v>570</v>
      </c>
      <c r="BZ40" t="s" s="257">
        <v>587</v>
      </c>
      <c r="CA40" t="s" s="257">
        <v>89</v>
      </c>
      <c r="CB40" t="s" s="257">
        <v>852</v>
      </c>
      <c r="CC40" t="s" s="257">
        <v>938</v>
      </c>
      <c r="CD40" t="s" s="257">
        <v>587</v>
      </c>
      <c r="CE40" s="215">
        <v>11</v>
      </c>
      <c r="CF40" s="215">
        <v>11001</v>
      </c>
      <c r="CG40" t="s" s="257">
        <v>1212</v>
      </c>
      <c r="CH40" t="s" s="257">
        <v>1212</v>
      </c>
      <c r="CI40" t="s" s="257">
        <v>1374</v>
      </c>
      <c r="CJ40" t="s" s="257">
        <v>1375</v>
      </c>
      <c r="CK40" s="215">
        <v>3176586039</v>
      </c>
      <c r="CL40" t="s" s="257">
        <v>990</v>
      </c>
      <c r="CM40" t="s" s="257">
        <v>1376</v>
      </c>
      <c r="CQ40" t="s" s="270">
        <v>1377</v>
      </c>
      <c r="CR40" s="215">
        <v>45839</v>
      </c>
      <c r="CT40" s="87"/>
      <c r="DA40" s="136"/>
      <c r="DH40" s="136"/>
      <c r="DP40" s="136"/>
      <c r="DY40" s="136"/>
      <c r="EF40" s="136"/>
      <c r="EM40" s="136"/>
      <c r="EU40" s="136"/>
      <c r="FD40" s="136"/>
      <c r="FK40" s="136"/>
      <c r="FR40" s="136"/>
      <c r="FZ40" s="136"/>
      <c r="GL40" s="137"/>
    </row>
    <row r="41" s="89" customFormat="1" ht="16" customHeight="1">
      <c r="A41" s="255">
        <v>45685</v>
      </c>
      <c r="B41" t="s" s="256">
        <v>515</v>
      </c>
      <c r="C41" t="s" s="257">
        <v>1378</v>
      </c>
      <c r="D41" s="216">
        <v>130221</v>
      </c>
      <c r="E41" s="259">
        <v>130239</v>
      </c>
      <c r="F41" s="215">
        <v>45693</v>
      </c>
      <c r="G41" t="s" s="257">
        <v>817</v>
      </c>
      <c r="H41" s="216">
        <v>2412</v>
      </c>
      <c r="I41" t="s" s="257">
        <v>537</v>
      </c>
      <c r="J41" t="s" s="257">
        <v>1379</v>
      </c>
      <c r="K41" t="s" s="257">
        <v>107</v>
      </c>
      <c r="L41" t="s" s="257">
        <v>83</v>
      </c>
      <c r="M41" t="s" s="257">
        <v>1380</v>
      </c>
      <c r="N41" t="s" s="257">
        <v>85</v>
      </c>
      <c r="O41" t="s" s="257">
        <v>1381</v>
      </c>
      <c r="P41" s="215">
        <v>8</v>
      </c>
      <c r="Q41" s="260">
        <v>6000000</v>
      </c>
      <c r="R41" s="130">
        <v>48000000</v>
      </c>
      <c r="S41" t="s" s="272">
        <v>1382</v>
      </c>
      <c r="T41" t="s" s="261">
        <v>111</v>
      </c>
      <c r="U41" s="240">
        <v>91014217</v>
      </c>
      <c r="V41" s="262">
        <v>3</v>
      </c>
      <c r="W41" t="s" s="257">
        <v>112</v>
      </c>
      <c r="X41" s="135">
        <v>45776.325868055559</v>
      </c>
      <c r="Y41" s="263">
        <v>45776.892800925925</v>
      </c>
      <c r="AA41" s="215">
        <v>45772</v>
      </c>
      <c r="AB41" t="s" s="257">
        <v>542</v>
      </c>
      <c r="AC41" s="264">
        <v>45839.269710648150</v>
      </c>
      <c r="AD41" s="265">
        <v>40</v>
      </c>
      <c r="AE41" s="215">
        <v>2025</v>
      </c>
      <c r="AF41" t="s" s="257">
        <v>1383</v>
      </c>
      <c r="AG41" t="s" s="257">
        <v>106</v>
      </c>
      <c r="AH41" t="s" s="257">
        <v>502</v>
      </c>
      <c r="AI41" t="s" s="257">
        <v>137</v>
      </c>
      <c r="AJ41" t="s" s="257">
        <v>138</v>
      </c>
      <c r="AK41" t="s" s="257">
        <v>1384</v>
      </c>
      <c r="AL41" t="s" s="257">
        <v>1385</v>
      </c>
      <c r="AM41" s="10">
        <v>1246</v>
      </c>
      <c r="AN41" s="218">
        <v>45720</v>
      </c>
      <c r="AO41" s="260">
        <v>288000000</v>
      </c>
      <c r="AP41" s="271">
        <v>45721</v>
      </c>
      <c r="AQ41" s="215">
        <v>45722</v>
      </c>
      <c r="AR41" t="s" s="257">
        <v>1386</v>
      </c>
      <c r="AS41" s="215">
        <v>45722</v>
      </c>
      <c r="AT41" s="215">
        <v>8</v>
      </c>
      <c r="AU41" t="s" s="21">
        <v>549</v>
      </c>
      <c r="AV41" t="s" s="21">
        <v>550</v>
      </c>
      <c r="AW41" s="215">
        <v>45723</v>
      </c>
      <c r="AX41" s="215">
        <v>45727</v>
      </c>
      <c r="AY41" s="260">
        <v>48000000</v>
      </c>
      <c r="AZ41" s="260">
        <v>6000000</v>
      </c>
      <c r="BA41" s="216">
        <v>1178</v>
      </c>
      <c r="BB41" s="215">
        <v>45723</v>
      </c>
      <c r="BC41" s="267">
        <v>48000000</v>
      </c>
      <c r="BD41" s="268">
        <v>45967</v>
      </c>
      <c r="BE41" t="s" s="269">
        <v>324</v>
      </c>
      <c r="BF41" s="215">
        <v>45722</v>
      </c>
      <c r="BG41" t="s" s="257">
        <v>587</v>
      </c>
      <c r="BH41" t="s" s="257">
        <v>115</v>
      </c>
      <c r="BI41" s="275">
        <v>52960567</v>
      </c>
      <c r="BJ41" t="s" s="261">
        <v>1263</v>
      </c>
      <c r="BK41" t="s" s="276">
        <v>1387</v>
      </c>
      <c r="BL41" s="277">
        <v>46022</v>
      </c>
      <c r="BM41" t="s" s="257">
        <v>140</v>
      </c>
      <c r="BN41" s="265">
        <v>20255920003243</v>
      </c>
      <c r="BO41" t="s" s="257">
        <v>599</v>
      </c>
      <c r="BP41" s="215">
        <v>44968</v>
      </c>
      <c r="BQ41" t="s" s="257">
        <v>89</v>
      </c>
      <c r="BR41" t="s" s="257">
        <v>89</v>
      </c>
      <c r="BS41" t="s" s="257">
        <v>829</v>
      </c>
      <c r="BT41" s="215">
        <v>26015</v>
      </c>
      <c r="BU41" s="215">
        <v>54</v>
      </c>
      <c r="BV41" t="s" s="257">
        <v>149</v>
      </c>
      <c r="BW41" t="s" s="257">
        <v>150</v>
      </c>
      <c r="BX41" t="s" s="257">
        <v>1388</v>
      </c>
      <c r="BY41" t="s" s="257">
        <v>570</v>
      </c>
      <c r="BZ41" t="s" s="257">
        <v>587</v>
      </c>
      <c r="CA41" t="s" s="257">
        <v>89</v>
      </c>
      <c r="CB41" t="s" s="257">
        <v>890</v>
      </c>
      <c r="CC41" t="s" s="257">
        <v>938</v>
      </c>
      <c r="CD41" t="s" s="257">
        <v>587</v>
      </c>
      <c r="CE41" s="215">
        <v>11</v>
      </c>
      <c r="CF41" s="215">
        <v>11001</v>
      </c>
      <c r="CG41" t="s" s="257">
        <v>1212</v>
      </c>
      <c r="CH41" t="s" s="257">
        <v>1212</v>
      </c>
      <c r="CI41" t="s" s="257">
        <v>1389</v>
      </c>
      <c r="CJ41" t="s" s="257">
        <v>1390</v>
      </c>
      <c r="CK41" s="215">
        <v>3208765688</v>
      </c>
      <c r="CL41" t="s" s="257">
        <v>1029</v>
      </c>
      <c r="CM41" t="s" s="257">
        <v>1391</v>
      </c>
      <c r="CR41" s="215">
        <v>45839</v>
      </c>
      <c r="CT41" s="87"/>
      <c r="DA41" s="136"/>
      <c r="DH41" s="136"/>
      <c r="DP41" s="136"/>
      <c r="DY41" s="136"/>
      <c r="EF41" s="136"/>
      <c r="EM41" s="136"/>
      <c r="EU41" s="136"/>
      <c r="FD41" s="136"/>
      <c r="FK41" s="136"/>
      <c r="FR41" s="136"/>
      <c r="FZ41" s="136"/>
      <c r="GL41" s="137"/>
    </row>
    <row r="42" s="89" customFormat="1" ht="16" customHeight="1">
      <c r="A42" s="255">
        <v>45682</v>
      </c>
      <c r="B42" t="s" s="256">
        <v>515</v>
      </c>
      <c r="C42" t="s" s="257">
        <v>1392</v>
      </c>
      <c r="D42" s="216">
        <v>116719</v>
      </c>
      <c r="E42" s="259">
        <v>129107</v>
      </c>
      <c r="F42" s="215">
        <v>45682</v>
      </c>
      <c r="G42" t="s" s="257">
        <v>817</v>
      </c>
      <c r="H42" s="216">
        <v>2412</v>
      </c>
      <c r="I42" t="s" s="257">
        <v>537</v>
      </c>
      <c r="J42" t="s" s="257">
        <v>496</v>
      </c>
      <c r="K42" t="s" s="257">
        <v>107</v>
      </c>
      <c r="L42" t="s" s="257">
        <v>183</v>
      </c>
      <c r="M42" t="s" s="257">
        <v>1393</v>
      </c>
      <c r="N42" t="s" s="257">
        <v>1394</v>
      </c>
      <c r="O42" t="s" s="257">
        <v>1395</v>
      </c>
      <c r="P42" s="215">
        <v>8</v>
      </c>
      <c r="Q42" s="260">
        <v>4000000</v>
      </c>
      <c r="R42" s="131">
        <v>32000000</v>
      </c>
      <c r="S42" t="s" s="290">
        <v>1396</v>
      </c>
      <c r="T42" t="s" s="291">
        <v>111</v>
      </c>
      <c r="U42" s="240">
        <v>1084727548</v>
      </c>
      <c r="V42" s="262">
        <v>1</v>
      </c>
      <c r="W42" t="s" s="257">
        <v>112</v>
      </c>
      <c r="X42" s="135">
        <v>45776.325196759259</v>
      </c>
      <c r="Y42" s="263"/>
      <c r="AA42" s="215">
        <v>45764</v>
      </c>
      <c r="AB42" t="s" s="257">
        <v>542</v>
      </c>
      <c r="AC42" s="264">
        <v>45839.269710648150</v>
      </c>
      <c r="AD42" s="265">
        <v>41</v>
      </c>
      <c r="AE42" s="215">
        <v>2025</v>
      </c>
      <c r="AF42" t="s" s="257">
        <v>1397</v>
      </c>
      <c r="AG42" t="s" s="257">
        <v>544</v>
      </c>
      <c r="AH42" t="s" s="257">
        <v>179</v>
      </c>
      <c r="AI42" t="s" s="257">
        <v>137</v>
      </c>
      <c r="AJ42" t="s" s="257">
        <v>138</v>
      </c>
      <c r="AK42" t="s" s="257">
        <v>1398</v>
      </c>
      <c r="AL42" t="s" s="257">
        <v>1399</v>
      </c>
      <c r="AM42" s="10">
        <v>1218</v>
      </c>
      <c r="AN42" s="218">
        <v>45713</v>
      </c>
      <c r="AO42" s="260">
        <v>32000000</v>
      </c>
      <c r="AP42" s="215">
        <v>45721</v>
      </c>
      <c r="AQ42" s="215">
        <v>45721</v>
      </c>
      <c r="AR42" s="215">
        <v>100065151</v>
      </c>
      <c r="AS42" s="215">
        <v>45726</v>
      </c>
      <c r="AT42" s="215">
        <v>8</v>
      </c>
      <c r="AU42" t="s" s="21">
        <v>549</v>
      </c>
      <c r="AV42" t="s" s="21">
        <v>550</v>
      </c>
      <c r="AW42" s="215">
        <v>45726</v>
      </c>
      <c r="AX42" s="215">
        <v>45748</v>
      </c>
      <c r="AY42" s="260">
        <v>32000000</v>
      </c>
      <c r="AZ42" s="260">
        <v>4000000</v>
      </c>
      <c r="BA42" s="216">
        <v>1181</v>
      </c>
      <c r="BB42" s="215">
        <v>45723</v>
      </c>
      <c r="BC42" s="267">
        <v>32000000</v>
      </c>
      <c r="BD42" s="268">
        <v>45970</v>
      </c>
      <c r="BE42" t="s" s="269">
        <v>324</v>
      </c>
      <c r="BF42" s="215">
        <v>45723</v>
      </c>
      <c r="BG42" t="s" s="257">
        <v>587</v>
      </c>
      <c r="BH42" t="s" s="257">
        <v>115</v>
      </c>
      <c r="BI42" s="275">
        <v>52960567</v>
      </c>
      <c r="BJ42" t="s" s="257">
        <v>1263</v>
      </c>
      <c r="BK42" s="298">
        <v>45735</v>
      </c>
      <c r="BL42" s="215">
        <v>46022</v>
      </c>
      <c r="BM42" t="s" s="257">
        <v>140</v>
      </c>
      <c r="BN42" s="265">
        <v>20255920003613</v>
      </c>
      <c r="BO42" t="s" s="257">
        <v>599</v>
      </c>
      <c r="BP42" s="215">
        <v>44814</v>
      </c>
      <c r="BQ42" t="s" s="257">
        <v>89</v>
      </c>
      <c r="BR42" t="s" s="257">
        <v>89</v>
      </c>
      <c r="BS42" t="s" s="257">
        <v>829</v>
      </c>
      <c r="BT42" s="215">
        <v>31455</v>
      </c>
      <c r="BU42" s="215">
        <v>39</v>
      </c>
      <c r="BV42" t="s" s="257">
        <v>149</v>
      </c>
      <c r="BW42" t="s" s="257">
        <v>150</v>
      </c>
      <c r="BX42" t="s" s="257">
        <v>1400</v>
      </c>
      <c r="BY42" t="s" s="257">
        <v>570</v>
      </c>
      <c r="BZ42" t="s" s="257">
        <v>587</v>
      </c>
      <c r="CA42" t="s" s="257">
        <v>89</v>
      </c>
      <c r="CB42" t="s" s="257">
        <v>852</v>
      </c>
      <c r="CC42" t="s" s="257">
        <v>891</v>
      </c>
      <c r="CD42" t="s" s="257">
        <v>956</v>
      </c>
      <c r="CE42" s="215">
        <v>11</v>
      </c>
      <c r="CF42" s="215">
        <v>11001</v>
      </c>
      <c r="CG42" t="s" s="257">
        <v>1212</v>
      </c>
      <c r="CH42" t="s" s="257">
        <v>1212</v>
      </c>
      <c r="CI42" t="s" s="257">
        <v>1401</v>
      </c>
      <c r="CJ42" t="s" s="257">
        <v>1402</v>
      </c>
      <c r="CK42" s="215">
        <v>7966909</v>
      </c>
      <c r="CL42" t="s" s="257">
        <v>1403</v>
      </c>
      <c r="CM42" t="s" s="257">
        <v>1404</v>
      </c>
      <c r="CR42" s="215">
        <v>45839</v>
      </c>
      <c r="CT42" s="87"/>
      <c r="DA42" s="136"/>
      <c r="DH42" s="136"/>
      <c r="DP42" s="136"/>
      <c r="DY42" s="136"/>
      <c r="EF42" s="136"/>
      <c r="EM42" s="136"/>
      <c r="EU42" s="136"/>
      <c r="FD42" s="136"/>
      <c r="FK42" s="136"/>
      <c r="FR42" s="136"/>
      <c r="FZ42" s="136"/>
      <c r="GL42" s="137"/>
    </row>
    <row r="43" s="89" customFormat="1" ht="16" customHeight="1">
      <c r="A43" s="255">
        <v>45694</v>
      </c>
      <c r="B43" t="s" s="256">
        <v>515</v>
      </c>
      <c r="C43" t="s" s="257">
        <v>1405</v>
      </c>
      <c r="D43" s="216">
        <v>117153</v>
      </c>
      <c r="E43" s="259">
        <v>130988</v>
      </c>
      <c r="F43" s="215">
        <v>45706</v>
      </c>
      <c r="G43" t="s" s="257">
        <v>1406</v>
      </c>
      <c r="H43" s="216">
        <v>2402</v>
      </c>
      <c r="I43" t="s" s="257">
        <v>1407</v>
      </c>
      <c r="J43" t="s" s="257">
        <v>1408</v>
      </c>
      <c r="K43" t="s" s="257">
        <v>1409</v>
      </c>
      <c r="L43" t="s" s="257">
        <v>83</v>
      </c>
      <c r="M43" t="s" s="257">
        <v>1410</v>
      </c>
      <c r="N43" t="s" s="257">
        <v>175</v>
      </c>
      <c r="O43" t="s" s="257">
        <v>1411</v>
      </c>
      <c r="P43" s="215">
        <v>8</v>
      </c>
      <c r="Q43" s="260">
        <v>7500000</v>
      </c>
      <c r="R43" s="130">
        <v>60000000</v>
      </c>
      <c r="S43" t="s" s="238">
        <v>826</v>
      </c>
      <c r="T43" t="s" s="261">
        <v>111</v>
      </c>
      <c r="U43" s="240">
        <v>1098100723</v>
      </c>
      <c r="V43" s="262">
        <v>3</v>
      </c>
      <c r="W43" t="s" s="257">
        <v>112</v>
      </c>
      <c r="X43" s="135">
        <v>45776.326388888891</v>
      </c>
      <c r="Y43" s="263">
        <v>45776.8928125</v>
      </c>
      <c r="AA43" s="215">
        <v>45771</v>
      </c>
      <c r="AB43" t="s" s="257">
        <v>542</v>
      </c>
      <c r="AC43" s="264">
        <v>45839.269710648150</v>
      </c>
      <c r="AD43" s="265">
        <v>42</v>
      </c>
      <c r="AE43" s="215">
        <v>2025</v>
      </c>
      <c r="AF43" t="s" s="257">
        <v>1412</v>
      </c>
      <c r="AG43" t="s" s="257">
        <v>1259</v>
      </c>
      <c r="AH43" t="s" s="257">
        <v>502</v>
      </c>
      <c r="AI43" t="s" s="257">
        <v>137</v>
      </c>
      <c r="AJ43" t="s" s="257">
        <v>138</v>
      </c>
      <c r="AK43" t="s" s="257">
        <v>1413</v>
      </c>
      <c r="AL43" t="s" s="257">
        <v>1414</v>
      </c>
      <c r="AM43" s="10">
        <v>1249</v>
      </c>
      <c r="AN43" s="218">
        <v>45720</v>
      </c>
      <c r="AO43" s="260">
        <v>60000000</v>
      </c>
      <c r="AP43" s="215">
        <v>45722</v>
      </c>
      <c r="AQ43" s="215">
        <v>45723</v>
      </c>
      <c r="AR43" t="s" s="257">
        <v>1415</v>
      </c>
      <c r="AS43" s="215">
        <v>45751</v>
      </c>
      <c r="AT43" s="215">
        <v>8</v>
      </c>
      <c r="AU43" t="s" s="21">
        <v>549</v>
      </c>
      <c r="AV43" t="s" s="21">
        <v>550</v>
      </c>
      <c r="AW43" s="215">
        <v>45726</v>
      </c>
      <c r="AX43" s="215">
        <v>45742</v>
      </c>
      <c r="AY43" s="260">
        <v>60000000</v>
      </c>
      <c r="AZ43" s="260">
        <v>7500000</v>
      </c>
      <c r="BA43" s="216">
        <v>1187</v>
      </c>
      <c r="BB43" s="215">
        <v>45726</v>
      </c>
      <c r="BC43" s="267">
        <v>60000000</v>
      </c>
      <c r="BD43" s="268">
        <v>45970</v>
      </c>
      <c r="BE43" t="s" s="269">
        <v>324</v>
      </c>
      <c r="BF43" s="215">
        <v>45724</v>
      </c>
      <c r="BG43" t="s" s="257">
        <v>324</v>
      </c>
      <c r="BH43" t="s" s="257">
        <v>882</v>
      </c>
      <c r="BI43" s="275">
        <v>1090386551</v>
      </c>
      <c r="BJ43" t="s" s="257">
        <v>245</v>
      </c>
      <c r="BK43" s="215">
        <v>45735</v>
      </c>
      <c r="BL43" s="215">
        <v>45948</v>
      </c>
      <c r="BM43" t="s" s="257">
        <v>140</v>
      </c>
      <c r="BN43" s="265">
        <v>20255320003403</v>
      </c>
      <c r="BO43" t="s" s="257">
        <v>599</v>
      </c>
      <c r="BP43" s="215">
        <v>45738</v>
      </c>
      <c r="BQ43" t="s" s="257">
        <v>89</v>
      </c>
      <c r="BR43" t="s" s="257">
        <v>89</v>
      </c>
      <c r="BS43" t="s" s="257">
        <v>829</v>
      </c>
      <c r="BT43" s="215">
        <v>32369</v>
      </c>
      <c r="BU43" s="215">
        <v>37</v>
      </c>
      <c r="BV43" t="s" s="257">
        <v>552</v>
      </c>
      <c r="BW43" t="s" s="257">
        <v>553</v>
      </c>
      <c r="BX43" t="s" s="257">
        <v>1416</v>
      </c>
      <c r="BY43" t="s" s="257">
        <v>570</v>
      </c>
      <c r="BZ43" t="s" s="257">
        <v>587</v>
      </c>
      <c r="CA43" t="s" s="257">
        <v>89</v>
      </c>
      <c r="CB43" t="s" s="257">
        <v>1107</v>
      </c>
      <c r="CC43" t="s" s="257">
        <v>891</v>
      </c>
      <c r="CD43" t="s" s="257">
        <v>956</v>
      </c>
      <c r="CE43" s="215">
        <v>11</v>
      </c>
      <c r="CF43" s="215">
        <v>11001</v>
      </c>
      <c r="CG43" t="s" s="257">
        <v>1212</v>
      </c>
      <c r="CH43" t="s" s="257">
        <v>1212</v>
      </c>
      <c r="CI43" t="s" s="257">
        <v>1417</v>
      </c>
      <c r="CJ43" t="s" s="257">
        <v>1418</v>
      </c>
      <c r="CK43" s="215">
        <v>3212324362</v>
      </c>
      <c r="CL43" t="s" s="257">
        <v>1419</v>
      </c>
      <c r="CM43" t="s" s="257">
        <v>1420</v>
      </c>
      <c r="CR43" s="215">
        <v>45839</v>
      </c>
      <c r="CT43" t="s" s="257">
        <v>859</v>
      </c>
      <c r="CU43" s="215">
        <v>45746</v>
      </c>
      <c r="CV43" t="s" s="299">
        <v>1421</v>
      </c>
      <c r="CW43" s="89">
        <v>79837491</v>
      </c>
      <c r="CX43" t="s" s="300">
        <v>1415</v>
      </c>
      <c r="CY43" s="89">
        <v>45751</v>
      </c>
      <c r="DA43" s="136"/>
      <c r="DH43" s="136"/>
      <c r="DP43" s="136"/>
      <c r="DY43" s="136"/>
      <c r="EF43" s="136"/>
      <c r="EM43" s="136"/>
      <c r="EU43" s="136"/>
      <c r="FD43" s="136"/>
      <c r="FF43" t="s" s="124">
        <v>1422</v>
      </c>
      <c r="FK43" s="136"/>
      <c r="FR43" s="136"/>
      <c r="FZ43" s="136"/>
      <c r="GL43" s="137"/>
    </row>
    <row r="44" s="89" customFormat="1" ht="484" customHeight="1">
      <c r="A44" s="255">
        <v>45665</v>
      </c>
      <c r="B44" t="s" s="256">
        <v>515</v>
      </c>
      <c r="C44" t="s" s="257">
        <v>1095</v>
      </c>
      <c r="D44" s="216">
        <v>118233</v>
      </c>
      <c r="E44" s="259">
        <v>126974</v>
      </c>
      <c r="F44" s="215">
        <v>45666</v>
      </c>
      <c r="G44" t="s" s="257">
        <v>817</v>
      </c>
      <c r="H44" s="216">
        <v>2412</v>
      </c>
      <c r="I44" t="s" s="257">
        <v>537</v>
      </c>
      <c r="J44" t="s" s="257">
        <v>496</v>
      </c>
      <c r="K44" t="s" s="257">
        <v>260</v>
      </c>
      <c r="L44" t="s" s="257">
        <v>83</v>
      </c>
      <c r="M44" t="s" s="257">
        <v>1096</v>
      </c>
      <c r="N44" t="s" s="257">
        <v>1097</v>
      </c>
      <c r="O44" t="s" s="257">
        <v>1098</v>
      </c>
      <c r="P44" s="215">
        <v>8</v>
      </c>
      <c r="Q44" s="260">
        <v>6500000</v>
      </c>
      <c r="R44" s="130">
        <v>52000000</v>
      </c>
      <c r="S44" t="s" s="257">
        <v>1423</v>
      </c>
      <c r="T44" t="s" s="261">
        <v>111</v>
      </c>
      <c r="U44" s="240">
        <v>52321265</v>
      </c>
      <c r="V44" s="262">
        <v>1</v>
      </c>
      <c r="W44" t="s" s="257">
        <v>112</v>
      </c>
      <c r="X44" s="135">
        <v>45776.324212962965</v>
      </c>
      <c r="Y44" s="263"/>
      <c r="AA44" s="215">
        <v>45896</v>
      </c>
      <c r="AB44" t="s" s="257">
        <v>542</v>
      </c>
      <c r="AC44" s="264">
        <v>45839.269710648150</v>
      </c>
      <c r="AD44" s="265">
        <v>43</v>
      </c>
      <c r="AE44" s="215">
        <v>2025</v>
      </c>
      <c r="AF44" t="s" s="257">
        <v>1424</v>
      </c>
      <c r="AG44" t="s" s="257">
        <v>597</v>
      </c>
      <c r="AH44" t="s" s="257">
        <v>179</v>
      </c>
      <c r="AI44" t="s" s="257">
        <v>137</v>
      </c>
      <c r="AJ44" t="s" s="257">
        <v>138</v>
      </c>
      <c r="AK44" t="s" s="257">
        <v>1425</v>
      </c>
      <c r="AL44" t="s" s="257">
        <v>1426</v>
      </c>
      <c r="AM44" s="10">
        <v>1102</v>
      </c>
      <c r="AN44" s="218">
        <v>45695</v>
      </c>
      <c r="AO44" s="260">
        <v>208000000</v>
      </c>
      <c r="AP44" s="271">
        <v>45722</v>
      </c>
      <c r="AQ44" s="215">
        <v>45722</v>
      </c>
      <c r="AR44" t="s" s="257">
        <v>1427</v>
      </c>
      <c r="AS44" s="215">
        <v>45726</v>
      </c>
      <c r="AT44" s="215">
        <v>8</v>
      </c>
      <c r="AU44" t="s" s="21">
        <v>549</v>
      </c>
      <c r="AV44" t="s" s="21">
        <v>550</v>
      </c>
      <c r="AW44" s="215">
        <v>45726</v>
      </c>
      <c r="AX44" s="215">
        <v>45754</v>
      </c>
      <c r="AY44" s="260">
        <v>52000000</v>
      </c>
      <c r="AZ44" s="260">
        <v>6500000</v>
      </c>
      <c r="BA44" s="216">
        <v>1267</v>
      </c>
      <c r="BB44" s="215">
        <v>45750</v>
      </c>
      <c r="BC44" s="267">
        <v>52000000</v>
      </c>
      <c r="BD44" s="268">
        <v>45970</v>
      </c>
      <c r="BE44" t="s" s="269">
        <v>324</v>
      </c>
      <c r="BF44" s="215">
        <v>45724</v>
      </c>
      <c r="BG44" t="s" s="257">
        <v>587</v>
      </c>
      <c r="BH44" t="s" s="257">
        <v>1104</v>
      </c>
      <c r="BI44" s="275">
        <v>52655628</v>
      </c>
      <c r="BJ44" t="s" s="257">
        <v>1105</v>
      </c>
      <c r="BK44" s="215">
        <v>45756</v>
      </c>
      <c r="BL44" s="215">
        <v>45989</v>
      </c>
      <c r="BM44" t="s" s="257">
        <v>140</v>
      </c>
      <c r="BN44" s="265">
        <v>20255920004533</v>
      </c>
      <c r="BO44" t="s" s="257">
        <v>599</v>
      </c>
      <c r="BP44" s="215">
        <v>44889</v>
      </c>
      <c r="BQ44" t="s" s="257">
        <v>89</v>
      </c>
      <c r="BR44" t="s" s="257">
        <v>89</v>
      </c>
      <c r="BS44" t="s" s="257">
        <v>829</v>
      </c>
      <c r="BT44" s="215">
        <v>27751</v>
      </c>
      <c r="BU44" s="215">
        <v>50</v>
      </c>
      <c r="BV44" t="s" s="257">
        <v>552</v>
      </c>
      <c r="BW44" t="s" s="257">
        <v>553</v>
      </c>
      <c r="BX44" t="s" s="257">
        <v>1428</v>
      </c>
      <c r="BY44" t="s" s="257">
        <v>570</v>
      </c>
      <c r="BZ44" t="s" s="257">
        <v>587</v>
      </c>
      <c r="CA44" t="s" s="257">
        <v>89</v>
      </c>
      <c r="CB44" t="s" s="257">
        <v>852</v>
      </c>
      <c r="CC44" t="s" s="257">
        <v>891</v>
      </c>
      <c r="CD44" t="s" s="257">
        <v>587</v>
      </c>
      <c r="CE44" s="215">
        <v>11</v>
      </c>
      <c r="CF44" s="215">
        <v>11001</v>
      </c>
      <c r="CG44" t="s" s="257">
        <v>1212</v>
      </c>
      <c r="CH44" t="s" s="257">
        <v>1212</v>
      </c>
      <c r="CI44" t="s" s="257">
        <v>1429</v>
      </c>
      <c r="CJ44" t="s" s="257">
        <v>1430</v>
      </c>
      <c r="CK44" s="215">
        <v>3107663797</v>
      </c>
      <c r="CL44" t="s" s="257">
        <v>1431</v>
      </c>
      <c r="CM44" t="s" s="257">
        <v>1432</v>
      </c>
      <c r="CQ44" t="s" s="270">
        <v>1111</v>
      </c>
      <c r="CR44" s="215">
        <v>45839</v>
      </c>
      <c r="CT44" s="87"/>
      <c r="DA44" s="136"/>
      <c r="DH44" s="136"/>
      <c r="DP44" s="136"/>
      <c r="DY44" s="136"/>
      <c r="EF44" s="136"/>
      <c r="EM44" s="136"/>
      <c r="EU44" s="136"/>
      <c r="FD44" s="136"/>
      <c r="FK44" s="136"/>
      <c r="FR44" s="136"/>
      <c r="FZ44" s="136"/>
      <c r="GL44" s="137"/>
    </row>
    <row r="45" s="89" customFormat="1" ht="16" customHeight="1">
      <c r="A45" s="255">
        <v>45685</v>
      </c>
      <c r="B45" t="s" s="256">
        <v>515</v>
      </c>
      <c r="C45" t="s" s="257">
        <v>1433</v>
      </c>
      <c r="D45" s="216">
        <v>106719</v>
      </c>
      <c r="E45" s="259">
        <v>129580</v>
      </c>
      <c r="F45" s="215">
        <v>45686</v>
      </c>
      <c r="G45" t="s" s="257">
        <v>90</v>
      </c>
      <c r="H45" s="216">
        <v>2411</v>
      </c>
      <c r="I45" t="s" s="257">
        <v>1434</v>
      </c>
      <c r="J45" t="s" s="257">
        <v>1435</v>
      </c>
      <c r="K45" t="s" s="257">
        <v>90</v>
      </c>
      <c r="L45" t="s" s="257">
        <v>83</v>
      </c>
      <c r="M45" t="s" s="257">
        <v>1436</v>
      </c>
      <c r="N45" t="s" s="257">
        <v>175</v>
      </c>
      <c r="O45" t="s" s="257">
        <v>1437</v>
      </c>
      <c r="P45" s="215">
        <v>8</v>
      </c>
      <c r="Q45" s="260">
        <v>7500000</v>
      </c>
      <c r="R45" s="130">
        <v>60000000</v>
      </c>
      <c r="S45" t="s" s="257">
        <v>1438</v>
      </c>
      <c r="T45" t="s" s="261">
        <v>111</v>
      </c>
      <c r="U45" s="240">
        <v>1016069748</v>
      </c>
      <c r="V45" s="262">
        <v>7</v>
      </c>
      <c r="W45" t="s" s="257">
        <v>112</v>
      </c>
      <c r="X45" s="135">
        <v>45776.325381944444</v>
      </c>
      <c r="Y45" s="263"/>
      <c r="AA45" s="215">
        <v>45764</v>
      </c>
      <c r="AB45" t="s" s="257">
        <v>542</v>
      </c>
      <c r="AC45" s="264">
        <v>45839.269710648150</v>
      </c>
      <c r="AD45" s="265">
        <v>44</v>
      </c>
      <c r="AE45" s="215">
        <v>2025</v>
      </c>
      <c r="AF45" t="s" s="257">
        <v>1439</v>
      </c>
      <c r="AG45" t="s" s="257">
        <v>597</v>
      </c>
      <c r="AH45" t="s" s="257">
        <v>502</v>
      </c>
      <c r="AI45" t="s" s="257">
        <v>137</v>
      </c>
      <c r="AJ45" t="s" s="257">
        <v>138</v>
      </c>
      <c r="AK45" t="s" s="257">
        <v>1440</v>
      </c>
      <c r="AL45" t="s" s="257">
        <v>1441</v>
      </c>
      <c r="AM45" s="10">
        <v>1210</v>
      </c>
      <c r="AN45" s="218">
        <v>45714</v>
      </c>
      <c r="AO45" s="260">
        <v>60000000</v>
      </c>
      <c r="AP45" s="215">
        <v>45722</v>
      </c>
      <c r="AQ45" s="215">
        <v>45722</v>
      </c>
      <c r="AR45" t="s" s="257">
        <v>1442</v>
      </c>
      <c r="AS45" s="215">
        <v>45726</v>
      </c>
      <c r="AT45" s="215">
        <v>8</v>
      </c>
      <c r="AU45" t="s" s="21">
        <v>549</v>
      </c>
      <c r="AV45" t="s" s="21">
        <v>550</v>
      </c>
      <c r="AW45" s="215">
        <v>45726</v>
      </c>
      <c r="AX45" s="215">
        <v>45736</v>
      </c>
      <c r="AY45" s="260">
        <v>60000000</v>
      </c>
      <c r="AZ45" s="260">
        <v>7500000</v>
      </c>
      <c r="BA45" s="216">
        <v>1185</v>
      </c>
      <c r="BB45" s="215">
        <v>45723</v>
      </c>
      <c r="BC45" s="267">
        <v>60000000</v>
      </c>
      <c r="BD45" s="268">
        <v>45970</v>
      </c>
      <c r="BE45" t="s" s="269">
        <v>324</v>
      </c>
      <c r="BF45" s="215">
        <v>45724</v>
      </c>
      <c r="BG45" t="s" s="257">
        <v>587</v>
      </c>
      <c r="BH45" t="s" s="257">
        <v>515</v>
      </c>
      <c r="BI45" s="275">
        <v>79850571</v>
      </c>
      <c r="BJ45" t="s" s="257">
        <v>1443</v>
      </c>
      <c r="BK45" s="301">
        <v>45748</v>
      </c>
      <c r="BL45" s="215">
        <v>46022</v>
      </c>
      <c r="BM45" t="s" s="257">
        <v>140</v>
      </c>
      <c r="BN45" s="265">
        <v>20255920004043</v>
      </c>
      <c r="BO45" t="s" s="257">
        <v>599</v>
      </c>
      <c r="BP45" s="215">
        <v>45538</v>
      </c>
      <c r="BQ45" t="s" s="257">
        <v>89</v>
      </c>
      <c r="BR45" t="s" s="257">
        <v>89</v>
      </c>
      <c r="BS45" t="s" s="257">
        <v>829</v>
      </c>
      <c r="BT45" s="215">
        <v>34608</v>
      </c>
      <c r="BU45" s="215">
        <v>31</v>
      </c>
      <c r="BV45" t="s" s="257">
        <v>552</v>
      </c>
      <c r="BW45" t="s" s="257">
        <v>553</v>
      </c>
      <c r="BX45" t="s" s="257">
        <v>1444</v>
      </c>
      <c r="BY45" t="s" s="257">
        <v>570</v>
      </c>
      <c r="BZ45" t="s" s="257">
        <v>587</v>
      </c>
      <c r="CA45" t="s" s="257">
        <v>89</v>
      </c>
      <c r="CB45" t="s" s="257">
        <v>1122</v>
      </c>
      <c r="CC45" t="s" s="257">
        <v>975</v>
      </c>
      <c r="CD45" t="s" s="257">
        <v>587</v>
      </c>
      <c r="CE45" s="215">
        <v>11</v>
      </c>
      <c r="CF45" s="215">
        <v>11001</v>
      </c>
      <c r="CG45" t="s" s="257">
        <v>1212</v>
      </c>
      <c r="CH45" t="s" s="257">
        <v>1212</v>
      </c>
      <c r="CI45" t="s" s="257">
        <v>1445</v>
      </c>
      <c r="CJ45" t="s" s="257">
        <v>1446</v>
      </c>
      <c r="CK45" s="215">
        <v>3138167311</v>
      </c>
      <c r="CL45" t="s" s="257">
        <v>1447</v>
      </c>
      <c r="CM45" t="s" s="257">
        <v>1448</v>
      </c>
      <c r="CR45" s="215">
        <v>45839</v>
      </c>
      <c r="CT45" s="87"/>
      <c r="DA45" s="136"/>
      <c r="DH45" s="136"/>
      <c r="DP45" s="136"/>
      <c r="DY45" s="136"/>
      <c r="EF45" s="136"/>
      <c r="EM45" s="136"/>
      <c r="EU45" s="136"/>
      <c r="FD45" s="136"/>
      <c r="FK45" s="136"/>
      <c r="FR45" s="136"/>
      <c r="FZ45" s="136"/>
      <c r="GL45" s="137"/>
    </row>
    <row r="46" s="89" customFormat="1" ht="29" customHeight="1">
      <c r="A46" s="255">
        <v>45685</v>
      </c>
      <c r="B46" t="s" s="256">
        <v>515</v>
      </c>
      <c r="C46" t="s" s="257">
        <v>1449</v>
      </c>
      <c r="D46" s="216">
        <v>129580</v>
      </c>
      <c r="E46" s="259">
        <v>129584</v>
      </c>
      <c r="F46" s="215">
        <v>45686</v>
      </c>
      <c r="G46" t="s" s="257">
        <v>90</v>
      </c>
      <c r="H46" s="216">
        <v>2411</v>
      </c>
      <c r="I46" t="s" s="257">
        <v>1434</v>
      </c>
      <c r="J46" t="s" s="257">
        <v>1435</v>
      </c>
      <c r="K46" t="s" s="257">
        <v>90</v>
      </c>
      <c r="L46" t="s" s="257">
        <v>83</v>
      </c>
      <c r="M46" t="s" s="257">
        <v>1436</v>
      </c>
      <c r="N46" t="s" s="257">
        <v>85</v>
      </c>
      <c r="O46" t="s" s="257">
        <v>1450</v>
      </c>
      <c r="P46" s="215">
        <v>8</v>
      </c>
      <c r="Q46" s="260">
        <v>6000000</v>
      </c>
      <c r="R46" s="130">
        <v>48000000</v>
      </c>
      <c r="S46" t="s" s="257">
        <v>1451</v>
      </c>
      <c r="T46" t="s" s="261">
        <v>111</v>
      </c>
      <c r="U46" s="240">
        <v>1018462836</v>
      </c>
      <c r="V46" s="262">
        <v>9</v>
      </c>
      <c r="W46" t="s" s="257">
        <v>112</v>
      </c>
      <c r="X46" s="135">
        <v>45776.325381944444</v>
      </c>
      <c r="Y46" s="263"/>
      <c r="AA46" s="215">
        <v>45764</v>
      </c>
      <c r="AB46" t="s" s="257">
        <v>542</v>
      </c>
      <c r="AC46" s="264">
        <v>45839.269710648150</v>
      </c>
      <c r="AD46" s="302">
        <v>45</v>
      </c>
      <c r="AE46" s="215">
        <v>2025</v>
      </c>
      <c r="AF46" t="s" s="257">
        <v>1452</v>
      </c>
      <c r="AG46" t="s" s="257">
        <v>597</v>
      </c>
      <c r="AH46" t="s" s="257">
        <v>502</v>
      </c>
      <c r="AI46" t="s" s="257">
        <v>137</v>
      </c>
      <c r="AJ46" t="s" s="257">
        <v>138</v>
      </c>
      <c r="AK46" t="s" s="257">
        <v>1453</v>
      </c>
      <c r="AL46" t="s" s="257">
        <v>1454</v>
      </c>
      <c r="AM46" s="10">
        <v>1209</v>
      </c>
      <c r="AN46" s="218">
        <v>45714</v>
      </c>
      <c r="AO46" s="260">
        <v>288000000</v>
      </c>
      <c r="AP46" s="271">
        <v>45722</v>
      </c>
      <c r="AQ46" s="215">
        <v>45722</v>
      </c>
      <c r="AR46" t="s" s="257">
        <v>1455</v>
      </c>
      <c r="AS46" s="215">
        <v>45726</v>
      </c>
      <c r="AT46" s="215">
        <v>8</v>
      </c>
      <c r="AU46" t="s" s="21">
        <v>549</v>
      </c>
      <c r="AV46" t="s" s="21">
        <v>550</v>
      </c>
      <c r="AW46" s="215">
        <v>45726</v>
      </c>
      <c r="AX46" s="215">
        <v>45754</v>
      </c>
      <c r="AY46" s="260">
        <v>48000000</v>
      </c>
      <c r="AZ46" s="260">
        <v>6000000</v>
      </c>
      <c r="BA46" s="216">
        <v>1186</v>
      </c>
      <c r="BB46" s="215">
        <v>45726</v>
      </c>
      <c r="BC46" s="267">
        <v>48000000</v>
      </c>
      <c r="BD46" s="268">
        <v>45970</v>
      </c>
      <c r="BE46" t="s" s="269">
        <v>324</v>
      </c>
      <c r="BF46" s="215">
        <v>45724</v>
      </c>
      <c r="BG46" t="s" s="257">
        <v>587</v>
      </c>
      <c r="BH46" t="s" s="257">
        <v>1456</v>
      </c>
      <c r="BI46" s="275">
        <v>1016069748</v>
      </c>
      <c r="BJ46" t="s" s="257">
        <v>90</v>
      </c>
      <c r="BK46" s="215">
        <v>45748</v>
      </c>
      <c r="BL46" t="s" s="257">
        <v>1457</v>
      </c>
      <c r="BM46" t="s" s="257">
        <v>140</v>
      </c>
      <c r="BN46" s="265">
        <v>20255920004023</v>
      </c>
      <c r="BO46" t="s" s="257">
        <v>599</v>
      </c>
      <c r="BP46" s="215">
        <v>45433</v>
      </c>
      <c r="BQ46" t="s" s="257">
        <v>89</v>
      </c>
      <c r="BR46" t="s" s="257">
        <v>89</v>
      </c>
      <c r="BS46" t="s" s="257">
        <v>829</v>
      </c>
      <c r="BT46" s="215">
        <v>34263</v>
      </c>
      <c r="BU46" s="215">
        <v>32</v>
      </c>
      <c r="BV46" t="s" s="257">
        <v>149</v>
      </c>
      <c r="BW46" t="s" s="257">
        <v>150</v>
      </c>
      <c r="BX46" t="s" s="257">
        <v>1458</v>
      </c>
      <c r="BY46" t="s" s="257">
        <v>570</v>
      </c>
      <c r="BZ46" t="s" s="257">
        <v>587</v>
      </c>
      <c r="CA46" t="s" s="257">
        <v>89</v>
      </c>
      <c r="CB46" t="s" s="257">
        <v>987</v>
      </c>
      <c r="CC46" t="s" s="257">
        <v>906</v>
      </c>
      <c r="CD46" t="s" s="257">
        <v>587</v>
      </c>
      <c r="CE46" s="215">
        <v>11</v>
      </c>
      <c r="CF46" s="215">
        <v>11001</v>
      </c>
      <c r="CG46" t="s" s="257">
        <v>1212</v>
      </c>
      <c r="CH46" t="s" s="257">
        <v>1212</v>
      </c>
      <c r="CI46" t="s" s="257">
        <v>1459</v>
      </c>
      <c r="CJ46" t="s" s="257">
        <v>1460</v>
      </c>
      <c r="CK46" t="s" s="270">
        <v>1461</v>
      </c>
      <c r="CL46" t="s" s="257">
        <v>1462</v>
      </c>
      <c r="CM46" t="s" s="257">
        <v>1463</v>
      </c>
      <c r="CR46" s="215">
        <v>45839</v>
      </c>
      <c r="CT46" s="87"/>
      <c r="DA46" s="136"/>
      <c r="DH46" s="136"/>
      <c r="DP46" s="136"/>
      <c r="DY46" s="136"/>
      <c r="EF46" s="136"/>
      <c r="EM46" s="136"/>
      <c r="EU46" s="136"/>
      <c r="FD46" s="136"/>
      <c r="FK46" s="136"/>
      <c r="FR46" s="136"/>
      <c r="FZ46" s="136"/>
      <c r="GL46" s="137"/>
    </row>
    <row r="47" s="89" customFormat="1" ht="16" customHeight="1">
      <c r="A47" s="255">
        <v>45685</v>
      </c>
      <c r="B47" t="s" s="256">
        <v>515</v>
      </c>
      <c r="C47" t="s" s="257">
        <v>1449</v>
      </c>
      <c r="D47" s="216">
        <v>129580</v>
      </c>
      <c r="E47" s="259">
        <v>129584</v>
      </c>
      <c r="F47" s="215">
        <v>45686</v>
      </c>
      <c r="G47" t="s" s="257">
        <v>90</v>
      </c>
      <c r="H47" s="216">
        <v>2411</v>
      </c>
      <c r="I47" t="s" s="257">
        <v>1434</v>
      </c>
      <c r="J47" t="s" s="257">
        <v>1435</v>
      </c>
      <c r="K47" t="s" s="257">
        <v>90</v>
      </c>
      <c r="L47" t="s" s="257">
        <v>83</v>
      </c>
      <c r="M47" t="s" s="257">
        <v>1436</v>
      </c>
      <c r="N47" t="s" s="257">
        <v>85</v>
      </c>
      <c r="O47" t="s" s="257">
        <v>1450</v>
      </c>
      <c r="P47" s="215">
        <v>8</v>
      </c>
      <c r="Q47" s="260">
        <v>6000000</v>
      </c>
      <c r="R47" s="130">
        <v>48000000</v>
      </c>
      <c r="S47" t="s" s="272">
        <v>1464</v>
      </c>
      <c r="T47" t="s" s="261">
        <v>111</v>
      </c>
      <c r="U47" s="240">
        <v>1016015853</v>
      </c>
      <c r="V47" s="262">
        <v>0</v>
      </c>
      <c r="W47" t="s" s="257">
        <v>112</v>
      </c>
      <c r="X47" s="135">
        <v>45776.325393518520</v>
      </c>
      <c r="Y47" s="263"/>
      <c r="AA47" s="215">
        <v>45764</v>
      </c>
      <c r="AB47" t="s" s="257">
        <v>542</v>
      </c>
      <c r="AC47" s="303">
        <v>45839.269710648150</v>
      </c>
      <c r="AD47" s="304">
        <v>46</v>
      </c>
      <c r="AE47" s="277">
        <v>2025</v>
      </c>
      <c r="AF47" t="s" s="257">
        <v>1465</v>
      </c>
      <c r="AG47" t="s" s="257">
        <v>597</v>
      </c>
      <c r="AH47" t="s" s="257">
        <v>502</v>
      </c>
      <c r="AI47" t="s" s="257">
        <v>137</v>
      </c>
      <c r="AJ47" t="s" s="257">
        <v>138</v>
      </c>
      <c r="AK47" t="s" s="257">
        <v>1466</v>
      </c>
      <c r="AL47" t="s" s="257">
        <v>1467</v>
      </c>
      <c r="AM47" s="10">
        <v>1209</v>
      </c>
      <c r="AN47" s="218">
        <v>45714</v>
      </c>
      <c r="AO47" s="260">
        <v>288000000</v>
      </c>
      <c r="AP47" s="271">
        <v>45722</v>
      </c>
      <c r="AQ47" s="215">
        <v>45723</v>
      </c>
      <c r="AR47" t="s" s="257">
        <v>1468</v>
      </c>
      <c r="AS47" s="215">
        <v>45726</v>
      </c>
      <c r="AT47" s="215">
        <v>8</v>
      </c>
      <c r="AU47" t="s" s="21">
        <v>549</v>
      </c>
      <c r="AV47" t="s" s="21">
        <v>550</v>
      </c>
      <c r="AW47" s="215">
        <v>45726</v>
      </c>
      <c r="AX47" s="215">
        <v>45754</v>
      </c>
      <c r="AY47" s="260">
        <v>48000000</v>
      </c>
      <c r="AZ47" s="260">
        <v>6000000</v>
      </c>
      <c r="BA47" s="216">
        <v>1183</v>
      </c>
      <c r="BB47" s="215">
        <v>45723</v>
      </c>
      <c r="BC47" s="267">
        <v>48000000</v>
      </c>
      <c r="BD47" s="268">
        <v>45970</v>
      </c>
      <c r="BE47" t="s" s="269">
        <v>324</v>
      </c>
      <c r="BF47" s="215">
        <v>45726</v>
      </c>
      <c r="BG47" t="s" s="257">
        <v>587</v>
      </c>
      <c r="BH47" t="s" s="257">
        <v>1456</v>
      </c>
      <c r="BI47" s="275">
        <v>1016069748</v>
      </c>
      <c r="BJ47" t="s" s="257">
        <v>90</v>
      </c>
      <c r="BK47" s="215">
        <v>45745</v>
      </c>
      <c r="BL47" t="s" s="257">
        <v>1457</v>
      </c>
      <c r="BM47" t="s" s="257">
        <v>140</v>
      </c>
      <c r="BN47" s="265">
        <v>20255920003953</v>
      </c>
      <c r="BO47" t="s" s="257">
        <v>599</v>
      </c>
      <c r="BP47" s="215">
        <v>44952</v>
      </c>
      <c r="BQ47" t="s" s="257">
        <v>89</v>
      </c>
      <c r="BR47" t="s" s="257">
        <v>89</v>
      </c>
      <c r="BS47" t="s" s="257">
        <v>829</v>
      </c>
      <c r="BT47" s="215">
        <v>32537</v>
      </c>
      <c r="BU47" s="215">
        <v>36</v>
      </c>
      <c r="BV47" t="s" s="257">
        <v>552</v>
      </c>
      <c r="BW47" t="s" s="257">
        <v>553</v>
      </c>
      <c r="BX47" t="s" s="7">
        <v>1469</v>
      </c>
      <c r="BY47" t="s" s="257">
        <v>570</v>
      </c>
      <c r="BZ47" t="s" s="257">
        <v>587</v>
      </c>
      <c r="CA47" t="s" s="257">
        <v>89</v>
      </c>
      <c r="CB47" t="s" s="257">
        <v>974</v>
      </c>
      <c r="CC47" t="s" s="257">
        <v>975</v>
      </c>
      <c r="CD47" t="s" s="257">
        <v>587</v>
      </c>
      <c r="CE47" s="215">
        <v>11</v>
      </c>
      <c r="CF47" s="215">
        <v>11001</v>
      </c>
      <c r="CG47" t="s" s="257">
        <v>1470</v>
      </c>
      <c r="CH47" t="s" s="257">
        <v>1470</v>
      </c>
      <c r="CI47" t="s" s="257">
        <v>1471</v>
      </c>
      <c r="CJ47" t="s" s="257">
        <v>1472</v>
      </c>
      <c r="CK47" t="s" s="257">
        <v>1473</v>
      </c>
      <c r="CL47" t="s" s="257">
        <v>1474</v>
      </c>
      <c r="CM47" t="s" s="257">
        <v>1475</v>
      </c>
      <c r="CR47" s="215">
        <v>45839</v>
      </c>
      <c r="CT47" s="87"/>
      <c r="DA47" s="136"/>
      <c r="DH47" s="136"/>
      <c r="DP47" s="136"/>
      <c r="DY47" s="136"/>
      <c r="EF47" s="136"/>
      <c r="EM47" s="136"/>
      <c r="EU47" s="136"/>
      <c r="FD47" s="136"/>
      <c r="FK47" s="136"/>
      <c r="FR47" s="136"/>
      <c r="FZ47" s="136"/>
      <c r="GL47" s="137"/>
    </row>
    <row r="48" s="89" customFormat="1" ht="29" customHeight="1">
      <c r="A48" s="255">
        <v>45703</v>
      </c>
      <c r="B48" t="s" s="256">
        <v>515</v>
      </c>
      <c r="C48" t="s" s="257">
        <v>1476</v>
      </c>
      <c r="D48" s="216">
        <v>115747</v>
      </c>
      <c r="E48" s="259">
        <v>130826</v>
      </c>
      <c r="F48" s="215">
        <v>45703</v>
      </c>
      <c r="G48" t="s" s="257">
        <v>817</v>
      </c>
      <c r="H48" s="216">
        <v>2412</v>
      </c>
      <c r="I48" t="s" s="257">
        <v>537</v>
      </c>
      <c r="J48" t="s" s="270">
        <v>527</v>
      </c>
      <c r="K48" t="s" s="257">
        <v>528</v>
      </c>
      <c r="L48" t="s" s="257">
        <v>83</v>
      </c>
      <c r="M48" t="s" s="257">
        <v>1477</v>
      </c>
      <c r="N48" t="s" s="257">
        <v>104</v>
      </c>
      <c r="O48" t="s" s="257">
        <v>1478</v>
      </c>
      <c r="P48" s="215">
        <v>8</v>
      </c>
      <c r="Q48" s="260">
        <v>7500000</v>
      </c>
      <c r="R48" s="131">
        <v>60000000</v>
      </c>
      <c r="S48" t="s" s="290">
        <v>534</v>
      </c>
      <c r="T48" t="s" s="291">
        <v>111</v>
      </c>
      <c r="U48" s="240">
        <v>12631570</v>
      </c>
      <c r="V48" s="262">
        <v>8</v>
      </c>
      <c r="W48" t="s" s="257">
        <v>112</v>
      </c>
      <c r="X48" s="135">
        <v>45776.327013888891</v>
      </c>
      <c r="Y48" s="263">
        <v>45776.892824074072</v>
      </c>
      <c r="AA48" s="215">
        <v>45767</v>
      </c>
      <c r="AB48" t="s" s="257">
        <v>542</v>
      </c>
      <c r="AC48" s="264">
        <v>45839.269710648150</v>
      </c>
      <c r="AD48" s="305">
        <v>47</v>
      </c>
      <c r="AE48" s="215">
        <v>2025</v>
      </c>
      <c r="AF48" t="s" s="257">
        <v>1479</v>
      </c>
      <c r="AG48" t="s" s="257">
        <v>544</v>
      </c>
      <c r="AH48" t="s" s="257">
        <v>179</v>
      </c>
      <c r="AI48" t="s" s="257">
        <v>137</v>
      </c>
      <c r="AJ48" t="s" s="257">
        <v>138</v>
      </c>
      <c r="AK48" t="s" s="257">
        <v>1480</v>
      </c>
      <c r="AL48" t="s" s="257">
        <v>1481</v>
      </c>
      <c r="AM48" s="10">
        <v>1201</v>
      </c>
      <c r="AN48" s="215">
        <v>45713</v>
      </c>
      <c r="AO48" s="260">
        <v>60000000</v>
      </c>
      <c r="AP48" s="215">
        <v>45723</v>
      </c>
      <c r="AQ48" s="215">
        <v>45723</v>
      </c>
      <c r="AR48" t="s" s="257">
        <v>1482</v>
      </c>
      <c r="AS48" s="215">
        <v>45726</v>
      </c>
      <c r="AT48" s="215">
        <v>8</v>
      </c>
      <c r="AU48" t="s" s="21">
        <v>549</v>
      </c>
      <c r="AV48" t="s" s="21">
        <v>550</v>
      </c>
      <c r="AW48" s="215">
        <v>45727</v>
      </c>
      <c r="AX48" s="215">
        <v>45736</v>
      </c>
      <c r="AY48" s="260">
        <v>60000000</v>
      </c>
      <c r="AZ48" s="260">
        <v>7500000</v>
      </c>
      <c r="BA48" s="216">
        <v>1193</v>
      </c>
      <c r="BB48" s="215">
        <v>45729</v>
      </c>
      <c r="BC48" s="267">
        <v>60000000</v>
      </c>
      <c r="BD48" s="268">
        <v>45971</v>
      </c>
      <c r="BE48" t="s" s="269">
        <v>324</v>
      </c>
      <c r="BF48" s="215">
        <v>45724</v>
      </c>
      <c r="BG48" t="s" s="257">
        <v>587</v>
      </c>
      <c r="BH48" t="s" s="257">
        <v>1483</v>
      </c>
      <c r="BI48" s="275">
        <v>9432084</v>
      </c>
      <c r="BJ48" t="s" s="257">
        <v>827</v>
      </c>
      <c r="BK48" s="215">
        <v>45736</v>
      </c>
      <c r="BL48" s="215">
        <v>45963</v>
      </c>
      <c r="BM48" t="s" s="257">
        <v>140</v>
      </c>
      <c r="BN48" s="265">
        <v>20255900000643</v>
      </c>
      <c r="BO48" s="87"/>
      <c r="BP48" s="265"/>
      <c r="BQ48" s="87"/>
      <c r="BR48" s="87"/>
      <c r="BS48" s="87"/>
      <c r="BT48" s="215">
        <v>28034</v>
      </c>
      <c r="BU48" s="215">
        <v>49</v>
      </c>
      <c r="BV48" t="s" s="257">
        <v>149</v>
      </c>
      <c r="BW48" t="s" s="257">
        <v>150</v>
      </c>
      <c r="BX48" t="s" s="257">
        <v>1484</v>
      </c>
      <c r="BY48" t="s" s="257">
        <v>570</v>
      </c>
      <c r="BZ48" t="s" s="257">
        <v>587</v>
      </c>
      <c r="CA48" t="s" s="257">
        <v>89</v>
      </c>
      <c r="CB48" t="s" s="257">
        <v>1485</v>
      </c>
      <c r="CC48" t="s" s="257">
        <v>853</v>
      </c>
      <c r="CD48" t="s" s="257">
        <v>587</v>
      </c>
      <c r="CE48" s="215">
        <v>11</v>
      </c>
      <c r="CF48" s="215">
        <v>11001</v>
      </c>
      <c r="CG48" t="s" s="257">
        <v>1470</v>
      </c>
      <c r="CH48" t="s" s="257">
        <v>1470</v>
      </c>
      <c r="CI48" t="s" s="257">
        <v>1486</v>
      </c>
      <c r="CJ48" t="s" s="257">
        <v>1487</v>
      </c>
      <c r="CK48" s="215">
        <v>3138856791</v>
      </c>
      <c r="CL48" t="s" s="257">
        <v>1029</v>
      </c>
      <c r="CM48" t="s" s="257">
        <v>1488</v>
      </c>
      <c r="CR48" s="215">
        <v>45839</v>
      </c>
      <c r="CT48" s="87"/>
      <c r="DA48" s="136"/>
      <c r="DH48" s="136"/>
      <c r="DP48" s="136"/>
      <c r="DY48" s="136"/>
      <c r="EF48" s="136"/>
      <c r="EM48" s="136"/>
      <c r="EU48" s="136"/>
      <c r="FD48" s="136"/>
      <c r="FK48" s="136"/>
      <c r="FR48" s="136"/>
      <c r="FZ48" s="136"/>
      <c r="GL48" s="137"/>
    </row>
    <row r="49" s="89" customFormat="1" ht="406" customHeight="1">
      <c r="A49" s="255">
        <v>45665</v>
      </c>
      <c r="B49" t="s" s="256">
        <v>515</v>
      </c>
      <c r="C49" t="s" s="257">
        <v>1489</v>
      </c>
      <c r="D49" s="216">
        <v>118888</v>
      </c>
      <c r="E49" s="259">
        <v>126886</v>
      </c>
      <c r="F49" s="215">
        <v>45666</v>
      </c>
      <c r="G49" t="s" s="257">
        <v>817</v>
      </c>
      <c r="H49" s="216">
        <v>2412</v>
      </c>
      <c r="I49" t="s" s="257">
        <v>537</v>
      </c>
      <c r="J49" t="s" s="257">
        <v>496</v>
      </c>
      <c r="K49" t="s" s="257">
        <v>341</v>
      </c>
      <c r="L49" t="s" s="257">
        <v>83</v>
      </c>
      <c r="M49" t="s" s="270">
        <v>880</v>
      </c>
      <c r="N49" t="s" s="257">
        <v>1490</v>
      </c>
      <c r="O49" t="s" s="257">
        <v>1491</v>
      </c>
      <c r="P49" s="215">
        <v>8</v>
      </c>
      <c r="Q49" s="260">
        <v>7500000</v>
      </c>
      <c r="R49" s="130">
        <v>60000000</v>
      </c>
      <c r="S49" t="s" s="238">
        <v>1492</v>
      </c>
      <c r="T49" t="s" s="261">
        <v>111</v>
      </c>
      <c r="U49" s="240">
        <v>52421045</v>
      </c>
      <c r="V49" s="262">
        <v>7</v>
      </c>
      <c r="W49" t="s" s="257">
        <v>112</v>
      </c>
      <c r="X49" s="135">
        <v>45776.3237037037</v>
      </c>
      <c r="Y49" s="263"/>
      <c r="AA49" s="215">
        <v>45896</v>
      </c>
      <c r="AB49" t="s" s="257">
        <v>542</v>
      </c>
      <c r="AC49" s="264">
        <v>45839.269710648150</v>
      </c>
      <c r="AD49" s="265">
        <v>48</v>
      </c>
      <c r="AE49" s="215">
        <v>2025</v>
      </c>
      <c r="AF49" t="s" s="257">
        <v>1493</v>
      </c>
      <c r="AG49" t="s" s="257">
        <v>88</v>
      </c>
      <c r="AH49" t="s" s="257">
        <v>502</v>
      </c>
      <c r="AI49" t="s" s="257">
        <v>137</v>
      </c>
      <c r="AJ49" t="s" s="257">
        <v>138</v>
      </c>
      <c r="AK49" t="s" s="257">
        <v>1494</v>
      </c>
      <c r="AL49" t="s" s="257">
        <v>1495</v>
      </c>
      <c r="AM49" s="10">
        <v>1096</v>
      </c>
      <c r="AN49" s="218">
        <v>45695</v>
      </c>
      <c r="AO49" s="260">
        <v>60000000</v>
      </c>
      <c r="AP49" s="215">
        <v>45723</v>
      </c>
      <c r="AQ49" s="215">
        <v>45726</v>
      </c>
      <c r="AR49" t="s" s="257">
        <v>1496</v>
      </c>
      <c r="AS49" s="215">
        <v>45727</v>
      </c>
      <c r="AT49" s="215">
        <v>8</v>
      </c>
      <c r="AU49" t="s" s="21">
        <v>549</v>
      </c>
      <c r="AV49" t="s" s="21">
        <v>550</v>
      </c>
      <c r="AW49" s="215">
        <v>45729</v>
      </c>
      <c r="AX49" s="215">
        <v>45737</v>
      </c>
      <c r="AY49" s="260">
        <v>60000000</v>
      </c>
      <c r="AZ49" s="260">
        <v>7500000</v>
      </c>
      <c r="BA49" s="216">
        <v>1194</v>
      </c>
      <c r="BB49" s="215">
        <v>45729</v>
      </c>
      <c r="BC49" s="267">
        <v>60000000</v>
      </c>
      <c r="BD49" s="268">
        <v>45973</v>
      </c>
      <c r="BE49" t="s" s="269">
        <v>324</v>
      </c>
      <c r="BF49" s="215">
        <v>45727</v>
      </c>
      <c r="BG49" t="s" s="257">
        <v>587</v>
      </c>
      <c r="BH49" t="s" s="257">
        <v>888</v>
      </c>
      <c r="BI49" s="275">
        <v>80762005</v>
      </c>
      <c r="BJ49" t="s" s="257">
        <v>827</v>
      </c>
      <c r="BK49" s="215">
        <v>45736</v>
      </c>
      <c r="BL49" s="215">
        <v>45946</v>
      </c>
      <c r="BM49" t="s" s="257">
        <v>140</v>
      </c>
      <c r="BN49" s="265">
        <v>20255920003653</v>
      </c>
      <c r="BO49" t="s" s="257">
        <v>599</v>
      </c>
      <c r="BP49" s="215">
        <v>45408</v>
      </c>
      <c r="BQ49" t="s" s="257">
        <v>89</v>
      </c>
      <c r="BR49" t="s" s="257">
        <v>89</v>
      </c>
      <c r="BS49" t="s" s="257">
        <v>829</v>
      </c>
      <c r="BT49" s="215">
        <v>28079</v>
      </c>
      <c r="BU49" s="215">
        <v>49</v>
      </c>
      <c r="BV49" t="s" s="257">
        <v>552</v>
      </c>
      <c r="BW49" t="s" s="257">
        <v>553</v>
      </c>
      <c r="BX49" t="s" s="257">
        <v>1497</v>
      </c>
      <c r="BY49" t="s" s="257">
        <v>570</v>
      </c>
      <c r="BZ49" t="s" s="257">
        <v>587</v>
      </c>
      <c r="CA49" t="s" s="257">
        <v>89</v>
      </c>
      <c r="CB49" t="s" s="257">
        <v>873</v>
      </c>
      <c r="CC49" t="s" s="257">
        <v>938</v>
      </c>
      <c r="CD49" t="s" s="257">
        <v>587</v>
      </c>
      <c r="CE49" s="215">
        <v>11</v>
      </c>
      <c r="CF49" s="215">
        <v>11001</v>
      </c>
      <c r="CG49" t="s" s="257">
        <v>1470</v>
      </c>
      <c r="CH49" t="s" s="257">
        <v>1498</v>
      </c>
      <c r="CI49" t="s" s="257">
        <v>1499</v>
      </c>
      <c r="CJ49" t="s" s="257">
        <v>1500</v>
      </c>
      <c r="CK49" s="215">
        <v>3188882518</v>
      </c>
      <c r="CL49" t="s" s="257">
        <v>1501</v>
      </c>
      <c r="CM49" t="s" s="257">
        <v>1502</v>
      </c>
      <c r="CQ49" t="s" s="270">
        <v>1503</v>
      </c>
      <c r="CR49" s="215">
        <v>45839</v>
      </c>
      <c r="CT49" s="87"/>
      <c r="DA49" s="136"/>
      <c r="DH49" s="136"/>
      <c r="DP49" s="136"/>
      <c r="DY49" s="136"/>
      <c r="EF49" s="136"/>
      <c r="EM49" s="136"/>
      <c r="EU49" s="136"/>
      <c r="FD49" s="136"/>
      <c r="FK49" s="136"/>
      <c r="FR49" s="136"/>
      <c r="FZ49" s="136"/>
      <c r="GL49" s="137"/>
    </row>
    <row r="50" s="89" customFormat="1" ht="536" customHeight="1">
      <c r="A50" s="255">
        <v>45666</v>
      </c>
      <c r="B50" t="s" s="256">
        <v>515</v>
      </c>
      <c r="C50" t="s" s="257">
        <v>1016</v>
      </c>
      <c r="D50" s="216">
        <v>117391</v>
      </c>
      <c r="E50" s="259">
        <v>127044</v>
      </c>
      <c r="F50" s="215">
        <v>45667</v>
      </c>
      <c r="G50" t="s" s="257">
        <v>817</v>
      </c>
      <c r="H50" s="216">
        <v>2412</v>
      </c>
      <c r="I50" t="s" s="257">
        <v>537</v>
      </c>
      <c r="J50" t="s" s="257">
        <v>496</v>
      </c>
      <c r="K50" t="s" s="257">
        <v>160</v>
      </c>
      <c r="L50" t="s" s="257">
        <v>83</v>
      </c>
      <c r="M50" t="s" s="257">
        <v>1017</v>
      </c>
      <c r="N50" t="s" s="257">
        <v>175</v>
      </c>
      <c r="O50" t="s" s="257">
        <v>1018</v>
      </c>
      <c r="P50" s="215">
        <v>8</v>
      </c>
      <c r="Q50" s="260">
        <v>7000000</v>
      </c>
      <c r="R50" s="130">
        <v>56000000</v>
      </c>
      <c r="S50" t="s" s="272">
        <v>597</v>
      </c>
      <c r="T50" t="s" s="261">
        <v>111</v>
      </c>
      <c r="U50" s="240">
        <v>64699365</v>
      </c>
      <c r="V50" s="262">
        <v>6</v>
      </c>
      <c r="W50" t="s" s="257">
        <v>112</v>
      </c>
      <c r="X50" s="135">
        <v>45776.324560185189</v>
      </c>
      <c r="Y50" s="263"/>
      <c r="AA50" s="215">
        <v>45752</v>
      </c>
      <c r="AB50" t="s" s="257">
        <v>542</v>
      </c>
      <c r="AC50" s="264">
        <v>45839.269710648150</v>
      </c>
      <c r="AD50" s="265">
        <v>49</v>
      </c>
      <c r="AE50" s="215">
        <v>2025</v>
      </c>
      <c r="AF50" t="s" s="257">
        <v>1504</v>
      </c>
      <c r="AG50" t="s" s="257">
        <v>195</v>
      </c>
      <c r="AH50" t="s" s="257">
        <v>179</v>
      </c>
      <c r="AI50" t="s" s="257">
        <v>137</v>
      </c>
      <c r="AJ50" t="s" s="257">
        <v>138</v>
      </c>
      <c r="AK50" t="s" s="257">
        <v>1505</v>
      </c>
      <c r="AL50" t="s" s="257">
        <v>1506</v>
      </c>
      <c r="AM50" s="10">
        <v>1118</v>
      </c>
      <c r="AN50" s="218">
        <v>45699</v>
      </c>
      <c r="AO50" s="260">
        <v>504000000</v>
      </c>
      <c r="AP50" s="274">
        <v>45726</v>
      </c>
      <c r="AQ50" s="215">
        <v>45726</v>
      </c>
      <c r="AR50" t="s" s="257">
        <v>1507</v>
      </c>
      <c r="AS50" s="215">
        <v>45727</v>
      </c>
      <c r="AT50" s="215">
        <v>8</v>
      </c>
      <c r="AU50" t="s" s="21">
        <v>549</v>
      </c>
      <c r="AV50" t="s" s="21">
        <v>550</v>
      </c>
      <c r="AW50" s="215">
        <v>45730</v>
      </c>
      <c r="AX50" s="215">
        <v>45742</v>
      </c>
      <c r="AY50" s="260">
        <v>56000000</v>
      </c>
      <c r="AZ50" s="260">
        <v>7000000</v>
      </c>
      <c r="BA50" s="216">
        <v>1192</v>
      </c>
      <c r="BB50" s="215">
        <v>45729</v>
      </c>
      <c r="BC50" s="267">
        <v>56000000</v>
      </c>
      <c r="BD50" s="268">
        <v>45974</v>
      </c>
      <c r="BE50" t="s" s="269">
        <v>324</v>
      </c>
      <c r="BF50" s="215">
        <v>45730</v>
      </c>
      <c r="BG50" t="s" s="257">
        <v>587</v>
      </c>
      <c r="BH50" t="s" s="257">
        <v>179</v>
      </c>
      <c r="BI50" s="275">
        <v>51941894</v>
      </c>
      <c r="BJ50" t="s" s="257">
        <v>555</v>
      </c>
      <c r="BK50" s="282">
        <v>45734</v>
      </c>
      <c r="BL50" s="215">
        <v>45949</v>
      </c>
      <c r="BM50" t="s" s="257">
        <v>140</v>
      </c>
      <c r="BN50" s="265">
        <v>20255920003523</v>
      </c>
      <c r="BO50" s="87"/>
      <c r="BP50" s="265"/>
      <c r="BQ50" s="87"/>
      <c r="BR50" s="87"/>
      <c r="BS50" s="87"/>
      <c r="BT50" s="215">
        <v>30262</v>
      </c>
      <c r="BU50" s="215">
        <v>43</v>
      </c>
      <c r="BV50" t="s" s="257">
        <v>552</v>
      </c>
      <c r="BW50" t="s" s="257">
        <v>553</v>
      </c>
      <c r="BX50" t="s" s="257">
        <v>1508</v>
      </c>
      <c r="BY50" t="s" s="257">
        <v>570</v>
      </c>
      <c r="BZ50" t="s" s="257">
        <v>587</v>
      </c>
      <c r="CA50" t="s" s="257">
        <v>89</v>
      </c>
      <c r="CB50" t="s" s="257">
        <v>1509</v>
      </c>
      <c r="CC50" t="s" s="257">
        <v>891</v>
      </c>
      <c r="CD50" t="s" s="257">
        <v>587</v>
      </c>
      <c r="CE50" s="215">
        <v>11</v>
      </c>
      <c r="CF50" s="215">
        <v>11001</v>
      </c>
      <c r="CG50" t="s" s="257">
        <v>1470</v>
      </c>
      <c r="CH50" t="s" s="257">
        <v>1470</v>
      </c>
      <c r="CI50" t="s" s="257">
        <v>1510</v>
      </c>
      <c r="CJ50" t="s" s="257">
        <v>1511</v>
      </c>
      <c r="CK50" s="215">
        <v>3124397464</v>
      </c>
      <c r="CL50" t="s" s="257">
        <v>990</v>
      </c>
      <c r="CM50" t="s" s="257">
        <v>1512</v>
      </c>
      <c r="CQ50" t="s" s="270">
        <v>1031</v>
      </c>
      <c r="CR50" s="215">
        <v>45839</v>
      </c>
      <c r="CT50" s="87"/>
      <c r="DA50" s="136"/>
      <c r="DH50" s="136"/>
      <c r="DP50" s="136"/>
      <c r="DY50" s="136"/>
      <c r="EF50" s="136"/>
      <c r="EM50" s="136"/>
      <c r="EU50" s="136"/>
      <c r="FD50" s="136"/>
      <c r="FK50" s="136"/>
      <c r="FR50" s="136"/>
      <c r="FZ50" s="136"/>
      <c r="GL50" s="137"/>
    </row>
    <row r="51" s="89" customFormat="1" ht="16" customHeight="1">
      <c r="A51" s="255">
        <v>45685</v>
      </c>
      <c r="B51" t="s" s="256">
        <v>515</v>
      </c>
      <c r="C51" t="s" s="257">
        <v>1513</v>
      </c>
      <c r="D51" s="216">
        <v>106210</v>
      </c>
      <c r="E51" s="259">
        <v>129493</v>
      </c>
      <c r="F51" s="215">
        <v>45686</v>
      </c>
      <c r="G51" t="s" s="257">
        <v>1514</v>
      </c>
      <c r="H51" s="216">
        <v>2414</v>
      </c>
      <c r="I51" t="s" s="257">
        <v>1515</v>
      </c>
      <c r="J51" t="s" s="257">
        <v>1516</v>
      </c>
      <c r="K51" t="s" s="257">
        <v>1517</v>
      </c>
      <c r="L51" t="s" s="257">
        <v>83</v>
      </c>
      <c r="M51" t="s" s="257">
        <v>1518</v>
      </c>
      <c r="N51" t="s" s="257">
        <v>175</v>
      </c>
      <c r="O51" t="s" s="257">
        <v>1519</v>
      </c>
      <c r="P51" s="215">
        <v>8</v>
      </c>
      <c r="Q51" s="260">
        <v>8000000</v>
      </c>
      <c r="R51" s="131">
        <v>64000000</v>
      </c>
      <c r="S51" t="s" s="290">
        <v>1520</v>
      </c>
      <c r="T51" t="s" s="291">
        <v>111</v>
      </c>
      <c r="U51" s="306">
        <v>52622081</v>
      </c>
      <c r="V51" s="262">
        <v>5</v>
      </c>
      <c r="W51" t="s" s="257">
        <v>112</v>
      </c>
      <c r="X51" s="135">
        <v>45776.3253125</v>
      </c>
      <c r="Y51" s="263"/>
      <c r="AA51" s="215">
        <v>45764</v>
      </c>
      <c r="AB51" t="s" s="257">
        <v>542</v>
      </c>
      <c r="AC51" s="264">
        <v>45839.269710648150</v>
      </c>
      <c r="AD51" s="265">
        <v>50</v>
      </c>
      <c r="AE51" s="215">
        <v>2025</v>
      </c>
      <c r="AF51" t="s" s="257">
        <v>1521</v>
      </c>
      <c r="AG51" t="s" s="257">
        <v>544</v>
      </c>
      <c r="AH51" t="s" s="257">
        <v>502</v>
      </c>
      <c r="AI51" t="s" s="257">
        <v>137</v>
      </c>
      <c r="AJ51" t="s" s="257">
        <v>138</v>
      </c>
      <c r="AK51" t="s" s="257">
        <v>1522</v>
      </c>
      <c r="AL51" t="s" s="257">
        <v>1523</v>
      </c>
      <c r="AM51" s="10">
        <v>1212</v>
      </c>
      <c r="AN51" s="218">
        <v>45714</v>
      </c>
      <c r="AO51" s="260">
        <v>64000000</v>
      </c>
      <c r="AP51" s="271">
        <v>45726</v>
      </c>
      <c r="AQ51" s="215">
        <v>45729</v>
      </c>
      <c r="AR51" t="s" s="257">
        <v>1524</v>
      </c>
      <c r="AS51" s="215">
        <v>45730</v>
      </c>
      <c r="AT51" s="215">
        <v>8</v>
      </c>
      <c r="AU51" t="s" s="21">
        <v>549</v>
      </c>
      <c r="AV51" t="s" s="21">
        <v>550</v>
      </c>
      <c r="AW51" s="215">
        <v>45735</v>
      </c>
      <c r="AX51" s="215">
        <v>45748</v>
      </c>
      <c r="AY51" s="260">
        <v>64000000</v>
      </c>
      <c r="AZ51" s="260">
        <v>8000000</v>
      </c>
      <c r="BA51" s="216">
        <v>1198</v>
      </c>
      <c r="BB51" s="215">
        <v>45730</v>
      </c>
      <c r="BC51" s="267">
        <v>64000000</v>
      </c>
      <c r="BD51" s="268">
        <v>45979</v>
      </c>
      <c r="BE51" t="s" s="269">
        <v>324</v>
      </c>
      <c r="BF51" s="215">
        <v>45735</v>
      </c>
      <c r="BG51" t="s" s="257">
        <v>587</v>
      </c>
      <c r="BH51" t="s" s="257">
        <v>1525</v>
      </c>
      <c r="BI51" s="275">
        <v>1032456568</v>
      </c>
      <c r="BJ51" t="s" s="261">
        <v>245</v>
      </c>
      <c r="BK51" s="273">
        <v>45743</v>
      </c>
      <c r="BL51" s="277">
        <v>45977</v>
      </c>
      <c r="BM51" t="s" s="257">
        <v>140</v>
      </c>
      <c r="BN51" s="265">
        <v>20255920003883</v>
      </c>
      <c r="BO51" t="s" s="257">
        <v>599</v>
      </c>
      <c r="BP51" s="215">
        <v>45525</v>
      </c>
      <c r="BQ51" t="s" s="257">
        <v>89</v>
      </c>
      <c r="BR51" t="s" s="257">
        <v>89</v>
      </c>
      <c r="BS51" t="s" s="257">
        <v>600</v>
      </c>
      <c r="BT51" s="215">
        <v>26767</v>
      </c>
      <c r="BU51" s="215">
        <v>52</v>
      </c>
      <c r="BV51" t="s" s="257">
        <v>552</v>
      </c>
      <c r="BW51" t="s" s="257">
        <v>150</v>
      </c>
      <c r="BX51" t="s" s="257">
        <v>1526</v>
      </c>
      <c r="BY51" t="s" s="257">
        <v>570</v>
      </c>
      <c r="BZ51" t="s" s="257">
        <v>587</v>
      </c>
      <c r="CA51" t="s" s="257">
        <v>89</v>
      </c>
      <c r="CB51" t="s" s="257">
        <v>974</v>
      </c>
      <c r="CC51" t="s" s="257">
        <v>853</v>
      </c>
      <c r="CD51" t="s" s="257">
        <v>1527</v>
      </c>
      <c r="CE51" s="215">
        <v>11</v>
      </c>
      <c r="CF51" s="215">
        <v>11001</v>
      </c>
      <c r="CG51" t="s" s="257">
        <v>1470</v>
      </c>
      <c r="CH51" t="s" s="257">
        <v>1528</v>
      </c>
      <c r="CI51" t="s" s="307">
        <v>1529</v>
      </c>
      <c r="CJ51" t="s" s="257">
        <v>1530</v>
      </c>
      <c r="CK51" s="308">
        <v>3216442665</v>
      </c>
      <c r="CL51" t="s" s="257">
        <v>1531</v>
      </c>
      <c r="CM51" t="s" s="257">
        <v>1532</v>
      </c>
      <c r="CR51" s="215">
        <v>45839</v>
      </c>
      <c r="CT51" s="87"/>
      <c r="DA51" s="136"/>
      <c r="DH51" s="136"/>
      <c r="DP51" s="136"/>
      <c r="DY51" s="136"/>
      <c r="EF51" s="136"/>
      <c r="EM51" s="136"/>
      <c r="EU51" s="136"/>
      <c r="FD51" s="136"/>
      <c r="FK51" s="136"/>
      <c r="FR51" s="136"/>
      <c r="FZ51" s="136"/>
      <c r="GL51" s="137"/>
    </row>
    <row r="52" s="89" customFormat="1" ht="15.75" customHeight="1">
      <c r="A52" s="255">
        <v>45684</v>
      </c>
      <c r="B52" t="s" s="256">
        <v>515</v>
      </c>
      <c r="C52" t="s" s="257">
        <v>602</v>
      </c>
      <c r="D52" s="216">
        <v>118213</v>
      </c>
      <c r="E52" s="259">
        <v>129179</v>
      </c>
      <c r="F52" s="215">
        <v>45684</v>
      </c>
      <c r="G52" t="s" s="257">
        <v>817</v>
      </c>
      <c r="H52" s="216">
        <v>2412</v>
      </c>
      <c r="I52" t="s" s="257">
        <v>537</v>
      </c>
      <c r="J52" t="s" s="257">
        <v>496</v>
      </c>
      <c r="K52" s="87"/>
      <c r="L52" t="s" s="257">
        <v>96</v>
      </c>
      <c r="M52" t="s" s="257">
        <v>606</v>
      </c>
      <c r="N52" t="s" s="257">
        <v>98</v>
      </c>
      <c r="O52" t="s" s="257">
        <v>1533</v>
      </c>
      <c r="P52" s="215">
        <v>8</v>
      </c>
      <c r="Q52" s="260">
        <v>3000000</v>
      </c>
      <c r="R52" s="130">
        <v>24000000</v>
      </c>
      <c r="S52" t="s" s="238">
        <v>1534</v>
      </c>
      <c r="T52" t="s" s="309">
        <v>111</v>
      </c>
      <c r="U52" s="310">
        <v>52873610</v>
      </c>
      <c r="V52" s="311">
        <v>8</v>
      </c>
      <c r="W52" t="s" s="257">
        <v>112</v>
      </c>
      <c r="X52" s="135">
        <v>45776.3252199074</v>
      </c>
      <c r="Y52" s="263"/>
      <c r="AA52" s="215">
        <v>45764</v>
      </c>
      <c r="AB52" t="s" s="257">
        <v>1535</v>
      </c>
      <c r="AC52" s="264">
        <v>45839.269710648150</v>
      </c>
      <c r="AD52" s="265">
        <v>51</v>
      </c>
      <c r="AE52" s="215">
        <v>2025</v>
      </c>
      <c r="AF52" t="s" s="257">
        <v>1536</v>
      </c>
      <c r="AG52" t="s" s="257">
        <v>88</v>
      </c>
      <c r="AH52" t="s" s="257">
        <v>179</v>
      </c>
      <c r="AI52" t="s" s="257">
        <v>137</v>
      </c>
      <c r="AJ52" t="s" s="257">
        <v>138</v>
      </c>
      <c r="AK52" t="s" s="257">
        <v>1537</v>
      </c>
      <c r="AL52" t="s" s="293">
        <v>1538</v>
      </c>
      <c r="AM52" t="s" s="7">
        <v>1539</v>
      </c>
      <c r="AN52" s="218">
        <v>45713</v>
      </c>
      <c r="AO52" s="260">
        <v>480000000</v>
      </c>
      <c r="AP52" s="271">
        <v>45734</v>
      </c>
      <c r="AQ52" s="215">
        <v>45735</v>
      </c>
      <c r="AR52" t="s" s="257">
        <v>1540</v>
      </c>
      <c r="AS52" s="215">
        <v>45737</v>
      </c>
      <c r="AT52" s="215">
        <v>8</v>
      </c>
      <c r="AU52" t="s" s="21">
        <v>549</v>
      </c>
      <c r="AV52" t="s" s="21">
        <v>550</v>
      </c>
      <c r="AW52" s="215">
        <v>45741</v>
      </c>
      <c r="AX52" s="215">
        <v>45751</v>
      </c>
      <c r="AY52" s="260">
        <v>24000000</v>
      </c>
      <c r="AZ52" s="260">
        <v>3000000</v>
      </c>
      <c r="BA52" s="216">
        <v>1227</v>
      </c>
      <c r="BB52" s="215">
        <v>45741</v>
      </c>
      <c r="BC52" s="267">
        <v>24000000</v>
      </c>
      <c r="BD52" s="268">
        <v>45985</v>
      </c>
      <c r="BE52" t="s" s="269">
        <v>324</v>
      </c>
      <c r="BF52" s="215">
        <v>45736</v>
      </c>
      <c r="BG52" t="s" s="257">
        <v>324</v>
      </c>
      <c r="BH52" t="s" s="257">
        <v>826</v>
      </c>
      <c r="BI52" s="275">
        <v>1098100723</v>
      </c>
      <c r="BJ52" t="s" s="261">
        <v>827</v>
      </c>
      <c r="BK52" t="s" s="276">
        <v>1541</v>
      </c>
      <c r="BL52" s="277">
        <v>45943</v>
      </c>
      <c r="BM52" t="s" s="257">
        <v>140</v>
      </c>
      <c r="BN52" s="265">
        <v>20255920006473</v>
      </c>
      <c r="BO52" s="87"/>
      <c r="BP52" s="265"/>
      <c r="BQ52" s="87"/>
      <c r="BR52" s="87"/>
      <c r="BS52" s="87"/>
      <c r="BT52" s="215">
        <v>29802</v>
      </c>
      <c r="BU52" s="215">
        <v>44</v>
      </c>
      <c r="BV52" t="s" s="257">
        <v>552</v>
      </c>
      <c r="BW52" t="s" s="257">
        <v>553</v>
      </c>
      <c r="BX52" t="s" s="257">
        <v>1542</v>
      </c>
      <c r="BY52" t="s" s="257">
        <v>570</v>
      </c>
      <c r="BZ52" t="s" s="257">
        <v>587</v>
      </c>
      <c r="CA52" t="s" s="257">
        <v>89</v>
      </c>
      <c r="CB52" t="s" s="257">
        <v>873</v>
      </c>
      <c r="CC52" t="s" s="257">
        <v>891</v>
      </c>
      <c r="CD52" t="s" s="257">
        <v>587</v>
      </c>
      <c r="CE52" s="215">
        <v>11</v>
      </c>
      <c r="CF52" s="215">
        <v>11001</v>
      </c>
      <c r="CG52" t="s" s="257">
        <v>1470</v>
      </c>
      <c r="CH52" t="s" s="309">
        <v>1470</v>
      </c>
      <c r="CI52" t="s" s="312">
        <v>1543</v>
      </c>
      <c r="CJ52" t="s" s="313">
        <v>1544</v>
      </c>
      <c r="CK52" s="314">
        <v>3182024305</v>
      </c>
      <c r="CL52" t="s" s="315">
        <v>1545</v>
      </c>
      <c r="CM52" t="s" s="257">
        <v>1546</v>
      </c>
      <c r="CR52" s="215">
        <v>45839</v>
      </c>
      <c r="CT52" s="87"/>
      <c r="DA52" s="136"/>
      <c r="DH52" s="136"/>
      <c r="DP52" s="136"/>
      <c r="DY52" s="136"/>
      <c r="EF52" s="136"/>
      <c r="EM52" s="136"/>
      <c r="EU52" s="136"/>
      <c r="FD52" s="136"/>
      <c r="FK52" s="136"/>
      <c r="FR52" s="136"/>
      <c r="FZ52" s="136"/>
      <c r="GH52" t="s" s="124">
        <v>1547</v>
      </c>
      <c r="GL52" s="137"/>
    </row>
    <row r="53" s="89" customFormat="1" ht="68" customHeight="1">
      <c r="A53" s="255">
        <v>45691</v>
      </c>
      <c r="B53" t="s" s="256">
        <v>515</v>
      </c>
      <c r="C53" t="s" s="257">
        <v>1548</v>
      </c>
      <c r="D53" s="216">
        <v>130264</v>
      </c>
      <c r="E53" s="259">
        <v>130268</v>
      </c>
      <c r="F53" s="215">
        <v>45693</v>
      </c>
      <c r="G53" t="s" s="257">
        <v>1406</v>
      </c>
      <c r="H53" s="216">
        <v>2433</v>
      </c>
      <c r="I53" t="s" s="257">
        <v>1549</v>
      </c>
      <c r="J53" t="s" s="257">
        <v>1550</v>
      </c>
      <c r="K53" t="s" s="257">
        <v>1551</v>
      </c>
      <c r="L53" t="s" s="257">
        <v>83</v>
      </c>
      <c r="M53" t="s" s="257">
        <v>1552</v>
      </c>
      <c r="N53" t="s" s="257">
        <v>85</v>
      </c>
      <c r="O53" t="s" s="270">
        <v>1553</v>
      </c>
      <c r="P53" s="215">
        <v>8</v>
      </c>
      <c r="Q53" s="260">
        <v>6000000</v>
      </c>
      <c r="R53" s="130">
        <v>48000000</v>
      </c>
      <c r="S53" t="s" s="257">
        <v>1554</v>
      </c>
      <c r="T53" t="s" s="261">
        <v>111</v>
      </c>
      <c r="U53" s="316">
        <v>39749748</v>
      </c>
      <c r="V53" s="262">
        <v>8</v>
      </c>
      <c r="W53" t="s" s="257">
        <v>112</v>
      </c>
      <c r="X53" s="135">
        <v>45776.325995370367</v>
      </c>
      <c r="Y53" s="263">
        <v>45776.8928125</v>
      </c>
      <c r="AA53" s="215">
        <v>45769</v>
      </c>
      <c r="AB53" t="s" s="257">
        <v>542</v>
      </c>
      <c r="AC53" s="264">
        <v>45839.269710648150</v>
      </c>
      <c r="AD53" s="265">
        <v>52</v>
      </c>
      <c r="AE53" s="215">
        <v>2025</v>
      </c>
      <c r="AF53" t="s" s="257">
        <v>1555</v>
      </c>
      <c r="AG53" t="s" s="257">
        <v>1259</v>
      </c>
      <c r="AH53" t="s" s="257">
        <v>179</v>
      </c>
      <c r="AI53" t="s" s="257">
        <v>137</v>
      </c>
      <c r="AJ53" t="s" s="257">
        <v>138</v>
      </c>
      <c r="AK53" t="s" s="257">
        <v>1555</v>
      </c>
      <c r="AL53" t="s" s="257">
        <v>1556</v>
      </c>
      <c r="AM53" s="10">
        <v>1205</v>
      </c>
      <c r="AN53" s="218">
        <v>45713</v>
      </c>
      <c r="AO53" s="260">
        <v>192000000</v>
      </c>
      <c r="AP53" s="271">
        <v>45727</v>
      </c>
      <c r="AQ53" s="215">
        <v>45733</v>
      </c>
      <c r="AR53" t="s" s="257">
        <v>1557</v>
      </c>
      <c r="AS53" s="215">
        <v>45734</v>
      </c>
      <c r="AT53" s="215">
        <v>8</v>
      </c>
      <c r="AU53" t="s" s="21">
        <v>549</v>
      </c>
      <c r="AV53" t="s" s="21">
        <v>550</v>
      </c>
      <c r="AW53" s="215">
        <v>45741</v>
      </c>
      <c r="AX53" s="215">
        <v>45756</v>
      </c>
      <c r="AY53" s="260">
        <v>48000000</v>
      </c>
      <c r="AZ53" s="260">
        <v>6000000</v>
      </c>
      <c r="BA53" s="216">
        <v>1229</v>
      </c>
      <c r="BB53" s="215">
        <v>45741</v>
      </c>
      <c r="BC53" s="267">
        <v>48000000</v>
      </c>
      <c r="BD53" s="268">
        <v>45978</v>
      </c>
      <c r="BE53" t="s" s="269">
        <v>324</v>
      </c>
      <c r="BF53" s="215">
        <v>45735</v>
      </c>
      <c r="BG53" t="s" s="257">
        <v>587</v>
      </c>
      <c r="BH53" t="s" s="257">
        <v>1558</v>
      </c>
      <c r="BI53" s="275">
        <v>52883153</v>
      </c>
      <c r="BJ53" t="s" s="257">
        <v>1551</v>
      </c>
      <c r="BK53" s="280">
        <v>45756</v>
      </c>
      <c r="BL53" s="215">
        <v>45987</v>
      </c>
      <c r="BM53" t="s" s="257">
        <v>140</v>
      </c>
      <c r="BN53" s="265">
        <v>20255320004233</v>
      </c>
      <c r="BO53" t="s" s="257">
        <v>599</v>
      </c>
      <c r="BP53" s="215">
        <v>44963</v>
      </c>
      <c r="BQ53" t="s" s="257">
        <v>89</v>
      </c>
      <c r="BR53" t="s" s="257">
        <v>89</v>
      </c>
      <c r="BS53" t="s" s="257">
        <v>600</v>
      </c>
      <c r="BT53" s="215">
        <v>24669</v>
      </c>
      <c r="BU53" s="215">
        <v>58</v>
      </c>
      <c r="BV53" t="s" s="257">
        <v>552</v>
      </c>
      <c r="BW53" t="s" s="257">
        <v>553</v>
      </c>
      <c r="BX53" t="s" s="257">
        <v>1559</v>
      </c>
      <c r="BY53" t="s" s="257">
        <v>570</v>
      </c>
      <c r="BZ53" t="s" s="257">
        <v>587</v>
      </c>
      <c r="CA53" t="s" s="257">
        <v>89</v>
      </c>
      <c r="CB53" t="s" s="257">
        <v>852</v>
      </c>
      <c r="CC53" t="s" s="257">
        <v>938</v>
      </c>
      <c r="CD53" t="s" s="257">
        <v>587</v>
      </c>
      <c r="CE53" s="215">
        <v>11</v>
      </c>
      <c r="CF53" s="215">
        <v>11001</v>
      </c>
      <c r="CG53" t="s" s="257">
        <v>1470</v>
      </c>
      <c r="CH53" t="s" s="309">
        <v>1470</v>
      </c>
      <c r="CI53" t="s" s="312">
        <v>1560</v>
      </c>
      <c r="CJ53" t="s" s="312">
        <v>1561</v>
      </c>
      <c r="CK53" s="317">
        <v>3008336351</v>
      </c>
      <c r="CL53" t="s" s="257">
        <v>1562</v>
      </c>
      <c r="CM53" t="s" s="257">
        <v>1563</v>
      </c>
      <c r="CR53" s="215">
        <v>45839</v>
      </c>
      <c r="CT53" s="87"/>
      <c r="DA53" s="136"/>
      <c r="DH53" s="136"/>
      <c r="DP53" s="136"/>
      <c r="DY53" s="136"/>
      <c r="EF53" s="136"/>
      <c r="EM53" s="136"/>
      <c r="EU53" s="136"/>
      <c r="FD53" s="136"/>
      <c r="FK53" s="136"/>
      <c r="FR53" s="136"/>
      <c r="FZ53" s="136"/>
      <c r="GL53" s="137"/>
    </row>
    <row r="54" s="89" customFormat="1" ht="29" customHeight="1">
      <c r="A54" s="255">
        <v>45712</v>
      </c>
      <c r="B54" t="s" s="256">
        <v>515</v>
      </c>
      <c r="C54" t="s" s="257">
        <v>1564</v>
      </c>
      <c r="D54" s="216">
        <v>118299</v>
      </c>
      <c r="E54" s="259">
        <v>131437</v>
      </c>
      <c r="F54" s="218">
        <v>45714</v>
      </c>
      <c r="G54" t="s" s="257">
        <v>1305</v>
      </c>
      <c r="H54" s="216">
        <v>2401</v>
      </c>
      <c r="I54" t="s" s="257">
        <v>1306</v>
      </c>
      <c r="J54" t="s" s="257">
        <v>1565</v>
      </c>
      <c r="K54" t="s" s="257">
        <v>325</v>
      </c>
      <c r="L54" t="s" s="257">
        <v>83</v>
      </c>
      <c r="M54" t="s" s="257">
        <v>539</v>
      </c>
      <c r="N54" t="s" s="257">
        <v>175</v>
      </c>
      <c r="O54" t="s" s="257">
        <v>1566</v>
      </c>
      <c r="P54" s="260">
        <v>8</v>
      </c>
      <c r="Q54" s="260">
        <v>7500000</v>
      </c>
      <c r="R54" s="130">
        <v>60000000</v>
      </c>
      <c r="S54" t="s" s="257">
        <v>1316</v>
      </c>
      <c r="T54" t="s" s="309">
        <v>111</v>
      </c>
      <c r="U54" s="310">
        <v>1030572276</v>
      </c>
      <c r="V54" s="311">
        <v>1</v>
      </c>
      <c r="W54" t="s" s="257">
        <v>112</v>
      </c>
      <c r="X54" s="135">
        <v>45776.330868055556</v>
      </c>
      <c r="Y54" s="263"/>
      <c r="AA54" s="215">
        <v>45780</v>
      </c>
      <c r="AB54" t="s" s="257">
        <v>542</v>
      </c>
      <c r="AC54" s="264">
        <v>45839.269710648150</v>
      </c>
      <c r="AD54" s="265">
        <v>53</v>
      </c>
      <c r="AE54" s="215">
        <v>2025</v>
      </c>
      <c r="AF54" t="s" s="257">
        <v>1567</v>
      </c>
      <c r="AG54" t="s" s="257">
        <v>1259</v>
      </c>
      <c r="AH54" t="s" s="257">
        <v>179</v>
      </c>
      <c r="AI54" t="s" s="257">
        <v>137</v>
      </c>
      <c r="AJ54" t="s" s="257">
        <v>138</v>
      </c>
      <c r="AK54" t="s" s="257">
        <v>1568</v>
      </c>
      <c r="AL54" t="s" s="257">
        <v>1569</v>
      </c>
      <c r="AM54" s="10">
        <v>1260</v>
      </c>
      <c r="AN54" s="218">
        <v>45723</v>
      </c>
      <c r="AO54" s="260">
        <v>60000000</v>
      </c>
      <c r="AP54" s="271">
        <v>45730</v>
      </c>
      <c r="AQ54" s="215">
        <v>45734</v>
      </c>
      <c r="AR54" t="s" s="257">
        <v>1570</v>
      </c>
      <c r="AS54" s="215">
        <v>45736</v>
      </c>
      <c r="AT54" s="215">
        <v>8</v>
      </c>
      <c r="AU54" t="s" s="21">
        <v>549</v>
      </c>
      <c r="AV54" t="s" s="21">
        <v>550</v>
      </c>
      <c r="AW54" s="215">
        <v>45737</v>
      </c>
      <c r="AX54" s="215">
        <v>45756</v>
      </c>
      <c r="AY54" s="260">
        <v>60000000</v>
      </c>
      <c r="AZ54" s="260">
        <v>7500000</v>
      </c>
      <c r="BA54" s="216">
        <v>1222</v>
      </c>
      <c r="BB54" s="215">
        <v>45737</v>
      </c>
      <c r="BC54" s="267">
        <v>60000000</v>
      </c>
      <c r="BD54" s="268">
        <v>45981</v>
      </c>
      <c r="BE54" t="s" s="269">
        <v>324</v>
      </c>
      <c r="BF54" s="215">
        <v>45583</v>
      </c>
      <c r="BG54" t="s" s="257">
        <v>587</v>
      </c>
      <c r="BH54" t="s" s="257">
        <v>882</v>
      </c>
      <c r="BI54" s="275">
        <v>1090386551</v>
      </c>
      <c r="BJ54" t="s" s="257">
        <v>245</v>
      </c>
      <c r="BK54" s="215">
        <v>45750</v>
      </c>
      <c r="BL54" s="215">
        <v>45948</v>
      </c>
      <c r="BM54" t="s" s="257">
        <v>140</v>
      </c>
      <c r="BN54" s="265">
        <v>20255320004073</v>
      </c>
      <c r="BO54" t="s" s="257">
        <v>599</v>
      </c>
      <c r="BP54" s="215">
        <v>45421</v>
      </c>
      <c r="BQ54" t="s" s="257">
        <v>89</v>
      </c>
      <c r="BR54" t="s" s="257">
        <v>89</v>
      </c>
      <c r="BS54" t="s" s="257">
        <v>829</v>
      </c>
      <c r="BT54" s="318">
        <v>32986</v>
      </c>
      <c r="BU54" s="215">
        <v>35</v>
      </c>
      <c r="BV54" t="s" s="257">
        <v>552</v>
      </c>
      <c r="BW54" t="s" s="257">
        <v>553</v>
      </c>
      <c r="BX54" t="s" s="257">
        <v>1571</v>
      </c>
      <c r="BY54" t="s" s="257">
        <v>570</v>
      </c>
      <c r="BZ54" t="s" s="257">
        <v>587</v>
      </c>
      <c r="CA54" t="s" s="257">
        <v>89</v>
      </c>
      <c r="CB54" t="s" s="257">
        <v>852</v>
      </c>
      <c r="CC54" t="s" s="257">
        <v>891</v>
      </c>
      <c r="CD54" t="s" s="257">
        <v>587</v>
      </c>
      <c r="CE54" s="215">
        <v>11</v>
      </c>
      <c r="CF54" s="215">
        <v>11001</v>
      </c>
      <c r="CG54" t="s" s="257">
        <v>1470</v>
      </c>
      <c r="CH54" t="s" s="309">
        <v>1470</v>
      </c>
      <c r="CI54" t="s" s="312">
        <v>1572</v>
      </c>
      <c r="CJ54" t="s" s="320">
        <v>1573</v>
      </c>
      <c r="CK54" s="321">
        <v>3123850054</v>
      </c>
      <c r="CL54" t="s" s="257">
        <v>1574</v>
      </c>
      <c r="CM54" t="s" s="257">
        <v>1575</v>
      </c>
      <c r="CR54" s="215">
        <v>45839</v>
      </c>
      <c r="CT54" s="87"/>
      <c r="DA54" s="136"/>
      <c r="DH54" s="136"/>
      <c r="DP54" s="136"/>
      <c r="DY54" s="136"/>
      <c r="EF54" s="136"/>
      <c r="EM54" s="136"/>
      <c r="EU54" s="136"/>
      <c r="FD54" s="136"/>
      <c r="FK54" s="136"/>
      <c r="FR54" s="136"/>
      <c r="FZ54" s="136"/>
      <c r="GL54" s="137"/>
    </row>
    <row r="55" s="89" customFormat="1" ht="16" customHeight="1">
      <c r="A55" s="255">
        <v>45707</v>
      </c>
      <c r="B55" t="s" s="256">
        <v>515</v>
      </c>
      <c r="C55" t="s" s="272">
        <v>1576</v>
      </c>
      <c r="D55" s="322">
        <v>105583</v>
      </c>
      <c r="E55" s="259">
        <v>131074</v>
      </c>
      <c r="F55" s="215">
        <v>45707</v>
      </c>
      <c r="G55" t="s" s="257">
        <v>1577</v>
      </c>
      <c r="H55" s="216">
        <v>2408</v>
      </c>
      <c r="I55" t="s" s="257">
        <v>562</v>
      </c>
      <c r="J55" t="s" s="257">
        <v>1578</v>
      </c>
      <c r="K55" t="s" s="257">
        <v>130</v>
      </c>
      <c r="L55" t="s" s="257">
        <v>83</v>
      </c>
      <c r="M55" t="s" s="257">
        <v>539</v>
      </c>
      <c r="N55" t="s" s="272">
        <v>1490</v>
      </c>
      <c r="O55" t="s" s="257">
        <v>1579</v>
      </c>
      <c r="P55" s="215">
        <v>8</v>
      </c>
      <c r="Q55" s="260">
        <v>7000000</v>
      </c>
      <c r="R55" s="130">
        <v>56000000</v>
      </c>
      <c r="S55" t="s" s="257">
        <v>1580</v>
      </c>
      <c r="T55" t="s" s="261">
        <v>111</v>
      </c>
      <c r="U55" s="323">
        <v>1019027513</v>
      </c>
      <c r="V55" s="262">
        <v>4</v>
      </c>
      <c r="W55" t="s" s="257">
        <v>112</v>
      </c>
      <c r="X55" s="135">
        <v>45776.327604166669</v>
      </c>
      <c r="Y55" s="263"/>
      <c r="AA55" s="215">
        <v>45770</v>
      </c>
      <c r="AB55" t="s" s="257">
        <v>542</v>
      </c>
      <c r="AC55" s="264">
        <v>45839.269710648150</v>
      </c>
      <c r="AD55" s="265">
        <v>54</v>
      </c>
      <c r="AE55" s="215">
        <v>2025</v>
      </c>
      <c r="AF55" t="s" s="257">
        <v>1581</v>
      </c>
      <c r="AG55" t="s" s="257">
        <v>1259</v>
      </c>
      <c r="AH55" t="s" s="257">
        <v>179</v>
      </c>
      <c r="AI55" t="s" s="257">
        <v>137</v>
      </c>
      <c r="AJ55" t="s" s="257">
        <v>138</v>
      </c>
      <c r="AK55" t="s" s="257">
        <v>1582</v>
      </c>
      <c r="AL55" t="s" s="257">
        <v>1583</v>
      </c>
      <c r="AM55" s="10">
        <v>1200</v>
      </c>
      <c r="AN55" s="218">
        <v>45713</v>
      </c>
      <c r="AO55" s="260">
        <v>280000000</v>
      </c>
      <c r="AP55" s="271">
        <v>45730</v>
      </c>
      <c r="AQ55" s="215">
        <v>45733</v>
      </c>
      <c r="AR55" t="s" s="257">
        <v>1584</v>
      </c>
      <c r="AS55" s="215">
        <v>45736</v>
      </c>
      <c r="AT55" s="215">
        <v>8</v>
      </c>
      <c r="AU55" t="s" s="21">
        <v>549</v>
      </c>
      <c r="AV55" t="s" s="21">
        <v>550</v>
      </c>
      <c r="AW55" s="215">
        <v>45741</v>
      </c>
      <c r="AX55" s="215">
        <v>45757</v>
      </c>
      <c r="AY55" s="260">
        <v>56000000</v>
      </c>
      <c r="AZ55" s="260">
        <v>7000000</v>
      </c>
      <c r="BA55" s="216">
        <v>1230</v>
      </c>
      <c r="BB55" s="215">
        <v>45741</v>
      </c>
      <c r="BC55" s="267">
        <v>56000000</v>
      </c>
      <c r="BD55" s="268">
        <v>45985</v>
      </c>
      <c r="BE55" t="s" s="269">
        <v>324</v>
      </c>
      <c r="BF55" s="215">
        <v>45736</v>
      </c>
      <c r="BG55" t="s" s="257">
        <v>587</v>
      </c>
      <c r="BH55" t="s" s="257">
        <v>525</v>
      </c>
      <c r="BI55" t="s" s="279">
        <v>1585</v>
      </c>
      <c r="BJ55" t="s" s="257">
        <v>130</v>
      </c>
      <c r="BK55" s="87"/>
      <c r="BL55" s="215">
        <v>45986</v>
      </c>
      <c r="BM55" t="s" s="257">
        <v>140</v>
      </c>
      <c r="BN55" s="265"/>
      <c r="BO55" t="s" s="257">
        <v>599</v>
      </c>
      <c r="BP55" s="215">
        <v>45721</v>
      </c>
      <c r="BQ55" t="s" s="257">
        <v>599</v>
      </c>
      <c r="BR55" t="s" s="257">
        <v>89</v>
      </c>
      <c r="BS55" t="s" s="257">
        <v>569</v>
      </c>
      <c r="BT55" s="215">
        <v>32442</v>
      </c>
      <c r="BU55" s="215">
        <v>37</v>
      </c>
      <c r="BV55" t="s" s="257">
        <v>149</v>
      </c>
      <c r="BW55" t="s" s="257">
        <v>150</v>
      </c>
      <c r="BX55" t="s" s="257">
        <v>1586</v>
      </c>
      <c r="BY55" t="s" s="257">
        <v>570</v>
      </c>
      <c r="BZ55" t="s" s="257">
        <v>587</v>
      </c>
      <c r="CA55" t="s" s="257">
        <v>89</v>
      </c>
      <c r="CB55" t="s" s="257">
        <v>831</v>
      </c>
      <c r="CC55" t="s" s="257">
        <v>1025</v>
      </c>
      <c r="CD55" t="s" s="257">
        <v>956</v>
      </c>
      <c r="CE55" s="215">
        <v>11</v>
      </c>
      <c r="CF55" s="215">
        <v>11001</v>
      </c>
      <c r="CG55" t="s" s="257">
        <v>1470</v>
      </c>
      <c r="CH55" t="s" s="257">
        <v>1470</v>
      </c>
      <c r="CI55" t="s" s="324">
        <v>1587</v>
      </c>
      <c r="CJ55" t="s" s="257">
        <v>89</v>
      </c>
      <c r="CK55" s="215">
        <v>3204432669</v>
      </c>
      <c r="CL55" t="s" s="257">
        <v>1588</v>
      </c>
      <c r="CM55" t="s" s="257">
        <v>1589</v>
      </c>
      <c r="CR55" s="215">
        <v>45839</v>
      </c>
      <c r="CT55" s="87"/>
      <c r="DA55" s="136"/>
      <c r="DH55" s="136"/>
      <c r="DP55" s="136"/>
      <c r="DY55" s="136"/>
      <c r="EF55" s="136"/>
      <c r="EM55" s="136"/>
      <c r="EU55" s="136"/>
      <c r="FD55" s="136"/>
      <c r="FK55" s="136"/>
      <c r="FR55" s="136"/>
      <c r="FZ55" s="136"/>
      <c r="GL55" s="137"/>
    </row>
    <row r="56" s="89" customFormat="1" ht="302" customHeight="1">
      <c r="A56" s="255">
        <v>45665</v>
      </c>
      <c r="B56" t="s" s="325">
        <v>515</v>
      </c>
      <c r="C56" t="s" s="326">
        <v>1336</v>
      </c>
      <c r="D56" s="327">
        <v>126942</v>
      </c>
      <c r="E56" s="328">
        <v>131562</v>
      </c>
      <c r="F56" s="215">
        <v>45666</v>
      </c>
      <c r="G56" t="s" s="257">
        <v>817</v>
      </c>
      <c r="H56" s="216">
        <v>2412</v>
      </c>
      <c r="I56" t="s" s="257">
        <v>537</v>
      </c>
      <c r="J56" t="s" s="257">
        <v>496</v>
      </c>
      <c r="K56" t="s" s="257">
        <v>245</v>
      </c>
      <c r="L56" t="s" s="257">
        <v>83</v>
      </c>
      <c r="M56" t="s" s="261">
        <v>1590</v>
      </c>
      <c r="N56" t="s" s="326">
        <v>1321</v>
      </c>
      <c r="O56" t="s" s="269">
        <v>1337</v>
      </c>
      <c r="P56" s="215">
        <v>8</v>
      </c>
      <c r="Q56" s="260">
        <v>7500000</v>
      </c>
      <c r="R56" s="130">
        <v>60000000</v>
      </c>
      <c r="S56" t="s" s="257">
        <v>1591</v>
      </c>
      <c r="T56" t="s" s="261">
        <v>111</v>
      </c>
      <c r="U56" s="240">
        <v>1030557938</v>
      </c>
      <c r="V56" s="262">
        <v>4</v>
      </c>
      <c r="W56" t="s" s="257">
        <v>112</v>
      </c>
      <c r="X56" s="135">
        <v>45776.324027777780</v>
      </c>
      <c r="Y56" s="263"/>
      <c r="AA56" s="215">
        <v>45782</v>
      </c>
      <c r="AB56" t="s" s="257">
        <v>542</v>
      </c>
      <c r="AC56" s="264">
        <v>45839.269710648150</v>
      </c>
      <c r="AD56" s="265">
        <v>55</v>
      </c>
      <c r="AE56" s="215">
        <v>2025</v>
      </c>
      <c r="AF56" t="s" s="257">
        <v>1592</v>
      </c>
      <c r="AG56" t="s" s="257">
        <v>195</v>
      </c>
      <c r="AH56" t="s" s="257">
        <v>502</v>
      </c>
      <c r="AI56" t="s" s="257">
        <v>137</v>
      </c>
      <c r="AJ56" t="s" s="257">
        <v>138</v>
      </c>
      <c r="AK56" t="s" s="257">
        <v>1593</v>
      </c>
      <c r="AL56" t="s" s="257">
        <v>1594</v>
      </c>
      <c r="AM56" s="10">
        <v>1278</v>
      </c>
      <c r="AN56" s="218">
        <v>45726</v>
      </c>
      <c r="AO56" s="260">
        <v>60000000</v>
      </c>
      <c r="AP56" s="271">
        <v>45727</v>
      </c>
      <c r="AQ56" s="215">
        <v>45727</v>
      </c>
      <c r="AR56" t="s" s="257">
        <v>1595</v>
      </c>
      <c r="AS56" s="215">
        <v>45728</v>
      </c>
      <c r="AT56" s="215">
        <v>8</v>
      </c>
      <c r="AU56" t="s" s="21">
        <v>549</v>
      </c>
      <c r="AV56" t="s" s="21">
        <v>550</v>
      </c>
      <c r="AW56" s="215">
        <v>45729</v>
      </c>
      <c r="AX56" s="215">
        <v>45742</v>
      </c>
      <c r="AY56" s="260">
        <v>60000000</v>
      </c>
      <c r="AZ56" s="260">
        <v>7500000</v>
      </c>
      <c r="BA56" s="216">
        <v>1195</v>
      </c>
      <c r="BB56" s="215">
        <v>45729</v>
      </c>
      <c r="BC56" s="267">
        <v>60000000</v>
      </c>
      <c r="BD56" s="268">
        <v>45973</v>
      </c>
      <c r="BE56" t="s" s="269">
        <v>324</v>
      </c>
      <c r="BF56" s="215">
        <v>45729</v>
      </c>
      <c r="BG56" t="s" s="257">
        <v>587</v>
      </c>
      <c r="BH56" t="s" s="257">
        <v>888</v>
      </c>
      <c r="BI56" s="275">
        <v>80762005</v>
      </c>
      <c r="BJ56" t="s" s="257">
        <v>827</v>
      </c>
      <c r="BK56" s="10">
        <v>45734</v>
      </c>
      <c r="BL56" s="215">
        <v>45946</v>
      </c>
      <c r="BM56" t="s" s="257">
        <v>140</v>
      </c>
      <c r="BN56" s="265">
        <v>20255920003513</v>
      </c>
      <c r="BO56" s="87"/>
      <c r="BP56" s="265"/>
      <c r="BQ56" s="87"/>
      <c r="BR56" s="87"/>
      <c r="BS56" s="87"/>
      <c r="BT56" s="215">
        <v>32589</v>
      </c>
      <c r="BU56" s="215">
        <v>36</v>
      </c>
      <c r="BV56" t="s" s="257">
        <v>149</v>
      </c>
      <c r="BW56" t="s" s="257">
        <v>150</v>
      </c>
      <c r="BX56" t="s" s="257">
        <v>1596</v>
      </c>
      <c r="BY56" t="s" s="257">
        <v>570</v>
      </c>
      <c r="BZ56" t="s" s="257">
        <v>587</v>
      </c>
      <c r="CA56" t="s" s="257">
        <v>89</v>
      </c>
      <c r="CB56" t="s" s="257">
        <v>852</v>
      </c>
      <c r="CC56" t="s" s="257">
        <v>1025</v>
      </c>
      <c r="CD56" t="s" s="257">
        <v>587</v>
      </c>
      <c r="CE56" s="215">
        <v>11</v>
      </c>
      <c r="CF56" s="215">
        <v>11001</v>
      </c>
      <c r="CG56" t="s" s="257">
        <v>1470</v>
      </c>
      <c r="CH56" t="s" s="257">
        <v>1470</v>
      </c>
      <c r="CI56" t="s" s="257">
        <v>1597</v>
      </c>
      <c r="CJ56" t="s" s="257">
        <v>1598</v>
      </c>
      <c r="CK56" s="215">
        <v>3125131472</v>
      </c>
      <c r="CL56" t="s" s="257">
        <v>1599</v>
      </c>
      <c r="CM56" t="s" s="257">
        <v>1600</v>
      </c>
      <c r="CQ56" t="s" s="270">
        <v>1347</v>
      </c>
      <c r="CR56" s="215">
        <v>45839</v>
      </c>
      <c r="CT56" s="87"/>
      <c r="DA56" s="136"/>
      <c r="DH56" s="136"/>
      <c r="DP56" s="136"/>
      <c r="DY56" s="136"/>
      <c r="EF56" s="136"/>
      <c r="EM56" s="136"/>
      <c r="EU56" s="136"/>
      <c r="FD56" s="136"/>
      <c r="FK56" s="136"/>
      <c r="FR56" s="136"/>
      <c r="FZ56" s="136"/>
      <c r="GL56" s="137"/>
    </row>
    <row r="57" s="89" customFormat="1" ht="406" customHeight="1">
      <c r="A57" s="255">
        <v>45665</v>
      </c>
      <c r="B57" t="s" s="256">
        <v>515</v>
      </c>
      <c r="C57" t="s" s="238">
        <v>1319</v>
      </c>
      <c r="D57" s="329">
        <v>117940</v>
      </c>
      <c r="E57" s="259">
        <v>126928</v>
      </c>
      <c r="F57" s="215">
        <v>45666</v>
      </c>
      <c r="G57" t="s" s="257">
        <v>817</v>
      </c>
      <c r="H57" s="216">
        <v>2412</v>
      </c>
      <c r="I57" t="s" s="257">
        <v>537</v>
      </c>
      <c r="J57" t="s" s="257">
        <v>496</v>
      </c>
      <c r="K57" t="s" s="257">
        <v>245</v>
      </c>
      <c r="L57" t="s" s="257">
        <v>83</v>
      </c>
      <c r="M57" t="s" s="257">
        <v>1320</v>
      </c>
      <c r="N57" t="s" s="238">
        <v>1321</v>
      </c>
      <c r="O57" t="s" s="257">
        <v>881</v>
      </c>
      <c r="P57" s="215">
        <v>8</v>
      </c>
      <c r="Q57" s="260">
        <v>8500000</v>
      </c>
      <c r="R57" s="130">
        <v>68000000</v>
      </c>
      <c r="S57" t="s" s="257">
        <v>139</v>
      </c>
      <c r="T57" t="s" s="261">
        <v>111</v>
      </c>
      <c r="U57" s="240">
        <v>1010219953</v>
      </c>
      <c r="V57" s="262">
        <v>3</v>
      </c>
      <c r="W57" t="s" s="257">
        <v>112</v>
      </c>
      <c r="X57" s="135">
        <v>45776.323888888888</v>
      </c>
      <c r="Y57" s="263"/>
      <c r="AA57" s="215">
        <v>45896</v>
      </c>
      <c r="AB57" t="s" s="257">
        <v>542</v>
      </c>
      <c r="AC57" s="264">
        <v>45839.269710648150</v>
      </c>
      <c r="AD57" s="265">
        <v>56</v>
      </c>
      <c r="AE57" s="215">
        <v>2025</v>
      </c>
      <c r="AF57" t="s" s="257">
        <v>1601</v>
      </c>
      <c r="AG57" t="s" s="257">
        <v>195</v>
      </c>
      <c r="AH57" t="s" s="257">
        <v>502</v>
      </c>
      <c r="AI57" t="s" s="257">
        <v>137</v>
      </c>
      <c r="AJ57" t="s" s="257">
        <v>138</v>
      </c>
      <c r="AK57" t="s" s="257">
        <v>1602</v>
      </c>
      <c r="AL57" t="s" s="257">
        <v>1603</v>
      </c>
      <c r="AM57" s="10">
        <v>1099</v>
      </c>
      <c r="AN57" s="218">
        <v>45695</v>
      </c>
      <c r="AO57" s="260">
        <v>204000000</v>
      </c>
      <c r="AP57" s="271">
        <v>45727</v>
      </c>
      <c r="AQ57" s="215">
        <v>45728</v>
      </c>
      <c r="AR57" t="s" s="257">
        <v>1604</v>
      </c>
      <c r="AS57" s="215">
        <v>45733</v>
      </c>
      <c r="AT57" s="215">
        <v>8</v>
      </c>
      <c r="AU57" t="s" s="21">
        <v>549</v>
      </c>
      <c r="AV57" t="s" s="21">
        <v>550</v>
      </c>
      <c r="AW57" s="215">
        <v>45733</v>
      </c>
      <c r="AX57" s="215">
        <v>45749</v>
      </c>
      <c r="AY57" s="260">
        <v>68000000</v>
      </c>
      <c r="AZ57" s="260">
        <v>8500000</v>
      </c>
      <c r="BA57" s="216">
        <v>1196</v>
      </c>
      <c r="BB57" s="215">
        <v>45729</v>
      </c>
      <c r="BC57" s="267">
        <v>68000000</v>
      </c>
      <c r="BD57" s="268">
        <v>45977</v>
      </c>
      <c r="BE57" t="s" s="269">
        <v>324</v>
      </c>
      <c r="BF57" s="215">
        <v>45729</v>
      </c>
      <c r="BG57" t="s" s="257">
        <v>587</v>
      </c>
      <c r="BH57" t="s" s="257">
        <v>888</v>
      </c>
      <c r="BI57" s="275">
        <v>80762005</v>
      </c>
      <c r="BJ57" t="s" s="257">
        <v>827</v>
      </c>
      <c r="BK57" s="215">
        <v>45748</v>
      </c>
      <c r="BL57" s="215">
        <v>45946</v>
      </c>
      <c r="BM57" t="s" s="257">
        <v>140</v>
      </c>
      <c r="BN57" s="265">
        <v>20255920004093</v>
      </c>
      <c r="BO57" s="87"/>
      <c r="BP57" s="265"/>
      <c r="BQ57" s="87"/>
      <c r="BR57" s="87"/>
      <c r="BS57" s="87"/>
      <c r="BT57" s="215">
        <v>34737</v>
      </c>
      <c r="BU57" s="215">
        <v>30</v>
      </c>
      <c r="BV57" t="s" s="257">
        <v>149</v>
      </c>
      <c r="BW57" t="s" s="257">
        <v>150</v>
      </c>
      <c r="BX57" t="s" s="257">
        <v>1605</v>
      </c>
      <c r="BY57" t="s" s="257">
        <v>570</v>
      </c>
      <c r="BZ57" t="s" s="257">
        <v>587</v>
      </c>
      <c r="CA57" t="s" s="257">
        <v>89</v>
      </c>
      <c r="CB57" t="s" s="257">
        <v>831</v>
      </c>
      <c r="CC57" t="s" s="257">
        <v>1025</v>
      </c>
      <c r="CD57" t="s" s="257">
        <v>587</v>
      </c>
      <c r="CE57" s="215">
        <v>11</v>
      </c>
      <c r="CF57" s="215">
        <v>11001</v>
      </c>
      <c r="CG57" t="s" s="257">
        <v>1498</v>
      </c>
      <c r="CH57" t="s" s="257">
        <v>1470</v>
      </c>
      <c r="CI57" t="s" s="257">
        <v>1606</v>
      </c>
      <c r="CJ57" t="s" s="257">
        <v>1607</v>
      </c>
      <c r="CK57" s="215">
        <v>2736177</v>
      </c>
      <c r="CL57" t="s" s="257">
        <v>1608</v>
      </c>
      <c r="CM57" t="s" s="257">
        <v>1609</v>
      </c>
      <c r="CQ57" t="s" s="270">
        <v>1335</v>
      </c>
      <c r="CR57" s="215">
        <v>45839</v>
      </c>
      <c r="CT57" s="87"/>
      <c r="DA57" s="136"/>
      <c r="DH57" s="136"/>
      <c r="DP57" s="136"/>
      <c r="DY57" s="136"/>
      <c r="EF57" s="136"/>
      <c r="EM57" s="136"/>
      <c r="EU57" s="136"/>
      <c r="FD57" s="136"/>
      <c r="FK57" s="136"/>
      <c r="FR57" s="136"/>
      <c r="FZ57" s="136"/>
      <c r="GL57" s="137"/>
    </row>
    <row r="58" s="89" customFormat="1" ht="406" customHeight="1">
      <c r="A58" s="330">
        <v>45712</v>
      </c>
      <c r="B58" t="s" s="256">
        <v>515</v>
      </c>
      <c r="C58" t="s" s="257">
        <v>1319</v>
      </c>
      <c r="D58" s="216">
        <v>117940</v>
      </c>
      <c r="E58" s="259">
        <v>131348</v>
      </c>
      <c r="F58" s="330">
        <v>45666</v>
      </c>
      <c r="G58" t="s" s="257">
        <v>817</v>
      </c>
      <c r="H58" s="216">
        <v>2412</v>
      </c>
      <c r="I58" t="s" s="257">
        <v>537</v>
      </c>
      <c r="J58" t="s" s="257">
        <v>496</v>
      </c>
      <c r="K58" t="s" s="257">
        <v>245</v>
      </c>
      <c r="L58" t="s" s="257">
        <v>83</v>
      </c>
      <c r="M58" t="s" s="257">
        <v>1320</v>
      </c>
      <c r="N58" t="s" s="257">
        <v>1610</v>
      </c>
      <c r="O58" t="s" s="257">
        <v>881</v>
      </c>
      <c r="P58" s="215">
        <v>8</v>
      </c>
      <c r="Q58" s="260">
        <v>9000000</v>
      </c>
      <c r="R58" s="130">
        <v>72000000</v>
      </c>
      <c r="S58" t="s" s="257">
        <v>1525</v>
      </c>
      <c r="T58" t="s" s="261">
        <v>111</v>
      </c>
      <c r="U58" s="240">
        <v>1032456568</v>
      </c>
      <c r="V58" s="262">
        <v>6</v>
      </c>
      <c r="W58" t="s" s="257">
        <v>112</v>
      </c>
      <c r="X58" s="135">
        <v>45776.323819444442</v>
      </c>
      <c r="Y58" s="263"/>
      <c r="AA58" s="215">
        <v>45782</v>
      </c>
      <c r="AB58" t="s" s="257">
        <v>542</v>
      </c>
      <c r="AC58" s="264">
        <v>45839.269710648150</v>
      </c>
      <c r="AD58" s="265">
        <v>57</v>
      </c>
      <c r="AE58" s="215">
        <v>2025</v>
      </c>
      <c r="AF58" t="s" s="257">
        <v>1611</v>
      </c>
      <c r="AG58" t="s" s="257">
        <v>195</v>
      </c>
      <c r="AH58" t="s" s="257">
        <v>502</v>
      </c>
      <c r="AI58" t="s" s="257">
        <v>137</v>
      </c>
      <c r="AJ58" t="s" s="257">
        <v>138</v>
      </c>
      <c r="AK58" t="s" s="257">
        <v>1612</v>
      </c>
      <c r="AL58" t="s" s="257">
        <v>1613</v>
      </c>
      <c r="AM58" s="10">
        <v>1279</v>
      </c>
      <c r="AN58" s="218">
        <v>45726</v>
      </c>
      <c r="AO58" s="260">
        <v>72000000</v>
      </c>
      <c r="AP58" s="271">
        <v>45729</v>
      </c>
      <c r="AQ58" s="215">
        <v>45729</v>
      </c>
      <c r="AR58" t="s" s="257">
        <v>1614</v>
      </c>
      <c r="AS58" s="215">
        <v>45730</v>
      </c>
      <c r="AT58" s="215">
        <v>8</v>
      </c>
      <c r="AU58" t="s" s="21">
        <v>549</v>
      </c>
      <c r="AV58" t="s" s="21">
        <v>550</v>
      </c>
      <c r="AW58" s="215">
        <v>45733</v>
      </c>
      <c r="AX58" s="215">
        <v>45734</v>
      </c>
      <c r="AY58" s="260">
        <v>72000000</v>
      </c>
      <c r="AZ58" s="260">
        <v>9000000</v>
      </c>
      <c r="BA58" s="216">
        <v>1201</v>
      </c>
      <c r="BB58" s="215">
        <v>45732</v>
      </c>
      <c r="BC58" s="267">
        <v>72000000</v>
      </c>
      <c r="BD58" s="268">
        <v>45977</v>
      </c>
      <c r="BE58" t="s" s="269">
        <v>324</v>
      </c>
      <c r="BF58" s="215">
        <v>45730</v>
      </c>
      <c r="BG58" t="s" s="257">
        <v>587</v>
      </c>
      <c r="BH58" t="s" s="257">
        <v>888</v>
      </c>
      <c r="BI58" s="275">
        <v>80762005</v>
      </c>
      <c r="BJ58" t="s" s="257">
        <v>827</v>
      </c>
      <c r="BK58" s="87"/>
      <c r="BL58" s="215">
        <v>45946</v>
      </c>
      <c r="BM58" t="s" s="257">
        <v>140</v>
      </c>
      <c r="BN58" s="265"/>
      <c r="BO58" s="87"/>
      <c r="BP58" s="265"/>
      <c r="BQ58" s="87"/>
      <c r="BR58" s="87"/>
      <c r="BS58" s="87"/>
      <c r="BT58" s="215">
        <v>34088</v>
      </c>
      <c r="BU58" s="215">
        <v>32</v>
      </c>
      <c r="BV58" t="s" s="257">
        <v>149</v>
      </c>
      <c r="BW58" t="s" s="257">
        <v>150</v>
      </c>
      <c r="BX58" t="s" s="257">
        <v>1615</v>
      </c>
      <c r="BY58" t="s" s="257">
        <v>570</v>
      </c>
      <c r="BZ58" t="s" s="257">
        <v>587</v>
      </c>
      <c r="CA58" t="s" s="257">
        <v>89</v>
      </c>
      <c r="CB58" t="s" s="257">
        <v>831</v>
      </c>
      <c r="CC58" t="s" s="257">
        <v>891</v>
      </c>
      <c r="CD58" t="s" s="257">
        <v>587</v>
      </c>
      <c r="CE58" s="215">
        <v>11</v>
      </c>
      <c r="CF58" s="215">
        <v>11001</v>
      </c>
      <c r="CG58" t="s" s="257">
        <v>1498</v>
      </c>
      <c r="CH58" t="s" s="257">
        <v>1498</v>
      </c>
      <c r="CI58" t="s" s="257">
        <v>1616</v>
      </c>
      <c r="CJ58" t="s" s="257">
        <v>1617</v>
      </c>
      <c r="CK58" s="215">
        <v>3205795095</v>
      </c>
      <c r="CL58" t="s" s="257">
        <v>1618</v>
      </c>
      <c r="CM58" t="s" s="257">
        <v>1619</v>
      </c>
      <c r="CQ58" t="s" s="270">
        <v>1335</v>
      </c>
      <c r="CR58" s="215">
        <v>45839</v>
      </c>
      <c r="CT58" s="87"/>
      <c r="DA58" s="136"/>
      <c r="DH58" s="136"/>
      <c r="DP58" s="136"/>
      <c r="DY58" s="136"/>
      <c r="EF58" s="136"/>
      <c r="EM58" s="136"/>
      <c r="EU58" s="136"/>
      <c r="FD58" s="136"/>
      <c r="FK58" s="136"/>
      <c r="FR58" s="136"/>
      <c r="FZ58" s="136"/>
      <c r="GL58" s="137"/>
    </row>
    <row r="59" s="89" customFormat="1" ht="107" customHeight="1">
      <c r="A59" s="255">
        <v>45671</v>
      </c>
      <c r="B59" t="s" s="256">
        <v>515</v>
      </c>
      <c r="C59" t="s" s="257">
        <v>1620</v>
      </c>
      <c r="D59" s="216">
        <v>116673</v>
      </c>
      <c r="E59" s="259">
        <v>127750</v>
      </c>
      <c r="F59" s="215">
        <v>45671</v>
      </c>
      <c r="G59" t="s" s="257">
        <v>817</v>
      </c>
      <c r="H59" s="216">
        <v>2412</v>
      </c>
      <c r="I59" t="s" s="257">
        <v>537</v>
      </c>
      <c r="J59" t="s" s="257">
        <v>496</v>
      </c>
      <c r="K59" t="s" s="257">
        <v>294</v>
      </c>
      <c r="L59" t="s" s="257">
        <v>183</v>
      </c>
      <c r="M59" t="s" s="257">
        <v>1621</v>
      </c>
      <c r="N59" t="s" s="257">
        <v>98</v>
      </c>
      <c r="O59" t="s" s="257">
        <v>1622</v>
      </c>
      <c r="P59" s="215">
        <v>8</v>
      </c>
      <c r="Q59" s="260">
        <v>3600000</v>
      </c>
      <c r="R59" s="130">
        <v>28800000</v>
      </c>
      <c r="S59" t="s" s="257">
        <v>1623</v>
      </c>
      <c r="T59" t="s" s="261">
        <v>111</v>
      </c>
      <c r="U59" s="268">
        <v>80902375</v>
      </c>
      <c r="V59" s="331">
        <v>9</v>
      </c>
      <c r="W59" t="s" s="257">
        <v>112</v>
      </c>
      <c r="X59" s="135">
        <v>45776.325092592589</v>
      </c>
      <c r="Y59" s="263"/>
      <c r="AA59" s="215">
        <v>45764</v>
      </c>
      <c r="AB59" t="s" s="257">
        <v>542</v>
      </c>
      <c r="AC59" s="264">
        <v>45839.269710648150</v>
      </c>
      <c r="AD59" s="265">
        <v>58</v>
      </c>
      <c r="AE59" s="215">
        <v>2025</v>
      </c>
      <c r="AF59" t="s" s="257">
        <v>1624</v>
      </c>
      <c r="AG59" t="s" s="257">
        <v>106</v>
      </c>
      <c r="AH59" t="s" s="257">
        <v>502</v>
      </c>
      <c r="AI59" t="s" s="257">
        <v>137</v>
      </c>
      <c r="AJ59" t="s" s="257">
        <v>138</v>
      </c>
      <c r="AK59" t="s" s="257">
        <v>1625</v>
      </c>
      <c r="AL59" t="s" s="257">
        <v>1626</v>
      </c>
      <c r="AM59" s="10">
        <v>1223</v>
      </c>
      <c r="AN59" s="218">
        <v>45713</v>
      </c>
      <c r="AO59" s="260">
        <v>115200000</v>
      </c>
      <c r="AP59" s="271">
        <v>45728</v>
      </c>
      <c r="AQ59" s="215">
        <v>45728</v>
      </c>
      <c r="AR59" t="s" s="257">
        <v>1627</v>
      </c>
      <c r="AS59" s="215">
        <v>45733</v>
      </c>
      <c r="AT59" s="215">
        <v>8</v>
      </c>
      <c r="AU59" t="s" s="21">
        <v>549</v>
      </c>
      <c r="AV59" t="s" s="21">
        <v>550</v>
      </c>
      <c r="AW59" s="215">
        <v>45733</v>
      </c>
      <c r="AX59" s="215">
        <v>45737</v>
      </c>
      <c r="AY59" s="260">
        <v>28800000</v>
      </c>
      <c r="AZ59" s="260">
        <v>3600000</v>
      </c>
      <c r="BA59" s="216">
        <v>1197</v>
      </c>
      <c r="BB59" s="215">
        <v>45730</v>
      </c>
      <c r="BC59" s="267">
        <v>28800000</v>
      </c>
      <c r="BD59" s="268">
        <v>45977</v>
      </c>
      <c r="BE59" t="s" s="269">
        <v>324</v>
      </c>
      <c r="BF59" s="215">
        <v>45729</v>
      </c>
      <c r="BG59" t="s" s="257">
        <v>587</v>
      </c>
      <c r="BH59" t="s" s="257">
        <v>280</v>
      </c>
      <c r="BI59" s="275">
        <v>79713488</v>
      </c>
      <c r="BJ59" t="s" s="257">
        <v>1628</v>
      </c>
      <c r="BK59" s="321">
        <v>45736</v>
      </c>
      <c r="BL59" s="215">
        <v>45967</v>
      </c>
      <c r="BM59" t="s" s="257">
        <v>140</v>
      </c>
      <c r="BN59" s="265">
        <v>20255920003673</v>
      </c>
      <c r="BO59" t="s" s="257">
        <v>599</v>
      </c>
      <c r="BP59" s="215">
        <v>45531</v>
      </c>
      <c r="BQ59" t="s" s="257">
        <v>89</v>
      </c>
      <c r="BR59" t="s" s="257">
        <v>89</v>
      </c>
      <c r="BS59" t="s" s="257">
        <v>829</v>
      </c>
      <c r="BT59" s="215">
        <v>31204</v>
      </c>
      <c r="BU59" s="215">
        <v>40</v>
      </c>
      <c r="BV59" t="s" s="257">
        <v>149</v>
      </c>
      <c r="BW59" t="s" s="257">
        <v>150</v>
      </c>
      <c r="BX59" t="s" s="257">
        <v>1629</v>
      </c>
      <c r="BY59" t="s" s="257">
        <v>570</v>
      </c>
      <c r="BZ59" t="s" s="257">
        <v>587</v>
      </c>
      <c r="CA59" t="s" s="257">
        <v>89</v>
      </c>
      <c r="CB59" t="s" s="257">
        <v>1329</v>
      </c>
      <c r="CC59" t="s" s="257">
        <v>938</v>
      </c>
      <c r="CD59" t="s" s="257">
        <v>587</v>
      </c>
      <c r="CE59" s="215">
        <v>11</v>
      </c>
      <c r="CF59" s="215">
        <v>11001</v>
      </c>
      <c r="CG59" t="s" s="257">
        <v>1498</v>
      </c>
      <c r="CH59" t="s" s="257">
        <v>1630</v>
      </c>
      <c r="CI59" t="s" s="257">
        <v>1631</v>
      </c>
      <c r="CJ59" t="s" s="257">
        <v>1632</v>
      </c>
      <c r="CK59" s="215">
        <v>3134459167</v>
      </c>
      <c r="CL59" t="s" s="257">
        <v>1633</v>
      </c>
      <c r="CM59" t="s" s="257">
        <v>1634</v>
      </c>
      <c r="CQ59" t="s" s="270">
        <v>1635</v>
      </c>
      <c r="CR59" s="215">
        <v>45839</v>
      </c>
      <c r="CT59" s="87"/>
      <c r="DA59" s="136"/>
      <c r="DH59" s="136"/>
      <c r="DP59" s="136"/>
      <c r="DY59" s="136"/>
      <c r="EF59" s="136"/>
      <c r="EM59" s="136"/>
      <c r="EU59" s="136"/>
      <c r="FD59" s="136"/>
      <c r="FK59" s="136"/>
      <c r="FR59" s="136"/>
      <c r="FZ59" s="136"/>
      <c r="GL59" s="137"/>
    </row>
    <row r="60" s="89" customFormat="1" ht="16" customHeight="1">
      <c r="A60" s="255">
        <v>45681</v>
      </c>
      <c r="B60" t="s" s="256">
        <v>515</v>
      </c>
      <c r="C60" t="s" s="257">
        <v>862</v>
      </c>
      <c r="D60" s="216">
        <v>103257</v>
      </c>
      <c r="E60" s="259">
        <v>129066</v>
      </c>
      <c r="F60" s="215">
        <v>45681</v>
      </c>
      <c r="G60" t="s" s="257">
        <v>817</v>
      </c>
      <c r="H60" s="216">
        <v>2412</v>
      </c>
      <c r="I60" t="s" s="257">
        <v>537</v>
      </c>
      <c r="J60" t="s" s="257">
        <v>496</v>
      </c>
      <c r="K60" t="s" s="257">
        <v>863</v>
      </c>
      <c r="L60" t="s" s="257">
        <v>83</v>
      </c>
      <c r="M60" t="s" s="257">
        <v>1636</v>
      </c>
      <c r="N60" t="s" s="257">
        <v>1156</v>
      </c>
      <c r="O60" t="s" s="257">
        <v>1637</v>
      </c>
      <c r="P60" s="215">
        <v>8</v>
      </c>
      <c r="Q60" s="260">
        <v>5500000</v>
      </c>
      <c r="R60" s="130">
        <v>44000000</v>
      </c>
      <c r="S60" t="s" s="257">
        <v>1638</v>
      </c>
      <c r="T60" t="s" s="261">
        <v>111</v>
      </c>
      <c r="U60" s="240">
        <v>1030594946</v>
      </c>
      <c r="V60" s="262">
        <v>0</v>
      </c>
      <c r="W60" t="s" s="257">
        <v>112</v>
      </c>
      <c r="X60" s="135">
        <v>45776.325185185182</v>
      </c>
      <c r="Y60" s="263"/>
      <c r="AA60" s="215">
        <v>45896</v>
      </c>
      <c r="AB60" t="s" s="257">
        <v>542</v>
      </c>
      <c r="AC60" s="264">
        <v>45839.269710648150</v>
      </c>
      <c r="AD60" s="265">
        <v>59</v>
      </c>
      <c r="AE60" s="215">
        <v>2025</v>
      </c>
      <c r="AF60" t="s" s="257">
        <v>1639</v>
      </c>
      <c r="AG60" t="s" s="257">
        <v>502</v>
      </c>
      <c r="AH60" t="s" s="257">
        <v>179</v>
      </c>
      <c r="AI60" t="s" s="257">
        <v>137</v>
      </c>
      <c r="AJ60" t="s" s="257">
        <v>138</v>
      </c>
      <c r="AK60" t="s" s="257">
        <v>1640</v>
      </c>
      <c r="AL60" t="s" s="257">
        <v>1641</v>
      </c>
      <c r="AM60" t="s" s="7">
        <v>1642</v>
      </c>
      <c r="AN60" s="218">
        <v>45699</v>
      </c>
      <c r="AO60" s="260">
        <v>44000000</v>
      </c>
      <c r="AP60" s="271">
        <v>45733</v>
      </c>
      <c r="AQ60" s="215">
        <v>45735</v>
      </c>
      <c r="AR60" t="s" s="257">
        <v>1643</v>
      </c>
      <c r="AS60" s="215">
        <v>45737</v>
      </c>
      <c r="AT60" s="215">
        <v>8</v>
      </c>
      <c r="AU60" t="s" s="21">
        <v>549</v>
      </c>
      <c r="AV60" t="s" s="21">
        <v>550</v>
      </c>
      <c r="AW60" s="215">
        <v>45737</v>
      </c>
      <c r="AX60" s="215">
        <v>45754</v>
      </c>
      <c r="AY60" s="260">
        <v>44000000</v>
      </c>
      <c r="AZ60" s="260">
        <v>5500000</v>
      </c>
      <c r="BA60" s="216">
        <v>1206</v>
      </c>
      <c r="BB60" s="215">
        <v>45735</v>
      </c>
      <c r="BC60" s="267">
        <v>44000000</v>
      </c>
      <c r="BD60" s="268">
        <v>45981</v>
      </c>
      <c r="BE60" t="s" s="269">
        <v>324</v>
      </c>
      <c r="BF60" s="215">
        <v>45735</v>
      </c>
      <c r="BG60" t="s" s="257">
        <v>587</v>
      </c>
      <c r="BH60" t="s" s="257">
        <v>826</v>
      </c>
      <c r="BI60" s="275">
        <v>1098100723</v>
      </c>
      <c r="BJ60" t="s" s="257">
        <v>827</v>
      </c>
      <c r="BK60" s="215">
        <v>45758</v>
      </c>
      <c r="BL60" s="215">
        <v>45943</v>
      </c>
      <c r="BM60" t="s" s="257">
        <v>140</v>
      </c>
      <c r="BN60" s="265">
        <v>20255920004723</v>
      </c>
      <c r="BO60" t="s" s="257">
        <v>599</v>
      </c>
      <c r="BP60" s="215">
        <v>45495</v>
      </c>
      <c r="BQ60" t="s" s="257">
        <v>89</v>
      </c>
      <c r="BR60" t="s" s="257">
        <v>89</v>
      </c>
      <c r="BS60" t="s" s="257">
        <v>829</v>
      </c>
      <c r="BT60" s="215">
        <v>33407</v>
      </c>
      <c r="BU60" s="215">
        <v>34</v>
      </c>
      <c r="BV60" t="s" s="257">
        <v>552</v>
      </c>
      <c r="BW60" t="s" s="257">
        <v>553</v>
      </c>
      <c r="BX60" t="s" s="257">
        <v>1644</v>
      </c>
      <c r="BY60" t="s" s="257">
        <v>570</v>
      </c>
      <c r="BZ60" t="s" s="257">
        <v>587</v>
      </c>
      <c r="CA60" t="s" s="257">
        <v>89</v>
      </c>
      <c r="CB60" t="s" s="257">
        <v>1122</v>
      </c>
      <c r="CC60" t="s" s="257">
        <v>832</v>
      </c>
      <c r="CD60" t="s" s="257">
        <v>587</v>
      </c>
      <c r="CE60" s="215">
        <v>11</v>
      </c>
      <c r="CF60" s="215">
        <v>11001</v>
      </c>
      <c r="CG60" t="s" s="257">
        <v>1498</v>
      </c>
      <c r="CH60" t="s" s="257">
        <v>1498</v>
      </c>
      <c r="CI60" t="s" s="257">
        <v>1645</v>
      </c>
      <c r="CJ60" t="s" s="257">
        <v>1646</v>
      </c>
      <c r="CK60" s="215">
        <v>3163660219</v>
      </c>
      <c r="CL60" t="s" s="257">
        <v>990</v>
      </c>
      <c r="CM60" t="s" s="257">
        <v>1647</v>
      </c>
      <c r="CR60" s="215">
        <v>45839</v>
      </c>
      <c r="CT60" s="87"/>
      <c r="DA60" s="136"/>
      <c r="DH60" s="136"/>
      <c r="DP60" s="136"/>
      <c r="DY60" s="136"/>
      <c r="EF60" s="136"/>
      <c r="EM60" s="136"/>
      <c r="EU60" s="136"/>
      <c r="FD60" s="136"/>
      <c r="FK60" s="136"/>
      <c r="FR60" s="136"/>
      <c r="FZ60" s="136"/>
      <c r="GL60" s="137"/>
    </row>
    <row r="61" s="89" customFormat="1" ht="16" customHeight="1">
      <c r="A61" s="255">
        <v>45685</v>
      </c>
      <c r="B61" t="s" s="256">
        <v>515</v>
      </c>
      <c r="C61" t="s" s="257">
        <v>1648</v>
      </c>
      <c r="D61" s="216">
        <v>116745</v>
      </c>
      <c r="E61" s="259">
        <v>129713</v>
      </c>
      <c r="F61" s="215">
        <v>45687</v>
      </c>
      <c r="G61" t="s" s="257">
        <v>1514</v>
      </c>
      <c r="H61" s="216">
        <v>2432</v>
      </c>
      <c r="I61" t="s" s="257">
        <v>1649</v>
      </c>
      <c r="J61" t="s" s="257">
        <v>1650</v>
      </c>
      <c r="K61" t="s" s="257">
        <v>1651</v>
      </c>
      <c r="L61" t="s" s="257">
        <v>83</v>
      </c>
      <c r="M61" t="s" s="257">
        <v>1652</v>
      </c>
      <c r="N61" t="s" s="257">
        <v>865</v>
      </c>
      <c r="O61" t="s" s="257">
        <v>1653</v>
      </c>
      <c r="P61" s="215">
        <v>8</v>
      </c>
      <c r="Q61" s="260">
        <v>7700000</v>
      </c>
      <c r="R61" s="130">
        <v>61600000</v>
      </c>
      <c r="S61" t="s" s="257">
        <v>1654</v>
      </c>
      <c r="T61" t="s" s="261">
        <v>111</v>
      </c>
      <c r="U61" s="268">
        <v>1010179168</v>
      </c>
      <c r="V61" s="331">
        <v>5</v>
      </c>
      <c r="W61" t="s" s="257">
        <v>112</v>
      </c>
      <c r="X61" s="135">
        <v>45776.325393518520</v>
      </c>
      <c r="Y61" s="263"/>
      <c r="AA61" s="215">
        <v>45782</v>
      </c>
      <c r="AB61" t="s" s="257">
        <v>542</v>
      </c>
      <c r="AC61" s="264">
        <v>45839.269710648150</v>
      </c>
      <c r="AD61" s="265">
        <v>60</v>
      </c>
      <c r="AE61" s="215">
        <v>2025</v>
      </c>
      <c r="AF61" t="s" s="257">
        <v>1655</v>
      </c>
      <c r="AG61" t="s" s="257">
        <v>195</v>
      </c>
      <c r="AH61" t="s" s="257">
        <v>179</v>
      </c>
      <c r="AI61" t="s" s="257">
        <v>1656</v>
      </c>
      <c r="AJ61" t="s" s="257">
        <v>1657</v>
      </c>
      <c r="AK61" t="s" s="257">
        <v>1658</v>
      </c>
      <c r="AL61" t="s" s="257">
        <v>1659</v>
      </c>
      <c r="AM61" t="s" s="7">
        <v>1660</v>
      </c>
      <c r="AN61" s="215">
        <v>45734</v>
      </c>
      <c r="AO61" s="260">
        <v>61600000</v>
      </c>
      <c r="AP61" s="271">
        <v>45734</v>
      </c>
      <c r="AQ61" s="215">
        <v>45735</v>
      </c>
      <c r="AR61" t="s" s="257">
        <v>1661</v>
      </c>
      <c r="AS61" s="215">
        <v>45736</v>
      </c>
      <c r="AT61" s="215">
        <v>8</v>
      </c>
      <c r="AU61" t="s" s="21">
        <v>549</v>
      </c>
      <c r="AV61" t="s" s="21">
        <v>550</v>
      </c>
      <c r="AW61" s="215">
        <v>45736</v>
      </c>
      <c r="AX61" s="215">
        <v>45749</v>
      </c>
      <c r="AY61" s="260">
        <v>61600000</v>
      </c>
      <c r="AZ61" s="260">
        <v>7700000</v>
      </c>
      <c r="BA61" s="216">
        <v>1214</v>
      </c>
      <c r="BB61" s="215">
        <v>45736</v>
      </c>
      <c r="BC61" s="267">
        <v>61600000</v>
      </c>
      <c r="BD61" s="268">
        <v>45980</v>
      </c>
      <c r="BE61" t="s" s="269">
        <v>324</v>
      </c>
      <c r="BF61" s="215">
        <v>45736</v>
      </c>
      <c r="BG61" t="s" s="257">
        <v>587</v>
      </c>
      <c r="BH61" t="s" s="257">
        <v>1483</v>
      </c>
      <c r="BI61" s="275">
        <v>9432084</v>
      </c>
      <c r="BJ61" t="s" s="257">
        <v>827</v>
      </c>
      <c r="BK61" s="282">
        <v>45748</v>
      </c>
      <c r="BL61" s="215">
        <v>45963</v>
      </c>
      <c r="BM61" t="s" s="257">
        <v>140</v>
      </c>
      <c r="BN61" s="265">
        <v>20255920004083</v>
      </c>
      <c r="BO61" t="s" s="257">
        <v>568</v>
      </c>
      <c r="BP61" s="215">
        <v>44974</v>
      </c>
      <c r="BQ61" t="s" s="257">
        <v>89</v>
      </c>
      <c r="BR61" t="s" s="257">
        <v>89</v>
      </c>
      <c r="BS61" t="s" s="257">
        <v>576</v>
      </c>
      <c r="BT61" s="215">
        <v>32454</v>
      </c>
      <c r="BU61" s="215">
        <v>37</v>
      </c>
      <c r="BV61" t="s" s="257">
        <v>552</v>
      </c>
      <c r="BW61" t="s" s="257">
        <v>553</v>
      </c>
      <c r="BX61" t="s" s="257">
        <v>1662</v>
      </c>
      <c r="BY61" t="s" s="257">
        <v>570</v>
      </c>
      <c r="BZ61" t="s" s="257">
        <v>587</v>
      </c>
      <c r="CA61" t="s" s="257">
        <v>89</v>
      </c>
      <c r="CB61" t="s" s="257">
        <v>1663</v>
      </c>
      <c r="CC61" t="s" s="257">
        <v>832</v>
      </c>
      <c r="CD61" t="s" s="257">
        <v>587</v>
      </c>
      <c r="CE61" s="215">
        <v>11</v>
      </c>
      <c r="CF61" s="215">
        <v>11001</v>
      </c>
      <c r="CG61" t="s" s="257">
        <v>1498</v>
      </c>
      <c r="CH61" t="s" s="257">
        <v>1664</v>
      </c>
      <c r="CI61" t="s" s="257">
        <v>1665</v>
      </c>
      <c r="CJ61" t="s" s="257">
        <v>1666</v>
      </c>
      <c r="CK61" s="215">
        <v>3112147656</v>
      </c>
      <c r="CL61" t="s" s="257">
        <v>1667</v>
      </c>
      <c r="CM61" t="s" s="257">
        <v>1668</v>
      </c>
      <c r="CR61" s="215">
        <v>45839</v>
      </c>
      <c r="CT61" s="87"/>
      <c r="DA61" s="136"/>
      <c r="DH61" s="136"/>
      <c r="DP61" s="136"/>
      <c r="DY61" s="136"/>
      <c r="EF61" s="136"/>
      <c r="EM61" s="136"/>
      <c r="EU61" s="136"/>
      <c r="FD61" s="136"/>
      <c r="FK61" s="136"/>
      <c r="FR61" s="136"/>
      <c r="FZ61" s="136"/>
      <c r="GL61" s="137"/>
    </row>
    <row r="62" s="89" customFormat="1" ht="16" customHeight="1">
      <c r="A62" s="255">
        <v>45685</v>
      </c>
      <c r="B62" t="s" s="256">
        <v>515</v>
      </c>
      <c r="C62" t="s" s="257">
        <v>1669</v>
      </c>
      <c r="D62" s="216">
        <v>117888</v>
      </c>
      <c r="E62" s="259">
        <v>129357</v>
      </c>
      <c r="F62" s="215">
        <v>45685</v>
      </c>
      <c r="G62" t="s" s="257">
        <v>1305</v>
      </c>
      <c r="H62" s="216">
        <v>2407</v>
      </c>
      <c r="I62" t="s" s="257">
        <v>1670</v>
      </c>
      <c r="J62" t="s" s="257">
        <v>1671</v>
      </c>
      <c r="K62" t="s" s="257">
        <v>182</v>
      </c>
      <c r="L62" t="s" s="257">
        <v>83</v>
      </c>
      <c r="M62" t="s" s="257">
        <v>1672</v>
      </c>
      <c r="N62" t="s" s="257">
        <v>865</v>
      </c>
      <c r="O62" t="s" s="257">
        <v>1673</v>
      </c>
      <c r="P62" s="215">
        <v>8</v>
      </c>
      <c r="Q62" s="260">
        <v>7700000</v>
      </c>
      <c r="R62" s="130">
        <v>61600000</v>
      </c>
      <c r="S62" t="s" s="257">
        <v>1674</v>
      </c>
      <c r="T62" t="s" s="261">
        <v>111</v>
      </c>
      <c r="U62" s="240">
        <v>82392615</v>
      </c>
      <c r="V62" s="262">
        <v>9</v>
      </c>
      <c r="W62" t="s" s="257">
        <v>112</v>
      </c>
      <c r="X62" s="135">
        <v>45776.325289351851</v>
      </c>
      <c r="Y62" t="s" s="257">
        <v>1675</v>
      </c>
      <c r="AA62" s="215">
        <v>45780</v>
      </c>
      <c r="AB62" t="s" s="257">
        <v>542</v>
      </c>
      <c r="AC62" s="264">
        <v>45839.269710648150</v>
      </c>
      <c r="AD62" s="265">
        <v>61</v>
      </c>
      <c r="AE62" s="215">
        <v>2025</v>
      </c>
      <c r="AF62" t="s" s="257">
        <v>1676</v>
      </c>
      <c r="AG62" t="s" s="257">
        <v>195</v>
      </c>
      <c r="AH62" t="s" s="257">
        <v>179</v>
      </c>
      <c r="AI62" t="s" s="257">
        <v>137</v>
      </c>
      <c r="AJ62" t="s" s="257">
        <v>138</v>
      </c>
      <c r="AK62" t="s" s="257">
        <v>1677</v>
      </c>
      <c r="AL62" t="s" s="257">
        <v>1678</v>
      </c>
      <c r="AM62" s="10">
        <v>1254</v>
      </c>
      <c r="AN62" s="218">
        <v>45723</v>
      </c>
      <c r="AO62" s="260">
        <v>61600000</v>
      </c>
      <c r="AP62" s="271">
        <v>45730</v>
      </c>
      <c r="AQ62" s="215">
        <v>45730</v>
      </c>
      <c r="AR62" t="s" s="257">
        <v>1679</v>
      </c>
      <c r="AS62" s="215">
        <v>45735</v>
      </c>
      <c r="AT62" s="215">
        <v>8</v>
      </c>
      <c r="AU62" t="s" s="21">
        <v>549</v>
      </c>
      <c r="AV62" t="s" s="21">
        <v>550</v>
      </c>
      <c r="AW62" s="215">
        <v>45735</v>
      </c>
      <c r="AX62" s="215">
        <v>45749</v>
      </c>
      <c r="AY62" s="260">
        <v>61600000</v>
      </c>
      <c r="AZ62" s="260">
        <v>7700000</v>
      </c>
      <c r="BA62" s="216">
        <v>1210</v>
      </c>
      <c r="BB62" s="215">
        <v>45735</v>
      </c>
      <c r="BC62" s="267">
        <v>61600000</v>
      </c>
      <c r="BD62" s="268">
        <v>45979</v>
      </c>
      <c r="BE62" t="s" s="269">
        <v>324</v>
      </c>
      <c r="BF62" s="215">
        <v>45735</v>
      </c>
      <c r="BG62" t="s" s="257">
        <v>587</v>
      </c>
      <c r="BH62" t="s" s="257">
        <v>515</v>
      </c>
      <c r="BI62" s="275">
        <v>79850571</v>
      </c>
      <c r="BJ62" t="s" s="261">
        <v>1443</v>
      </c>
      <c r="BK62" t="s" s="276">
        <v>1680</v>
      </c>
      <c r="BL62" s="277">
        <v>46022</v>
      </c>
      <c r="BM62" t="s" s="257">
        <v>140</v>
      </c>
      <c r="BN62" s="265">
        <v>20255920003893</v>
      </c>
      <c r="BO62" t="s" s="257">
        <v>599</v>
      </c>
      <c r="BP62" s="215">
        <v>45546</v>
      </c>
      <c r="BQ62" t="s" s="257">
        <v>89</v>
      </c>
      <c r="BR62" t="s" s="257">
        <v>89</v>
      </c>
      <c r="BS62" t="s" s="257">
        <v>829</v>
      </c>
      <c r="BT62" s="215">
        <v>28502</v>
      </c>
      <c r="BU62" s="215">
        <v>47</v>
      </c>
      <c r="BV62" t="s" s="257">
        <v>149</v>
      </c>
      <c r="BW62" t="s" s="257">
        <v>150</v>
      </c>
      <c r="BX62" t="s" s="257">
        <v>1681</v>
      </c>
      <c r="BY62" t="s" s="257">
        <v>570</v>
      </c>
      <c r="BZ62" t="s" s="257">
        <v>587</v>
      </c>
      <c r="CA62" t="s" s="257">
        <v>89</v>
      </c>
      <c r="CB62" t="s" s="257">
        <v>974</v>
      </c>
      <c r="CC62" t="s" s="257">
        <v>906</v>
      </c>
      <c r="CD62" t="s" s="257">
        <v>587</v>
      </c>
      <c r="CE62" s="215">
        <v>25</v>
      </c>
      <c r="CF62" s="215">
        <v>25290</v>
      </c>
      <c r="CG62" t="s" s="257">
        <v>921</v>
      </c>
      <c r="CH62" t="s" s="257">
        <v>1682</v>
      </c>
      <c r="CI62" t="s" s="257">
        <v>1683</v>
      </c>
      <c r="CJ62" t="s" s="257">
        <v>1684</v>
      </c>
      <c r="CK62" s="215">
        <v>3123206543</v>
      </c>
      <c r="CL62" t="s" s="257">
        <v>1685</v>
      </c>
      <c r="CM62" t="s" s="257">
        <v>1686</v>
      </c>
      <c r="CR62" s="215">
        <v>45839</v>
      </c>
      <c r="CT62" s="87"/>
      <c r="DA62" s="136"/>
      <c r="DH62" s="136"/>
      <c r="DP62" s="136"/>
      <c r="DY62" s="136"/>
      <c r="EF62" s="136"/>
      <c r="EM62" s="136"/>
      <c r="EU62" s="136"/>
      <c r="FD62" s="136"/>
      <c r="FK62" s="136"/>
      <c r="FR62" s="136"/>
      <c r="FZ62" s="136"/>
      <c r="GL62" s="137"/>
    </row>
    <row r="63" s="89" customFormat="1" ht="29" customHeight="1">
      <c r="A63" s="255">
        <v>45684</v>
      </c>
      <c r="B63" t="s" s="256">
        <v>515</v>
      </c>
      <c r="C63" t="s" s="257">
        <v>1687</v>
      </c>
      <c r="D63" s="216">
        <v>118212</v>
      </c>
      <c r="E63" s="259">
        <v>129199</v>
      </c>
      <c r="F63" s="215">
        <v>45684</v>
      </c>
      <c r="G63" t="s" s="257">
        <v>817</v>
      </c>
      <c r="H63" s="216">
        <v>2412</v>
      </c>
      <c r="I63" t="s" s="257">
        <v>537</v>
      </c>
      <c r="J63" t="s" s="257">
        <v>496</v>
      </c>
      <c r="K63" t="s" s="257">
        <v>107</v>
      </c>
      <c r="L63" t="s" s="257">
        <v>83</v>
      </c>
      <c r="M63" t="s" s="257">
        <v>539</v>
      </c>
      <c r="N63" t="s" s="257">
        <v>540</v>
      </c>
      <c r="O63" t="s" s="257">
        <v>1688</v>
      </c>
      <c r="P63" s="215">
        <v>8</v>
      </c>
      <c r="Q63" s="260">
        <v>6000000</v>
      </c>
      <c r="R63" s="130">
        <v>48000000</v>
      </c>
      <c r="S63" t="s" s="257">
        <v>1689</v>
      </c>
      <c r="T63" t="s" s="261">
        <v>111</v>
      </c>
      <c r="U63" s="332">
        <v>1030655534</v>
      </c>
      <c r="V63" s="277">
        <v>2</v>
      </c>
      <c r="W63" t="s" s="257">
        <v>112</v>
      </c>
      <c r="X63" s="135">
        <v>45776.325196759259</v>
      </c>
      <c r="Y63" s="263"/>
      <c r="AA63" s="215">
        <v>45764</v>
      </c>
      <c r="AB63" t="s" s="257">
        <v>542</v>
      </c>
      <c r="AC63" s="264">
        <v>45839.269710648150</v>
      </c>
      <c r="AD63" s="265">
        <v>62</v>
      </c>
      <c r="AE63" s="215">
        <v>2025</v>
      </c>
      <c r="AF63" t="s" s="257">
        <v>1690</v>
      </c>
      <c r="AG63" t="s" s="257">
        <v>88</v>
      </c>
      <c r="AH63" t="s" s="257">
        <v>179</v>
      </c>
      <c r="AI63" t="s" s="257">
        <v>137</v>
      </c>
      <c r="AJ63" t="s" s="257">
        <v>138</v>
      </c>
      <c r="AK63" t="s" s="257">
        <v>1691</v>
      </c>
      <c r="AL63" t="s" s="270">
        <v>1692</v>
      </c>
      <c r="AM63" s="10">
        <v>1217</v>
      </c>
      <c r="AN63" s="215">
        <v>45713</v>
      </c>
      <c r="AO63" s="260">
        <v>48000000</v>
      </c>
      <c r="AP63" s="271">
        <v>45730</v>
      </c>
      <c r="AQ63" s="215">
        <v>45733</v>
      </c>
      <c r="AR63" t="s" s="257">
        <v>1693</v>
      </c>
      <c r="AS63" s="215">
        <v>45735</v>
      </c>
      <c r="AT63" s="215">
        <v>8</v>
      </c>
      <c r="AU63" t="s" s="21">
        <v>549</v>
      </c>
      <c r="AV63" t="s" s="21">
        <v>550</v>
      </c>
      <c r="AW63" s="215">
        <v>45737</v>
      </c>
      <c r="AX63" s="215">
        <v>45754</v>
      </c>
      <c r="AY63" s="260">
        <v>48000000</v>
      </c>
      <c r="AZ63" s="260">
        <v>6000000</v>
      </c>
      <c r="BA63" s="216">
        <v>1219</v>
      </c>
      <c r="BB63" s="215">
        <v>45737</v>
      </c>
      <c r="BC63" s="267">
        <v>48000000</v>
      </c>
      <c r="BD63" s="268">
        <v>45981</v>
      </c>
      <c r="BE63" t="s" s="269">
        <v>324</v>
      </c>
      <c r="BF63" s="215">
        <v>45735</v>
      </c>
      <c r="BG63" t="s" s="257">
        <v>587</v>
      </c>
      <c r="BH63" t="s" s="257">
        <v>1483</v>
      </c>
      <c r="BI63" s="275">
        <v>9432084</v>
      </c>
      <c r="BJ63" t="s" s="257">
        <v>827</v>
      </c>
      <c r="BK63" s="295">
        <v>45750</v>
      </c>
      <c r="BL63" s="215">
        <v>45963</v>
      </c>
      <c r="BM63" t="s" s="257">
        <v>140</v>
      </c>
      <c r="BN63" s="265">
        <v>20255920004213</v>
      </c>
      <c r="BO63" t="s" s="257">
        <v>599</v>
      </c>
      <c r="BP63" s="215">
        <v>44921</v>
      </c>
      <c r="BQ63" t="s" s="257">
        <v>89</v>
      </c>
      <c r="BR63" t="s" s="257">
        <v>89</v>
      </c>
      <c r="BS63" t="s" s="257">
        <v>600</v>
      </c>
      <c r="BT63" s="215">
        <v>34899</v>
      </c>
      <c r="BU63" s="215">
        <v>30</v>
      </c>
      <c r="BV63" t="s" s="257">
        <v>149</v>
      </c>
      <c r="BW63" t="s" s="257">
        <v>150</v>
      </c>
      <c r="BX63" t="s" s="257">
        <v>1694</v>
      </c>
      <c r="BY63" t="s" s="257">
        <v>570</v>
      </c>
      <c r="BZ63" t="s" s="257">
        <v>587</v>
      </c>
      <c r="CA63" t="s" s="257">
        <v>89</v>
      </c>
      <c r="CB63" t="s" s="257">
        <v>831</v>
      </c>
      <c r="CC63" t="s" s="257">
        <v>938</v>
      </c>
      <c r="CD63" t="s" s="257">
        <v>587</v>
      </c>
      <c r="CE63" s="215">
        <v>25</v>
      </c>
      <c r="CF63" s="215">
        <v>25126</v>
      </c>
      <c r="CG63" t="s" s="257">
        <v>921</v>
      </c>
      <c r="CH63" t="s" s="257">
        <v>1695</v>
      </c>
      <c r="CI63" t="s" s="257">
        <v>1696</v>
      </c>
      <c r="CJ63" t="s" s="257">
        <v>1697</v>
      </c>
      <c r="CK63" s="215">
        <v>3175848767</v>
      </c>
      <c r="CL63" t="s" s="257">
        <v>1462</v>
      </c>
      <c r="CM63" t="s" s="257">
        <v>1698</v>
      </c>
      <c r="CR63" s="215">
        <v>45839</v>
      </c>
      <c r="CT63" s="87"/>
      <c r="DA63" s="136"/>
      <c r="DH63" s="136"/>
      <c r="DP63" s="136"/>
      <c r="DY63" s="136"/>
      <c r="EF63" s="136"/>
      <c r="EM63" s="136"/>
      <c r="EU63" s="136"/>
      <c r="FD63" s="136"/>
      <c r="FK63" s="136"/>
      <c r="FR63" s="136"/>
      <c r="FZ63" s="136"/>
      <c r="GL63" s="137"/>
    </row>
    <row r="64" s="89" customFormat="1" ht="15.75" customHeight="1">
      <c r="A64" s="255">
        <v>45694</v>
      </c>
      <c r="B64" t="s" s="256">
        <v>515</v>
      </c>
      <c r="C64" t="s" s="257">
        <v>1699</v>
      </c>
      <c r="D64" s="216">
        <v>105590</v>
      </c>
      <c r="E64" s="259">
        <v>130301</v>
      </c>
      <c r="F64" s="215">
        <v>45694</v>
      </c>
      <c r="G64" t="s" s="257">
        <v>817</v>
      </c>
      <c r="H64" s="216">
        <v>2417</v>
      </c>
      <c r="I64" t="s" s="257">
        <v>1700</v>
      </c>
      <c r="J64" t="s" s="257">
        <v>1701</v>
      </c>
      <c r="K64" t="s" s="257">
        <v>95</v>
      </c>
      <c r="L64" t="s" s="257">
        <v>83</v>
      </c>
      <c r="M64" t="s" s="257">
        <v>539</v>
      </c>
      <c r="N64" t="s" s="257">
        <v>1702</v>
      </c>
      <c r="O64" t="s" s="257">
        <v>1703</v>
      </c>
      <c r="P64" s="215">
        <v>8</v>
      </c>
      <c r="Q64" s="260">
        <v>5500000</v>
      </c>
      <c r="R64" s="130">
        <v>44000000</v>
      </c>
      <c r="S64" t="s" s="257">
        <v>1704</v>
      </c>
      <c r="T64" t="s" s="309">
        <v>111</v>
      </c>
      <c r="U64" s="314">
        <v>1020844409</v>
      </c>
      <c r="V64" s="311">
        <v>4</v>
      </c>
      <c r="W64" t="s" s="257">
        <v>112</v>
      </c>
      <c r="X64" s="135">
        <v>45776.326284722221</v>
      </c>
      <c r="Y64" s="263"/>
      <c r="AA64" s="215">
        <v>45780</v>
      </c>
      <c r="AB64" t="s" s="257">
        <v>542</v>
      </c>
      <c r="AC64" s="264">
        <v>45839.269710648150</v>
      </c>
      <c r="AD64" s="265">
        <v>63</v>
      </c>
      <c r="AE64" s="215">
        <v>2025</v>
      </c>
      <c r="AF64" t="s" s="257">
        <v>1705</v>
      </c>
      <c r="AG64" t="s" s="257">
        <v>88</v>
      </c>
      <c r="AH64" t="s" s="257">
        <v>179</v>
      </c>
      <c r="AI64" t="s" s="257">
        <v>137</v>
      </c>
      <c r="AJ64" t="s" s="257">
        <v>138</v>
      </c>
      <c r="AK64" t="s" s="257">
        <v>1706</v>
      </c>
      <c r="AL64" t="s" s="257">
        <v>1707</v>
      </c>
      <c r="AM64" s="10">
        <v>1257</v>
      </c>
      <c r="AN64" s="218">
        <v>45723</v>
      </c>
      <c r="AO64" s="260">
        <v>176000000</v>
      </c>
      <c r="AP64" s="271">
        <v>45730</v>
      </c>
      <c r="AQ64" s="215">
        <v>45730</v>
      </c>
      <c r="AR64" t="s" s="257">
        <v>1708</v>
      </c>
      <c r="AS64" s="215">
        <v>45733</v>
      </c>
      <c r="AT64" s="215">
        <v>8</v>
      </c>
      <c r="AU64" t="s" s="21">
        <v>549</v>
      </c>
      <c r="AV64" t="s" s="21">
        <v>550</v>
      </c>
      <c r="AW64" s="215">
        <v>45734</v>
      </c>
      <c r="AX64" s="215">
        <v>45754</v>
      </c>
      <c r="AY64" s="260">
        <v>44000000</v>
      </c>
      <c r="AZ64" s="260">
        <v>5500000</v>
      </c>
      <c r="BA64" s="216">
        <v>1205</v>
      </c>
      <c r="BB64" s="215">
        <v>45734</v>
      </c>
      <c r="BC64" s="267">
        <v>44000000</v>
      </c>
      <c r="BD64" s="268">
        <v>45978</v>
      </c>
      <c r="BE64" t="s" s="269">
        <v>324</v>
      </c>
      <c r="BF64" s="215">
        <v>45730</v>
      </c>
      <c r="BG64" t="s" s="257">
        <v>587</v>
      </c>
      <c r="BH64" t="s" s="257">
        <v>1709</v>
      </c>
      <c r="BI64" s="275">
        <v>52817744</v>
      </c>
      <c r="BJ64" t="s" s="261">
        <v>1710</v>
      </c>
      <c r="BK64" s="273">
        <v>45783</v>
      </c>
      <c r="BL64" s="277">
        <v>46012</v>
      </c>
      <c r="BM64" t="s" s="257">
        <v>140</v>
      </c>
      <c r="BN64" s="265">
        <v>20255920006463</v>
      </c>
      <c r="BO64" s="87"/>
      <c r="BP64" s="265"/>
      <c r="BQ64" s="87"/>
      <c r="BR64" s="87"/>
      <c r="BS64" s="87"/>
      <c r="BT64" s="215">
        <v>36410</v>
      </c>
      <c r="BU64" s="215">
        <v>26</v>
      </c>
      <c r="BV64" t="s" s="257">
        <v>149</v>
      </c>
      <c r="BW64" t="s" s="257">
        <v>150</v>
      </c>
      <c r="BX64" t="s" s="257">
        <v>1711</v>
      </c>
      <c r="BY64" t="s" s="257">
        <v>570</v>
      </c>
      <c r="BZ64" t="s" s="257">
        <v>587</v>
      </c>
      <c r="CA64" t="s" s="257">
        <v>89</v>
      </c>
      <c r="CB64" t="s" s="257">
        <v>831</v>
      </c>
      <c r="CC64" t="s" s="257">
        <v>938</v>
      </c>
      <c r="CD64" t="s" s="257">
        <v>587</v>
      </c>
      <c r="CE64" s="215">
        <v>11</v>
      </c>
      <c r="CF64" s="215">
        <v>11001</v>
      </c>
      <c r="CG64" t="s" s="257">
        <v>1498</v>
      </c>
      <c r="CH64" t="s" s="257">
        <v>1498</v>
      </c>
      <c r="CI64" t="s" s="7">
        <v>1712</v>
      </c>
      <c r="CJ64" t="s" s="257">
        <v>1713</v>
      </c>
      <c r="CK64" s="215">
        <v>104885392</v>
      </c>
      <c r="CL64" t="s" s="257">
        <v>1714</v>
      </c>
      <c r="CM64" t="s" s="257">
        <v>1715</v>
      </c>
      <c r="CQ64" t="s" s="270">
        <v>1716</v>
      </c>
      <c r="CR64" s="215">
        <v>45839</v>
      </c>
      <c r="CT64" s="87"/>
      <c r="DA64" s="136"/>
      <c r="DH64" s="136"/>
      <c r="DP64" s="136"/>
      <c r="DY64" s="136"/>
      <c r="EF64" s="136"/>
      <c r="EM64" s="136"/>
      <c r="EU64" s="136"/>
      <c r="FD64" s="136"/>
      <c r="FK64" s="136"/>
      <c r="FR64" s="136"/>
      <c r="FZ64" s="136"/>
      <c r="GL64" s="137"/>
    </row>
    <row r="65" s="89" customFormat="1" ht="328" customHeight="1">
      <c r="A65" s="255">
        <v>45671</v>
      </c>
      <c r="B65" t="s" s="256">
        <v>515</v>
      </c>
      <c r="C65" t="s" s="257">
        <v>1717</v>
      </c>
      <c r="D65" s="216">
        <v>105646</v>
      </c>
      <c r="E65" s="259">
        <v>127590</v>
      </c>
      <c r="F65" s="215">
        <v>45671</v>
      </c>
      <c r="G65" t="s" s="257">
        <v>817</v>
      </c>
      <c r="H65" s="216">
        <v>2412</v>
      </c>
      <c r="I65" t="s" s="257">
        <v>537</v>
      </c>
      <c r="J65" t="s" s="257">
        <v>496</v>
      </c>
      <c r="K65" t="s" s="257">
        <v>169</v>
      </c>
      <c r="L65" t="s" s="257">
        <v>83</v>
      </c>
      <c r="M65" t="s" s="257">
        <v>1718</v>
      </c>
      <c r="N65" t="s" s="257">
        <v>85</v>
      </c>
      <c r="O65" t="s" s="257">
        <v>1719</v>
      </c>
      <c r="P65" s="215">
        <v>8</v>
      </c>
      <c r="Q65" s="260">
        <v>6000000</v>
      </c>
      <c r="R65" s="130">
        <v>48000000</v>
      </c>
      <c r="S65" t="s" s="272">
        <v>1720</v>
      </c>
      <c r="T65" t="s" s="261">
        <v>111</v>
      </c>
      <c r="U65" s="323">
        <v>53925244</v>
      </c>
      <c r="V65" s="262">
        <v>3</v>
      </c>
      <c r="W65" t="s" s="257">
        <v>112</v>
      </c>
      <c r="X65" s="135">
        <v>45776.324837962966</v>
      </c>
      <c r="Y65" s="263"/>
      <c r="AA65" s="215">
        <v>45752</v>
      </c>
      <c r="AB65" t="s" s="257">
        <v>542</v>
      </c>
      <c r="AC65" s="264">
        <v>45839.269710648150</v>
      </c>
      <c r="AD65" s="265">
        <v>64</v>
      </c>
      <c r="AE65" s="215">
        <v>2025</v>
      </c>
      <c r="AF65" t="s" s="257">
        <v>1721</v>
      </c>
      <c r="AG65" t="s" s="257">
        <v>502</v>
      </c>
      <c r="AH65" t="s" s="257">
        <v>179</v>
      </c>
      <c r="AI65" t="s" s="257">
        <v>137</v>
      </c>
      <c r="AJ65" t="s" s="257">
        <v>138</v>
      </c>
      <c r="AK65" t="s" s="257">
        <v>1722</v>
      </c>
      <c r="AL65" t="s" s="270">
        <v>1723</v>
      </c>
      <c r="AM65" t="s" s="7">
        <v>1724</v>
      </c>
      <c r="AN65" s="218">
        <v>45699</v>
      </c>
      <c r="AO65" s="260">
        <v>48000000</v>
      </c>
      <c r="AP65" s="271">
        <v>45735</v>
      </c>
      <c r="AQ65" s="215">
        <v>45735</v>
      </c>
      <c r="AR65" t="s" s="257">
        <v>1725</v>
      </c>
      <c r="AS65" s="215">
        <v>45737</v>
      </c>
      <c r="AT65" s="215">
        <v>8</v>
      </c>
      <c r="AU65" t="s" s="21">
        <v>549</v>
      </c>
      <c r="AV65" t="s" s="21">
        <v>550</v>
      </c>
      <c r="AW65" s="215">
        <v>45741</v>
      </c>
      <c r="AX65" s="215">
        <v>45758</v>
      </c>
      <c r="AY65" s="260">
        <v>48000000</v>
      </c>
      <c r="AZ65" s="260">
        <v>6000000</v>
      </c>
      <c r="BA65" s="216">
        <v>1247</v>
      </c>
      <c r="BB65" s="215">
        <v>45741</v>
      </c>
      <c r="BC65" s="267">
        <v>48000000</v>
      </c>
      <c r="BD65" s="268">
        <v>45985</v>
      </c>
      <c r="BE65" t="s" s="269">
        <v>324</v>
      </c>
      <c r="BF65" s="215">
        <v>45736</v>
      </c>
      <c r="BG65" t="s" s="257">
        <v>587</v>
      </c>
      <c r="BH65" t="s" s="257">
        <v>280</v>
      </c>
      <c r="BI65" s="275">
        <v>79713488</v>
      </c>
      <c r="BJ65" t="s" s="257">
        <v>1628</v>
      </c>
      <c r="BK65" s="333"/>
      <c r="BL65" s="215">
        <v>45967</v>
      </c>
      <c r="BM65" t="s" s="257">
        <v>140</v>
      </c>
      <c r="BN65" s="265">
        <v>20255920004793</v>
      </c>
      <c r="BO65" t="s" s="257">
        <v>599</v>
      </c>
      <c r="BP65" s="215">
        <v>44923</v>
      </c>
      <c r="BQ65" t="s" s="257">
        <v>89</v>
      </c>
      <c r="BR65" t="s" s="257">
        <v>89</v>
      </c>
      <c r="BS65" t="s" s="257">
        <v>829</v>
      </c>
      <c r="BT65" s="215">
        <v>31165</v>
      </c>
      <c r="BU65" s="215">
        <v>40</v>
      </c>
      <c r="BV65" t="s" s="257">
        <v>552</v>
      </c>
      <c r="BW65" t="s" s="257">
        <v>553</v>
      </c>
      <c r="BX65" t="s" s="257">
        <v>1726</v>
      </c>
      <c r="BY65" t="s" s="257">
        <v>570</v>
      </c>
      <c r="BZ65" t="s" s="257">
        <v>587</v>
      </c>
      <c r="CA65" t="s" s="257">
        <v>89</v>
      </c>
      <c r="CB65" t="s" s="257">
        <v>1727</v>
      </c>
      <c r="CC65" t="s" s="257">
        <v>938</v>
      </c>
      <c r="CD65" t="s" s="257">
        <v>587</v>
      </c>
      <c r="CE65" s="215">
        <v>25</v>
      </c>
      <c r="CF65" s="215">
        <v>25740</v>
      </c>
      <c r="CG65" t="s" s="257">
        <v>1728</v>
      </c>
      <c r="CH65" t="s" s="257">
        <v>1729</v>
      </c>
      <c r="CI65" t="s" s="257">
        <v>1730</v>
      </c>
      <c r="CJ65" t="s" s="257">
        <v>1731</v>
      </c>
      <c r="CK65" s="87"/>
      <c r="CL65" t="s" s="257">
        <v>1732</v>
      </c>
      <c r="CM65" t="s" s="257">
        <v>1733</v>
      </c>
      <c r="CQ65" t="s" s="270">
        <v>1734</v>
      </c>
      <c r="CR65" s="215">
        <v>45839</v>
      </c>
      <c r="CT65" s="87"/>
      <c r="DA65" s="136"/>
      <c r="DH65" s="136"/>
      <c r="DP65" s="136"/>
      <c r="DY65" s="136"/>
      <c r="EF65" s="136"/>
      <c r="EM65" s="136"/>
      <c r="EU65" s="136"/>
      <c r="FD65" s="136"/>
      <c r="FK65" s="136"/>
      <c r="FR65" s="136"/>
      <c r="FZ65" s="136"/>
      <c r="GL65" s="137"/>
    </row>
    <row r="66" s="89" customFormat="1" ht="29" customHeight="1">
      <c r="A66" s="255">
        <v>45703</v>
      </c>
      <c r="B66" t="s" s="256">
        <v>515</v>
      </c>
      <c r="C66" t="s" s="257">
        <v>1735</v>
      </c>
      <c r="D66" s="216">
        <v>115692</v>
      </c>
      <c r="E66" s="259">
        <v>131146</v>
      </c>
      <c r="F66" s="215">
        <v>45707</v>
      </c>
      <c r="G66" t="s" s="257">
        <v>1736</v>
      </c>
      <c r="H66" s="216">
        <v>2393</v>
      </c>
      <c r="I66" t="s" s="257">
        <v>1737</v>
      </c>
      <c r="J66" t="s" s="257">
        <v>1738</v>
      </c>
      <c r="K66" t="s" s="257">
        <v>528</v>
      </c>
      <c r="L66" t="s" s="257">
        <v>83</v>
      </c>
      <c r="M66" t="s" s="257">
        <v>539</v>
      </c>
      <c r="N66" t="s" s="257">
        <v>85</v>
      </c>
      <c r="O66" t="s" s="257">
        <v>1739</v>
      </c>
      <c r="P66" s="215">
        <v>8</v>
      </c>
      <c r="Q66" s="260">
        <v>7000000</v>
      </c>
      <c r="R66" s="131">
        <v>56000000</v>
      </c>
      <c r="S66" t="s" s="290">
        <v>102</v>
      </c>
      <c r="T66" t="s" s="291">
        <v>111</v>
      </c>
      <c r="U66" s="240">
        <v>1032461096</v>
      </c>
      <c r="V66" s="262">
        <v>1</v>
      </c>
      <c r="W66" t="s" s="257">
        <v>112</v>
      </c>
      <c r="X66" s="135">
        <v>45776.327013888891</v>
      </c>
      <c r="Y66" s="263">
        <v>45776.892824074072</v>
      </c>
      <c r="AA66" s="215">
        <v>45771</v>
      </c>
      <c r="AB66" t="s" s="257">
        <v>542</v>
      </c>
      <c r="AC66" s="264">
        <v>45839.269710648150</v>
      </c>
      <c r="AD66" s="265">
        <v>65</v>
      </c>
      <c r="AE66" s="215">
        <v>2025</v>
      </c>
      <c r="AF66" t="s" s="257">
        <v>1740</v>
      </c>
      <c r="AG66" t="s" s="257">
        <v>544</v>
      </c>
      <c r="AH66" t="s" s="257">
        <v>179</v>
      </c>
      <c r="AI66" t="s" s="257">
        <v>137</v>
      </c>
      <c r="AJ66" t="s" s="257">
        <v>138</v>
      </c>
      <c r="AK66" t="s" s="257">
        <v>1741</v>
      </c>
      <c r="AL66" t="s" s="270">
        <v>1742</v>
      </c>
      <c r="AM66" t="s" s="7">
        <v>1743</v>
      </c>
      <c r="AN66" s="218">
        <v>45720</v>
      </c>
      <c r="AO66" s="260">
        <v>56000000</v>
      </c>
      <c r="AP66" s="271">
        <v>45734</v>
      </c>
      <c r="AQ66" s="215">
        <v>45734</v>
      </c>
      <c r="AR66" t="s" s="257">
        <v>1744</v>
      </c>
      <c r="AS66" s="215">
        <v>45735</v>
      </c>
      <c r="AT66" s="215">
        <v>8</v>
      </c>
      <c r="AU66" t="s" s="21">
        <v>549</v>
      </c>
      <c r="AV66" t="s" s="21">
        <v>550</v>
      </c>
      <c r="AW66" s="215">
        <v>45736</v>
      </c>
      <c r="AX66" s="215">
        <v>45754</v>
      </c>
      <c r="AY66" s="260">
        <v>56000000</v>
      </c>
      <c r="AZ66" s="260">
        <v>7000000</v>
      </c>
      <c r="BA66" s="216">
        <v>1217</v>
      </c>
      <c r="BB66" s="215">
        <v>45737</v>
      </c>
      <c r="BC66" s="267">
        <v>56000000</v>
      </c>
      <c r="BD66" s="268">
        <v>45980</v>
      </c>
      <c r="BE66" t="s" s="269">
        <v>324</v>
      </c>
      <c r="BF66" s="215">
        <v>45736</v>
      </c>
      <c r="BG66" t="s" s="257">
        <v>587</v>
      </c>
      <c r="BH66" t="s" s="257">
        <v>534</v>
      </c>
      <c r="BI66" s="275">
        <v>12631570</v>
      </c>
      <c r="BJ66" t="s" s="257">
        <v>1745</v>
      </c>
      <c r="BK66" s="334"/>
      <c r="BL66" t="s" s="257">
        <v>609</v>
      </c>
      <c r="BM66" t="s" s="257">
        <v>140</v>
      </c>
      <c r="BN66" s="265"/>
      <c r="BO66" s="87"/>
      <c r="BP66" s="265"/>
      <c r="BQ66" s="87"/>
      <c r="BR66" s="87"/>
      <c r="BS66" s="87"/>
      <c r="BT66" s="215">
        <v>34319</v>
      </c>
      <c r="BU66" s="215">
        <v>32</v>
      </c>
      <c r="BV66" t="s" s="257">
        <v>552</v>
      </c>
      <c r="BW66" t="s" s="257">
        <v>553</v>
      </c>
      <c r="BX66" t="s" s="257">
        <v>1746</v>
      </c>
      <c r="BY66" t="s" s="257">
        <v>570</v>
      </c>
      <c r="BZ66" t="s" s="257">
        <v>587</v>
      </c>
      <c r="CA66" t="s" s="257">
        <v>89</v>
      </c>
      <c r="CB66" t="s" s="257">
        <v>987</v>
      </c>
      <c r="CC66" t="s" s="257">
        <v>1025</v>
      </c>
      <c r="CD66" t="s" s="257">
        <v>587</v>
      </c>
      <c r="CE66" s="215">
        <v>11</v>
      </c>
      <c r="CF66" s="215">
        <v>11001</v>
      </c>
      <c r="CG66" t="s" s="257">
        <v>1747</v>
      </c>
      <c r="CH66" t="s" s="257">
        <v>1498</v>
      </c>
      <c r="CI66" t="s" s="257">
        <v>1748</v>
      </c>
      <c r="CJ66" t="s" s="257">
        <v>1749</v>
      </c>
      <c r="CK66" s="87"/>
      <c r="CL66" t="s" s="257">
        <v>1750</v>
      </c>
      <c r="CM66" t="s" s="257">
        <v>1751</v>
      </c>
      <c r="CR66" s="215">
        <v>45839</v>
      </c>
      <c r="CT66" s="87"/>
      <c r="DA66" s="136"/>
      <c r="DH66" s="136"/>
      <c r="DP66" s="136"/>
      <c r="DY66" s="136"/>
      <c r="EF66" s="136"/>
      <c r="EM66" s="136"/>
      <c r="EU66" s="136"/>
      <c r="FD66" s="136"/>
      <c r="FK66" s="136"/>
      <c r="FR66" s="136"/>
      <c r="FZ66" s="136"/>
      <c r="GL66" s="137"/>
    </row>
    <row r="67" s="89" customFormat="1" ht="15.75" customHeight="1">
      <c r="A67" s="255">
        <v>45691</v>
      </c>
      <c r="B67" t="s" s="256">
        <v>515</v>
      </c>
      <c r="C67" t="s" s="257">
        <v>1752</v>
      </c>
      <c r="D67" s="216">
        <v>116620</v>
      </c>
      <c r="E67" s="259">
        <v>130158</v>
      </c>
      <c r="F67" s="215">
        <v>45692</v>
      </c>
      <c r="G67" t="s" s="257">
        <v>227</v>
      </c>
      <c r="H67" s="216">
        <v>2392</v>
      </c>
      <c r="I67" t="s" s="257">
        <v>1753</v>
      </c>
      <c r="J67" t="s" s="257">
        <v>1754</v>
      </c>
      <c r="K67" t="s" s="257">
        <v>227</v>
      </c>
      <c r="L67" t="s" s="257">
        <v>83</v>
      </c>
      <c r="M67" t="s" s="257">
        <v>1755</v>
      </c>
      <c r="N67" t="s" s="257">
        <v>175</v>
      </c>
      <c r="O67" t="s" s="257">
        <v>1756</v>
      </c>
      <c r="P67" s="215">
        <v>8</v>
      </c>
      <c r="Q67" s="260">
        <v>7500000</v>
      </c>
      <c r="R67" s="131">
        <v>60000000</v>
      </c>
      <c r="S67" t="s" s="290">
        <v>1757</v>
      </c>
      <c r="T67" t="s" s="291">
        <v>111</v>
      </c>
      <c r="U67" s="335">
        <v>1015998734</v>
      </c>
      <c r="V67" s="336">
        <v>6</v>
      </c>
      <c r="W67" t="s" s="257">
        <v>112</v>
      </c>
      <c r="X67" s="135">
        <v>45776.3259837963</v>
      </c>
      <c r="Y67" s="263">
        <v>45776.892800925925</v>
      </c>
      <c r="AA67" s="215">
        <v>45782</v>
      </c>
      <c r="AB67" t="s" s="257">
        <v>542</v>
      </c>
      <c r="AC67" s="264">
        <v>45839.269710648150</v>
      </c>
      <c r="AD67" s="265">
        <v>66</v>
      </c>
      <c r="AE67" s="215">
        <v>2025</v>
      </c>
      <c r="AF67" t="s" s="257">
        <v>1758</v>
      </c>
      <c r="AG67" t="s" s="257">
        <v>544</v>
      </c>
      <c r="AH67" t="s" s="257">
        <v>179</v>
      </c>
      <c r="AI67" t="s" s="257">
        <v>137</v>
      </c>
      <c r="AJ67" t="s" s="257">
        <v>138</v>
      </c>
      <c r="AK67" t="s" s="257">
        <v>1759</v>
      </c>
      <c r="AL67" t="s" s="257">
        <v>1760</v>
      </c>
      <c r="AM67" s="10">
        <v>1275</v>
      </c>
      <c r="AN67" s="218">
        <v>45726</v>
      </c>
      <c r="AO67" s="260">
        <v>60000000</v>
      </c>
      <c r="AP67" s="271">
        <v>45730</v>
      </c>
      <c r="AQ67" s="215">
        <v>45733</v>
      </c>
      <c r="AR67" t="s" s="257">
        <v>1761</v>
      </c>
      <c r="AS67" s="215">
        <v>45734</v>
      </c>
      <c r="AT67" s="215">
        <v>8</v>
      </c>
      <c r="AU67" t="s" s="21">
        <v>549</v>
      </c>
      <c r="AV67" t="s" s="21">
        <v>550</v>
      </c>
      <c r="AW67" s="215">
        <v>45736</v>
      </c>
      <c r="AX67" s="215">
        <v>45748</v>
      </c>
      <c r="AY67" s="260">
        <v>60000000</v>
      </c>
      <c r="AZ67" s="260">
        <v>7500000</v>
      </c>
      <c r="BA67" s="215">
        <v>1213</v>
      </c>
      <c r="BB67" s="215">
        <v>45736</v>
      </c>
      <c r="BC67" s="267">
        <v>60000000</v>
      </c>
      <c r="BD67" s="268">
        <v>45980</v>
      </c>
      <c r="BE67" t="s" s="269">
        <v>324</v>
      </c>
      <c r="BF67" s="215">
        <v>45731</v>
      </c>
      <c r="BG67" t="s" s="257">
        <v>587</v>
      </c>
      <c r="BH67" t="s" s="257">
        <v>515</v>
      </c>
      <c r="BI67" s="275">
        <v>79850571</v>
      </c>
      <c r="BJ67" t="s" s="261">
        <v>245</v>
      </c>
      <c r="BK67" s="273">
        <v>45743</v>
      </c>
      <c r="BL67" s="277">
        <v>46022</v>
      </c>
      <c r="BM67" t="s" s="257">
        <v>140</v>
      </c>
      <c r="BN67" s="265">
        <v>20255920003873</v>
      </c>
      <c r="BO67" t="s" s="257">
        <v>599</v>
      </c>
      <c r="BP67" s="215">
        <v>45547</v>
      </c>
      <c r="BQ67" t="s" s="257">
        <v>89</v>
      </c>
      <c r="BR67" t="s" s="257">
        <v>89</v>
      </c>
      <c r="BS67" t="s" s="257">
        <v>829</v>
      </c>
      <c r="BT67" s="215">
        <v>31721</v>
      </c>
      <c r="BU67" s="215">
        <v>38</v>
      </c>
      <c r="BV67" t="s" s="257">
        <v>552</v>
      </c>
      <c r="BW67" t="s" s="257">
        <v>553</v>
      </c>
      <c r="BX67" t="s" s="257">
        <v>1762</v>
      </c>
      <c r="BY67" t="s" s="257">
        <v>570</v>
      </c>
      <c r="BZ67" t="s" s="257">
        <v>587</v>
      </c>
      <c r="CA67" t="s" s="257">
        <v>89</v>
      </c>
      <c r="CB67" t="s" s="257">
        <v>890</v>
      </c>
      <c r="CC67" t="s" s="257">
        <v>938</v>
      </c>
      <c r="CD67" t="s" s="257">
        <v>587</v>
      </c>
      <c r="CE67" s="215">
        <v>11</v>
      </c>
      <c r="CF67" s="215">
        <v>11001</v>
      </c>
      <c r="CG67" t="s" s="257">
        <v>1498</v>
      </c>
      <c r="CH67" t="s" s="257">
        <v>1498</v>
      </c>
      <c r="CI67" t="s" s="257">
        <v>1763</v>
      </c>
      <c r="CJ67" t="s" s="257">
        <v>1764</v>
      </c>
      <c r="CK67" s="215">
        <v>3143353561</v>
      </c>
      <c r="CL67" t="s" s="257">
        <v>1765</v>
      </c>
      <c r="CM67" t="s" s="257">
        <v>1766</v>
      </c>
      <c r="CR67" s="215">
        <v>45839</v>
      </c>
      <c r="CT67" s="87"/>
      <c r="DA67" s="136"/>
      <c r="DH67" s="136"/>
      <c r="DP67" s="136"/>
      <c r="DY67" s="136"/>
      <c r="EF67" s="136"/>
      <c r="EM67" s="136"/>
      <c r="EU67" s="136"/>
      <c r="FD67" s="136"/>
      <c r="FK67" s="136"/>
      <c r="FR67" s="136"/>
      <c r="FZ67" s="136"/>
      <c r="GL67" s="137"/>
    </row>
    <row r="68" s="89" customFormat="1" ht="172" customHeight="1">
      <c r="A68" s="255">
        <v>45694</v>
      </c>
      <c r="B68" t="s" s="256">
        <v>515</v>
      </c>
      <c r="C68" t="s" s="257">
        <v>1699</v>
      </c>
      <c r="D68" s="216">
        <v>105590</v>
      </c>
      <c r="E68" s="259">
        <v>130301</v>
      </c>
      <c r="F68" s="215">
        <v>45694</v>
      </c>
      <c r="G68" t="s" s="257">
        <v>817</v>
      </c>
      <c r="H68" s="216">
        <v>2417</v>
      </c>
      <c r="I68" t="s" s="257">
        <v>1700</v>
      </c>
      <c r="J68" t="s" s="257">
        <v>1701</v>
      </c>
      <c r="K68" t="s" s="257">
        <v>95</v>
      </c>
      <c r="L68" t="s" s="257">
        <v>83</v>
      </c>
      <c r="M68" t="s" s="257">
        <v>539</v>
      </c>
      <c r="N68" t="s" s="257">
        <v>1702</v>
      </c>
      <c r="O68" t="s" s="257">
        <v>1703</v>
      </c>
      <c r="P68" s="215">
        <v>8</v>
      </c>
      <c r="Q68" s="260">
        <v>5500000</v>
      </c>
      <c r="R68" s="130">
        <v>44000000</v>
      </c>
      <c r="S68" t="s" s="238">
        <v>1767</v>
      </c>
      <c r="T68" t="s" s="261">
        <v>111</v>
      </c>
      <c r="U68" s="240">
        <v>1043874817</v>
      </c>
      <c r="V68" s="262">
        <v>8</v>
      </c>
      <c r="W68" t="s" s="257">
        <v>112</v>
      </c>
      <c r="X68" s="135">
        <v>45776.326284722221</v>
      </c>
      <c r="Y68" s="263">
        <v>45776.8928125</v>
      </c>
      <c r="AA68" s="215">
        <v>45780</v>
      </c>
      <c r="AB68" t="s" s="257">
        <v>542</v>
      </c>
      <c r="AC68" s="264">
        <v>45839.269710648150</v>
      </c>
      <c r="AD68" s="265">
        <v>67</v>
      </c>
      <c r="AE68" s="215">
        <v>2025</v>
      </c>
      <c r="AF68" t="s" s="257">
        <v>1768</v>
      </c>
      <c r="AG68" t="s" s="257">
        <v>88</v>
      </c>
      <c r="AH68" t="s" s="257">
        <v>179</v>
      </c>
      <c r="AI68" t="s" s="257">
        <v>137</v>
      </c>
      <c r="AJ68" t="s" s="257">
        <v>138</v>
      </c>
      <c r="AK68" t="s" s="257">
        <v>1769</v>
      </c>
      <c r="AL68" t="s" s="257">
        <v>1770</v>
      </c>
      <c r="AM68" s="10">
        <v>1257</v>
      </c>
      <c r="AN68" s="218">
        <v>45723</v>
      </c>
      <c r="AO68" s="260">
        <v>176000000</v>
      </c>
      <c r="AP68" s="271">
        <v>45730</v>
      </c>
      <c r="AQ68" s="215">
        <v>45733</v>
      </c>
      <c r="AR68" t="s" s="257">
        <v>1771</v>
      </c>
      <c r="AS68" s="215">
        <v>45735</v>
      </c>
      <c r="AT68" s="215">
        <v>8</v>
      </c>
      <c r="AU68" t="s" s="21">
        <v>549</v>
      </c>
      <c r="AV68" t="s" s="21">
        <v>550</v>
      </c>
      <c r="AW68" s="215">
        <v>45741</v>
      </c>
      <c r="AX68" s="215">
        <v>45754</v>
      </c>
      <c r="AY68" s="260">
        <v>44000000</v>
      </c>
      <c r="AZ68" s="260">
        <v>5500000</v>
      </c>
      <c r="BA68" s="216">
        <v>1218</v>
      </c>
      <c r="BB68" s="215">
        <v>45737</v>
      </c>
      <c r="BC68" s="267">
        <v>44000000</v>
      </c>
      <c r="BD68" s="268">
        <v>45985</v>
      </c>
      <c r="BE68" t="s" s="269">
        <v>324</v>
      </c>
      <c r="BF68" s="215">
        <v>45731</v>
      </c>
      <c r="BG68" t="s" s="257">
        <v>587</v>
      </c>
      <c r="BH68" t="s" s="257">
        <v>1709</v>
      </c>
      <c r="BI68" s="275">
        <v>52817744</v>
      </c>
      <c r="BJ68" t="s" s="261">
        <v>1710</v>
      </c>
      <c r="BK68" s="273">
        <v>45783</v>
      </c>
      <c r="BL68" s="277">
        <v>46012</v>
      </c>
      <c r="BM68" t="s" s="257">
        <v>140</v>
      </c>
      <c r="BN68" s="265">
        <v>20255920006463</v>
      </c>
      <c r="BO68" s="87"/>
      <c r="BP68" s="265"/>
      <c r="BQ68" s="87"/>
      <c r="BR68" s="87"/>
      <c r="BS68" s="87"/>
      <c r="BT68" s="215">
        <v>34318</v>
      </c>
      <c r="BU68" s="215">
        <v>32</v>
      </c>
      <c r="BV68" t="s" s="257">
        <v>552</v>
      </c>
      <c r="BW68" t="s" s="257">
        <v>553</v>
      </c>
      <c r="BX68" t="s" s="257">
        <v>1772</v>
      </c>
      <c r="BY68" t="s" s="257">
        <v>570</v>
      </c>
      <c r="BZ68" t="s" s="257">
        <v>587</v>
      </c>
      <c r="CA68" t="s" s="257">
        <v>89</v>
      </c>
      <c r="CB68" t="s" s="257">
        <v>1329</v>
      </c>
      <c r="CC68" t="s" s="257">
        <v>1773</v>
      </c>
      <c r="CD68" t="s" s="257">
        <v>587</v>
      </c>
      <c r="CE68" s="215">
        <v>11</v>
      </c>
      <c r="CF68" s="215">
        <v>11001</v>
      </c>
      <c r="CG68" t="s" s="257">
        <v>1664</v>
      </c>
      <c r="CH68" t="s" s="257">
        <v>1498</v>
      </c>
      <c r="CI68" t="s" s="257">
        <v>1774</v>
      </c>
      <c r="CJ68" t="s" s="257">
        <v>1775</v>
      </c>
      <c r="CK68" s="215">
        <v>3003751569</v>
      </c>
      <c r="CL68" t="s" s="257">
        <v>1167</v>
      </c>
      <c r="CM68" t="s" s="257">
        <v>1776</v>
      </c>
      <c r="CQ68" t="s" s="270">
        <v>1716</v>
      </c>
      <c r="CR68" s="215">
        <v>45839</v>
      </c>
      <c r="CT68" s="87"/>
      <c r="DA68" s="136"/>
      <c r="DH68" s="136"/>
      <c r="DP68" s="136"/>
      <c r="DY68" s="136"/>
      <c r="EF68" s="136"/>
      <c r="EM68" s="136"/>
      <c r="EU68" s="136"/>
      <c r="FD68" s="136"/>
      <c r="FK68" s="136"/>
      <c r="FR68" s="136"/>
      <c r="FZ68" s="136"/>
      <c r="GL68" s="137"/>
    </row>
    <row r="69" s="89" customFormat="1" ht="16" customHeight="1">
      <c r="A69" s="255">
        <v>45684</v>
      </c>
      <c r="B69" t="s" s="256">
        <v>515</v>
      </c>
      <c r="C69" t="s" s="257">
        <v>1777</v>
      </c>
      <c r="D69" s="216">
        <v>118213</v>
      </c>
      <c r="E69" s="259">
        <v>129179</v>
      </c>
      <c r="F69" s="215">
        <v>45684</v>
      </c>
      <c r="G69" t="s" s="257">
        <v>817</v>
      </c>
      <c r="H69" s="216">
        <v>2412</v>
      </c>
      <c r="I69" t="s" s="257">
        <v>537</v>
      </c>
      <c r="J69" t="s" s="257">
        <v>496</v>
      </c>
      <c r="K69" t="s" s="257">
        <v>123</v>
      </c>
      <c r="L69" t="s" s="257">
        <v>96</v>
      </c>
      <c r="M69" t="s" s="257">
        <v>606</v>
      </c>
      <c r="N69" t="s" s="257">
        <v>98</v>
      </c>
      <c r="O69" t="s" s="257">
        <v>1533</v>
      </c>
      <c r="P69" s="215">
        <v>8</v>
      </c>
      <c r="Q69" s="260">
        <v>3000000</v>
      </c>
      <c r="R69" s="130">
        <v>24000000</v>
      </c>
      <c r="S69" t="s" s="257">
        <v>1778</v>
      </c>
      <c r="T69" t="s" s="261">
        <v>111</v>
      </c>
      <c r="U69" s="240">
        <v>80162205</v>
      </c>
      <c r="V69" s="262">
        <v>9</v>
      </c>
      <c r="W69" t="s" s="257">
        <v>112</v>
      </c>
      <c r="X69" s="135">
        <v>45776.3252199074</v>
      </c>
      <c r="Y69" s="263"/>
      <c r="AA69" s="215">
        <v>45764</v>
      </c>
      <c r="AB69" t="s" s="257">
        <v>542</v>
      </c>
      <c r="AC69" s="264">
        <v>45839.269710648150</v>
      </c>
      <c r="AD69" s="265">
        <v>68</v>
      </c>
      <c r="AE69" s="215">
        <v>2025</v>
      </c>
      <c r="AF69" t="s" s="257">
        <v>1779</v>
      </c>
      <c r="AG69" t="s" s="257">
        <v>106</v>
      </c>
      <c r="AH69" t="s" s="257">
        <v>179</v>
      </c>
      <c r="AI69" t="s" s="257">
        <v>137</v>
      </c>
      <c r="AJ69" t="s" s="257">
        <v>138</v>
      </c>
      <c r="AK69" t="s" s="257">
        <v>1780</v>
      </c>
      <c r="AL69" t="s" s="257">
        <v>1781</v>
      </c>
      <c r="AM69" s="10">
        <v>1216</v>
      </c>
      <c r="AN69" s="218">
        <v>45713</v>
      </c>
      <c r="AO69" s="260">
        <v>480000000</v>
      </c>
      <c r="AP69" s="271">
        <v>45733</v>
      </c>
      <c r="AQ69" s="215">
        <v>45733</v>
      </c>
      <c r="AR69" t="s" s="257">
        <v>1782</v>
      </c>
      <c r="AS69" s="215">
        <v>45742</v>
      </c>
      <c r="AT69" s="215">
        <v>8</v>
      </c>
      <c r="AU69" t="s" s="21">
        <v>549</v>
      </c>
      <c r="AV69" t="s" s="21">
        <v>550</v>
      </c>
      <c r="AW69" s="215">
        <v>45742</v>
      </c>
      <c r="AX69" s="215">
        <v>45749</v>
      </c>
      <c r="AY69" s="260">
        <v>24000000</v>
      </c>
      <c r="AZ69" s="260">
        <v>3000000</v>
      </c>
      <c r="BA69" s="216">
        <v>1221</v>
      </c>
      <c r="BB69" s="215">
        <v>45737</v>
      </c>
      <c r="BC69" s="267">
        <v>24000000</v>
      </c>
      <c r="BD69" s="268">
        <v>45986</v>
      </c>
      <c r="BE69" t="s" s="269">
        <v>324</v>
      </c>
      <c r="BF69" s="215">
        <v>45738</v>
      </c>
      <c r="BG69" t="s" s="257">
        <v>587</v>
      </c>
      <c r="BH69" t="s" s="257">
        <v>1783</v>
      </c>
      <c r="BI69" s="275">
        <v>1030655534</v>
      </c>
      <c r="BJ69" t="s" s="257">
        <v>1263</v>
      </c>
      <c r="BK69" s="280">
        <v>45749</v>
      </c>
      <c r="BL69" s="215">
        <v>45981</v>
      </c>
      <c r="BM69" t="s" s="257">
        <v>140</v>
      </c>
      <c r="BN69" s="265">
        <v>20255920004153</v>
      </c>
      <c r="BO69" t="s" s="257">
        <v>599</v>
      </c>
      <c r="BP69" s="215">
        <v>45725</v>
      </c>
      <c r="BQ69" t="s" s="257">
        <v>89</v>
      </c>
      <c r="BR69" t="s" s="257">
        <v>89</v>
      </c>
      <c r="BS69" t="s" s="257">
        <v>576</v>
      </c>
      <c r="BT69" s="215">
        <v>30242</v>
      </c>
      <c r="BU69" s="215">
        <v>43</v>
      </c>
      <c r="BV69" t="s" s="257">
        <v>149</v>
      </c>
      <c r="BW69" t="s" s="257">
        <v>150</v>
      </c>
      <c r="BX69" t="s" s="257">
        <v>1784</v>
      </c>
      <c r="BY69" t="s" s="257">
        <v>570</v>
      </c>
      <c r="BZ69" t="s" s="257">
        <v>587</v>
      </c>
      <c r="CA69" t="s" s="257">
        <v>89</v>
      </c>
      <c r="CB69" t="s" s="257">
        <v>1107</v>
      </c>
      <c r="CC69" t="s" s="257">
        <v>938</v>
      </c>
      <c r="CD69" t="s" s="257">
        <v>587</v>
      </c>
      <c r="CE69" s="215">
        <v>11</v>
      </c>
      <c r="CF69" s="215">
        <v>11001</v>
      </c>
      <c r="CG69" t="s" s="257">
        <v>1498</v>
      </c>
      <c r="CH69" t="s" s="257">
        <v>1498</v>
      </c>
      <c r="CI69" t="s" s="257">
        <v>1785</v>
      </c>
      <c r="CJ69" t="s" s="257">
        <v>89</v>
      </c>
      <c r="CK69" s="215">
        <v>6015229452</v>
      </c>
      <c r="CL69" t="s" s="257">
        <v>1786</v>
      </c>
      <c r="CM69" t="s" s="257">
        <v>1787</v>
      </c>
      <c r="CR69" s="215">
        <v>45839</v>
      </c>
      <c r="CT69" s="87"/>
      <c r="DA69" s="136"/>
      <c r="DH69" s="136"/>
      <c r="DP69" s="136"/>
      <c r="DY69" s="136"/>
      <c r="EF69" s="136"/>
      <c r="EM69" s="136"/>
      <c r="EU69" s="136"/>
      <c r="FD69" s="136"/>
      <c r="FK69" s="136"/>
      <c r="FR69" s="136"/>
      <c r="FZ69" s="136"/>
      <c r="GL69" s="137"/>
    </row>
    <row r="70" s="89" customFormat="1" ht="29" customHeight="1">
      <c r="A70" s="215">
        <v>45712</v>
      </c>
      <c r="B70" t="s" s="256">
        <v>515</v>
      </c>
      <c r="C70" t="s" s="257">
        <v>1788</v>
      </c>
      <c r="D70" s="216">
        <v>118236</v>
      </c>
      <c r="E70" s="259">
        <v>131435</v>
      </c>
      <c r="F70" s="215">
        <v>45714</v>
      </c>
      <c r="G70" t="s" s="257">
        <v>1305</v>
      </c>
      <c r="H70" s="216">
        <v>2407</v>
      </c>
      <c r="I70" t="s" s="257">
        <v>1670</v>
      </c>
      <c r="J70" t="s" s="257">
        <v>1789</v>
      </c>
      <c r="K70" t="s" s="257">
        <v>182</v>
      </c>
      <c r="L70" t="s" s="257">
        <v>183</v>
      </c>
      <c r="M70" t="s" s="257">
        <v>1790</v>
      </c>
      <c r="N70" t="s" s="257">
        <v>519</v>
      </c>
      <c r="O70" t="s" s="257">
        <v>186</v>
      </c>
      <c r="P70" s="215">
        <v>8</v>
      </c>
      <c r="Q70" s="260">
        <v>4000000</v>
      </c>
      <c r="R70" s="130">
        <v>32000000</v>
      </c>
      <c r="S70" t="s" s="257">
        <v>1791</v>
      </c>
      <c r="T70" t="s" s="261">
        <v>111</v>
      </c>
      <c r="U70" s="268">
        <v>1000515517</v>
      </c>
      <c r="V70" s="336">
        <v>8</v>
      </c>
      <c r="W70" t="s" s="257">
        <v>112</v>
      </c>
      <c r="X70" s="135">
        <v>45776.330416666664</v>
      </c>
      <c r="Y70" s="263"/>
      <c r="AA70" s="215">
        <v>45782</v>
      </c>
      <c r="AB70" t="s" s="257">
        <v>542</v>
      </c>
      <c r="AC70" s="264">
        <v>45839.269710648150</v>
      </c>
      <c r="AD70" s="265">
        <v>69</v>
      </c>
      <c r="AE70" s="215">
        <v>2025</v>
      </c>
      <c r="AF70" t="s" s="257">
        <v>1792</v>
      </c>
      <c r="AG70" t="s" s="257">
        <v>1259</v>
      </c>
      <c r="AH70" t="s" s="257">
        <v>179</v>
      </c>
      <c r="AI70" t="s" s="257">
        <v>137</v>
      </c>
      <c r="AJ70" t="s" s="257">
        <v>138</v>
      </c>
      <c r="AK70" t="s" s="257">
        <v>1793</v>
      </c>
      <c r="AL70" t="s" s="270">
        <v>1794</v>
      </c>
      <c r="AM70" t="s" s="7">
        <v>1795</v>
      </c>
      <c r="AN70" s="218">
        <v>45726</v>
      </c>
      <c r="AO70" s="260">
        <v>320000000</v>
      </c>
      <c r="AP70" s="271">
        <v>45744</v>
      </c>
      <c r="AQ70" s="215">
        <v>45750</v>
      </c>
      <c r="AR70" t="s" s="257">
        <v>1796</v>
      </c>
      <c r="AS70" s="215">
        <v>45754</v>
      </c>
      <c r="AT70" s="215">
        <v>8</v>
      </c>
      <c r="AU70" t="s" s="21">
        <v>549</v>
      </c>
      <c r="AV70" t="s" s="21">
        <v>550</v>
      </c>
      <c r="AW70" s="215">
        <v>45768</v>
      </c>
      <c r="AX70" s="215">
        <v>45779</v>
      </c>
      <c r="AY70" s="260">
        <v>32000000</v>
      </c>
      <c r="AZ70" s="260">
        <v>4000000</v>
      </c>
      <c r="BA70" s="216">
        <v>1335</v>
      </c>
      <c r="BB70" s="215">
        <v>45757</v>
      </c>
      <c r="BC70" s="267">
        <v>32000000</v>
      </c>
      <c r="BD70" s="268">
        <v>46011</v>
      </c>
      <c r="BE70" t="s" s="269">
        <v>324</v>
      </c>
      <c r="BF70" s="215">
        <v>45752</v>
      </c>
      <c r="BG70" t="s" s="257">
        <v>587</v>
      </c>
      <c r="BH70" t="s" s="257">
        <v>1674</v>
      </c>
      <c r="BI70" s="275">
        <v>82392615</v>
      </c>
      <c r="BJ70" t="s" s="257">
        <v>1797</v>
      </c>
      <c r="BK70" s="215">
        <v>45777</v>
      </c>
      <c r="BL70" t="s" s="257">
        <v>1798</v>
      </c>
      <c r="BM70" t="s" s="257">
        <v>140</v>
      </c>
      <c r="BN70" s="265">
        <v>20255920006183</v>
      </c>
      <c r="BO70" t="s" s="257">
        <v>599</v>
      </c>
      <c r="BP70" s="215">
        <v>45742</v>
      </c>
      <c r="BQ70" t="s" s="257">
        <v>89</v>
      </c>
      <c r="BR70" t="s" s="257">
        <v>89</v>
      </c>
      <c r="BS70" t="s" s="257">
        <v>569</v>
      </c>
      <c r="BT70" s="215">
        <v>37131</v>
      </c>
      <c r="BU70" s="215">
        <v>24</v>
      </c>
      <c r="BV70" t="s" s="257">
        <v>149</v>
      </c>
      <c r="BW70" t="s" s="257">
        <v>150</v>
      </c>
      <c r="BX70" t="s" s="257">
        <v>1799</v>
      </c>
      <c r="BY70" t="s" s="257">
        <v>570</v>
      </c>
      <c r="BZ70" t="s" s="257">
        <v>587</v>
      </c>
      <c r="CA70" t="s" s="257">
        <v>89</v>
      </c>
      <c r="CB70" t="s" s="257">
        <v>1122</v>
      </c>
      <c r="CC70" t="s" s="257">
        <v>975</v>
      </c>
      <c r="CD70" t="s" s="257">
        <v>587</v>
      </c>
      <c r="CE70" s="215">
        <v>11</v>
      </c>
      <c r="CF70" s="215">
        <v>11001</v>
      </c>
      <c r="CG70" t="s" s="257">
        <v>1800</v>
      </c>
      <c r="CH70" t="s" s="257">
        <v>1747</v>
      </c>
      <c r="CI70" t="s" s="257">
        <v>1801</v>
      </c>
      <c r="CJ70" t="s" s="257">
        <v>89</v>
      </c>
      <c r="CK70" s="215">
        <v>3052922805</v>
      </c>
      <c r="CL70" t="s" s="257">
        <v>1802</v>
      </c>
      <c r="CM70" t="s" s="257">
        <v>1803</v>
      </c>
      <c r="CR70" s="215">
        <v>45839</v>
      </c>
      <c r="CT70" s="87"/>
      <c r="DA70" s="136"/>
      <c r="DH70" s="136"/>
      <c r="DP70" s="136"/>
      <c r="DY70" s="136"/>
      <c r="EF70" s="136"/>
      <c r="EM70" s="136"/>
      <c r="EU70" s="136"/>
      <c r="FD70" s="136"/>
      <c r="FK70" s="136"/>
      <c r="FR70" s="136"/>
      <c r="FZ70" s="136"/>
      <c r="GL70" s="137"/>
    </row>
    <row r="71" s="89" customFormat="1" ht="29" customHeight="1">
      <c r="A71" s="255">
        <v>45707</v>
      </c>
      <c r="B71" t="s" s="256">
        <v>515</v>
      </c>
      <c r="C71" t="s" s="257">
        <v>1576</v>
      </c>
      <c r="D71" s="216">
        <v>105583</v>
      </c>
      <c r="E71" s="259">
        <v>131074</v>
      </c>
      <c r="F71" s="215">
        <v>45707</v>
      </c>
      <c r="G71" t="s" s="257">
        <v>1577</v>
      </c>
      <c r="H71" s="216">
        <v>2408</v>
      </c>
      <c r="I71" t="s" s="257">
        <v>562</v>
      </c>
      <c r="J71" t="s" s="257">
        <v>1578</v>
      </c>
      <c r="K71" t="s" s="257">
        <v>130</v>
      </c>
      <c r="L71" t="s" s="257">
        <v>83</v>
      </c>
      <c r="M71" t="s" s="257">
        <v>539</v>
      </c>
      <c r="N71" t="s" s="257">
        <v>1490</v>
      </c>
      <c r="O71" t="s" s="257">
        <v>1579</v>
      </c>
      <c r="P71" s="215">
        <v>8</v>
      </c>
      <c r="Q71" s="260">
        <v>7000000</v>
      </c>
      <c r="R71" s="130">
        <v>56000000</v>
      </c>
      <c r="S71" t="s" s="257">
        <v>1804</v>
      </c>
      <c r="T71" t="s" s="261">
        <v>111</v>
      </c>
      <c r="U71" s="240">
        <v>1020807794</v>
      </c>
      <c r="V71" s="262">
        <v>8</v>
      </c>
      <c r="W71" t="s" s="257">
        <v>112</v>
      </c>
      <c r="X71" s="135">
        <v>45776.327592592592</v>
      </c>
      <c r="Y71" s="263"/>
      <c r="AA71" s="215">
        <v>45770</v>
      </c>
      <c r="AB71" t="s" s="257">
        <v>542</v>
      </c>
      <c r="AC71" s="264">
        <v>45839.269710648150</v>
      </c>
      <c r="AD71" s="265">
        <v>70</v>
      </c>
      <c r="AE71" s="215">
        <v>2025</v>
      </c>
      <c r="AF71" t="s" s="257">
        <v>1805</v>
      </c>
      <c r="AG71" t="s" s="257">
        <v>1259</v>
      </c>
      <c r="AH71" t="s" s="257">
        <v>179</v>
      </c>
      <c r="AI71" t="s" s="257">
        <v>137</v>
      </c>
      <c r="AJ71" t="s" s="257">
        <v>138</v>
      </c>
      <c r="AK71" t="s" s="257">
        <v>1806</v>
      </c>
      <c r="AL71" t="s" s="270">
        <v>1807</v>
      </c>
      <c r="AM71" t="s" s="7">
        <v>1808</v>
      </c>
      <c r="AN71" s="218">
        <v>45713</v>
      </c>
      <c r="AO71" s="260">
        <v>280000000</v>
      </c>
      <c r="AP71" s="271">
        <v>45733</v>
      </c>
      <c r="AQ71" s="215">
        <v>45736</v>
      </c>
      <c r="AR71" t="s" s="257">
        <v>1809</v>
      </c>
      <c r="AS71" s="215">
        <v>45736</v>
      </c>
      <c r="AT71" s="215">
        <v>8</v>
      </c>
      <c r="AU71" t="s" s="21">
        <v>549</v>
      </c>
      <c r="AV71" t="s" s="21">
        <v>550</v>
      </c>
      <c r="AW71" s="215">
        <v>45755</v>
      </c>
      <c r="AX71" s="215">
        <v>45763</v>
      </c>
      <c r="AY71" s="260">
        <v>56000000</v>
      </c>
      <c r="AZ71" s="260">
        <v>7000000</v>
      </c>
      <c r="BA71" s="216">
        <v>1314</v>
      </c>
      <c r="BB71" s="215">
        <v>45756</v>
      </c>
      <c r="BC71" s="267">
        <v>56000000</v>
      </c>
      <c r="BD71" s="268">
        <v>45998</v>
      </c>
      <c r="BE71" t="s" s="269">
        <v>324</v>
      </c>
      <c r="BF71" s="215">
        <v>45750</v>
      </c>
      <c r="BG71" t="s" s="257">
        <v>587</v>
      </c>
      <c r="BH71" t="s" s="257">
        <v>525</v>
      </c>
      <c r="BI71" t="s" s="279">
        <v>1585</v>
      </c>
      <c r="BJ71" t="s" s="257">
        <v>130</v>
      </c>
      <c r="BK71" s="87"/>
      <c r="BL71" s="215">
        <v>45986</v>
      </c>
      <c r="BM71" t="s" s="257">
        <v>140</v>
      </c>
      <c r="BN71" s="265"/>
      <c r="BO71" t="s" s="257">
        <v>568</v>
      </c>
      <c r="BP71" s="215">
        <v>45440</v>
      </c>
      <c r="BQ71" t="s" s="257">
        <v>89</v>
      </c>
      <c r="BR71" t="s" s="257">
        <v>89</v>
      </c>
      <c r="BS71" t="s" s="257">
        <v>569</v>
      </c>
      <c r="BT71" s="215">
        <v>34926</v>
      </c>
      <c r="BU71" s="215">
        <v>30</v>
      </c>
      <c r="BV71" t="s" s="257">
        <v>149</v>
      </c>
      <c r="BW71" t="s" s="257">
        <v>149</v>
      </c>
      <c r="BX71" t="s" s="257">
        <v>1810</v>
      </c>
      <c r="BY71" t="s" s="257">
        <v>570</v>
      </c>
      <c r="BZ71" t="s" s="257">
        <v>587</v>
      </c>
      <c r="CA71" t="s" s="257">
        <v>89</v>
      </c>
      <c r="CB71" t="s" s="257">
        <v>1811</v>
      </c>
      <c r="CC71" t="s" s="257">
        <v>853</v>
      </c>
      <c r="CD71" t="s" s="257">
        <v>587</v>
      </c>
      <c r="CE71" s="215">
        <v>11</v>
      </c>
      <c r="CF71" s="215">
        <v>11001</v>
      </c>
      <c r="CG71" t="s" s="257">
        <v>1498</v>
      </c>
      <c r="CH71" t="s" s="257">
        <v>1498</v>
      </c>
      <c r="CI71" t="s" s="257">
        <v>1812</v>
      </c>
      <c r="CJ71" t="s" s="257">
        <v>1812</v>
      </c>
      <c r="CK71" s="215">
        <v>3168740196</v>
      </c>
      <c r="CL71" t="s" s="257">
        <v>1813</v>
      </c>
      <c r="CM71" t="s" s="257">
        <v>1814</v>
      </c>
      <c r="CR71" s="215">
        <v>45839</v>
      </c>
      <c r="CT71" s="87"/>
      <c r="DA71" s="136"/>
      <c r="DH71" s="136"/>
      <c r="DP71" s="136"/>
      <c r="DY71" s="136"/>
      <c r="EF71" s="136"/>
      <c r="EM71" s="136"/>
      <c r="EU71" s="136"/>
      <c r="FD71" s="136"/>
      <c r="FK71" s="136"/>
      <c r="FR71" s="136"/>
      <c r="FZ71" s="136"/>
      <c r="GL71" s="137"/>
    </row>
    <row r="72" s="89" customFormat="1" ht="536" customHeight="1">
      <c r="A72" s="255">
        <v>45666</v>
      </c>
      <c r="B72" t="s" s="256">
        <v>515</v>
      </c>
      <c r="C72" t="s" s="257">
        <v>1016</v>
      </c>
      <c r="D72" s="216">
        <v>117391</v>
      </c>
      <c r="E72" s="259">
        <v>127044</v>
      </c>
      <c r="F72" s="215">
        <v>45667</v>
      </c>
      <c r="G72" t="s" s="257">
        <v>817</v>
      </c>
      <c r="H72" s="216">
        <v>2412</v>
      </c>
      <c r="I72" t="s" s="257">
        <v>537</v>
      </c>
      <c r="J72" t="s" s="257">
        <v>496</v>
      </c>
      <c r="K72" t="s" s="257">
        <v>160</v>
      </c>
      <c r="L72" t="s" s="257">
        <v>83</v>
      </c>
      <c r="M72" t="s" s="257">
        <v>1017</v>
      </c>
      <c r="N72" t="s" s="257">
        <v>175</v>
      </c>
      <c r="O72" t="s" s="257">
        <v>1018</v>
      </c>
      <c r="P72" s="215">
        <v>8</v>
      </c>
      <c r="Q72" s="260">
        <v>7000000</v>
      </c>
      <c r="R72" s="130">
        <v>56000000</v>
      </c>
      <c r="S72" t="s" s="257">
        <v>88</v>
      </c>
      <c r="T72" t="s" s="261">
        <v>111</v>
      </c>
      <c r="U72" s="240">
        <v>53134670</v>
      </c>
      <c r="V72" s="262">
        <v>3</v>
      </c>
      <c r="W72" t="s" s="257">
        <v>112</v>
      </c>
      <c r="X72" s="135">
        <v>45776.324548611112</v>
      </c>
      <c r="Y72" s="263"/>
      <c r="AA72" s="215">
        <v>45752</v>
      </c>
      <c r="AB72" t="s" s="257">
        <v>542</v>
      </c>
      <c r="AC72" s="264">
        <v>45839.269710648150</v>
      </c>
      <c r="AD72" s="265">
        <v>71</v>
      </c>
      <c r="AE72" s="215">
        <v>2025</v>
      </c>
      <c r="AF72" t="s" s="257">
        <v>1815</v>
      </c>
      <c r="AG72" t="s" s="257">
        <v>195</v>
      </c>
      <c r="AH72" t="s" s="257">
        <v>179</v>
      </c>
      <c r="AI72" t="s" s="257">
        <v>137</v>
      </c>
      <c r="AJ72" t="s" s="257">
        <v>138</v>
      </c>
      <c r="AK72" t="s" s="257">
        <v>1816</v>
      </c>
      <c r="AL72" t="s" s="257">
        <v>1817</v>
      </c>
      <c r="AM72" s="10">
        <v>1118</v>
      </c>
      <c r="AN72" s="218">
        <v>45699</v>
      </c>
      <c r="AO72" s="260">
        <v>504000000</v>
      </c>
      <c r="AP72" s="274">
        <v>45734</v>
      </c>
      <c r="AQ72" s="215">
        <v>45734</v>
      </c>
      <c r="AR72" t="s" s="257">
        <v>1818</v>
      </c>
      <c r="AS72" s="215">
        <v>45734</v>
      </c>
      <c r="AT72" s="215">
        <v>8</v>
      </c>
      <c r="AU72" t="s" s="21">
        <v>549</v>
      </c>
      <c r="AV72" t="s" s="21">
        <v>550</v>
      </c>
      <c r="AW72" s="215">
        <v>45735</v>
      </c>
      <c r="AX72" s="215">
        <v>45749</v>
      </c>
      <c r="AY72" s="260">
        <v>56000000</v>
      </c>
      <c r="AZ72" s="260">
        <v>7000000</v>
      </c>
      <c r="BA72" s="216">
        <v>1207</v>
      </c>
      <c r="BB72" s="215">
        <v>45735</v>
      </c>
      <c r="BC72" s="267">
        <v>56000000</v>
      </c>
      <c r="BD72" s="268">
        <v>45979</v>
      </c>
      <c r="BE72" t="s" s="269">
        <v>324</v>
      </c>
      <c r="BF72" s="215">
        <v>45689</v>
      </c>
      <c r="BG72" t="s" s="257">
        <v>587</v>
      </c>
      <c r="BH72" t="s" s="257">
        <v>179</v>
      </c>
      <c r="BI72" s="275">
        <v>51941894</v>
      </c>
      <c r="BJ72" t="s" s="257">
        <v>555</v>
      </c>
      <c r="BK72" s="215">
        <v>45748</v>
      </c>
      <c r="BL72" s="215">
        <v>45949</v>
      </c>
      <c r="BM72" t="s" s="257">
        <v>140</v>
      </c>
      <c r="BN72" s="265">
        <v>20255920004063</v>
      </c>
      <c r="BO72" s="87"/>
      <c r="BP72" s="265"/>
      <c r="BQ72" s="87"/>
      <c r="BR72" s="87"/>
      <c r="BS72" s="87"/>
      <c r="BT72" s="215">
        <v>31285</v>
      </c>
      <c r="BU72" s="215">
        <v>40</v>
      </c>
      <c r="BV72" t="s" s="257">
        <v>552</v>
      </c>
      <c r="BW72" t="s" s="257">
        <v>553</v>
      </c>
      <c r="BX72" t="s" s="257">
        <v>1819</v>
      </c>
      <c r="BY72" t="s" s="257">
        <v>570</v>
      </c>
      <c r="BZ72" t="s" s="257">
        <v>587</v>
      </c>
      <c r="CA72" t="s" s="257">
        <v>89</v>
      </c>
      <c r="CB72" t="s" s="257">
        <v>974</v>
      </c>
      <c r="CC72" t="s" s="257">
        <v>1820</v>
      </c>
      <c r="CD72" t="s" s="257">
        <v>587</v>
      </c>
      <c r="CE72" s="215">
        <v>25</v>
      </c>
      <c r="CF72" s="215">
        <v>25754</v>
      </c>
      <c r="CG72" t="s" s="257">
        <v>1498</v>
      </c>
      <c r="CH72" t="s" s="257">
        <v>1821</v>
      </c>
      <c r="CI72" t="s" s="257">
        <v>1822</v>
      </c>
      <c r="CJ72" t="s" s="257">
        <v>89</v>
      </c>
      <c r="CK72" s="215">
        <v>3208966622</v>
      </c>
      <c r="CL72" t="s" s="257">
        <v>990</v>
      </c>
      <c r="CM72" t="s" s="257">
        <v>1823</v>
      </c>
      <c r="CQ72" t="s" s="270">
        <v>1031</v>
      </c>
      <c r="CR72" s="215">
        <v>45839</v>
      </c>
      <c r="CT72" s="87"/>
      <c r="DA72" s="136"/>
      <c r="DH72" s="136"/>
      <c r="DP72" s="136"/>
      <c r="DY72" s="136"/>
      <c r="EF72" s="136"/>
      <c r="EM72" s="136"/>
      <c r="EU72" s="136"/>
      <c r="FD72" s="136"/>
      <c r="FK72" s="136"/>
      <c r="FR72" s="136"/>
      <c r="FZ72" s="136"/>
      <c r="GL72" s="137"/>
    </row>
    <row r="73" s="89" customFormat="1" ht="536" customHeight="1">
      <c r="A73" s="255">
        <v>45666</v>
      </c>
      <c r="B73" t="s" s="256">
        <v>515</v>
      </c>
      <c r="C73" t="s" s="257">
        <v>1016</v>
      </c>
      <c r="D73" s="216">
        <v>117391</v>
      </c>
      <c r="E73" s="259">
        <v>127044</v>
      </c>
      <c r="F73" s="215">
        <v>45667</v>
      </c>
      <c r="G73" t="s" s="257">
        <v>817</v>
      </c>
      <c r="H73" s="216">
        <v>2412</v>
      </c>
      <c r="I73" t="s" s="257">
        <v>537</v>
      </c>
      <c r="J73" t="s" s="257">
        <v>496</v>
      </c>
      <c r="K73" t="s" s="257">
        <v>160</v>
      </c>
      <c r="L73" t="s" s="257">
        <v>83</v>
      </c>
      <c r="M73" t="s" s="257">
        <v>1017</v>
      </c>
      <c r="N73" t="s" s="257">
        <v>175</v>
      </c>
      <c r="O73" t="s" s="257">
        <v>1018</v>
      </c>
      <c r="P73" s="215">
        <v>8</v>
      </c>
      <c r="Q73" s="260">
        <v>7000000</v>
      </c>
      <c r="R73" s="130">
        <v>56000000</v>
      </c>
      <c r="S73" t="s" s="257">
        <v>859</v>
      </c>
      <c r="T73" t="s" s="261">
        <v>111</v>
      </c>
      <c r="U73" s="240">
        <v>1022967264</v>
      </c>
      <c r="V73" s="262">
        <v>9</v>
      </c>
      <c r="W73" t="s" s="257">
        <v>112</v>
      </c>
      <c r="X73" s="135">
        <v>45776.3246875</v>
      </c>
      <c r="Y73" s="263"/>
      <c r="AA73" s="215">
        <v>45752</v>
      </c>
      <c r="AB73" t="s" s="257">
        <v>542</v>
      </c>
      <c r="AC73" s="264">
        <v>45839.269710648150</v>
      </c>
      <c r="AD73" s="265">
        <v>72</v>
      </c>
      <c r="AE73" s="215">
        <v>2025</v>
      </c>
      <c r="AF73" t="s" s="257">
        <v>1824</v>
      </c>
      <c r="AG73" t="s" s="257">
        <v>195</v>
      </c>
      <c r="AH73" t="s" s="257">
        <v>179</v>
      </c>
      <c r="AI73" t="s" s="257">
        <v>137</v>
      </c>
      <c r="AJ73" t="s" s="257">
        <v>138</v>
      </c>
      <c r="AK73" t="s" s="257">
        <v>1825</v>
      </c>
      <c r="AL73" t="s" s="257">
        <v>1826</v>
      </c>
      <c r="AM73" s="10">
        <v>1118</v>
      </c>
      <c r="AN73" s="218">
        <v>45699</v>
      </c>
      <c r="AO73" s="260">
        <v>504000000</v>
      </c>
      <c r="AP73" s="271">
        <v>45734</v>
      </c>
      <c r="AQ73" s="215">
        <v>45734</v>
      </c>
      <c r="AR73" t="s" s="257">
        <v>1827</v>
      </c>
      <c r="AS73" s="215">
        <v>45736</v>
      </c>
      <c r="AT73" s="215">
        <v>8</v>
      </c>
      <c r="AU73" t="s" s="21">
        <v>549</v>
      </c>
      <c r="AV73" t="s" s="21">
        <v>550</v>
      </c>
      <c r="AW73" s="215">
        <v>45768</v>
      </c>
      <c r="AX73" s="215">
        <v>45749</v>
      </c>
      <c r="AY73" s="260">
        <v>56000000</v>
      </c>
      <c r="AZ73" s="260">
        <v>7000000</v>
      </c>
      <c r="BA73" s="216">
        <v>1216</v>
      </c>
      <c r="BB73" s="215">
        <v>45737</v>
      </c>
      <c r="BC73" s="267">
        <v>56000000</v>
      </c>
      <c r="BD73" s="268">
        <v>45981</v>
      </c>
      <c r="BE73" t="s" s="269">
        <v>324</v>
      </c>
      <c r="BF73" s="215">
        <v>45737</v>
      </c>
      <c r="BG73" t="s" s="257">
        <v>587</v>
      </c>
      <c r="BH73" t="s" s="257">
        <v>179</v>
      </c>
      <c r="BI73" s="275">
        <v>51941894</v>
      </c>
      <c r="BJ73" t="s" s="257">
        <v>555</v>
      </c>
      <c r="BK73" s="215">
        <v>45748</v>
      </c>
      <c r="BL73" s="215">
        <v>45949</v>
      </c>
      <c r="BM73" t="s" s="257">
        <v>140</v>
      </c>
      <c r="BN73" s="265">
        <v>20255920004063</v>
      </c>
      <c r="BO73" s="87"/>
      <c r="BP73" s="265"/>
      <c r="BQ73" s="87"/>
      <c r="BR73" s="87"/>
      <c r="BS73" s="87"/>
      <c r="BT73" s="215">
        <v>33314</v>
      </c>
      <c r="BU73" s="215">
        <v>34</v>
      </c>
      <c r="BV73" t="s" s="257">
        <v>552</v>
      </c>
      <c r="BW73" t="s" s="257">
        <v>553</v>
      </c>
      <c r="BX73" t="s" s="270">
        <v>1828</v>
      </c>
      <c r="BY73" t="s" s="257">
        <v>570</v>
      </c>
      <c r="BZ73" t="s" s="257">
        <v>587</v>
      </c>
      <c r="CA73" t="s" s="257">
        <v>89</v>
      </c>
      <c r="CB73" t="s" s="257">
        <v>1829</v>
      </c>
      <c r="CC73" t="s" s="257">
        <v>975</v>
      </c>
      <c r="CD73" t="s" s="257">
        <v>587</v>
      </c>
      <c r="CE73" s="215">
        <v>11</v>
      </c>
      <c r="CF73" s="215">
        <v>11001</v>
      </c>
      <c r="CG73" t="s" s="257">
        <v>1664</v>
      </c>
      <c r="CH73" t="s" s="257">
        <v>1498</v>
      </c>
      <c r="CI73" t="s" s="257">
        <v>1830</v>
      </c>
      <c r="CJ73" t="s" s="257">
        <v>1831</v>
      </c>
      <c r="CK73" s="215">
        <v>3132413023</v>
      </c>
      <c r="CL73" t="s" s="257">
        <v>1075</v>
      </c>
      <c r="CM73" t="s" s="257">
        <v>1832</v>
      </c>
      <c r="CQ73" t="s" s="270">
        <v>1031</v>
      </c>
      <c r="CR73" s="215">
        <v>45839</v>
      </c>
      <c r="CT73" s="87"/>
      <c r="DA73" s="136"/>
      <c r="DH73" s="136"/>
      <c r="DP73" s="136"/>
      <c r="DY73" s="136"/>
      <c r="EF73" s="136"/>
      <c r="EM73" s="136"/>
      <c r="EU73" s="136"/>
      <c r="FD73" s="136"/>
      <c r="FK73" s="136"/>
      <c r="FR73" s="136"/>
      <c r="FZ73" s="136"/>
      <c r="GL73" s="137"/>
    </row>
    <row r="74" s="89" customFormat="1" ht="302" customHeight="1">
      <c r="A74" s="255">
        <v>45665</v>
      </c>
      <c r="B74" t="s" s="256">
        <v>515</v>
      </c>
      <c r="C74" t="s" s="257">
        <v>1138</v>
      </c>
      <c r="D74" s="216">
        <v>117148</v>
      </c>
      <c r="E74" s="259">
        <v>127018</v>
      </c>
      <c r="F74" s="215">
        <v>45667</v>
      </c>
      <c r="G74" t="s" s="257">
        <v>817</v>
      </c>
      <c r="H74" s="216">
        <v>2412</v>
      </c>
      <c r="I74" t="s" s="257">
        <v>537</v>
      </c>
      <c r="J74" t="s" s="257">
        <v>496</v>
      </c>
      <c r="K74" t="s" s="257">
        <v>1139</v>
      </c>
      <c r="L74" t="s" s="257">
        <v>83</v>
      </c>
      <c r="M74" t="s" s="257">
        <v>1140</v>
      </c>
      <c r="N74" t="s" s="257">
        <v>85</v>
      </c>
      <c r="O74" t="s" s="257">
        <v>1141</v>
      </c>
      <c r="P74" s="215">
        <v>8</v>
      </c>
      <c r="Q74" s="260">
        <v>6000000</v>
      </c>
      <c r="R74" s="130">
        <v>48000000</v>
      </c>
      <c r="S74" t="s" s="257">
        <v>1833</v>
      </c>
      <c r="T74" t="s" s="261">
        <v>111</v>
      </c>
      <c r="U74" s="240">
        <v>1072895737</v>
      </c>
      <c r="V74" s="262">
        <v>2</v>
      </c>
      <c r="W74" t="s" s="257">
        <v>112</v>
      </c>
      <c r="X74" s="135">
        <v>45776.324513888889</v>
      </c>
      <c r="Y74" s="263"/>
      <c r="Z74" t="s" s="257">
        <v>1834</v>
      </c>
      <c r="AA74" s="215">
        <v>45752</v>
      </c>
      <c r="AB74" t="s" s="257">
        <v>542</v>
      </c>
      <c r="AC74" s="264">
        <v>45839.269710648150</v>
      </c>
      <c r="AD74" s="265">
        <v>73</v>
      </c>
      <c r="AE74" s="215">
        <v>2025</v>
      </c>
      <c r="AF74" t="s" s="257">
        <v>1835</v>
      </c>
      <c r="AG74" t="s" s="257">
        <v>502</v>
      </c>
      <c r="AH74" t="s" s="257">
        <v>179</v>
      </c>
      <c r="AI74" t="s" s="257">
        <v>137</v>
      </c>
      <c r="AJ74" t="s" s="257">
        <v>138</v>
      </c>
      <c r="AK74" t="s" s="257">
        <v>1836</v>
      </c>
      <c r="AL74" t="s" s="257">
        <v>1837</v>
      </c>
      <c r="AM74" s="10">
        <v>1121</v>
      </c>
      <c r="AN74" s="218">
        <v>45699</v>
      </c>
      <c r="AO74" s="260">
        <v>144000000</v>
      </c>
      <c r="AP74" s="274">
        <v>45735</v>
      </c>
      <c r="AQ74" s="215">
        <v>45736</v>
      </c>
      <c r="AR74" t="s" s="257">
        <v>1838</v>
      </c>
      <c r="AS74" s="215">
        <v>45737</v>
      </c>
      <c r="AT74" s="215">
        <v>8</v>
      </c>
      <c r="AU74" t="s" s="21">
        <v>549</v>
      </c>
      <c r="AV74" t="s" s="21">
        <v>550</v>
      </c>
      <c r="AW74" s="215">
        <v>45743</v>
      </c>
      <c r="AX74" s="215">
        <v>45754</v>
      </c>
      <c r="AY74" s="260">
        <v>48000000</v>
      </c>
      <c r="AZ74" s="260">
        <v>6000000</v>
      </c>
      <c r="BA74" s="216">
        <v>1243</v>
      </c>
      <c r="BB74" s="215">
        <v>45741</v>
      </c>
      <c r="BC74" s="267">
        <v>48000000</v>
      </c>
      <c r="BD74" s="268">
        <v>45987</v>
      </c>
      <c r="BE74" t="s" s="269">
        <v>324</v>
      </c>
      <c r="BF74" s="215">
        <v>45743</v>
      </c>
      <c r="BG74" t="s" s="257">
        <v>587</v>
      </c>
      <c r="BH74" t="s" s="257">
        <v>1147</v>
      </c>
      <c r="BI74" s="275">
        <v>79045803</v>
      </c>
      <c r="BJ74" t="s" s="257">
        <v>945</v>
      </c>
      <c r="BK74" s="10">
        <v>45784</v>
      </c>
      <c r="BL74" s="215">
        <v>46022</v>
      </c>
      <c r="BM74" t="s" s="257">
        <v>140</v>
      </c>
      <c r="BN74" s="265">
        <v>20255920006523</v>
      </c>
      <c r="BO74" t="s" s="257">
        <v>599</v>
      </c>
      <c r="BP74" s="215">
        <v>45719</v>
      </c>
      <c r="BQ74" t="s" s="257">
        <v>89</v>
      </c>
      <c r="BR74" t="s" s="257">
        <v>89</v>
      </c>
      <c r="BS74" t="s" s="257">
        <v>829</v>
      </c>
      <c r="BT74" s="215">
        <v>34673</v>
      </c>
      <c r="BU74" s="215">
        <v>31</v>
      </c>
      <c r="BV74" t="s" s="257">
        <v>552</v>
      </c>
      <c r="BW74" t="s" s="257">
        <v>553</v>
      </c>
      <c r="BX74" t="s" s="257">
        <v>1839</v>
      </c>
      <c r="BY74" t="s" s="257">
        <v>570</v>
      </c>
      <c r="BZ74" t="s" s="257">
        <v>587</v>
      </c>
      <c r="CA74" t="s" s="257">
        <v>89</v>
      </c>
      <c r="CB74" t="s" s="257">
        <v>873</v>
      </c>
      <c r="CC74" t="s" s="257">
        <v>891</v>
      </c>
      <c r="CD74" t="s" s="257">
        <v>587</v>
      </c>
      <c r="CE74" s="215">
        <v>11</v>
      </c>
      <c r="CF74" s="215">
        <v>11001</v>
      </c>
      <c r="CG74" t="s" s="257">
        <v>1498</v>
      </c>
      <c r="CH74" t="s" s="257">
        <v>1498</v>
      </c>
      <c r="CI74" t="s" s="257">
        <v>1840</v>
      </c>
      <c r="CJ74" t="s" s="257">
        <v>1841</v>
      </c>
      <c r="CK74" s="215">
        <v>3142435980</v>
      </c>
      <c r="CL74" t="s" s="257">
        <v>1431</v>
      </c>
      <c r="CM74" t="s" s="257">
        <v>1842</v>
      </c>
      <c r="CQ74" t="s" s="270">
        <v>1153</v>
      </c>
      <c r="CR74" s="215">
        <v>45839</v>
      </c>
      <c r="CT74" s="87"/>
      <c r="DA74" s="136"/>
      <c r="DH74" s="136"/>
      <c r="DP74" s="136"/>
      <c r="DY74" s="136"/>
      <c r="EF74" s="136"/>
      <c r="EM74" s="136"/>
      <c r="EU74" s="136"/>
      <c r="FD74" s="136"/>
      <c r="FK74" s="136"/>
      <c r="FR74" s="136"/>
      <c r="FZ74" s="136"/>
      <c r="GL74" s="137"/>
    </row>
    <row r="75" s="89" customFormat="1" ht="15.75" customHeight="1">
      <c r="A75" s="255">
        <v>45702</v>
      </c>
      <c r="B75" t="s" s="256">
        <v>515</v>
      </c>
      <c r="C75" t="s" s="257">
        <v>1843</v>
      </c>
      <c r="D75" s="216">
        <v>116983</v>
      </c>
      <c r="E75" t="s" s="258">
        <v>1844</v>
      </c>
      <c r="F75" s="215">
        <v>45702</v>
      </c>
      <c r="G75" t="s" s="257">
        <v>1736</v>
      </c>
      <c r="H75" s="216">
        <v>2400</v>
      </c>
      <c r="I75" t="s" s="257">
        <v>604</v>
      </c>
      <c r="J75" t="s" s="257">
        <v>605</v>
      </c>
      <c r="K75" t="s" s="257">
        <v>82</v>
      </c>
      <c r="L75" t="s" s="257">
        <v>183</v>
      </c>
      <c r="M75" t="s" s="257">
        <v>1845</v>
      </c>
      <c r="N75" t="s" s="257">
        <v>519</v>
      </c>
      <c r="O75" t="s" s="257">
        <v>1846</v>
      </c>
      <c r="P75" s="215">
        <v>8</v>
      </c>
      <c r="Q75" s="260">
        <v>4000000</v>
      </c>
      <c r="R75" s="130">
        <v>32000000</v>
      </c>
      <c r="S75" t="s" s="257">
        <v>1847</v>
      </c>
      <c r="T75" t="s" s="261">
        <v>111</v>
      </c>
      <c r="U75" s="335">
        <v>52318945</v>
      </c>
      <c r="V75" s="336">
        <v>0</v>
      </c>
      <c r="W75" t="s" s="257">
        <v>112</v>
      </c>
      <c r="X75" s="135">
        <v>45776.326516203706</v>
      </c>
      <c r="Y75" s="263">
        <v>45776.8928125</v>
      </c>
      <c r="AA75" s="215">
        <v>45782</v>
      </c>
      <c r="AB75" t="s" s="257">
        <v>542</v>
      </c>
      <c r="AC75" s="264">
        <v>45839.269710648150</v>
      </c>
      <c r="AD75" s="265">
        <v>74</v>
      </c>
      <c r="AE75" s="215">
        <v>2025</v>
      </c>
      <c r="AF75" t="s" s="257">
        <v>1848</v>
      </c>
      <c r="AG75" t="s" s="257">
        <v>502</v>
      </c>
      <c r="AH75" t="s" s="257">
        <v>179</v>
      </c>
      <c r="AI75" t="s" s="257">
        <v>137</v>
      </c>
      <c r="AJ75" t="s" s="257">
        <v>138</v>
      </c>
      <c r="AK75" t="s" s="257">
        <v>1849</v>
      </c>
      <c r="AL75" t="s" s="257">
        <v>1850</v>
      </c>
      <c r="AM75" t="s" s="7">
        <v>1851</v>
      </c>
      <c r="AN75" s="218">
        <v>45726</v>
      </c>
      <c r="AO75" s="260">
        <v>128000000</v>
      </c>
      <c r="AP75" s="271">
        <v>45742</v>
      </c>
      <c r="AQ75" s="215">
        <v>45742</v>
      </c>
      <c r="AR75" t="s" s="257">
        <v>1852</v>
      </c>
      <c r="AS75" s="215">
        <v>45747</v>
      </c>
      <c r="AT75" s="215">
        <v>8</v>
      </c>
      <c r="AU75" t="s" s="21">
        <v>549</v>
      </c>
      <c r="AV75" t="s" s="21">
        <v>550</v>
      </c>
      <c r="AW75" s="215">
        <v>45748</v>
      </c>
      <c r="AX75" s="215">
        <v>45758</v>
      </c>
      <c r="AY75" s="260">
        <v>32000000</v>
      </c>
      <c r="AZ75" s="260">
        <v>4000000</v>
      </c>
      <c r="BA75" s="216">
        <v>1250</v>
      </c>
      <c r="BB75" s="215">
        <v>45743</v>
      </c>
      <c r="BC75" s="267">
        <v>32000000</v>
      </c>
      <c r="BD75" s="268">
        <v>45991</v>
      </c>
      <c r="BE75" t="s" s="269">
        <v>324</v>
      </c>
      <c r="BF75" s="215">
        <v>45744</v>
      </c>
      <c r="BG75" t="s" s="257">
        <v>587</v>
      </c>
      <c r="BH75" t="s" s="257">
        <v>1853</v>
      </c>
      <c r="BI75" s="275">
        <v>53931148</v>
      </c>
      <c r="BJ75" t="s" s="257">
        <v>82</v>
      </c>
      <c r="BK75" s="10">
        <v>45754</v>
      </c>
      <c r="BL75" s="215">
        <v>45991</v>
      </c>
      <c r="BM75" t="s" s="257">
        <v>140</v>
      </c>
      <c r="BN75" s="265">
        <v>20255900000683</v>
      </c>
      <c r="BO75" t="s" s="257">
        <v>599</v>
      </c>
      <c r="BP75" s="215">
        <v>45393</v>
      </c>
      <c r="BQ75" t="s" s="257">
        <v>89</v>
      </c>
      <c r="BR75" t="s" s="257">
        <v>89</v>
      </c>
      <c r="BS75" t="s" s="257">
        <v>829</v>
      </c>
      <c r="BT75" s="215">
        <v>27386</v>
      </c>
      <c r="BU75" s="215">
        <v>51</v>
      </c>
      <c r="BV75" t="s" s="257">
        <v>552</v>
      </c>
      <c r="BW75" t="s" s="257">
        <v>553</v>
      </c>
      <c r="BX75" t="s" s="257">
        <v>1854</v>
      </c>
      <c r="BY75" t="s" s="257">
        <v>570</v>
      </c>
      <c r="BZ75" t="s" s="257">
        <v>587</v>
      </c>
      <c r="CA75" t="s" s="257">
        <v>89</v>
      </c>
      <c r="CB75" t="s" s="257">
        <v>852</v>
      </c>
      <c r="CC75" t="s" s="257">
        <v>891</v>
      </c>
      <c r="CD75" t="s" s="257">
        <v>587</v>
      </c>
      <c r="CE75" s="215">
        <v>11</v>
      </c>
      <c r="CF75" s="215">
        <v>11001</v>
      </c>
      <c r="CG75" t="s" s="257">
        <v>1498</v>
      </c>
      <c r="CH75" t="s" s="257">
        <v>1498</v>
      </c>
      <c r="CI75" t="s" s="270">
        <v>1855</v>
      </c>
      <c r="CJ75" t="s" s="337">
        <v>1856</v>
      </c>
      <c r="CK75" s="87"/>
      <c r="CL75" t="s" s="257">
        <v>1857</v>
      </c>
      <c r="CM75" t="s" s="257">
        <v>1858</v>
      </c>
      <c r="CR75" s="215">
        <v>45839</v>
      </c>
      <c r="CT75" s="87"/>
      <c r="DA75" s="136"/>
      <c r="DH75" s="136"/>
      <c r="DP75" s="136"/>
      <c r="DY75" s="136"/>
      <c r="EF75" s="136"/>
      <c r="EM75" s="136"/>
      <c r="EU75" s="136"/>
      <c r="FD75" s="136"/>
      <c r="FK75" s="136"/>
      <c r="FR75" s="136"/>
      <c r="FZ75" s="136"/>
      <c r="GL75" s="137"/>
    </row>
    <row r="76" s="89" customFormat="1" ht="133" customHeight="1">
      <c r="A76" s="255">
        <v>45671</v>
      </c>
      <c r="B76" t="s" s="256">
        <v>515</v>
      </c>
      <c r="C76" t="s" s="257">
        <v>1859</v>
      </c>
      <c r="D76" s="216">
        <v>118234</v>
      </c>
      <c r="E76" s="259">
        <v>127634</v>
      </c>
      <c r="F76" s="215">
        <v>45671</v>
      </c>
      <c r="G76" t="s" s="257">
        <v>817</v>
      </c>
      <c r="H76" s="216">
        <v>2412</v>
      </c>
      <c r="I76" t="s" s="257">
        <v>537</v>
      </c>
      <c r="J76" t="s" s="257">
        <v>496</v>
      </c>
      <c r="K76" t="s" s="257">
        <v>169</v>
      </c>
      <c r="L76" t="s" s="257">
        <v>96</v>
      </c>
      <c r="M76" t="s" s="257">
        <v>498</v>
      </c>
      <c r="N76" t="s" s="257">
        <v>295</v>
      </c>
      <c r="O76" t="s" s="257">
        <v>1860</v>
      </c>
      <c r="P76" s="215">
        <v>8</v>
      </c>
      <c r="Q76" s="260">
        <v>2500000</v>
      </c>
      <c r="R76" s="130">
        <v>20000000</v>
      </c>
      <c r="S76" t="s" s="257">
        <v>1861</v>
      </c>
      <c r="T76" t="s" s="261">
        <v>111</v>
      </c>
      <c r="U76" s="268">
        <v>79410054</v>
      </c>
      <c r="V76" s="331">
        <v>4</v>
      </c>
      <c r="W76" t="s" s="257">
        <v>112</v>
      </c>
      <c r="X76" s="135">
        <v>45776.3249537037</v>
      </c>
      <c r="Y76" s="263"/>
      <c r="AA76" s="215">
        <v>45764</v>
      </c>
      <c r="AB76" t="s" s="257">
        <v>542</v>
      </c>
      <c r="AC76" s="264">
        <v>45839.269722222220</v>
      </c>
      <c r="AD76" s="265">
        <v>75</v>
      </c>
      <c r="AE76" s="215">
        <v>2025</v>
      </c>
      <c r="AF76" t="s" s="257">
        <v>1862</v>
      </c>
      <c r="AG76" t="s" s="257">
        <v>502</v>
      </c>
      <c r="AH76" t="s" s="257">
        <v>179</v>
      </c>
      <c r="AI76" t="s" s="257">
        <v>137</v>
      </c>
      <c r="AJ76" t="s" s="257">
        <v>138</v>
      </c>
      <c r="AK76" t="s" s="257">
        <v>1863</v>
      </c>
      <c r="AL76" t="s" s="257">
        <v>1864</v>
      </c>
      <c r="AM76" s="10">
        <v>1226</v>
      </c>
      <c r="AN76" s="218">
        <v>45714</v>
      </c>
      <c r="AO76" s="260">
        <v>120000000</v>
      </c>
      <c r="AP76" s="271">
        <v>45736</v>
      </c>
      <c r="AQ76" s="215">
        <v>45737</v>
      </c>
      <c r="AR76" t="s" s="257">
        <v>1865</v>
      </c>
      <c r="AS76" s="215">
        <v>45742</v>
      </c>
      <c r="AT76" s="215">
        <v>8</v>
      </c>
      <c r="AU76" t="s" s="21">
        <v>549</v>
      </c>
      <c r="AV76" t="s" s="21">
        <v>550</v>
      </c>
      <c r="AW76" s="215">
        <v>45743</v>
      </c>
      <c r="AX76" s="215">
        <v>45758</v>
      </c>
      <c r="AY76" s="260">
        <v>20000000</v>
      </c>
      <c r="AZ76" s="260">
        <v>2500000</v>
      </c>
      <c r="BA76" s="216">
        <v>1244</v>
      </c>
      <c r="BB76" s="215">
        <v>45741</v>
      </c>
      <c r="BC76" s="267">
        <v>20000000</v>
      </c>
      <c r="BD76" s="268">
        <v>45987</v>
      </c>
      <c r="BE76" t="s" s="269">
        <v>324</v>
      </c>
      <c r="BF76" s="215">
        <v>45743</v>
      </c>
      <c r="BG76" t="s" s="257">
        <v>587</v>
      </c>
      <c r="BH76" t="s" s="257">
        <v>280</v>
      </c>
      <c r="BI76" s="275">
        <v>79713488</v>
      </c>
      <c r="BJ76" t="s" s="257">
        <v>1628</v>
      </c>
      <c r="BK76" s="282">
        <v>45784</v>
      </c>
      <c r="BL76" s="215">
        <v>45967</v>
      </c>
      <c r="BM76" t="s" s="257">
        <v>140</v>
      </c>
      <c r="BN76" s="265">
        <v>20255920006633</v>
      </c>
      <c r="BO76" t="s" s="257">
        <v>599</v>
      </c>
      <c r="BP76" s="215">
        <v>45716</v>
      </c>
      <c r="BQ76" t="s" s="257">
        <v>89</v>
      </c>
      <c r="BR76" t="s" s="257">
        <v>89</v>
      </c>
      <c r="BS76" t="s" s="257">
        <v>829</v>
      </c>
      <c r="BT76" s="215">
        <v>24548</v>
      </c>
      <c r="BU76" s="215">
        <v>58</v>
      </c>
      <c r="BV76" t="s" s="257">
        <v>149</v>
      </c>
      <c r="BW76" t="s" s="257">
        <v>150</v>
      </c>
      <c r="BX76" t="s" s="257">
        <v>1866</v>
      </c>
      <c r="BY76" t="s" s="257">
        <v>570</v>
      </c>
      <c r="BZ76" t="s" s="257">
        <v>587</v>
      </c>
      <c r="CA76" t="s" s="257">
        <v>89</v>
      </c>
      <c r="CB76" t="s" s="257">
        <v>873</v>
      </c>
      <c r="CC76" t="s" s="257">
        <v>853</v>
      </c>
      <c r="CD76" t="s" s="257">
        <v>587</v>
      </c>
      <c r="CE76" s="215">
        <v>11</v>
      </c>
      <c r="CF76" s="215">
        <v>11001</v>
      </c>
      <c r="CG76" t="s" s="257">
        <v>1498</v>
      </c>
      <c r="CH76" t="s" s="257">
        <v>1867</v>
      </c>
      <c r="CI76" t="s" s="309">
        <v>1868</v>
      </c>
      <c r="CJ76" t="s" s="338">
        <v>1869</v>
      </c>
      <c r="CK76" s="339">
        <v>3192982378</v>
      </c>
      <c r="CL76" t="s" s="257">
        <v>1870</v>
      </c>
      <c r="CM76" t="s" s="257">
        <v>1871</v>
      </c>
      <c r="CQ76" t="s" s="270">
        <v>1872</v>
      </c>
      <c r="CR76" s="215">
        <v>45839</v>
      </c>
      <c r="CT76" s="87"/>
      <c r="DA76" s="136"/>
      <c r="DH76" s="136"/>
      <c r="DP76" s="136"/>
      <c r="DY76" s="136"/>
      <c r="EF76" s="136"/>
      <c r="EM76" s="136"/>
      <c r="EU76" s="136"/>
      <c r="FD76" s="136"/>
      <c r="FK76" s="136"/>
      <c r="FR76" s="136"/>
      <c r="FZ76" s="136"/>
      <c r="GL76" s="137"/>
    </row>
    <row r="77" s="89" customFormat="1" ht="16" customHeight="1">
      <c r="A77" s="255">
        <v>45687</v>
      </c>
      <c r="B77" t="s" s="256">
        <v>515</v>
      </c>
      <c r="C77" t="s" s="257">
        <v>1873</v>
      </c>
      <c r="D77" s="216">
        <v>105581</v>
      </c>
      <c r="E77" s="259">
        <v>129870</v>
      </c>
      <c r="F77" s="215">
        <v>45688</v>
      </c>
      <c r="G77" t="s" s="257">
        <v>1577</v>
      </c>
      <c r="H77" s="216">
        <v>2408</v>
      </c>
      <c r="I77" t="s" s="257">
        <v>562</v>
      </c>
      <c r="J77" t="s" s="257">
        <v>517</v>
      </c>
      <c r="K77" t="s" s="257">
        <v>130</v>
      </c>
      <c r="L77" t="s" s="257">
        <v>83</v>
      </c>
      <c r="M77" t="s" s="257">
        <v>1874</v>
      </c>
      <c r="N77" t="s" s="257">
        <v>1875</v>
      </c>
      <c r="O77" t="s" s="257">
        <v>1876</v>
      </c>
      <c r="P77" s="215">
        <v>8</v>
      </c>
      <c r="Q77" s="260">
        <v>9500000</v>
      </c>
      <c r="R77" s="130">
        <v>76000000</v>
      </c>
      <c r="S77" t="s" s="257">
        <v>525</v>
      </c>
      <c r="T77" t="s" s="261">
        <v>111</v>
      </c>
      <c r="U77" s="268">
        <v>1020755560</v>
      </c>
      <c r="V77" s="336">
        <v>7</v>
      </c>
      <c r="W77" t="s" s="257">
        <v>112</v>
      </c>
      <c r="X77" s="135">
        <v>45776.325486111113</v>
      </c>
      <c r="Y77" s="263"/>
      <c r="AA77" s="215">
        <v>45782</v>
      </c>
      <c r="AB77" t="s" s="257">
        <v>542</v>
      </c>
      <c r="AC77" s="264">
        <v>45839.269722222220</v>
      </c>
      <c r="AD77" s="265">
        <v>76</v>
      </c>
      <c r="AE77" s="215">
        <v>2025</v>
      </c>
      <c r="AF77" t="s" s="257">
        <v>1877</v>
      </c>
      <c r="AG77" t="s" s="257">
        <v>502</v>
      </c>
      <c r="AH77" t="s" s="257">
        <v>179</v>
      </c>
      <c r="AI77" t="s" s="257">
        <v>137</v>
      </c>
      <c r="AJ77" t="s" s="257">
        <v>138</v>
      </c>
      <c r="AK77" t="s" s="257">
        <v>1878</v>
      </c>
      <c r="AL77" t="s" s="257">
        <v>1879</v>
      </c>
      <c r="AM77" s="10">
        <v>1277</v>
      </c>
      <c r="AN77" s="218">
        <v>45726</v>
      </c>
      <c r="AO77" s="260">
        <v>76000000</v>
      </c>
      <c r="AP77" s="271">
        <v>45735</v>
      </c>
      <c r="AQ77" s="215">
        <v>45735</v>
      </c>
      <c r="AR77" t="s" s="257">
        <v>1880</v>
      </c>
      <c r="AS77" s="215">
        <v>45737</v>
      </c>
      <c r="AT77" s="215">
        <v>8</v>
      </c>
      <c r="AU77" t="s" s="21">
        <v>549</v>
      </c>
      <c r="AV77" t="s" s="21">
        <v>550</v>
      </c>
      <c r="AW77" s="215">
        <v>45742</v>
      </c>
      <c r="AX77" s="215">
        <v>45758</v>
      </c>
      <c r="AY77" s="260">
        <v>76000000</v>
      </c>
      <c r="AZ77" s="260">
        <v>9500000</v>
      </c>
      <c r="BA77" s="216">
        <v>1245</v>
      </c>
      <c r="BB77" s="215">
        <v>45741</v>
      </c>
      <c r="BC77" s="267">
        <v>76000000</v>
      </c>
      <c r="BD77" s="268">
        <v>45986</v>
      </c>
      <c r="BE77" t="s" s="269">
        <v>324</v>
      </c>
      <c r="BF77" s="215">
        <v>45742</v>
      </c>
      <c r="BG77" t="s" s="257">
        <v>587</v>
      </c>
      <c r="BH77" t="s" s="257">
        <v>888</v>
      </c>
      <c r="BI77" s="275">
        <v>80762005</v>
      </c>
      <c r="BJ77" t="s" s="261">
        <v>827</v>
      </c>
      <c r="BK77" t="s" s="276">
        <v>1881</v>
      </c>
      <c r="BL77" s="277">
        <v>45946</v>
      </c>
      <c r="BM77" t="s" s="257">
        <v>140</v>
      </c>
      <c r="BN77" s="265">
        <v>20255920004663</v>
      </c>
      <c r="BO77" t="s" s="257">
        <v>568</v>
      </c>
      <c r="BP77" s="215">
        <v>45727</v>
      </c>
      <c r="BQ77" t="s" s="257">
        <v>89</v>
      </c>
      <c r="BR77" t="s" s="257">
        <v>89</v>
      </c>
      <c r="BS77" t="s" s="257">
        <v>569</v>
      </c>
      <c r="BT77" s="215">
        <v>33123</v>
      </c>
      <c r="BU77" s="215">
        <v>35</v>
      </c>
      <c r="BV77" t="s" s="257">
        <v>552</v>
      </c>
      <c r="BW77" t="s" s="257">
        <v>553</v>
      </c>
      <c r="BX77" t="s" s="257">
        <v>1882</v>
      </c>
      <c r="BY77" t="s" s="257">
        <v>570</v>
      </c>
      <c r="BZ77" t="s" s="257">
        <v>587</v>
      </c>
      <c r="CA77" t="s" s="257">
        <v>89</v>
      </c>
      <c r="CB77" t="s" s="257">
        <v>1883</v>
      </c>
      <c r="CC77" t="s" s="257">
        <v>938</v>
      </c>
      <c r="CD77" t="s" s="257">
        <v>587</v>
      </c>
      <c r="CE77" s="215">
        <v>11</v>
      </c>
      <c r="CF77" s="215">
        <v>11001</v>
      </c>
      <c r="CG77" t="s" s="257">
        <v>1498</v>
      </c>
      <c r="CH77" t="s" s="257">
        <v>1498</v>
      </c>
      <c r="CI77" t="s" s="257">
        <v>1884</v>
      </c>
      <c r="CJ77" t="s" s="340">
        <v>1885</v>
      </c>
      <c r="CK77" s="215">
        <v>3112300672</v>
      </c>
      <c r="CL77" t="s" s="257">
        <v>1886</v>
      </c>
      <c r="CM77" t="s" s="257">
        <v>1887</v>
      </c>
      <c r="CR77" s="215">
        <v>45839</v>
      </c>
      <c r="CT77" s="87"/>
      <c r="DA77" s="136"/>
      <c r="DH77" s="136"/>
      <c r="DP77" s="136"/>
      <c r="DY77" s="136"/>
      <c r="EF77" s="136"/>
      <c r="EM77" s="136"/>
      <c r="EU77" s="136"/>
      <c r="FD77" s="136"/>
      <c r="FK77" s="136"/>
      <c r="FR77" s="136"/>
      <c r="FZ77" s="136"/>
      <c r="GL77" s="137"/>
    </row>
    <row r="78" s="89" customFormat="1" ht="16" customHeight="1">
      <c r="A78" s="255">
        <v>45687</v>
      </c>
      <c r="B78" t="s" s="256">
        <v>515</v>
      </c>
      <c r="C78" t="s" s="257">
        <v>1888</v>
      </c>
      <c r="D78" s="216">
        <v>129870</v>
      </c>
      <c r="E78" s="259">
        <v>129890</v>
      </c>
      <c r="F78" s="215">
        <v>45688</v>
      </c>
      <c r="G78" t="s" s="257">
        <v>1577</v>
      </c>
      <c r="H78" s="216">
        <v>2408</v>
      </c>
      <c r="I78" t="s" s="257">
        <v>562</v>
      </c>
      <c r="J78" t="s" s="257">
        <v>517</v>
      </c>
      <c r="K78" t="s" s="257">
        <v>130</v>
      </c>
      <c r="L78" t="s" s="257">
        <v>83</v>
      </c>
      <c r="M78" t="s" s="257">
        <v>1889</v>
      </c>
      <c r="N78" t="s" s="257">
        <v>1321</v>
      </c>
      <c r="O78" t="s" s="257">
        <v>1890</v>
      </c>
      <c r="P78" s="215">
        <v>8</v>
      </c>
      <c r="Q78" s="260">
        <v>8500000</v>
      </c>
      <c r="R78" s="130">
        <v>68000000</v>
      </c>
      <c r="S78" t="s" s="257">
        <v>1891</v>
      </c>
      <c r="T78" t="s" s="261">
        <v>111</v>
      </c>
      <c r="U78" s="240">
        <v>796466925</v>
      </c>
      <c r="V78" s="262">
        <v>6</v>
      </c>
      <c r="W78" t="s" s="257">
        <v>112</v>
      </c>
      <c r="X78" s="135">
        <v>45776.325486111113</v>
      </c>
      <c r="Y78" s="263"/>
      <c r="AA78" s="215">
        <v>45785</v>
      </c>
      <c r="AB78" t="s" s="257">
        <v>542</v>
      </c>
      <c r="AC78" s="264">
        <v>45839.269722222220</v>
      </c>
      <c r="AD78" s="265">
        <v>77</v>
      </c>
      <c r="AE78" s="215">
        <v>2025</v>
      </c>
      <c r="AF78" t="s" s="257">
        <v>1892</v>
      </c>
      <c r="AG78" t="s" s="257">
        <v>502</v>
      </c>
      <c r="AH78" t="s" s="257">
        <v>179</v>
      </c>
      <c r="AI78" t="s" s="257">
        <v>137</v>
      </c>
      <c r="AJ78" t="s" s="257">
        <v>138</v>
      </c>
      <c r="AK78" t="s" s="257">
        <v>1893</v>
      </c>
      <c r="AL78" t="s" s="257">
        <v>1894</v>
      </c>
      <c r="AM78" s="10">
        <v>1285</v>
      </c>
      <c r="AN78" s="218">
        <v>45729</v>
      </c>
      <c r="AO78" s="260">
        <v>68000000</v>
      </c>
      <c r="AP78" s="271">
        <v>45735</v>
      </c>
      <c r="AQ78" s="215">
        <v>45735</v>
      </c>
      <c r="AR78" t="s" s="257">
        <v>1895</v>
      </c>
      <c r="AS78" s="215">
        <v>45749</v>
      </c>
      <c r="AT78" s="215">
        <v>8</v>
      </c>
      <c r="AU78" t="s" s="21">
        <v>549</v>
      </c>
      <c r="AV78" t="s" s="21">
        <v>550</v>
      </c>
      <c r="AW78" s="215">
        <v>45749</v>
      </c>
      <c r="AX78" s="215">
        <v>45758</v>
      </c>
      <c r="AY78" s="260">
        <v>68000000</v>
      </c>
      <c r="AZ78" s="260">
        <v>8500000</v>
      </c>
      <c r="BA78" s="216">
        <v>1246</v>
      </c>
      <c r="BB78" s="215">
        <v>45741</v>
      </c>
      <c r="BC78" s="267">
        <v>68000000</v>
      </c>
      <c r="BD78" s="268">
        <v>45992</v>
      </c>
      <c r="BE78" t="s" s="269">
        <v>324</v>
      </c>
      <c r="BF78" s="215">
        <v>45743</v>
      </c>
      <c r="BG78" t="s" s="257">
        <v>587</v>
      </c>
      <c r="BH78" t="s" s="257">
        <v>525</v>
      </c>
      <c r="BI78" t="s" s="279">
        <v>1585</v>
      </c>
      <c r="BJ78" t="s" s="257">
        <v>130</v>
      </c>
      <c r="BK78" s="280">
        <v>45756</v>
      </c>
      <c r="BL78" s="215">
        <v>45986</v>
      </c>
      <c r="BM78" t="s" s="257">
        <v>140</v>
      </c>
      <c r="BN78" s="265">
        <v>20255920004513</v>
      </c>
      <c r="BO78" t="s" s="257">
        <v>568</v>
      </c>
      <c r="BP78" s="215">
        <v>45544</v>
      </c>
      <c r="BQ78" t="s" s="257">
        <v>89</v>
      </c>
      <c r="BR78" t="s" s="257">
        <v>89</v>
      </c>
      <c r="BS78" t="s" s="257">
        <v>569</v>
      </c>
      <c r="BT78" s="215">
        <v>27179</v>
      </c>
      <c r="BU78" s="215">
        <v>51</v>
      </c>
      <c r="BV78" t="s" s="257">
        <v>149</v>
      </c>
      <c r="BW78" t="s" s="257">
        <v>150</v>
      </c>
      <c r="BX78" t="s" s="257">
        <v>1896</v>
      </c>
      <c r="BY78" t="s" s="257">
        <v>570</v>
      </c>
      <c r="BZ78" t="s" s="257">
        <v>587</v>
      </c>
      <c r="CA78" t="s" s="257">
        <v>89</v>
      </c>
      <c r="CB78" t="s" s="257">
        <v>890</v>
      </c>
      <c r="CC78" t="s" s="257">
        <v>891</v>
      </c>
      <c r="CD78" t="s" s="257">
        <v>587</v>
      </c>
      <c r="CE78" s="215">
        <v>11</v>
      </c>
      <c r="CF78" s="215">
        <v>11001</v>
      </c>
      <c r="CG78" t="s" s="257">
        <v>1498</v>
      </c>
      <c r="CH78" t="s" s="257">
        <v>1498</v>
      </c>
      <c r="CI78" t="s" s="341">
        <v>1897</v>
      </c>
      <c r="CJ78" t="s" s="341">
        <v>1898</v>
      </c>
      <c r="CK78" s="215">
        <v>3005305868</v>
      </c>
      <c r="CL78" t="s" s="257">
        <v>1899</v>
      </c>
      <c r="CM78" t="s" s="257">
        <v>1900</v>
      </c>
      <c r="CR78" s="215">
        <v>45839</v>
      </c>
      <c r="CT78" s="87"/>
      <c r="DA78" s="136"/>
      <c r="DH78" s="136"/>
      <c r="DP78" s="136"/>
      <c r="DY78" s="136"/>
      <c r="EF78" s="136"/>
      <c r="EM78" s="136"/>
      <c r="EU78" s="136"/>
      <c r="FD78" s="136"/>
      <c r="FK78" s="136"/>
      <c r="FR78" s="136"/>
      <c r="FZ78" s="136"/>
      <c r="GL78" s="137"/>
    </row>
    <row r="79" s="89" customFormat="1" ht="16" customHeight="1">
      <c r="A79" s="255">
        <v>45684</v>
      </c>
      <c r="B79" t="s" s="256">
        <v>515</v>
      </c>
      <c r="C79" t="s" s="257">
        <v>1777</v>
      </c>
      <c r="D79" s="216">
        <v>118213</v>
      </c>
      <c r="E79" s="259">
        <v>129179</v>
      </c>
      <c r="F79" s="215">
        <v>45684</v>
      </c>
      <c r="G79" t="s" s="257">
        <v>817</v>
      </c>
      <c r="H79" s="216">
        <v>2412</v>
      </c>
      <c r="I79" t="s" s="257">
        <v>537</v>
      </c>
      <c r="J79" t="s" s="257">
        <v>496</v>
      </c>
      <c r="K79" t="s" s="257">
        <v>123</v>
      </c>
      <c r="L79" t="s" s="257">
        <v>96</v>
      </c>
      <c r="M79" t="s" s="257">
        <v>606</v>
      </c>
      <c r="N79" t="s" s="257">
        <v>98</v>
      </c>
      <c r="O79" t="s" s="257">
        <v>1533</v>
      </c>
      <c r="P79" s="215">
        <v>8</v>
      </c>
      <c r="Q79" s="260">
        <v>3000000</v>
      </c>
      <c r="R79" s="130">
        <v>24000000</v>
      </c>
      <c r="S79" t="s" s="272">
        <v>1901</v>
      </c>
      <c r="T79" t="s" s="261">
        <v>111</v>
      </c>
      <c r="U79" s="240">
        <v>39761852</v>
      </c>
      <c r="V79" s="262">
        <v>5</v>
      </c>
      <c r="W79" t="s" s="257">
        <v>112</v>
      </c>
      <c r="X79" s="135">
        <v>45776.3252199074</v>
      </c>
      <c r="Y79" s="263"/>
      <c r="AA79" s="215">
        <v>45764</v>
      </c>
      <c r="AB79" t="s" s="257">
        <v>542</v>
      </c>
      <c r="AC79" s="264">
        <v>45839.269722222220</v>
      </c>
      <c r="AD79" s="265">
        <v>78</v>
      </c>
      <c r="AE79" s="215">
        <v>2025</v>
      </c>
      <c r="AF79" t="s" s="257">
        <v>1902</v>
      </c>
      <c r="AG79" t="s" s="257">
        <v>106</v>
      </c>
      <c r="AH79" t="s" s="257">
        <v>179</v>
      </c>
      <c r="AI79" t="s" s="257">
        <v>137</v>
      </c>
      <c r="AJ79" t="s" s="257">
        <v>138</v>
      </c>
      <c r="AK79" t="s" s="257">
        <v>1903</v>
      </c>
      <c r="AL79" t="s" s="257">
        <v>1904</v>
      </c>
      <c r="AM79" s="10">
        <v>1216</v>
      </c>
      <c r="AN79" s="218">
        <v>45713</v>
      </c>
      <c r="AO79" s="260">
        <v>480000000</v>
      </c>
      <c r="AP79" s="271">
        <v>45734</v>
      </c>
      <c r="AQ79" s="215">
        <v>45734</v>
      </c>
      <c r="AR79" t="s" s="257">
        <v>1905</v>
      </c>
      <c r="AS79" s="215">
        <v>45735</v>
      </c>
      <c r="AT79" s="215">
        <v>8</v>
      </c>
      <c r="AU79" t="s" s="21">
        <v>549</v>
      </c>
      <c r="AV79" t="s" s="21">
        <v>550</v>
      </c>
      <c r="AW79" s="215">
        <v>45735</v>
      </c>
      <c r="AX79" s="215">
        <v>45749</v>
      </c>
      <c r="AY79" s="260">
        <v>24000000</v>
      </c>
      <c r="AZ79" s="260">
        <v>3000000</v>
      </c>
      <c r="BA79" s="216">
        <v>1208</v>
      </c>
      <c r="BB79" s="215">
        <v>45735</v>
      </c>
      <c r="BC79" s="267">
        <v>24000000</v>
      </c>
      <c r="BD79" s="268">
        <v>45979</v>
      </c>
      <c r="BE79" t="s" s="269">
        <v>324</v>
      </c>
      <c r="BF79" s="215">
        <v>45735</v>
      </c>
      <c r="BG79" t="s" s="257">
        <v>587</v>
      </c>
      <c r="BH79" t="s" s="257">
        <v>1783</v>
      </c>
      <c r="BI79" s="275">
        <v>1030655534</v>
      </c>
      <c r="BJ79" t="s" s="257">
        <v>1263</v>
      </c>
      <c r="BK79" s="215">
        <v>45749</v>
      </c>
      <c r="BL79" s="215">
        <v>45981</v>
      </c>
      <c r="BM79" t="s" s="257">
        <v>140</v>
      </c>
      <c r="BN79" s="265">
        <v>20255920004153</v>
      </c>
      <c r="BO79" t="s" s="257">
        <v>599</v>
      </c>
      <c r="BP79" s="215">
        <v>45723</v>
      </c>
      <c r="BQ79" t="s" s="257">
        <v>89</v>
      </c>
      <c r="BR79" t="s" s="257">
        <v>89</v>
      </c>
      <c r="BS79" t="s" s="257">
        <v>576</v>
      </c>
      <c r="BT79" s="215">
        <v>26765</v>
      </c>
      <c r="BU79" s="215">
        <v>52</v>
      </c>
      <c r="BV79" t="s" s="257">
        <v>552</v>
      </c>
      <c r="BW79" t="s" s="257">
        <v>553</v>
      </c>
      <c r="BX79" t="s" s="257">
        <v>1906</v>
      </c>
      <c r="BY79" t="s" s="257">
        <v>570</v>
      </c>
      <c r="BZ79" t="s" s="257">
        <v>587</v>
      </c>
      <c r="CA79" t="s" s="257">
        <v>89</v>
      </c>
      <c r="CB79" t="s" s="257">
        <v>987</v>
      </c>
      <c r="CC79" t="s" s="257">
        <v>938</v>
      </c>
      <c r="CD79" t="s" s="257">
        <v>587</v>
      </c>
      <c r="CE79" s="215">
        <v>11</v>
      </c>
      <c r="CF79" s="215">
        <v>11001</v>
      </c>
      <c r="CG79" t="s" s="257">
        <v>1498</v>
      </c>
      <c r="CH79" t="s" s="257">
        <v>1498</v>
      </c>
      <c r="CI79" t="s" s="257">
        <v>1907</v>
      </c>
      <c r="CJ79" t="s" s="341">
        <v>1908</v>
      </c>
      <c r="CK79" s="215">
        <v>3214370961</v>
      </c>
      <c r="CL79" t="s" s="257">
        <v>1870</v>
      </c>
      <c r="CM79" t="s" s="257">
        <v>1909</v>
      </c>
      <c r="CR79" s="215">
        <v>45839</v>
      </c>
      <c r="CT79" s="87"/>
      <c r="DA79" s="136"/>
      <c r="DH79" s="136"/>
      <c r="DP79" s="136"/>
      <c r="DY79" s="136"/>
      <c r="EF79" s="136"/>
      <c r="EM79" s="136"/>
      <c r="EU79" s="136"/>
      <c r="FD79" s="136"/>
      <c r="FK79" s="136"/>
      <c r="FR79" s="136"/>
      <c r="FZ79" s="136"/>
      <c r="GL79" s="137"/>
    </row>
    <row r="80" s="89" customFormat="1" ht="159" customHeight="1">
      <c r="A80" s="255">
        <v>45691</v>
      </c>
      <c r="B80" t="s" s="256">
        <v>515</v>
      </c>
      <c r="C80" t="s" s="257">
        <v>602</v>
      </c>
      <c r="D80" s="216">
        <v>116364</v>
      </c>
      <c r="E80" s="259">
        <v>130091</v>
      </c>
      <c r="F80" s="215">
        <v>45691</v>
      </c>
      <c r="G80" t="s" s="257">
        <v>1736</v>
      </c>
      <c r="H80" s="216">
        <v>2387</v>
      </c>
      <c r="I80" t="s" s="257">
        <v>612</v>
      </c>
      <c r="J80" t="s" s="257">
        <v>613</v>
      </c>
      <c r="K80" t="s" s="257">
        <v>614</v>
      </c>
      <c r="L80" t="s" s="257">
        <v>96</v>
      </c>
      <c r="M80" t="s" s="257">
        <v>606</v>
      </c>
      <c r="N80" t="s" s="257">
        <v>98</v>
      </c>
      <c r="O80" t="s" s="257">
        <v>607</v>
      </c>
      <c r="P80" s="215">
        <v>8</v>
      </c>
      <c r="Q80" s="260">
        <v>3000000</v>
      </c>
      <c r="R80" s="131">
        <v>24000000</v>
      </c>
      <c r="S80" t="s" s="290">
        <v>1910</v>
      </c>
      <c r="T80" t="s" s="291">
        <v>111</v>
      </c>
      <c r="U80" s="240">
        <v>1016037161</v>
      </c>
      <c r="V80" s="262">
        <v>7</v>
      </c>
      <c r="W80" t="s" s="257">
        <v>112</v>
      </c>
      <c r="X80" s="135">
        <v>45776.325833333336</v>
      </c>
      <c r="Y80" s="263">
        <v>45776.892800925925</v>
      </c>
      <c r="AA80" s="215">
        <v>45764</v>
      </c>
      <c r="AB80" t="s" s="257">
        <v>542</v>
      </c>
      <c r="AC80" s="264">
        <v>45839.269722222220</v>
      </c>
      <c r="AD80" s="265">
        <v>79</v>
      </c>
      <c r="AE80" s="215">
        <v>2025</v>
      </c>
      <c r="AF80" t="s" s="257">
        <v>1911</v>
      </c>
      <c r="AG80" t="s" s="257">
        <v>544</v>
      </c>
      <c r="AH80" t="s" s="257">
        <v>179</v>
      </c>
      <c r="AI80" t="s" s="257">
        <v>137</v>
      </c>
      <c r="AJ80" t="s" s="257">
        <v>138</v>
      </c>
      <c r="AK80" t="s" s="257">
        <v>1912</v>
      </c>
      <c r="AL80" t="s" s="257">
        <v>1913</v>
      </c>
      <c r="AM80" s="10">
        <v>1207</v>
      </c>
      <c r="AN80" s="218">
        <v>45713</v>
      </c>
      <c r="AO80" s="260">
        <v>168000000</v>
      </c>
      <c r="AP80" s="271">
        <v>45734</v>
      </c>
      <c r="AQ80" s="215">
        <v>45734</v>
      </c>
      <c r="AR80" t="s" s="257">
        <v>1914</v>
      </c>
      <c r="AS80" t="s" s="278">
        <v>1915</v>
      </c>
      <c r="AT80" s="215">
        <v>8</v>
      </c>
      <c r="AU80" t="s" s="21">
        <v>549</v>
      </c>
      <c r="AV80" t="s" s="21">
        <v>550</v>
      </c>
      <c r="AW80" s="215">
        <v>45736</v>
      </c>
      <c r="AX80" s="215">
        <v>45754</v>
      </c>
      <c r="AY80" s="260">
        <v>24000000</v>
      </c>
      <c r="AZ80" s="260">
        <v>3000000</v>
      </c>
      <c r="BA80" s="216">
        <v>1220</v>
      </c>
      <c r="BB80" s="215">
        <v>45737</v>
      </c>
      <c r="BC80" s="267">
        <v>24000000</v>
      </c>
      <c r="BD80" s="268">
        <v>45980</v>
      </c>
      <c r="BE80" t="s" s="269">
        <v>324</v>
      </c>
      <c r="BF80" s="215">
        <v>45736</v>
      </c>
      <c r="BG80" t="s" s="257">
        <v>587</v>
      </c>
      <c r="BH80" t="s" s="257">
        <v>534</v>
      </c>
      <c r="BI80" s="342">
        <v>12631570</v>
      </c>
      <c r="BJ80" t="s" s="257">
        <v>1745</v>
      </c>
      <c r="BK80" s="215">
        <v>45752</v>
      </c>
      <c r="BL80" t="s" s="257">
        <v>609</v>
      </c>
      <c r="BM80" t="s" s="257">
        <v>140</v>
      </c>
      <c r="BN80" s="265">
        <v>20255920004363</v>
      </c>
      <c r="BO80" s="87"/>
      <c r="BP80" s="265"/>
      <c r="BQ80" s="87"/>
      <c r="BR80" s="87"/>
      <c r="BS80" s="87"/>
      <c r="BT80" s="215">
        <v>33450</v>
      </c>
      <c r="BU80" s="215">
        <v>34</v>
      </c>
      <c r="BV80" t="s" s="257">
        <v>149</v>
      </c>
      <c r="BW80" t="s" s="257">
        <v>150</v>
      </c>
      <c r="BX80" t="s" s="257">
        <v>1916</v>
      </c>
      <c r="BY80" t="s" s="257">
        <v>570</v>
      </c>
      <c r="BZ80" t="s" s="257">
        <v>587</v>
      </c>
      <c r="CA80" t="s" s="257">
        <v>89</v>
      </c>
      <c r="CB80" t="s" s="257">
        <v>1122</v>
      </c>
      <c r="CC80" t="s" s="257">
        <v>938</v>
      </c>
      <c r="CD80" t="s" s="257">
        <v>587</v>
      </c>
      <c r="CE80" s="215">
        <v>11</v>
      </c>
      <c r="CF80" s="215">
        <v>11001</v>
      </c>
      <c r="CG80" t="s" s="257">
        <v>1498</v>
      </c>
      <c r="CH80" t="s" s="257">
        <v>1498</v>
      </c>
      <c r="CI80" t="s" s="257">
        <v>1917</v>
      </c>
      <c r="CJ80" t="s" s="257">
        <v>89</v>
      </c>
      <c r="CK80" s="215">
        <v>3224337002</v>
      </c>
      <c r="CL80" t="s" s="257">
        <v>1545</v>
      </c>
      <c r="CM80" t="s" s="257">
        <v>1918</v>
      </c>
      <c r="CQ80" t="s" s="270">
        <v>610</v>
      </c>
      <c r="CR80" s="215">
        <v>45839</v>
      </c>
      <c r="CT80" s="87"/>
      <c r="DA80" s="136"/>
      <c r="DH80" s="136"/>
      <c r="DP80" s="136"/>
      <c r="DY80" s="136"/>
      <c r="EF80" s="136"/>
      <c r="EM80" s="136"/>
      <c r="EU80" s="136"/>
      <c r="FD80" s="136"/>
      <c r="FK80" s="136"/>
      <c r="FR80" s="136"/>
      <c r="FZ80" s="136"/>
      <c r="GL80" s="137"/>
    </row>
    <row r="81" s="89" customFormat="1" ht="107" customHeight="1">
      <c r="A81" s="255">
        <v>45671</v>
      </c>
      <c r="B81" t="s" s="256">
        <v>515</v>
      </c>
      <c r="C81" t="s" s="257">
        <v>1620</v>
      </c>
      <c r="D81" s="216">
        <v>116673</v>
      </c>
      <c r="E81" s="259">
        <v>127750</v>
      </c>
      <c r="F81" s="215">
        <v>45671</v>
      </c>
      <c r="G81" t="s" s="257">
        <v>817</v>
      </c>
      <c r="H81" s="216">
        <v>2412</v>
      </c>
      <c r="I81" t="s" s="257">
        <v>537</v>
      </c>
      <c r="J81" t="s" s="257">
        <v>496</v>
      </c>
      <c r="K81" t="s" s="257">
        <v>294</v>
      </c>
      <c r="L81" t="s" s="257">
        <v>183</v>
      </c>
      <c r="M81" t="s" s="257">
        <v>1621</v>
      </c>
      <c r="N81" t="s" s="257">
        <v>98</v>
      </c>
      <c r="O81" t="s" s="257">
        <v>1622</v>
      </c>
      <c r="P81" s="215">
        <v>8</v>
      </c>
      <c r="Q81" s="260">
        <v>3600000</v>
      </c>
      <c r="R81" s="130">
        <v>28800000</v>
      </c>
      <c r="S81" t="s" s="238">
        <v>1919</v>
      </c>
      <c r="T81" t="s" s="261">
        <v>111</v>
      </c>
      <c r="U81" s="240">
        <v>1032484804</v>
      </c>
      <c r="V81" s="262">
        <v>9</v>
      </c>
      <c r="W81" t="s" s="257">
        <v>112</v>
      </c>
      <c r="X81" s="135">
        <v>45776.325162037036</v>
      </c>
      <c r="Y81" s="263"/>
      <c r="AA81" s="215">
        <v>45764</v>
      </c>
      <c r="AB81" t="s" s="257">
        <v>542</v>
      </c>
      <c r="AC81" s="264">
        <v>45839.269722222220</v>
      </c>
      <c r="AD81" s="265">
        <v>80</v>
      </c>
      <c r="AE81" s="215">
        <v>2025</v>
      </c>
      <c r="AF81" t="s" s="257">
        <v>1920</v>
      </c>
      <c r="AG81" t="s" s="257">
        <v>106</v>
      </c>
      <c r="AH81" t="s" s="257">
        <v>502</v>
      </c>
      <c r="AI81" t="s" s="257">
        <v>137</v>
      </c>
      <c r="AJ81" t="s" s="257">
        <v>138</v>
      </c>
      <c r="AK81" t="s" s="257">
        <v>1921</v>
      </c>
      <c r="AL81" t="s" s="257">
        <v>1922</v>
      </c>
      <c r="AM81" s="10">
        <v>1223</v>
      </c>
      <c r="AN81" s="218">
        <v>45713</v>
      </c>
      <c r="AO81" s="260">
        <v>115200000</v>
      </c>
      <c r="AP81" s="271">
        <v>45735</v>
      </c>
      <c r="AQ81" s="215">
        <v>45735</v>
      </c>
      <c r="AR81" t="s" s="257">
        <v>1923</v>
      </c>
      <c r="AS81" s="215">
        <v>45737</v>
      </c>
      <c r="AT81" s="215">
        <v>8</v>
      </c>
      <c r="AU81" t="s" s="21">
        <v>549</v>
      </c>
      <c r="AV81" t="s" s="21">
        <v>550</v>
      </c>
      <c r="AW81" s="215">
        <v>45741</v>
      </c>
      <c r="AX81" s="215">
        <v>45749</v>
      </c>
      <c r="AY81" s="260">
        <v>28800000</v>
      </c>
      <c r="AZ81" s="260">
        <v>3600000</v>
      </c>
      <c r="BA81" s="216">
        <v>1228</v>
      </c>
      <c r="BB81" s="215">
        <v>45741</v>
      </c>
      <c r="BC81" s="267">
        <v>28800000</v>
      </c>
      <c r="BD81" s="268">
        <v>45985</v>
      </c>
      <c r="BE81" t="s" s="269">
        <v>324</v>
      </c>
      <c r="BF81" s="215">
        <v>45741</v>
      </c>
      <c r="BG81" t="s" s="257">
        <v>587</v>
      </c>
      <c r="BH81" t="s" s="257">
        <v>280</v>
      </c>
      <c r="BI81" s="275">
        <v>79713488</v>
      </c>
      <c r="BJ81" t="s" s="257">
        <v>1628</v>
      </c>
      <c r="BK81" s="215">
        <v>45749</v>
      </c>
      <c r="BL81" s="215">
        <v>45967</v>
      </c>
      <c r="BM81" t="s" s="272">
        <v>140</v>
      </c>
      <c r="BN81" s="265">
        <v>20255920004133</v>
      </c>
      <c r="BO81" t="s" s="257">
        <v>599</v>
      </c>
      <c r="BP81" s="215">
        <v>45100</v>
      </c>
      <c r="BQ81" t="s" s="257">
        <v>89</v>
      </c>
      <c r="BR81" t="s" s="257">
        <v>89</v>
      </c>
      <c r="BS81" t="s" s="257">
        <v>829</v>
      </c>
      <c r="BT81" s="215">
        <v>35288</v>
      </c>
      <c r="BU81" s="215">
        <v>29</v>
      </c>
      <c r="BV81" t="s" s="257">
        <v>149</v>
      </c>
      <c r="BW81" t="s" s="257">
        <v>150</v>
      </c>
      <c r="BX81" t="s" s="257">
        <v>1924</v>
      </c>
      <c r="BY81" t="s" s="257">
        <v>570</v>
      </c>
      <c r="BZ81" t="s" s="257">
        <v>587</v>
      </c>
      <c r="CA81" t="s" s="257">
        <v>89</v>
      </c>
      <c r="CB81" t="s" s="257">
        <v>1329</v>
      </c>
      <c r="CC81" t="s" s="257">
        <v>938</v>
      </c>
      <c r="CD81" t="s" s="257">
        <v>587</v>
      </c>
      <c r="CE81" s="215">
        <v>11</v>
      </c>
      <c r="CF81" s="215">
        <v>11001</v>
      </c>
      <c r="CG81" t="s" s="257">
        <v>1498</v>
      </c>
      <c r="CH81" t="s" s="257">
        <v>1498</v>
      </c>
      <c r="CI81" t="s" s="341">
        <v>1925</v>
      </c>
      <c r="CJ81" t="s" s="257">
        <v>89</v>
      </c>
      <c r="CK81" s="215">
        <v>3196813248</v>
      </c>
      <c r="CL81" t="s" s="257">
        <v>1110</v>
      </c>
      <c r="CM81" t="s" s="257">
        <v>1926</v>
      </c>
      <c r="CQ81" t="s" s="270">
        <v>1635</v>
      </c>
      <c r="CR81" s="215">
        <v>45839</v>
      </c>
      <c r="CT81" s="87"/>
      <c r="DA81" s="136"/>
      <c r="DH81" s="136"/>
      <c r="DP81" s="136"/>
      <c r="DY81" s="136"/>
      <c r="EF81" s="136"/>
      <c r="EM81" s="136"/>
      <c r="EU81" s="136"/>
      <c r="FD81" s="136"/>
      <c r="FK81" s="136"/>
      <c r="FR81" s="136"/>
      <c r="FZ81" s="136"/>
      <c r="GL81" s="137"/>
    </row>
    <row r="82" s="89" customFormat="1" ht="276" customHeight="1">
      <c r="A82" s="255">
        <v>45669</v>
      </c>
      <c r="B82" t="s" s="256">
        <v>515</v>
      </c>
      <c r="C82" t="s" s="257">
        <v>495</v>
      </c>
      <c r="D82" s="216">
        <v>118230</v>
      </c>
      <c r="E82" s="259">
        <v>127293</v>
      </c>
      <c r="F82" s="215">
        <v>45669</v>
      </c>
      <c r="G82" t="s" s="257">
        <v>817</v>
      </c>
      <c r="H82" s="216">
        <v>2412</v>
      </c>
      <c r="I82" t="s" s="257">
        <v>537</v>
      </c>
      <c r="J82" t="s" s="257">
        <v>496</v>
      </c>
      <c r="K82" t="s" s="257">
        <v>497</v>
      </c>
      <c r="L82" t="s" s="257">
        <v>96</v>
      </c>
      <c r="M82" t="s" s="257">
        <v>498</v>
      </c>
      <c r="N82" t="s" s="257">
        <v>295</v>
      </c>
      <c r="O82" t="s" s="270">
        <v>499</v>
      </c>
      <c r="P82" s="215">
        <v>8</v>
      </c>
      <c r="Q82" s="260">
        <v>2500000</v>
      </c>
      <c r="R82" s="130">
        <v>20000000</v>
      </c>
      <c r="S82" t="s" s="257">
        <v>1927</v>
      </c>
      <c r="T82" t="s" s="261">
        <v>111</v>
      </c>
      <c r="U82" s="240">
        <v>80013737</v>
      </c>
      <c r="V82" s="262">
        <v>7</v>
      </c>
      <c r="W82" t="s" s="257">
        <v>112</v>
      </c>
      <c r="X82" s="135">
        <v>45776.324826388889</v>
      </c>
      <c r="Y82" s="263"/>
      <c r="AA82" s="215">
        <v>45752</v>
      </c>
      <c r="AB82" t="s" s="257">
        <v>542</v>
      </c>
      <c r="AC82" s="264">
        <v>45839.269722222220</v>
      </c>
      <c r="AD82" s="265">
        <v>81</v>
      </c>
      <c r="AE82" s="215">
        <v>2025</v>
      </c>
      <c r="AF82" t="s" s="257">
        <v>1928</v>
      </c>
      <c r="AG82" t="s" s="257">
        <v>502</v>
      </c>
      <c r="AH82" t="s" s="257">
        <v>179</v>
      </c>
      <c r="AI82" t="s" s="257">
        <v>137</v>
      </c>
      <c r="AJ82" t="s" s="257">
        <v>138</v>
      </c>
      <c r="AK82" t="s" s="257">
        <v>1929</v>
      </c>
      <c r="AL82" t="s" s="257">
        <v>1930</v>
      </c>
      <c r="AM82" s="10">
        <v>1116</v>
      </c>
      <c r="AN82" s="218">
        <v>45699</v>
      </c>
      <c r="AO82" s="260">
        <v>60000000</v>
      </c>
      <c r="AP82" s="271">
        <v>45737</v>
      </c>
      <c r="AQ82" s="215">
        <v>45737</v>
      </c>
      <c r="AR82" t="s" s="257">
        <v>1931</v>
      </c>
      <c r="AS82" s="215">
        <v>45742</v>
      </c>
      <c r="AT82" s="215">
        <v>8</v>
      </c>
      <c r="AU82" t="s" s="21">
        <v>549</v>
      </c>
      <c r="AV82" t="s" s="21">
        <v>550</v>
      </c>
      <c r="AW82" s="215">
        <v>45742</v>
      </c>
      <c r="AX82" s="215">
        <v>45758</v>
      </c>
      <c r="AY82" s="260">
        <v>20000000</v>
      </c>
      <c r="AZ82" s="260">
        <v>2500000</v>
      </c>
      <c r="BA82" s="216">
        <v>1237</v>
      </c>
      <c r="BB82" s="215">
        <v>45741</v>
      </c>
      <c r="BC82" s="267">
        <v>20000000</v>
      </c>
      <c r="BD82" s="268">
        <v>45986</v>
      </c>
      <c r="BE82" t="s" s="269">
        <v>324</v>
      </c>
      <c r="BF82" s="215">
        <v>45742</v>
      </c>
      <c r="BG82" t="s" s="257">
        <v>587</v>
      </c>
      <c r="BH82" t="s" s="257">
        <v>514</v>
      </c>
      <c r="BI82" s="275">
        <v>52425413</v>
      </c>
      <c r="BJ82" t="s" s="257">
        <v>1371</v>
      </c>
      <c r="BK82" s="321">
        <v>45758</v>
      </c>
      <c r="BL82" s="343">
        <v>46022</v>
      </c>
      <c r="BM82" t="s" s="290">
        <v>140</v>
      </c>
      <c r="BN82" s="344">
        <v>20255920004813</v>
      </c>
      <c r="BO82" t="s" s="257">
        <v>599</v>
      </c>
      <c r="BP82" s="215">
        <v>45580</v>
      </c>
      <c r="BQ82" t="s" s="257">
        <v>89</v>
      </c>
      <c r="BR82" t="s" s="257">
        <v>89</v>
      </c>
      <c r="BS82" t="s" s="257">
        <v>829</v>
      </c>
      <c r="BT82" s="215">
        <v>29689</v>
      </c>
      <c r="BU82" s="215">
        <v>44</v>
      </c>
      <c r="BV82" t="s" s="257">
        <v>149</v>
      </c>
      <c r="BW82" t="s" s="257">
        <v>150</v>
      </c>
      <c r="BX82" t="s" s="257">
        <v>1932</v>
      </c>
      <c r="BY82" t="s" s="257">
        <v>570</v>
      </c>
      <c r="BZ82" t="s" s="257">
        <v>587</v>
      </c>
      <c r="CA82" t="s" s="257">
        <v>89</v>
      </c>
      <c r="CB82" t="s" s="257">
        <v>1933</v>
      </c>
      <c r="CC82" t="s" s="257">
        <v>975</v>
      </c>
      <c r="CD82" t="s" s="257">
        <v>587</v>
      </c>
      <c r="CE82" s="215">
        <v>11</v>
      </c>
      <c r="CF82" s="215">
        <v>11001</v>
      </c>
      <c r="CG82" t="s" s="257">
        <v>1498</v>
      </c>
      <c r="CH82" t="s" s="257">
        <v>1498</v>
      </c>
      <c r="CI82" t="s" s="257">
        <v>1934</v>
      </c>
      <c r="CJ82" t="s" s="257">
        <v>89</v>
      </c>
      <c r="CK82" s="215">
        <v>3174209080</v>
      </c>
      <c r="CL82" t="s" s="257">
        <v>1935</v>
      </c>
      <c r="CM82" t="s" s="257">
        <v>1448</v>
      </c>
      <c r="CQ82" t="s" s="270">
        <v>503</v>
      </c>
      <c r="CR82" s="215">
        <v>45839</v>
      </c>
      <c r="CT82" s="87"/>
      <c r="DA82" s="136"/>
      <c r="DH82" s="136"/>
      <c r="DP82" s="136"/>
      <c r="DY82" s="136"/>
      <c r="EF82" s="136"/>
      <c r="EM82" s="136"/>
      <c r="EU82" s="136"/>
      <c r="FD82" s="136"/>
      <c r="FK82" s="136"/>
      <c r="FR82" s="136"/>
      <c r="FZ82" s="136"/>
      <c r="GL82" s="137"/>
    </row>
    <row r="83" s="89" customFormat="1" ht="16" customHeight="1">
      <c r="A83" s="255">
        <v>45684</v>
      </c>
      <c r="B83" t="s" s="256">
        <v>515</v>
      </c>
      <c r="C83" t="s" s="257">
        <v>1777</v>
      </c>
      <c r="D83" s="216">
        <v>118213</v>
      </c>
      <c r="E83" s="259">
        <v>129179</v>
      </c>
      <c r="F83" s="215">
        <v>45684</v>
      </c>
      <c r="G83" t="s" s="257">
        <v>817</v>
      </c>
      <c r="H83" s="216">
        <v>2412</v>
      </c>
      <c r="I83" t="s" s="257">
        <v>537</v>
      </c>
      <c r="J83" t="s" s="257">
        <v>496</v>
      </c>
      <c r="K83" t="s" s="257">
        <v>123</v>
      </c>
      <c r="L83" t="s" s="257">
        <v>96</v>
      </c>
      <c r="M83" t="s" s="257">
        <v>606</v>
      </c>
      <c r="N83" t="s" s="257">
        <v>98</v>
      </c>
      <c r="O83" t="s" s="257">
        <v>1533</v>
      </c>
      <c r="P83" s="215">
        <v>8</v>
      </c>
      <c r="Q83" s="260">
        <v>3000000</v>
      </c>
      <c r="R83" s="130">
        <v>24000000</v>
      </c>
      <c r="S83" t="s" s="257">
        <v>1936</v>
      </c>
      <c r="T83" t="s" s="261">
        <v>111</v>
      </c>
      <c r="U83" s="240">
        <v>80804691</v>
      </c>
      <c r="V83" s="262">
        <v>1</v>
      </c>
      <c r="W83" t="s" s="257">
        <v>112</v>
      </c>
      <c r="X83" s="135">
        <v>45776.325277777774</v>
      </c>
      <c r="Y83" s="263"/>
      <c r="AA83" s="215">
        <v>45764</v>
      </c>
      <c r="AB83" t="s" s="257">
        <v>542</v>
      </c>
      <c r="AC83" s="264">
        <v>45839.269722222220</v>
      </c>
      <c r="AD83" s="265">
        <v>82</v>
      </c>
      <c r="AE83" s="215">
        <v>2025</v>
      </c>
      <c r="AF83" t="s" s="257">
        <v>1937</v>
      </c>
      <c r="AG83" t="s" s="257">
        <v>106</v>
      </c>
      <c r="AH83" t="s" s="257">
        <v>179</v>
      </c>
      <c r="AI83" t="s" s="257">
        <v>137</v>
      </c>
      <c r="AJ83" t="s" s="257">
        <v>138</v>
      </c>
      <c r="AK83" t="s" s="257">
        <v>1938</v>
      </c>
      <c r="AL83" t="s" s="257">
        <v>1939</v>
      </c>
      <c r="AM83" t="s" s="7">
        <v>1539</v>
      </c>
      <c r="AN83" s="218">
        <v>45713</v>
      </c>
      <c r="AO83" s="260">
        <v>480000000</v>
      </c>
      <c r="AP83" s="271">
        <v>45735</v>
      </c>
      <c r="AQ83" s="215">
        <v>45735</v>
      </c>
      <c r="AR83" t="s" s="257">
        <v>1940</v>
      </c>
      <c r="AS83" s="215">
        <v>45742</v>
      </c>
      <c r="AT83" s="215">
        <v>8</v>
      </c>
      <c r="AU83" t="s" s="21">
        <v>549</v>
      </c>
      <c r="AV83" t="s" s="21">
        <v>550</v>
      </c>
      <c r="AW83" s="215">
        <v>45742</v>
      </c>
      <c r="AX83" s="215">
        <v>45749</v>
      </c>
      <c r="AY83" s="260">
        <v>24000000</v>
      </c>
      <c r="AZ83" s="260">
        <v>3000000</v>
      </c>
      <c r="BA83" s="216">
        <v>1215</v>
      </c>
      <c r="BB83" s="215">
        <v>45736</v>
      </c>
      <c r="BC83" s="267">
        <v>24000000</v>
      </c>
      <c r="BD83" s="268">
        <v>45986</v>
      </c>
      <c r="BE83" t="s" s="269">
        <v>324</v>
      </c>
      <c r="BF83" s="215">
        <v>45736</v>
      </c>
      <c r="BG83" t="s" s="257">
        <v>587</v>
      </c>
      <c r="BH83" t="s" s="257">
        <v>1783</v>
      </c>
      <c r="BI83" s="275">
        <v>1030655534</v>
      </c>
      <c r="BJ83" t="s" s="257">
        <v>1263</v>
      </c>
      <c r="BK83" s="215">
        <v>45749</v>
      </c>
      <c r="BL83" s="215">
        <v>45981</v>
      </c>
      <c r="BM83" t="s" s="238">
        <v>140</v>
      </c>
      <c r="BN83" s="345"/>
      <c r="BO83" t="s" s="257">
        <v>599</v>
      </c>
      <c r="BP83" s="215">
        <v>45726</v>
      </c>
      <c r="BQ83" t="s" s="257">
        <v>89</v>
      </c>
      <c r="BR83" t="s" s="257">
        <v>89</v>
      </c>
      <c r="BS83" t="s" s="257">
        <v>576</v>
      </c>
      <c r="BT83" s="215">
        <v>31344</v>
      </c>
      <c r="BU83" s="215">
        <v>40</v>
      </c>
      <c r="BV83" t="s" s="257">
        <v>149</v>
      </c>
      <c r="BW83" t="s" s="257">
        <v>150</v>
      </c>
      <c r="BX83" t="s" s="257">
        <v>1941</v>
      </c>
      <c r="BY83" t="s" s="257">
        <v>570</v>
      </c>
      <c r="BZ83" t="s" s="257">
        <v>587</v>
      </c>
      <c r="CA83" t="s" s="257">
        <v>89</v>
      </c>
      <c r="CB83" t="s" s="257">
        <v>1122</v>
      </c>
      <c r="CC83" t="s" s="257">
        <v>832</v>
      </c>
      <c r="CD83" t="s" s="257">
        <v>956</v>
      </c>
      <c r="CE83" s="215">
        <v>11</v>
      </c>
      <c r="CF83" s="215">
        <v>11001</v>
      </c>
      <c r="CG83" t="s" s="257">
        <v>1498</v>
      </c>
      <c r="CH83" t="s" s="257">
        <v>1498</v>
      </c>
      <c r="CI83" t="s" s="257">
        <v>1942</v>
      </c>
      <c r="CJ83" t="s" s="257">
        <v>1943</v>
      </c>
      <c r="CK83" s="215">
        <v>3213642244</v>
      </c>
      <c r="CL83" t="s" s="257">
        <v>1870</v>
      </c>
      <c r="CM83" t="s" s="257">
        <v>1944</v>
      </c>
      <c r="CR83" s="215">
        <v>45839</v>
      </c>
      <c r="CT83" s="87"/>
      <c r="DA83" s="136"/>
      <c r="DH83" s="136"/>
      <c r="DP83" s="136"/>
      <c r="DY83" s="136"/>
      <c r="EF83" s="136"/>
      <c r="EM83" s="136"/>
      <c r="EU83" s="136"/>
      <c r="FD83" s="136"/>
      <c r="FK83" s="136"/>
      <c r="FR83" s="136"/>
      <c r="FZ83" s="136"/>
      <c r="GL83" s="137"/>
    </row>
    <row r="84" s="89" customFormat="1" ht="16" customHeight="1">
      <c r="A84" s="255">
        <v>45684</v>
      </c>
      <c r="B84" t="s" s="256">
        <v>515</v>
      </c>
      <c r="C84" t="s" s="257">
        <v>1777</v>
      </c>
      <c r="D84" s="216">
        <v>118213</v>
      </c>
      <c r="E84" s="259">
        <v>129179</v>
      </c>
      <c r="F84" s="215">
        <v>45684</v>
      </c>
      <c r="G84" t="s" s="257">
        <v>817</v>
      </c>
      <c r="H84" s="216">
        <v>2412</v>
      </c>
      <c r="I84" t="s" s="257">
        <v>537</v>
      </c>
      <c r="J84" t="s" s="257">
        <v>496</v>
      </c>
      <c r="K84" t="s" s="257">
        <v>123</v>
      </c>
      <c r="L84" t="s" s="257">
        <v>96</v>
      </c>
      <c r="M84" t="s" s="257">
        <v>606</v>
      </c>
      <c r="N84" t="s" s="257">
        <v>98</v>
      </c>
      <c r="O84" t="s" s="257">
        <v>1533</v>
      </c>
      <c r="P84" s="215">
        <v>8</v>
      </c>
      <c r="Q84" s="260">
        <v>3000000</v>
      </c>
      <c r="R84" s="130">
        <v>24000000</v>
      </c>
      <c r="S84" t="s" s="272">
        <v>1945</v>
      </c>
      <c r="T84" t="s" s="261">
        <v>111</v>
      </c>
      <c r="U84" s="240">
        <v>11036657</v>
      </c>
      <c r="V84" s="262">
        <v>4</v>
      </c>
      <c r="W84" t="s" s="257">
        <v>112</v>
      </c>
      <c r="X84" s="135">
        <v>45776.325277777774</v>
      </c>
      <c r="Y84" s="263"/>
      <c r="AA84" s="215">
        <v>45764</v>
      </c>
      <c r="AB84" t="s" s="257">
        <v>542</v>
      </c>
      <c r="AC84" s="264">
        <v>45839.269722222220</v>
      </c>
      <c r="AD84" s="265">
        <v>83</v>
      </c>
      <c r="AE84" s="215">
        <v>2025</v>
      </c>
      <c r="AF84" t="s" s="257">
        <v>1946</v>
      </c>
      <c r="AG84" t="s" s="257">
        <v>106</v>
      </c>
      <c r="AH84" t="s" s="257">
        <v>179</v>
      </c>
      <c r="AI84" t="s" s="257">
        <v>137</v>
      </c>
      <c r="AJ84" t="s" s="257">
        <v>138</v>
      </c>
      <c r="AK84" t="s" s="257">
        <v>1947</v>
      </c>
      <c r="AL84" t="s" s="257">
        <v>1948</v>
      </c>
      <c r="AM84" s="10">
        <v>1216</v>
      </c>
      <c r="AN84" s="218">
        <v>45713</v>
      </c>
      <c r="AO84" s="260">
        <v>480000000</v>
      </c>
      <c r="AP84" s="271">
        <v>45735</v>
      </c>
      <c r="AQ84" s="215">
        <v>45736</v>
      </c>
      <c r="AR84" t="s" s="257">
        <v>1949</v>
      </c>
      <c r="AS84" s="215">
        <v>45737</v>
      </c>
      <c r="AT84" s="215">
        <v>8</v>
      </c>
      <c r="AU84" t="s" s="21">
        <v>549</v>
      </c>
      <c r="AV84" t="s" s="21">
        <v>550</v>
      </c>
      <c r="AW84" s="215">
        <v>45742</v>
      </c>
      <c r="AX84" s="215">
        <v>45749</v>
      </c>
      <c r="AY84" s="260">
        <v>24000000</v>
      </c>
      <c r="AZ84" s="260">
        <v>3000000</v>
      </c>
      <c r="BA84" s="216">
        <v>1225</v>
      </c>
      <c r="BB84" s="215">
        <v>45737</v>
      </c>
      <c r="BC84" s="267">
        <v>24000000</v>
      </c>
      <c r="BD84" s="268">
        <v>45986</v>
      </c>
      <c r="BE84" t="s" s="269">
        <v>324</v>
      </c>
      <c r="BF84" s="215">
        <v>45742</v>
      </c>
      <c r="BG84" t="s" s="257">
        <v>587</v>
      </c>
      <c r="BH84" t="s" s="257">
        <v>1783</v>
      </c>
      <c r="BI84" s="275">
        <v>1030655534</v>
      </c>
      <c r="BJ84" t="s" s="257">
        <v>1263</v>
      </c>
      <c r="BK84" s="215">
        <v>45750</v>
      </c>
      <c r="BL84" s="215">
        <v>45981</v>
      </c>
      <c r="BM84" t="s" s="257">
        <v>140</v>
      </c>
      <c r="BN84" s="345"/>
      <c r="BO84" t="s" s="257">
        <v>599</v>
      </c>
      <c r="BP84" s="215">
        <v>45730</v>
      </c>
      <c r="BQ84" t="s" s="257">
        <v>89</v>
      </c>
      <c r="BR84" t="s" s="257">
        <v>89</v>
      </c>
      <c r="BS84" t="s" s="257">
        <v>576</v>
      </c>
      <c r="BT84" s="215">
        <v>28316</v>
      </c>
      <c r="BU84" s="215">
        <v>48</v>
      </c>
      <c r="BV84" t="s" s="257">
        <v>149</v>
      </c>
      <c r="BW84" t="s" s="257">
        <v>150</v>
      </c>
      <c r="BX84" t="s" s="257">
        <v>1950</v>
      </c>
      <c r="BY84" t="s" s="257">
        <v>570</v>
      </c>
      <c r="BZ84" t="s" s="257">
        <v>587</v>
      </c>
      <c r="CA84" t="s" s="257">
        <v>89</v>
      </c>
      <c r="CB84" t="s" s="257">
        <v>1933</v>
      </c>
      <c r="CC84" t="s" s="257">
        <v>832</v>
      </c>
      <c r="CD84" t="s" s="257">
        <v>587</v>
      </c>
      <c r="CE84" s="215">
        <v>11</v>
      </c>
      <c r="CF84" s="215">
        <v>11001</v>
      </c>
      <c r="CG84" t="s" s="257">
        <v>1498</v>
      </c>
      <c r="CH84" t="s" s="257">
        <v>1951</v>
      </c>
      <c r="CI84" t="s" s="257">
        <v>1952</v>
      </c>
      <c r="CJ84" t="s" s="341">
        <v>1953</v>
      </c>
      <c r="CK84" s="215">
        <v>3213642244</v>
      </c>
      <c r="CL84" t="s" s="257">
        <v>1786</v>
      </c>
      <c r="CM84" t="s" s="257">
        <v>1954</v>
      </c>
      <c r="CR84" s="215">
        <v>45839</v>
      </c>
      <c r="CT84" s="87"/>
      <c r="DA84" s="136"/>
      <c r="DH84" s="136"/>
      <c r="DP84" s="136"/>
      <c r="DY84" s="136"/>
      <c r="EF84" s="136"/>
      <c r="EM84" s="136"/>
      <c r="EU84" s="136"/>
      <c r="FD84" s="136"/>
      <c r="FK84" s="136"/>
      <c r="FR84" s="136"/>
      <c r="FZ84" s="136"/>
      <c r="GL84" s="137"/>
    </row>
    <row r="85" s="89" customFormat="1" ht="536" customHeight="1">
      <c r="A85" s="255">
        <v>45666</v>
      </c>
      <c r="B85" t="s" s="256">
        <v>515</v>
      </c>
      <c r="C85" t="s" s="257">
        <v>1016</v>
      </c>
      <c r="D85" s="216">
        <v>117391</v>
      </c>
      <c r="E85" s="259">
        <v>127044</v>
      </c>
      <c r="F85" s="215">
        <v>45667</v>
      </c>
      <c r="G85" t="s" s="257">
        <v>817</v>
      </c>
      <c r="H85" s="216">
        <v>2412</v>
      </c>
      <c r="I85" t="s" s="257">
        <v>537</v>
      </c>
      <c r="J85" t="s" s="257">
        <v>496</v>
      </c>
      <c r="K85" t="s" s="257">
        <v>160</v>
      </c>
      <c r="L85" t="s" s="257">
        <v>83</v>
      </c>
      <c r="M85" t="s" s="257">
        <v>1017</v>
      </c>
      <c r="N85" t="s" s="257">
        <v>175</v>
      </c>
      <c r="O85" t="s" s="257">
        <v>1018</v>
      </c>
      <c r="P85" s="215">
        <v>8</v>
      </c>
      <c r="Q85" s="260">
        <v>7000000</v>
      </c>
      <c r="R85" s="131">
        <v>56000000</v>
      </c>
      <c r="S85" t="s" s="290">
        <v>1077</v>
      </c>
      <c r="T85" t="s" s="291">
        <v>111</v>
      </c>
      <c r="U85" s="240">
        <v>1022416691</v>
      </c>
      <c r="V85" s="262">
        <v>7</v>
      </c>
      <c r="W85" t="s" s="257">
        <v>112</v>
      </c>
      <c r="X85" s="135">
        <v>45776.324606481481</v>
      </c>
      <c r="Y85" s="263"/>
      <c r="AA85" s="215">
        <v>45752</v>
      </c>
      <c r="AB85" t="s" s="257">
        <v>542</v>
      </c>
      <c r="AC85" s="264">
        <v>45839.269722222220</v>
      </c>
      <c r="AD85" s="265">
        <v>84</v>
      </c>
      <c r="AE85" s="215">
        <v>2025</v>
      </c>
      <c r="AF85" t="s" s="257">
        <v>1955</v>
      </c>
      <c r="AG85" t="s" s="257">
        <v>195</v>
      </c>
      <c r="AH85" t="s" s="257">
        <v>179</v>
      </c>
      <c r="AI85" t="s" s="257">
        <v>137</v>
      </c>
      <c r="AJ85" t="s" s="257">
        <v>138</v>
      </c>
      <c r="AK85" t="s" s="257">
        <v>1956</v>
      </c>
      <c r="AL85" t="s" s="257">
        <v>1957</v>
      </c>
      <c r="AM85" s="10">
        <v>1118</v>
      </c>
      <c r="AN85" s="218">
        <v>45699</v>
      </c>
      <c r="AO85" s="260">
        <v>504000000</v>
      </c>
      <c r="AP85" s="274">
        <v>45735</v>
      </c>
      <c r="AQ85" s="215">
        <v>45737</v>
      </c>
      <c r="AR85" t="s" s="257">
        <v>1958</v>
      </c>
      <c r="AS85" s="215">
        <v>45737</v>
      </c>
      <c r="AT85" s="215">
        <v>8</v>
      </c>
      <c r="AU85" t="s" s="21">
        <v>549</v>
      </c>
      <c r="AV85" t="s" s="21">
        <v>550</v>
      </c>
      <c r="AW85" s="215">
        <v>45741</v>
      </c>
      <c r="AX85" s="215">
        <v>45749</v>
      </c>
      <c r="AY85" s="260">
        <v>56000000</v>
      </c>
      <c r="AZ85" s="260">
        <v>7000000</v>
      </c>
      <c r="BA85" s="216">
        <v>1232</v>
      </c>
      <c r="BB85" s="215">
        <v>45741</v>
      </c>
      <c r="BC85" s="267">
        <v>56000000</v>
      </c>
      <c r="BD85" s="268">
        <v>45985</v>
      </c>
      <c r="BE85" t="s" s="269">
        <v>324</v>
      </c>
      <c r="BF85" s="215">
        <v>45738</v>
      </c>
      <c r="BG85" t="s" s="257">
        <v>587</v>
      </c>
      <c r="BH85" t="s" s="257">
        <v>179</v>
      </c>
      <c r="BI85" s="275">
        <v>51941894</v>
      </c>
      <c r="BJ85" t="s" s="257">
        <v>555</v>
      </c>
      <c r="BK85" s="215">
        <v>45748</v>
      </c>
      <c r="BL85" s="215">
        <v>45949</v>
      </c>
      <c r="BM85" t="s" s="257">
        <v>140</v>
      </c>
      <c r="BN85" s="265">
        <v>20255920004063</v>
      </c>
      <c r="BO85" s="87"/>
      <c r="BP85" s="265"/>
      <c r="BQ85" s="87"/>
      <c r="BR85" s="87"/>
      <c r="BS85" s="87"/>
      <c r="BT85" s="215">
        <v>35240</v>
      </c>
      <c r="BU85" s="215">
        <v>29</v>
      </c>
      <c r="BV85" t="s" s="257">
        <v>552</v>
      </c>
      <c r="BW85" t="s" s="257">
        <v>553</v>
      </c>
      <c r="BX85" t="s" s="257">
        <v>1959</v>
      </c>
      <c r="BY85" t="s" s="257">
        <v>570</v>
      </c>
      <c r="BZ85" t="s" s="257">
        <v>587</v>
      </c>
      <c r="CA85" t="s" s="257">
        <v>89</v>
      </c>
      <c r="CB85" t="s" s="257">
        <v>1933</v>
      </c>
      <c r="CC85" t="s" s="257">
        <v>832</v>
      </c>
      <c r="CD85" t="s" s="257">
        <v>956</v>
      </c>
      <c r="CE85" s="215">
        <v>25</v>
      </c>
      <c r="CF85" s="215">
        <v>25290</v>
      </c>
      <c r="CG85" t="s" s="257">
        <v>921</v>
      </c>
      <c r="CH85" t="s" s="257">
        <v>1960</v>
      </c>
      <c r="CI85" t="s" s="289">
        <v>1961</v>
      </c>
      <c r="CJ85" t="s" s="257">
        <v>1962</v>
      </c>
      <c r="CK85" t="s" s="270">
        <v>1963</v>
      </c>
      <c r="CL85" t="s" s="257">
        <v>990</v>
      </c>
      <c r="CM85" t="s" s="257">
        <v>1964</v>
      </c>
      <c r="CQ85" t="s" s="270">
        <v>1031</v>
      </c>
      <c r="CR85" s="215">
        <v>45839</v>
      </c>
      <c r="CT85" s="87"/>
      <c r="DA85" s="136"/>
      <c r="DH85" s="136"/>
      <c r="DP85" s="136"/>
      <c r="DY85" s="136"/>
      <c r="EF85" s="136"/>
      <c r="EM85" s="136"/>
      <c r="EU85" s="136"/>
      <c r="FD85" s="136"/>
      <c r="FK85" s="136"/>
      <c r="FR85" s="136"/>
      <c r="FZ85" s="136"/>
      <c r="GL85" s="137"/>
    </row>
    <row r="86" s="89" customFormat="1" ht="42" customHeight="1">
      <c r="A86" s="255">
        <v>45691</v>
      </c>
      <c r="B86" t="s" s="256">
        <v>515</v>
      </c>
      <c r="C86" t="s" s="257">
        <v>1965</v>
      </c>
      <c r="D86" s="216">
        <v>118555</v>
      </c>
      <c r="E86" s="259">
        <v>130181</v>
      </c>
      <c r="F86" s="215">
        <v>45692</v>
      </c>
      <c r="G86" t="s" s="257">
        <v>1406</v>
      </c>
      <c r="H86" s="216">
        <v>2433</v>
      </c>
      <c r="I86" t="s" s="257">
        <v>1549</v>
      </c>
      <c r="J86" t="s" s="257">
        <v>1550</v>
      </c>
      <c r="K86" t="s" s="257">
        <v>1551</v>
      </c>
      <c r="L86" t="s" s="257">
        <v>83</v>
      </c>
      <c r="M86" t="s" s="257">
        <v>1552</v>
      </c>
      <c r="N86" t="s" s="257">
        <v>175</v>
      </c>
      <c r="O86" t="s" s="270">
        <v>1966</v>
      </c>
      <c r="P86" s="215">
        <v>8</v>
      </c>
      <c r="Q86" s="260">
        <v>7500000</v>
      </c>
      <c r="R86" s="130">
        <v>60000000</v>
      </c>
      <c r="S86" t="s" s="238">
        <v>1558</v>
      </c>
      <c r="T86" t="s" s="261">
        <v>111</v>
      </c>
      <c r="U86" s="240">
        <v>1014207855</v>
      </c>
      <c r="V86" s="262">
        <v>2</v>
      </c>
      <c r="W86" t="s" s="257">
        <v>112</v>
      </c>
      <c r="X86" s="135">
        <v>45776.325995370367</v>
      </c>
      <c r="Y86" s="263">
        <v>45776.8928125</v>
      </c>
      <c r="AA86" s="215">
        <v>45781</v>
      </c>
      <c r="AB86" t="s" s="257">
        <v>542</v>
      </c>
      <c r="AC86" s="264">
        <v>45839.269722222220</v>
      </c>
      <c r="AD86" s="265">
        <v>85</v>
      </c>
      <c r="AE86" s="215">
        <v>2025</v>
      </c>
      <c r="AF86" t="s" s="257">
        <v>1967</v>
      </c>
      <c r="AG86" t="s" s="257">
        <v>1259</v>
      </c>
      <c r="AH86" t="s" s="257">
        <v>179</v>
      </c>
      <c r="AI86" t="s" s="257">
        <v>137</v>
      </c>
      <c r="AJ86" t="s" s="257">
        <v>138</v>
      </c>
      <c r="AK86" t="s" s="257">
        <v>1968</v>
      </c>
      <c r="AL86" t="s" s="257">
        <v>1969</v>
      </c>
      <c r="AM86" t="s" s="7">
        <v>1970</v>
      </c>
      <c r="AN86" s="218">
        <v>45723</v>
      </c>
      <c r="AO86" s="260">
        <v>60000000</v>
      </c>
      <c r="AP86" s="271">
        <v>45741</v>
      </c>
      <c r="AQ86" s="215">
        <v>45741</v>
      </c>
      <c r="AR86" t="s" s="257">
        <v>1971</v>
      </c>
      <c r="AS86" s="215">
        <v>45742</v>
      </c>
      <c r="AT86" s="215">
        <v>8</v>
      </c>
      <c r="AU86" t="s" s="21">
        <v>549</v>
      </c>
      <c r="AV86" t="s" s="21">
        <v>550</v>
      </c>
      <c r="AW86" s="215">
        <v>45743</v>
      </c>
      <c r="AX86" s="215">
        <v>45756</v>
      </c>
      <c r="AY86" s="260">
        <v>60000000</v>
      </c>
      <c r="AZ86" s="260">
        <v>7500000</v>
      </c>
      <c r="BA86" s="216">
        <v>1252</v>
      </c>
      <c r="BB86" s="215">
        <v>45747</v>
      </c>
      <c r="BC86" s="267">
        <v>60000000</v>
      </c>
      <c r="BD86" s="268">
        <v>45987</v>
      </c>
      <c r="BE86" t="s" s="269">
        <v>324</v>
      </c>
      <c r="BF86" s="215">
        <v>45729</v>
      </c>
      <c r="BG86" t="s" s="257">
        <v>587</v>
      </c>
      <c r="BH86" t="s" s="257">
        <v>1303</v>
      </c>
      <c r="BI86" s="275">
        <v>53120914</v>
      </c>
      <c r="BJ86" t="s" s="257">
        <v>245</v>
      </c>
      <c r="BK86" s="215">
        <v>45750</v>
      </c>
      <c r="BL86" s="215">
        <v>46022</v>
      </c>
      <c r="BM86" t="s" s="257">
        <v>140</v>
      </c>
      <c r="BN86" s="265">
        <v>20255320004063</v>
      </c>
      <c r="BO86" t="s" s="257">
        <v>599</v>
      </c>
      <c r="BP86" s="215">
        <v>45733</v>
      </c>
      <c r="BQ86" t="s" s="257">
        <v>89</v>
      </c>
      <c r="BR86" t="s" s="257">
        <v>89</v>
      </c>
      <c r="BS86" t="s" s="257">
        <v>829</v>
      </c>
      <c r="BT86" s="215">
        <v>29687</v>
      </c>
      <c r="BU86" s="215">
        <v>44</v>
      </c>
      <c r="BV86" t="s" s="257">
        <v>552</v>
      </c>
      <c r="BW86" t="s" s="257">
        <v>553</v>
      </c>
      <c r="BX86" t="s" s="257">
        <v>1972</v>
      </c>
      <c r="BY86" t="s" s="257">
        <v>570</v>
      </c>
      <c r="BZ86" t="s" s="257">
        <v>587</v>
      </c>
      <c r="CA86" t="s" s="257">
        <v>89</v>
      </c>
      <c r="CB86" t="s" s="257">
        <v>974</v>
      </c>
      <c r="CC86" t="s" s="257">
        <v>938</v>
      </c>
      <c r="CD86" t="s" s="21">
        <v>587</v>
      </c>
      <c r="CE86" s="215">
        <v>11</v>
      </c>
      <c r="CF86" s="215">
        <v>11001</v>
      </c>
      <c r="CG86" t="s" s="257">
        <v>556</v>
      </c>
      <c r="CH86" t="s" s="257">
        <v>556</v>
      </c>
      <c r="CI86" t="s" s="257">
        <v>1973</v>
      </c>
      <c r="CJ86" t="s" s="346">
        <v>1974</v>
      </c>
      <c r="CK86" s="215">
        <v>6010220991</v>
      </c>
      <c r="CL86" t="s" s="257">
        <v>1975</v>
      </c>
      <c r="CM86" t="s" s="257">
        <v>1976</v>
      </c>
      <c r="CR86" s="215">
        <v>45839</v>
      </c>
      <c r="CT86" s="87"/>
      <c r="DA86" s="136"/>
      <c r="DH86" s="136"/>
      <c r="DP86" s="136"/>
      <c r="DY86" s="136"/>
      <c r="EF86" s="136"/>
      <c r="EM86" s="136"/>
      <c r="EU86" s="136"/>
      <c r="FD86" s="136"/>
      <c r="FK86" s="136"/>
      <c r="FR86" s="136"/>
      <c r="FZ86" s="136"/>
      <c r="GL86" s="137"/>
    </row>
    <row r="87" s="89" customFormat="1" ht="18" customHeight="1">
      <c r="A87" s="255">
        <v>45712</v>
      </c>
      <c r="B87" t="s" s="256">
        <v>515</v>
      </c>
      <c r="C87" t="s" s="257">
        <v>1977</v>
      </c>
      <c r="D87" s="216">
        <v>115516</v>
      </c>
      <c r="E87" s="259">
        <v>131481</v>
      </c>
      <c r="F87" s="215">
        <v>45714</v>
      </c>
      <c r="G87" t="s" s="257">
        <v>1406</v>
      </c>
      <c r="H87" s="216">
        <v>2402</v>
      </c>
      <c r="I87" t="s" s="257">
        <v>1407</v>
      </c>
      <c r="J87" t="s" s="257">
        <v>1978</v>
      </c>
      <c r="K87" t="s" s="257">
        <v>1409</v>
      </c>
      <c r="L87" t="s" s="257">
        <v>83</v>
      </c>
      <c r="M87" t="s" s="257">
        <v>539</v>
      </c>
      <c r="N87" t="s" s="257">
        <v>85</v>
      </c>
      <c r="O87" t="s" s="257">
        <v>1979</v>
      </c>
      <c r="P87" s="215">
        <v>8</v>
      </c>
      <c r="Q87" s="260">
        <v>6000000</v>
      </c>
      <c r="R87" s="130">
        <v>48000000</v>
      </c>
      <c r="S87" t="s" s="257">
        <v>1980</v>
      </c>
      <c r="T87" t="s" s="261">
        <v>111</v>
      </c>
      <c r="U87" s="240">
        <v>52835097</v>
      </c>
      <c r="V87" s="262">
        <v>7</v>
      </c>
      <c r="W87" t="s" s="257">
        <v>112</v>
      </c>
      <c r="X87" s="135">
        <v>45776.332314814812</v>
      </c>
      <c r="Y87" s="263"/>
      <c r="AA87" s="215">
        <v>45782</v>
      </c>
      <c r="AB87" t="s" s="257">
        <v>542</v>
      </c>
      <c r="AC87" s="264">
        <v>45839.269722222220</v>
      </c>
      <c r="AD87" s="265">
        <v>86</v>
      </c>
      <c r="AE87" s="215">
        <v>2025</v>
      </c>
      <c r="AF87" t="s" s="257">
        <v>1981</v>
      </c>
      <c r="AG87" t="s" s="257">
        <v>1259</v>
      </c>
      <c r="AH87" t="s" s="257">
        <v>179</v>
      </c>
      <c r="AI87" t="s" s="257">
        <v>137</v>
      </c>
      <c r="AJ87" t="s" s="257">
        <v>138</v>
      </c>
      <c r="AK87" t="s" s="257">
        <v>1982</v>
      </c>
      <c r="AL87" t="s" s="257">
        <v>1983</v>
      </c>
      <c r="AM87" s="10">
        <v>1267</v>
      </c>
      <c r="AN87" s="218">
        <v>45726</v>
      </c>
      <c r="AO87" s="260">
        <v>576000000</v>
      </c>
      <c r="AP87" s="271">
        <v>45741</v>
      </c>
      <c r="AQ87" s="215">
        <v>45741</v>
      </c>
      <c r="AR87" t="s" s="257">
        <v>1984</v>
      </c>
      <c r="AS87" s="215">
        <v>45743</v>
      </c>
      <c r="AT87" s="215">
        <v>8</v>
      </c>
      <c r="AU87" t="s" s="21">
        <v>549</v>
      </c>
      <c r="AV87" t="s" s="21">
        <v>550</v>
      </c>
      <c r="AW87" s="215">
        <v>45743</v>
      </c>
      <c r="AX87" s="215">
        <v>45770</v>
      </c>
      <c r="AY87" s="260">
        <v>48000000</v>
      </c>
      <c r="AZ87" s="260">
        <v>6000000</v>
      </c>
      <c r="BA87" s="216">
        <v>1253</v>
      </c>
      <c r="BB87" s="215">
        <v>45747</v>
      </c>
      <c r="BC87" s="267">
        <v>48000000</v>
      </c>
      <c r="BD87" s="268">
        <v>45987</v>
      </c>
      <c r="BE87" t="s" s="269">
        <v>324</v>
      </c>
      <c r="BF87" s="215">
        <v>45743</v>
      </c>
      <c r="BG87" t="s" s="257">
        <v>587</v>
      </c>
      <c r="BH87" t="s" s="257">
        <v>1421</v>
      </c>
      <c r="BI87" s="275">
        <v>79837491</v>
      </c>
      <c r="BJ87" t="s" s="257">
        <v>1985</v>
      </c>
      <c r="BK87" s="282">
        <v>45756</v>
      </c>
      <c r="BL87" s="215">
        <v>45970</v>
      </c>
      <c r="BM87" t="s" s="257">
        <v>140</v>
      </c>
      <c r="BN87" t="s" s="278">
        <v>1986</v>
      </c>
      <c r="BO87" t="s" s="257">
        <v>599</v>
      </c>
      <c r="BP87" s="215">
        <v>45454</v>
      </c>
      <c r="BQ87" t="s" s="257">
        <v>89</v>
      </c>
      <c r="BR87" t="s" s="257">
        <v>89</v>
      </c>
      <c r="BS87" t="s" s="257">
        <v>600</v>
      </c>
      <c r="BT87" s="215">
        <v>29432</v>
      </c>
      <c r="BU87" s="215">
        <v>45</v>
      </c>
      <c r="BV87" t="s" s="257">
        <v>552</v>
      </c>
      <c r="BW87" t="s" s="257">
        <v>553</v>
      </c>
      <c r="BX87" t="s" s="257">
        <v>1987</v>
      </c>
      <c r="BY87" t="s" s="257">
        <v>570</v>
      </c>
      <c r="BZ87" t="s" s="257">
        <v>587</v>
      </c>
      <c r="CA87" t="s" s="257">
        <v>89</v>
      </c>
      <c r="CB87" t="s" s="257">
        <v>852</v>
      </c>
      <c r="CC87" t="s" s="257">
        <v>891</v>
      </c>
      <c r="CD87" t="s" s="257">
        <v>587</v>
      </c>
      <c r="CE87" s="215">
        <v>11</v>
      </c>
      <c r="CF87" s="215">
        <v>11001</v>
      </c>
      <c r="CG87" t="s" s="257">
        <v>1988</v>
      </c>
      <c r="CH87" t="s" s="257">
        <v>556</v>
      </c>
      <c r="CI87" t="s" s="257">
        <v>1989</v>
      </c>
      <c r="CJ87" t="s" s="257">
        <v>1990</v>
      </c>
      <c r="CK87" s="215">
        <v>3118481333</v>
      </c>
      <c r="CL87" t="s" s="257">
        <v>1991</v>
      </c>
      <c r="CM87" t="s" s="257">
        <v>1992</v>
      </c>
      <c r="CR87" s="215">
        <v>45839</v>
      </c>
      <c r="CT87" s="87"/>
      <c r="DA87" s="136"/>
      <c r="DH87" s="136"/>
      <c r="DP87" s="136"/>
      <c r="DY87" s="136"/>
      <c r="EF87" s="136"/>
      <c r="EM87" s="136"/>
      <c r="EU87" s="136"/>
      <c r="FD87" s="136"/>
      <c r="FK87" s="136"/>
      <c r="FR87" s="136"/>
      <c r="FZ87" s="136"/>
      <c r="GL87" s="137"/>
    </row>
    <row r="88" s="89" customFormat="1" ht="406" customHeight="1">
      <c r="A88" s="255">
        <v>45665</v>
      </c>
      <c r="B88" t="s" s="256">
        <v>515</v>
      </c>
      <c r="C88" t="s" s="257">
        <v>1489</v>
      </c>
      <c r="D88" s="216">
        <v>113238</v>
      </c>
      <c r="E88" s="259">
        <v>126826</v>
      </c>
      <c r="F88" s="215">
        <v>45665</v>
      </c>
      <c r="G88" t="s" s="257">
        <v>817</v>
      </c>
      <c r="H88" s="216">
        <v>2412</v>
      </c>
      <c r="I88" t="s" s="257">
        <v>537</v>
      </c>
      <c r="J88" t="s" s="257">
        <v>496</v>
      </c>
      <c r="K88" t="s" s="257">
        <v>341</v>
      </c>
      <c r="L88" t="s" s="257">
        <v>83</v>
      </c>
      <c r="M88" t="s" s="257">
        <v>1993</v>
      </c>
      <c r="N88" t="s" s="257">
        <v>914</v>
      </c>
      <c r="O88" t="s" s="257">
        <v>1994</v>
      </c>
      <c r="P88" s="215">
        <v>8</v>
      </c>
      <c r="Q88" s="260">
        <v>10000000</v>
      </c>
      <c r="R88" s="130">
        <v>80000000</v>
      </c>
      <c r="S88" t="s" s="257">
        <v>1995</v>
      </c>
      <c r="T88" t="s" s="261">
        <v>111</v>
      </c>
      <c r="U88" s="240">
        <v>20948946</v>
      </c>
      <c r="V88" s="262">
        <v>4</v>
      </c>
      <c r="W88" t="s" s="257">
        <v>112</v>
      </c>
      <c r="X88" s="135">
        <v>45776.323472222219</v>
      </c>
      <c r="Y88" t="s" s="257">
        <v>883</v>
      </c>
      <c r="AA88" s="215">
        <v>45896</v>
      </c>
      <c r="AB88" t="s" s="257">
        <v>542</v>
      </c>
      <c r="AC88" s="264">
        <v>45839.269722222220</v>
      </c>
      <c r="AD88" s="265">
        <v>87</v>
      </c>
      <c r="AE88" s="215">
        <v>2025</v>
      </c>
      <c r="AF88" t="s" s="257">
        <v>1996</v>
      </c>
      <c r="AG88" t="s" s="257">
        <v>502</v>
      </c>
      <c r="AH88" t="s" s="257">
        <v>502</v>
      </c>
      <c r="AI88" t="s" s="257">
        <v>137</v>
      </c>
      <c r="AJ88" t="s" s="257">
        <v>138</v>
      </c>
      <c r="AK88" t="s" s="257">
        <v>1997</v>
      </c>
      <c r="AL88" t="s" s="257">
        <v>1998</v>
      </c>
      <c r="AM88" s="10">
        <v>1094</v>
      </c>
      <c r="AN88" s="218">
        <v>45695</v>
      </c>
      <c r="AO88" s="260">
        <v>80000000</v>
      </c>
      <c r="AP88" s="271">
        <v>45737</v>
      </c>
      <c r="AQ88" s="215">
        <v>45737</v>
      </c>
      <c r="AR88" t="s" s="257">
        <v>1999</v>
      </c>
      <c r="AS88" s="215">
        <v>45744</v>
      </c>
      <c r="AT88" s="215">
        <v>8</v>
      </c>
      <c r="AU88" t="s" s="21">
        <v>549</v>
      </c>
      <c r="AV88" t="s" s="21">
        <v>550</v>
      </c>
      <c r="AW88" s="215">
        <v>45744</v>
      </c>
      <c r="AX88" s="215">
        <v>45746</v>
      </c>
      <c r="AY88" s="260">
        <v>80000000</v>
      </c>
      <c r="AZ88" s="260">
        <v>10000000</v>
      </c>
      <c r="BA88" s="216">
        <v>1234</v>
      </c>
      <c r="BB88" s="215">
        <v>45741</v>
      </c>
      <c r="BC88" s="267">
        <v>80000000</v>
      </c>
      <c r="BD88" s="268">
        <v>45988</v>
      </c>
      <c r="BE88" t="s" s="269">
        <v>324</v>
      </c>
      <c r="BF88" s="215">
        <v>45738</v>
      </c>
      <c r="BG88" t="s" s="257">
        <v>587</v>
      </c>
      <c r="BH88" t="s" s="257">
        <v>860</v>
      </c>
      <c r="BI88" s="275">
        <v>1098100723</v>
      </c>
      <c r="BJ88" t="s" s="261">
        <v>827</v>
      </c>
      <c r="BK88" s="273">
        <v>45812</v>
      </c>
      <c r="BL88" s="277">
        <v>45943</v>
      </c>
      <c r="BM88" t="s" s="257">
        <v>140</v>
      </c>
      <c r="BN88" s="345"/>
      <c r="BO88" t="s" s="257">
        <v>568</v>
      </c>
      <c r="BP88" s="215">
        <v>45727</v>
      </c>
      <c r="BQ88" t="s" s="257">
        <v>89</v>
      </c>
      <c r="BR88" t="s" s="257">
        <v>89</v>
      </c>
      <c r="BS88" t="s" s="257">
        <v>829</v>
      </c>
      <c r="BT88" s="215">
        <v>26155</v>
      </c>
      <c r="BU88" s="215">
        <v>54</v>
      </c>
      <c r="BV88" t="s" s="257">
        <v>552</v>
      </c>
      <c r="BW88" t="s" s="257">
        <v>553</v>
      </c>
      <c r="BX88" t="s" s="257">
        <v>2000</v>
      </c>
      <c r="BY88" t="s" s="257">
        <v>570</v>
      </c>
      <c r="BZ88" t="s" s="257">
        <v>587</v>
      </c>
      <c r="CA88" t="s" s="257">
        <v>89</v>
      </c>
      <c r="CB88" t="s" s="257">
        <v>873</v>
      </c>
      <c r="CC88" t="s" s="257">
        <v>891</v>
      </c>
      <c r="CD88" t="s" s="257">
        <v>587</v>
      </c>
      <c r="CE88" s="215">
        <v>25</v>
      </c>
      <c r="CF88" s="215">
        <v>25817</v>
      </c>
      <c r="CG88" t="s" s="257">
        <v>1149</v>
      </c>
      <c r="CH88" t="s" s="257">
        <v>2001</v>
      </c>
      <c r="CI88" t="s" s="257">
        <v>2002</v>
      </c>
      <c r="CJ88" t="s" s="257">
        <v>2003</v>
      </c>
      <c r="CK88" s="215">
        <v>3025975948</v>
      </c>
      <c r="CL88" t="s" s="257">
        <v>2004</v>
      </c>
      <c r="CM88" t="s" s="257">
        <v>2005</v>
      </c>
      <c r="CQ88" t="s" s="270">
        <v>2006</v>
      </c>
      <c r="CR88" s="215">
        <v>45839</v>
      </c>
      <c r="CT88" s="87"/>
      <c r="DA88" s="136"/>
      <c r="DH88" s="136"/>
      <c r="DP88" s="136"/>
      <c r="DY88" s="136"/>
      <c r="EF88" s="136"/>
      <c r="EM88" s="136"/>
      <c r="EU88" s="136"/>
      <c r="FD88" s="136"/>
      <c r="FK88" s="136"/>
      <c r="FR88" s="136"/>
      <c r="FZ88" s="136"/>
      <c r="GL88" s="137"/>
    </row>
    <row r="89" s="89" customFormat="1" ht="523" customHeight="1">
      <c r="A89" s="255">
        <v>45666</v>
      </c>
      <c r="B89" t="s" s="256">
        <v>515</v>
      </c>
      <c r="C89" t="s" s="257">
        <v>962</v>
      </c>
      <c r="D89" s="216">
        <v>117158</v>
      </c>
      <c r="E89" s="259">
        <v>127102</v>
      </c>
      <c r="F89" s="215">
        <v>45667</v>
      </c>
      <c r="G89" t="s" s="257">
        <v>817</v>
      </c>
      <c r="H89" s="216">
        <v>2412</v>
      </c>
      <c r="I89" t="s" s="257">
        <v>537</v>
      </c>
      <c r="J89" t="s" s="257">
        <v>496</v>
      </c>
      <c r="K89" t="s" s="257">
        <v>963</v>
      </c>
      <c r="L89" t="s" s="257">
        <v>83</v>
      </c>
      <c r="M89" t="s" s="270">
        <v>964</v>
      </c>
      <c r="N89" t="s" s="257">
        <v>85</v>
      </c>
      <c r="O89" t="s" s="257">
        <v>965</v>
      </c>
      <c r="P89" s="215">
        <v>8</v>
      </c>
      <c r="Q89" s="260">
        <v>6000000</v>
      </c>
      <c r="R89" s="130">
        <v>48000000</v>
      </c>
      <c r="S89" t="s" s="257">
        <v>2007</v>
      </c>
      <c r="T89" t="s" s="261">
        <v>111</v>
      </c>
      <c r="U89" s="240">
        <v>11348258</v>
      </c>
      <c r="V89" s="262">
        <v>8</v>
      </c>
      <c r="W89" t="s" s="257">
        <v>112</v>
      </c>
      <c r="X89" s="135">
        <v>45776.324722222220</v>
      </c>
      <c r="Y89" t="s" s="257">
        <v>883</v>
      </c>
      <c r="AA89" s="215">
        <v>45752</v>
      </c>
      <c r="AB89" t="s" s="257">
        <v>542</v>
      </c>
      <c r="AC89" s="264">
        <v>45839.269722222220</v>
      </c>
      <c r="AD89" s="265">
        <v>88</v>
      </c>
      <c r="AE89" s="215">
        <v>2025</v>
      </c>
      <c r="AF89" t="s" s="257">
        <v>2008</v>
      </c>
      <c r="AG89" t="s" s="257">
        <v>88</v>
      </c>
      <c r="AH89" t="s" s="257">
        <v>179</v>
      </c>
      <c r="AI89" t="s" s="257">
        <v>137</v>
      </c>
      <c r="AJ89" t="s" s="257">
        <v>138</v>
      </c>
      <c r="AK89" t="s" s="257">
        <v>2009</v>
      </c>
      <c r="AL89" t="s" s="257">
        <v>2010</v>
      </c>
      <c r="AM89" s="10">
        <v>1133</v>
      </c>
      <c r="AN89" s="218">
        <v>45699</v>
      </c>
      <c r="AO89" s="260">
        <v>480000000</v>
      </c>
      <c r="AP89" s="271">
        <v>45737</v>
      </c>
      <c r="AQ89" s="215">
        <v>45741</v>
      </c>
      <c r="AR89" t="s" s="257">
        <v>2011</v>
      </c>
      <c r="AS89" s="215">
        <v>45744</v>
      </c>
      <c r="AT89" s="215">
        <v>8</v>
      </c>
      <c r="AU89" t="s" s="21">
        <v>549</v>
      </c>
      <c r="AV89" t="s" s="21">
        <v>550</v>
      </c>
      <c r="AW89" s="215">
        <v>45749</v>
      </c>
      <c r="AX89" s="215">
        <v>45771</v>
      </c>
      <c r="AY89" s="260">
        <v>48000000</v>
      </c>
      <c r="AZ89" s="260">
        <v>6000000</v>
      </c>
      <c r="BA89" s="216">
        <v>1273</v>
      </c>
      <c r="BB89" s="215">
        <v>45749</v>
      </c>
      <c r="BC89" s="267">
        <v>48000000</v>
      </c>
      <c r="BD89" s="268">
        <v>45992</v>
      </c>
      <c r="BE89" t="s" s="269">
        <v>324</v>
      </c>
      <c r="BF89" s="215">
        <v>45738</v>
      </c>
      <c r="BG89" t="s" s="257">
        <v>587</v>
      </c>
      <c r="BH89" t="s" s="257">
        <v>971</v>
      </c>
      <c r="BI89" s="275">
        <v>80123463</v>
      </c>
      <c r="BJ89" t="s" s="257">
        <v>972</v>
      </c>
      <c r="BK89" s="280">
        <v>45770</v>
      </c>
      <c r="BL89" s="215">
        <v>45949</v>
      </c>
      <c r="BM89" t="s" s="257">
        <v>140</v>
      </c>
      <c r="BN89" s="265">
        <v>20255920005313</v>
      </c>
      <c r="BO89" s="87"/>
      <c r="BP89" s="265"/>
      <c r="BQ89" s="87"/>
      <c r="BR89" s="87"/>
      <c r="BS89" s="87"/>
      <c r="BT89" s="215">
        <v>26325</v>
      </c>
      <c r="BU89" s="215">
        <v>53</v>
      </c>
      <c r="BV89" t="s" s="257">
        <v>149</v>
      </c>
      <c r="BW89" t="s" s="257">
        <v>150</v>
      </c>
      <c r="BX89" t="s" s="257">
        <v>2012</v>
      </c>
      <c r="BY89" t="s" s="257">
        <v>570</v>
      </c>
      <c r="BZ89" t="s" s="257">
        <v>587</v>
      </c>
      <c r="CA89" t="s" s="257">
        <v>89</v>
      </c>
      <c r="CB89" t="s" s="257">
        <v>873</v>
      </c>
      <c r="CC89" t="s" s="257">
        <v>891</v>
      </c>
      <c r="CD89" t="s" s="257">
        <v>956</v>
      </c>
      <c r="CE89" s="215">
        <v>25</v>
      </c>
      <c r="CF89" s="215">
        <v>25898</v>
      </c>
      <c r="CG89" t="s" s="257">
        <v>921</v>
      </c>
      <c r="CH89" t="s" s="257">
        <v>2013</v>
      </c>
      <c r="CI89" t="s" s="257">
        <v>2014</v>
      </c>
      <c r="CJ89" t="s" s="257">
        <v>2015</v>
      </c>
      <c r="CK89" s="215">
        <v>6269491</v>
      </c>
      <c r="CL89" t="s" s="257">
        <v>1049</v>
      </c>
      <c r="CM89" t="s" s="257">
        <v>2016</v>
      </c>
      <c r="CQ89" t="s" s="270">
        <v>2017</v>
      </c>
      <c r="CR89" s="215">
        <v>45839</v>
      </c>
      <c r="CT89" s="87"/>
      <c r="DA89" s="136"/>
      <c r="DH89" s="136"/>
      <c r="DP89" s="136"/>
      <c r="DY89" s="136"/>
      <c r="EF89" s="136"/>
      <c r="EM89" s="136"/>
      <c r="EU89" s="136"/>
      <c r="FD89" s="136"/>
      <c r="FK89" s="136"/>
      <c r="FR89" s="136"/>
      <c r="FZ89" s="136"/>
      <c r="GL89" s="137"/>
    </row>
    <row r="90" s="89" customFormat="1" ht="16" customHeight="1">
      <c r="A90" s="255">
        <v>45682</v>
      </c>
      <c r="B90" t="s" s="256">
        <v>515</v>
      </c>
      <c r="C90" t="s" s="257">
        <v>1254</v>
      </c>
      <c r="D90" s="216">
        <v>118291</v>
      </c>
      <c r="E90" s="259">
        <v>129106</v>
      </c>
      <c r="F90" s="215">
        <v>45682</v>
      </c>
      <c r="G90" t="s" s="257">
        <v>817</v>
      </c>
      <c r="H90" s="216">
        <v>2412</v>
      </c>
      <c r="I90" t="s" s="257">
        <v>537</v>
      </c>
      <c r="J90" t="s" s="257">
        <v>496</v>
      </c>
      <c r="K90" t="s" s="257">
        <v>107</v>
      </c>
      <c r="L90" t="s" s="257">
        <v>83</v>
      </c>
      <c r="M90" t="s" s="257">
        <v>1255</v>
      </c>
      <c r="N90" t="s" s="257">
        <v>540</v>
      </c>
      <c r="O90" t="s" s="257">
        <v>1256</v>
      </c>
      <c r="P90" s="215">
        <v>8</v>
      </c>
      <c r="Q90" s="260">
        <v>6000000</v>
      </c>
      <c r="R90" s="130">
        <v>48000000</v>
      </c>
      <c r="S90" t="s" s="257">
        <v>2018</v>
      </c>
      <c r="T90" t="s" s="261">
        <v>111</v>
      </c>
      <c r="U90" s="240">
        <v>80061654</v>
      </c>
      <c r="V90" s="262">
        <v>9</v>
      </c>
      <c r="W90" t="s" s="257">
        <v>112</v>
      </c>
      <c r="X90" s="135">
        <v>45776.325196759259</v>
      </c>
      <c r="Y90" s="263"/>
      <c r="AA90" s="215">
        <v>45764</v>
      </c>
      <c r="AB90" t="s" s="257">
        <v>542</v>
      </c>
      <c r="AC90" s="264">
        <v>45839.269722222220</v>
      </c>
      <c r="AD90" s="265">
        <v>89</v>
      </c>
      <c r="AE90" s="215">
        <v>2025</v>
      </c>
      <c r="AF90" t="s" s="257">
        <v>2019</v>
      </c>
      <c r="AG90" t="s" s="257">
        <v>88</v>
      </c>
      <c r="AH90" t="s" s="257">
        <v>179</v>
      </c>
      <c r="AI90" t="s" s="257">
        <v>137</v>
      </c>
      <c r="AJ90" t="s" s="257">
        <v>138</v>
      </c>
      <c r="AK90" t="s" s="257">
        <v>2020</v>
      </c>
      <c r="AL90" t="s" s="257">
        <v>2021</v>
      </c>
      <c r="AM90" t="s" s="7">
        <v>2022</v>
      </c>
      <c r="AN90" s="218">
        <v>45713</v>
      </c>
      <c r="AO90" s="260">
        <v>144000000</v>
      </c>
      <c r="AP90" s="271">
        <v>45737</v>
      </c>
      <c r="AQ90" s="215">
        <v>45737</v>
      </c>
      <c r="AR90" t="s" s="257">
        <v>2023</v>
      </c>
      <c r="AS90" s="215">
        <v>45742</v>
      </c>
      <c r="AT90" s="215">
        <v>8</v>
      </c>
      <c r="AU90" t="s" s="21">
        <v>549</v>
      </c>
      <c r="AV90" t="s" s="21">
        <v>550</v>
      </c>
      <c r="AW90" s="215">
        <v>45748</v>
      </c>
      <c r="AX90" s="215">
        <v>45751</v>
      </c>
      <c r="AY90" s="260">
        <v>48000000</v>
      </c>
      <c r="AZ90" s="260">
        <v>6000000</v>
      </c>
      <c r="BA90" s="216">
        <v>1251</v>
      </c>
      <c r="BB90" s="215">
        <v>45747</v>
      </c>
      <c r="BC90" s="267">
        <v>48000000</v>
      </c>
      <c r="BD90" s="268">
        <v>45991</v>
      </c>
      <c r="BE90" t="s" s="269">
        <v>324</v>
      </c>
      <c r="BF90" s="215">
        <v>45738</v>
      </c>
      <c r="BG90" t="s" s="257">
        <v>587</v>
      </c>
      <c r="BH90" t="s" s="257">
        <v>115</v>
      </c>
      <c r="BI90" s="275">
        <v>52960567</v>
      </c>
      <c r="BJ90" t="s" s="257">
        <v>1263</v>
      </c>
      <c r="BK90" s="215">
        <v>45750</v>
      </c>
      <c r="BL90" s="215">
        <v>46022</v>
      </c>
      <c r="BM90" t="s" s="257">
        <v>140</v>
      </c>
      <c r="BN90" s="265">
        <v>20255920004223</v>
      </c>
      <c r="BO90" t="s" s="257">
        <v>599</v>
      </c>
      <c r="BP90" s="215">
        <v>45723</v>
      </c>
      <c r="BQ90" t="s" s="257">
        <v>89</v>
      </c>
      <c r="BR90" t="s" s="257">
        <v>89</v>
      </c>
      <c r="BS90" t="s" s="257">
        <v>829</v>
      </c>
      <c r="BT90" s="215">
        <v>28909</v>
      </c>
      <c r="BU90" s="215">
        <v>46</v>
      </c>
      <c r="BV90" t="s" s="257">
        <v>149</v>
      </c>
      <c r="BW90" t="s" s="257">
        <v>150</v>
      </c>
      <c r="BX90" t="s" s="257">
        <v>2024</v>
      </c>
      <c r="BY90" t="s" s="257">
        <v>570</v>
      </c>
      <c r="BZ90" t="s" s="257">
        <v>587</v>
      </c>
      <c r="CA90" t="s" s="257">
        <v>89</v>
      </c>
      <c r="CB90" t="s" s="257">
        <v>873</v>
      </c>
      <c r="CC90" t="s" s="257">
        <v>975</v>
      </c>
      <c r="CD90" t="s" s="257">
        <v>587</v>
      </c>
      <c r="CE90" s="215">
        <v>11</v>
      </c>
      <c r="CF90" s="215">
        <v>11001</v>
      </c>
      <c r="CG90" t="s" s="257">
        <v>2025</v>
      </c>
      <c r="CH90" t="s" s="257">
        <v>1498</v>
      </c>
      <c r="CI90" t="s" s="257">
        <v>2026</v>
      </c>
      <c r="CJ90" t="s" s="257">
        <v>2027</v>
      </c>
      <c r="CK90" s="215">
        <v>3192916122</v>
      </c>
      <c r="CL90" t="s" s="257">
        <v>2028</v>
      </c>
      <c r="CM90" t="s" s="257">
        <v>2029</v>
      </c>
      <c r="CR90" s="215">
        <v>45839</v>
      </c>
      <c r="CT90" s="87"/>
      <c r="DA90" s="136"/>
      <c r="DH90" s="136"/>
      <c r="DP90" s="136"/>
      <c r="DY90" s="136"/>
      <c r="EF90" s="136"/>
      <c r="EM90" s="136"/>
      <c r="EU90" s="136"/>
      <c r="FD90" s="136"/>
      <c r="FK90" s="136"/>
      <c r="FR90" s="136"/>
      <c r="FZ90" s="136"/>
      <c r="GL90" s="137"/>
    </row>
    <row r="91" s="89" customFormat="1" ht="29" customHeight="1">
      <c r="A91" s="255">
        <v>45687</v>
      </c>
      <c r="B91" t="s" s="256">
        <v>515</v>
      </c>
      <c r="C91" t="s" s="257">
        <v>2030</v>
      </c>
      <c r="D91" s="216">
        <v>116677</v>
      </c>
      <c r="E91" s="259">
        <v>130060</v>
      </c>
      <c r="F91" s="215">
        <v>45691</v>
      </c>
      <c r="G91" t="s" s="257">
        <v>2031</v>
      </c>
      <c r="H91" s="216">
        <v>2436</v>
      </c>
      <c r="I91" t="s" s="257">
        <v>2032</v>
      </c>
      <c r="J91" t="s" s="270">
        <v>2033</v>
      </c>
      <c r="K91" t="s" s="257">
        <v>234</v>
      </c>
      <c r="L91" t="s" s="257">
        <v>83</v>
      </c>
      <c r="M91" t="s" s="257">
        <v>2034</v>
      </c>
      <c r="N91" t="s" s="257">
        <v>865</v>
      </c>
      <c r="O91" t="s" s="257">
        <v>2035</v>
      </c>
      <c r="P91" s="215">
        <v>8</v>
      </c>
      <c r="Q91" s="260">
        <v>7700000</v>
      </c>
      <c r="R91" s="130">
        <v>61600000</v>
      </c>
      <c r="S91" t="s" s="257">
        <v>2036</v>
      </c>
      <c r="T91" t="s" s="261">
        <v>111</v>
      </c>
      <c r="U91" s="268">
        <v>1069762609</v>
      </c>
      <c r="V91" s="336">
        <v>6</v>
      </c>
      <c r="W91" t="s" s="257">
        <v>112</v>
      </c>
      <c r="X91" s="135">
        <v>45776.325821759259</v>
      </c>
      <c r="Y91" s="263">
        <v>45776.892800925925</v>
      </c>
      <c r="AA91" s="215">
        <v>45782</v>
      </c>
      <c r="AB91" t="s" s="257">
        <v>542</v>
      </c>
      <c r="AC91" s="264">
        <v>45839.269722222220</v>
      </c>
      <c r="AD91" s="265">
        <v>90</v>
      </c>
      <c r="AE91" s="215">
        <v>2025</v>
      </c>
      <c r="AF91" t="s" s="257">
        <v>2037</v>
      </c>
      <c r="AG91" t="s" s="257">
        <v>195</v>
      </c>
      <c r="AH91" t="s" s="257">
        <v>502</v>
      </c>
      <c r="AI91" t="s" s="257">
        <v>137</v>
      </c>
      <c r="AJ91" t="s" s="257">
        <v>138</v>
      </c>
      <c r="AK91" t="s" s="257">
        <v>2038</v>
      </c>
      <c r="AL91" t="s" s="257">
        <v>2039</v>
      </c>
      <c r="AM91" s="10">
        <v>1280</v>
      </c>
      <c r="AN91" s="218">
        <v>45726</v>
      </c>
      <c r="AO91" s="260">
        <v>61600000</v>
      </c>
      <c r="AP91" s="271">
        <v>45737</v>
      </c>
      <c r="AQ91" s="215">
        <v>45737</v>
      </c>
      <c r="AR91" t="s" s="257">
        <v>2040</v>
      </c>
      <c r="AS91" s="215">
        <v>45737</v>
      </c>
      <c r="AT91" s="215">
        <v>8</v>
      </c>
      <c r="AU91" t="s" s="21">
        <v>549</v>
      </c>
      <c r="AV91" t="s" s="21">
        <v>550</v>
      </c>
      <c r="AW91" s="215">
        <v>45741</v>
      </c>
      <c r="AX91" s="215">
        <v>45749</v>
      </c>
      <c r="AY91" s="260">
        <v>61600000</v>
      </c>
      <c r="AZ91" s="260">
        <v>7700000</v>
      </c>
      <c r="BA91" s="216">
        <v>1233</v>
      </c>
      <c r="BB91" s="215">
        <v>45741</v>
      </c>
      <c r="BC91" s="267">
        <v>61600000</v>
      </c>
      <c r="BD91" s="268">
        <v>45985</v>
      </c>
      <c r="BE91" t="s" s="269">
        <v>324</v>
      </c>
      <c r="BF91" s="215">
        <v>45737</v>
      </c>
      <c r="BG91" t="s" s="257">
        <v>587</v>
      </c>
      <c r="BH91" t="s" s="257">
        <v>1525</v>
      </c>
      <c r="BI91" s="275">
        <v>1032456568</v>
      </c>
      <c r="BJ91" t="s" s="257">
        <v>245</v>
      </c>
      <c r="BK91" s="215">
        <v>45748</v>
      </c>
      <c r="BL91" s="215">
        <v>45977</v>
      </c>
      <c r="BM91" t="s" s="257">
        <v>140</v>
      </c>
      <c r="BN91" s="265">
        <v>20255920004073</v>
      </c>
      <c r="BO91" s="87"/>
      <c r="BP91" s="265"/>
      <c r="BQ91" s="87"/>
      <c r="BR91" s="87"/>
      <c r="BS91" s="87"/>
      <c r="BT91" s="215">
        <v>35874</v>
      </c>
      <c r="BU91" s="215">
        <v>27</v>
      </c>
      <c r="BV91" t="s" s="257">
        <v>552</v>
      </c>
      <c r="BW91" t="s" s="257">
        <v>553</v>
      </c>
      <c r="BX91" t="s" s="257">
        <v>2041</v>
      </c>
      <c r="BY91" t="s" s="257">
        <v>570</v>
      </c>
      <c r="BZ91" t="s" s="257">
        <v>587</v>
      </c>
      <c r="CA91" t="s" s="257">
        <v>89</v>
      </c>
      <c r="CB91" t="s" s="257">
        <v>831</v>
      </c>
      <c r="CC91" t="s" s="257">
        <v>853</v>
      </c>
      <c r="CD91" t="s" s="257">
        <v>956</v>
      </c>
      <c r="CE91" s="215">
        <v>11</v>
      </c>
      <c r="CF91" s="215">
        <v>11001</v>
      </c>
      <c r="CG91" t="s" s="257">
        <v>2025</v>
      </c>
      <c r="CH91" t="s" s="257">
        <v>1498</v>
      </c>
      <c r="CI91" t="s" s="257">
        <v>2042</v>
      </c>
      <c r="CJ91" t="s" s="257">
        <v>2043</v>
      </c>
      <c r="CK91" s="87"/>
      <c r="CL91" t="s" s="257">
        <v>2044</v>
      </c>
      <c r="CM91" t="s" s="257">
        <v>2045</v>
      </c>
      <c r="CR91" s="215">
        <v>45839</v>
      </c>
      <c r="CT91" s="87"/>
      <c r="DA91" s="136"/>
      <c r="DH91" s="136"/>
      <c r="DP91" s="136"/>
      <c r="DY91" s="136"/>
      <c r="EF91" s="136"/>
      <c r="EM91" s="136"/>
      <c r="EU91" s="136"/>
      <c r="FD91" s="136"/>
      <c r="FK91" s="136"/>
      <c r="FR91" s="136"/>
      <c r="FZ91" s="136"/>
      <c r="GL91" s="137"/>
    </row>
    <row r="92" s="89" customFormat="1" ht="42" customHeight="1">
      <c r="A92" s="255">
        <v>45691</v>
      </c>
      <c r="B92" t="s" s="256">
        <v>515</v>
      </c>
      <c r="C92" t="s" s="257">
        <v>2046</v>
      </c>
      <c r="D92" s="216">
        <v>130264</v>
      </c>
      <c r="E92" s="259">
        <v>130334</v>
      </c>
      <c r="F92" s="215">
        <v>45694</v>
      </c>
      <c r="G92" t="s" s="257">
        <v>1406</v>
      </c>
      <c r="H92" s="216">
        <v>2433</v>
      </c>
      <c r="I92" t="s" s="257">
        <v>1549</v>
      </c>
      <c r="J92" t="s" s="257">
        <v>2047</v>
      </c>
      <c r="K92" t="s" s="257">
        <v>2048</v>
      </c>
      <c r="L92" t="s" s="257">
        <v>83</v>
      </c>
      <c r="M92" t="s" s="257">
        <v>1552</v>
      </c>
      <c r="N92" t="s" s="257">
        <v>175</v>
      </c>
      <c r="O92" t="s" s="270">
        <v>2049</v>
      </c>
      <c r="P92" s="215">
        <v>8</v>
      </c>
      <c r="Q92" s="260">
        <v>7500000</v>
      </c>
      <c r="R92" s="130">
        <v>60000000</v>
      </c>
      <c r="S92" t="s" s="272">
        <v>2050</v>
      </c>
      <c r="T92" t="s" s="261">
        <v>111</v>
      </c>
      <c r="U92" s="240">
        <v>1016078009</v>
      </c>
      <c r="V92" s="262">
        <v>0</v>
      </c>
      <c r="W92" t="s" s="257">
        <v>112</v>
      </c>
      <c r="X92" s="135">
        <v>45776.326006944444</v>
      </c>
      <c r="Y92" s="263">
        <v>45776.8928125</v>
      </c>
      <c r="AA92" s="215">
        <v>45782</v>
      </c>
      <c r="AB92" t="s" s="257">
        <v>542</v>
      </c>
      <c r="AC92" s="264">
        <v>45839.269722222220</v>
      </c>
      <c r="AD92" s="265">
        <v>91</v>
      </c>
      <c r="AE92" s="215">
        <v>2025</v>
      </c>
      <c r="AF92" t="s" s="257">
        <v>2051</v>
      </c>
      <c r="AG92" t="s" s="257">
        <v>88</v>
      </c>
      <c r="AH92" t="s" s="257">
        <v>179</v>
      </c>
      <c r="AI92" t="s" s="257">
        <v>137</v>
      </c>
      <c r="AJ92" t="s" s="257">
        <v>138</v>
      </c>
      <c r="AK92" t="s" s="257">
        <v>2052</v>
      </c>
      <c r="AL92" t="s" s="257">
        <v>2053</v>
      </c>
      <c r="AM92" s="10">
        <v>1274</v>
      </c>
      <c r="AN92" s="218">
        <v>45726</v>
      </c>
      <c r="AO92" s="260">
        <v>60000000</v>
      </c>
      <c r="AP92" s="271">
        <v>45737</v>
      </c>
      <c r="AQ92" s="215">
        <v>45741</v>
      </c>
      <c r="AR92" t="s" s="257">
        <v>2054</v>
      </c>
      <c r="AS92" s="215">
        <v>45744</v>
      </c>
      <c r="AT92" s="215">
        <v>8</v>
      </c>
      <c r="AU92" t="s" s="21">
        <v>549</v>
      </c>
      <c r="AV92" t="s" s="21">
        <v>550</v>
      </c>
      <c r="AW92" s="215">
        <v>45744</v>
      </c>
      <c r="AX92" s="215">
        <v>45754</v>
      </c>
      <c r="AY92" s="260">
        <v>60000000</v>
      </c>
      <c r="AZ92" s="260">
        <v>7500000</v>
      </c>
      <c r="BA92" s="216">
        <v>1248</v>
      </c>
      <c r="BB92" s="215">
        <v>45743</v>
      </c>
      <c r="BC92" s="267">
        <v>60000000</v>
      </c>
      <c r="BD92" s="268">
        <v>45988</v>
      </c>
      <c r="BE92" t="s" s="269">
        <v>324</v>
      </c>
      <c r="BF92" s="215">
        <v>45742</v>
      </c>
      <c r="BG92" t="s" s="257">
        <v>587</v>
      </c>
      <c r="BH92" t="s" s="257">
        <v>1303</v>
      </c>
      <c r="BI92" s="275">
        <v>53120914</v>
      </c>
      <c r="BJ92" t="s" s="257">
        <v>245</v>
      </c>
      <c r="BK92" s="215">
        <v>45750</v>
      </c>
      <c r="BL92" s="215">
        <v>46022</v>
      </c>
      <c r="BM92" t="s" s="257">
        <v>140</v>
      </c>
      <c r="BN92" s="265">
        <v>20255920004203</v>
      </c>
      <c r="BO92" s="87"/>
      <c r="BP92" s="265"/>
      <c r="BQ92" s="87"/>
      <c r="BR92" s="87"/>
      <c r="BS92" s="87"/>
      <c r="BT92" s="215">
        <v>34888</v>
      </c>
      <c r="BU92" s="215">
        <v>30</v>
      </c>
      <c r="BV92" t="s" s="257">
        <v>552</v>
      </c>
      <c r="BW92" t="s" s="257">
        <v>553</v>
      </c>
      <c r="BX92" t="s" s="257">
        <v>2055</v>
      </c>
      <c r="BY92" t="s" s="257">
        <v>570</v>
      </c>
      <c r="BZ92" t="s" s="257">
        <v>587</v>
      </c>
      <c r="CA92" t="s" s="257">
        <v>89</v>
      </c>
      <c r="CB92" t="s" s="257">
        <v>852</v>
      </c>
      <c r="CC92" t="s" s="257">
        <v>938</v>
      </c>
      <c r="CD92" t="s" s="257">
        <v>587</v>
      </c>
      <c r="CE92" s="215">
        <v>11</v>
      </c>
      <c r="CF92" s="215">
        <v>11001</v>
      </c>
      <c r="CG92" t="s" s="257">
        <v>2025</v>
      </c>
      <c r="CH92" t="s" s="257">
        <v>1498</v>
      </c>
      <c r="CI92" t="s" s="257">
        <v>2056</v>
      </c>
      <c r="CJ92" t="s" s="257">
        <v>2057</v>
      </c>
      <c r="CK92" s="215">
        <v>3102324209</v>
      </c>
      <c r="CL92" t="s" s="257">
        <v>2058</v>
      </c>
      <c r="CM92" t="s" s="257">
        <v>2059</v>
      </c>
      <c r="CR92" s="215">
        <v>45839</v>
      </c>
      <c r="CT92" s="87"/>
      <c r="DA92" s="136"/>
      <c r="DH92" s="136"/>
      <c r="DP92" s="136"/>
      <c r="DY92" s="136"/>
      <c r="EF92" s="136"/>
      <c r="EM92" s="136"/>
      <c r="EU92" s="136"/>
      <c r="FD92" s="136"/>
      <c r="FK92" s="136"/>
      <c r="FR92" s="136"/>
      <c r="FZ92" s="136"/>
      <c r="GL92" s="137"/>
    </row>
    <row r="93" s="89" customFormat="1" ht="159" customHeight="1">
      <c r="A93" s="255">
        <v>45691</v>
      </c>
      <c r="B93" t="s" s="256">
        <v>515</v>
      </c>
      <c r="C93" t="s" s="257">
        <v>602</v>
      </c>
      <c r="D93" s="216">
        <v>116364</v>
      </c>
      <c r="E93" s="259">
        <v>130091</v>
      </c>
      <c r="F93" s="215">
        <v>45691</v>
      </c>
      <c r="G93" t="s" s="257">
        <v>1736</v>
      </c>
      <c r="H93" s="216">
        <v>2387</v>
      </c>
      <c r="I93" t="s" s="257">
        <v>612</v>
      </c>
      <c r="J93" t="s" s="257">
        <v>613</v>
      </c>
      <c r="K93" t="s" s="257">
        <v>614</v>
      </c>
      <c r="L93" t="s" s="257">
        <v>96</v>
      </c>
      <c r="N93" t="s" s="257">
        <v>98</v>
      </c>
      <c r="O93" t="s" s="257">
        <v>607</v>
      </c>
      <c r="P93" s="215">
        <v>8</v>
      </c>
      <c r="Q93" s="260">
        <v>3000000</v>
      </c>
      <c r="R93" s="131">
        <v>24000000</v>
      </c>
      <c r="S93" t="s" s="290">
        <v>2060</v>
      </c>
      <c r="T93" t="s" s="291">
        <v>111</v>
      </c>
      <c r="U93" s="240">
        <v>80414976</v>
      </c>
      <c r="V93" s="262">
        <v>1</v>
      </c>
      <c r="W93" t="s" s="257">
        <v>112</v>
      </c>
      <c r="X93" s="135">
        <v>45776.325833333336</v>
      </c>
      <c r="Y93" s="263">
        <v>45776.892800925925</v>
      </c>
      <c r="AA93" s="215">
        <v>45764</v>
      </c>
      <c r="AB93" t="s" s="257">
        <v>542</v>
      </c>
      <c r="AC93" s="264">
        <v>45839.269722222220</v>
      </c>
      <c r="AD93" s="265">
        <v>92</v>
      </c>
      <c r="AE93" s="215">
        <v>2025</v>
      </c>
      <c r="AF93" t="s" s="257">
        <v>2061</v>
      </c>
      <c r="AG93" t="s" s="257">
        <v>544</v>
      </c>
      <c r="AH93" t="s" s="257">
        <v>179</v>
      </c>
      <c r="AI93" t="s" s="257">
        <v>137</v>
      </c>
      <c r="AJ93" t="s" s="257">
        <v>138</v>
      </c>
      <c r="AK93" t="s" s="257">
        <v>2062</v>
      </c>
      <c r="AL93" t="s" s="257">
        <v>2063</v>
      </c>
      <c r="AM93" s="10">
        <v>1207</v>
      </c>
      <c r="AN93" s="218">
        <v>45713</v>
      </c>
      <c r="AO93" s="260">
        <v>168000000</v>
      </c>
      <c r="AP93" s="271">
        <v>45744</v>
      </c>
      <c r="AQ93" s="215">
        <v>45744</v>
      </c>
      <c r="AR93" t="s" s="257">
        <v>2064</v>
      </c>
      <c r="AS93" s="215">
        <v>45744</v>
      </c>
      <c r="AT93" s="215">
        <v>8</v>
      </c>
      <c r="AU93" t="s" s="21">
        <v>549</v>
      </c>
      <c r="AV93" t="s" s="21">
        <v>550</v>
      </c>
      <c r="AW93" s="215">
        <v>45748</v>
      </c>
      <c r="AX93" s="215">
        <v>45768</v>
      </c>
      <c r="AY93" s="260">
        <v>24000000</v>
      </c>
      <c r="AZ93" s="260">
        <v>3000000</v>
      </c>
      <c r="BA93" s="216">
        <v>1264</v>
      </c>
      <c r="BB93" s="215">
        <v>45747</v>
      </c>
      <c r="BC93" s="267">
        <v>24000000</v>
      </c>
      <c r="BD93" s="268">
        <v>45991</v>
      </c>
      <c r="BE93" t="s" s="269">
        <v>324</v>
      </c>
      <c r="BF93" s="215">
        <v>45745</v>
      </c>
      <c r="BG93" t="s" s="257">
        <v>587</v>
      </c>
      <c r="BH93" t="s" s="257">
        <v>534</v>
      </c>
      <c r="BI93" s="342">
        <v>12631570</v>
      </c>
      <c r="BJ93" t="s" s="257">
        <v>1745</v>
      </c>
      <c r="BK93" s="215">
        <v>45768</v>
      </c>
      <c r="BL93" t="s" s="257">
        <v>609</v>
      </c>
      <c r="BM93" t="s" s="257">
        <v>140</v>
      </c>
      <c r="BN93" s="265">
        <v>20255920004993</v>
      </c>
      <c r="BO93" s="87"/>
      <c r="BP93" s="265"/>
      <c r="BQ93" s="87"/>
      <c r="BR93" s="87"/>
      <c r="BS93" s="87"/>
      <c r="BT93" s="215">
        <v>25576</v>
      </c>
      <c r="BU93" s="215">
        <v>55</v>
      </c>
      <c r="BV93" t="s" s="257">
        <v>149</v>
      </c>
      <c r="BW93" t="s" s="257">
        <v>150</v>
      </c>
      <c r="BX93" t="s" s="257">
        <v>2065</v>
      </c>
      <c r="BY93" t="s" s="257">
        <v>570</v>
      </c>
      <c r="BZ93" t="s" s="257">
        <v>587</v>
      </c>
      <c r="CA93" t="s" s="257">
        <v>89</v>
      </c>
      <c r="CB93" t="s" s="257">
        <v>831</v>
      </c>
      <c r="CC93" t="s" s="257">
        <v>906</v>
      </c>
      <c r="CD93" t="s" s="257">
        <v>956</v>
      </c>
      <c r="CE93" s="215">
        <v>11</v>
      </c>
      <c r="CF93" s="215">
        <v>11001</v>
      </c>
      <c r="CG93" t="s" s="257">
        <v>2025</v>
      </c>
      <c r="CH93" t="s" s="257">
        <v>1498</v>
      </c>
      <c r="CI93" t="s" s="257">
        <v>2066</v>
      </c>
      <c r="CJ93" t="s" s="257">
        <v>89</v>
      </c>
      <c r="CK93" s="215">
        <v>4639642</v>
      </c>
      <c r="CL93" t="s" s="257">
        <v>97</v>
      </c>
      <c r="CM93" t="s" s="257">
        <v>2067</v>
      </c>
      <c r="CQ93" t="s" s="270">
        <v>610</v>
      </c>
      <c r="CR93" s="215">
        <v>45839</v>
      </c>
      <c r="CT93" s="87"/>
      <c r="DA93" s="136"/>
      <c r="DH93" s="136"/>
      <c r="DP93" s="136"/>
      <c r="DY93" s="136"/>
      <c r="EF93" s="136"/>
      <c r="EM93" s="136"/>
      <c r="EU93" s="136"/>
      <c r="FD93" s="136"/>
      <c r="FK93" s="136"/>
      <c r="FR93" s="136"/>
      <c r="FZ93" s="136"/>
      <c r="GL93" s="137"/>
    </row>
    <row r="94" s="89" customFormat="1" ht="159" customHeight="1">
      <c r="A94" s="255">
        <v>45691</v>
      </c>
      <c r="B94" t="s" s="256">
        <v>515</v>
      </c>
      <c r="C94" t="s" s="257">
        <v>602</v>
      </c>
      <c r="D94" s="216">
        <v>116364</v>
      </c>
      <c r="E94" s="259">
        <v>130091</v>
      </c>
      <c r="F94" s="215">
        <v>45691</v>
      </c>
      <c r="G94" t="s" s="257">
        <v>1736</v>
      </c>
      <c r="H94" s="216">
        <v>2387</v>
      </c>
      <c r="I94" t="s" s="257">
        <v>612</v>
      </c>
      <c r="J94" t="s" s="257">
        <v>613</v>
      </c>
      <c r="K94" t="s" s="257">
        <v>614</v>
      </c>
      <c r="L94" t="s" s="257">
        <v>96</v>
      </c>
      <c r="M94" t="s" s="257">
        <v>606</v>
      </c>
      <c r="N94" t="s" s="257">
        <v>98</v>
      </c>
      <c r="O94" t="s" s="257">
        <v>607</v>
      </c>
      <c r="P94" s="215">
        <v>8</v>
      </c>
      <c r="Q94" s="260">
        <v>3000000</v>
      </c>
      <c r="R94" s="131">
        <v>24000000</v>
      </c>
      <c r="S94" t="s" s="290">
        <v>2068</v>
      </c>
      <c r="T94" t="s" s="291">
        <v>111</v>
      </c>
      <c r="U94" s="240">
        <v>1032402280</v>
      </c>
      <c r="V94" s="262">
        <v>9</v>
      </c>
      <c r="W94" t="s" s="257">
        <v>112</v>
      </c>
      <c r="X94" s="135">
        <v>45776.325844907406</v>
      </c>
      <c r="Y94" s="263">
        <v>45776.892800925925</v>
      </c>
      <c r="AA94" s="282">
        <v>45764</v>
      </c>
      <c r="AB94" t="s" s="257">
        <v>542</v>
      </c>
      <c r="AC94" s="264">
        <v>45839.269722222220</v>
      </c>
      <c r="AD94" s="265">
        <v>93</v>
      </c>
      <c r="AE94" s="215">
        <v>2025</v>
      </c>
      <c r="AF94" t="s" s="347">
        <v>2069</v>
      </c>
      <c r="AG94" t="s" s="257">
        <v>544</v>
      </c>
      <c r="AH94" t="s" s="257">
        <v>179</v>
      </c>
      <c r="AI94" t="s" s="257">
        <v>137</v>
      </c>
      <c r="AJ94" t="s" s="257">
        <v>138</v>
      </c>
      <c r="AK94" t="s" s="257">
        <v>2070</v>
      </c>
      <c r="AL94" t="s" s="257">
        <v>2071</v>
      </c>
      <c r="AM94" t="s" s="7">
        <v>2072</v>
      </c>
      <c r="AN94" s="218">
        <v>45713</v>
      </c>
      <c r="AO94" s="260">
        <v>168000000</v>
      </c>
      <c r="AP94" s="271">
        <v>45741</v>
      </c>
      <c r="AQ94" s="215">
        <v>45741</v>
      </c>
      <c r="AR94" t="s" s="257">
        <v>2073</v>
      </c>
      <c r="AS94" s="218">
        <v>45742</v>
      </c>
      <c r="AT94" s="215">
        <v>8</v>
      </c>
      <c r="AU94" t="s" s="21">
        <v>549</v>
      </c>
      <c r="AV94" t="s" s="21">
        <v>550</v>
      </c>
      <c r="AW94" s="215">
        <v>45742</v>
      </c>
      <c r="AX94" s="215">
        <v>45754</v>
      </c>
      <c r="AY94" s="260">
        <v>24000000</v>
      </c>
      <c r="AZ94" s="260">
        <v>3000000</v>
      </c>
      <c r="BA94" s="216">
        <v>1242</v>
      </c>
      <c r="BB94" s="215">
        <v>45741</v>
      </c>
      <c r="BC94" s="267">
        <v>24000000</v>
      </c>
      <c r="BD94" s="268">
        <v>45986</v>
      </c>
      <c r="BE94" t="s" s="269">
        <v>324</v>
      </c>
      <c r="BF94" s="215">
        <v>45742</v>
      </c>
      <c r="BG94" t="s" s="257">
        <v>587</v>
      </c>
      <c r="BH94" t="s" s="257">
        <v>534</v>
      </c>
      <c r="BI94" s="342">
        <v>12631570</v>
      </c>
      <c r="BJ94" t="s" s="257">
        <v>1745</v>
      </c>
      <c r="BK94" s="215">
        <v>45752</v>
      </c>
      <c r="BL94" t="s" s="257">
        <v>609</v>
      </c>
      <c r="BM94" t="s" s="257">
        <v>140</v>
      </c>
      <c r="BN94" s="265">
        <v>20255920004373</v>
      </c>
      <c r="BO94" s="87"/>
      <c r="BP94" s="265"/>
      <c r="BQ94" s="87"/>
      <c r="BR94" s="87"/>
      <c r="BS94" s="87"/>
      <c r="BT94" s="215">
        <v>31827</v>
      </c>
      <c r="BU94" s="215">
        <v>38</v>
      </c>
      <c r="BV94" t="s" s="257">
        <v>149</v>
      </c>
      <c r="BW94" t="s" s="257">
        <v>150</v>
      </c>
      <c r="BX94" t="s" s="257">
        <v>2074</v>
      </c>
      <c r="BY94" t="s" s="257">
        <v>570</v>
      </c>
      <c r="BZ94" t="s" s="257">
        <v>587</v>
      </c>
      <c r="CA94" t="s" s="257">
        <v>89</v>
      </c>
      <c r="CB94" t="s" s="257">
        <v>1122</v>
      </c>
      <c r="CC94" t="s" s="257">
        <v>832</v>
      </c>
      <c r="CD94" t="s" s="257">
        <v>587</v>
      </c>
      <c r="CE94" s="265">
        <v>11</v>
      </c>
      <c r="CF94" s="265">
        <v>11001</v>
      </c>
      <c r="CG94" t="s" s="257">
        <v>1026</v>
      </c>
      <c r="CH94" t="s" s="257">
        <v>1026</v>
      </c>
      <c r="CI94" t="s" s="257">
        <v>2075</v>
      </c>
      <c r="CJ94" t="s" s="257">
        <v>89</v>
      </c>
      <c r="CK94" s="265">
        <v>3194495888</v>
      </c>
      <c r="CL94" t="s" s="257">
        <v>1545</v>
      </c>
      <c r="CM94" t="s" s="257">
        <v>2076</v>
      </c>
      <c r="CQ94" t="s" s="270">
        <v>610</v>
      </c>
      <c r="CR94" s="215">
        <v>45839</v>
      </c>
      <c r="CT94" s="87"/>
      <c r="DA94" s="136"/>
      <c r="DH94" s="136"/>
      <c r="DP94" s="136"/>
      <c r="DY94" s="136"/>
      <c r="EF94" s="136"/>
      <c r="EM94" s="136"/>
      <c r="EU94" s="136"/>
      <c r="FD94" s="136"/>
      <c r="FK94" s="136"/>
      <c r="FR94" s="136"/>
      <c r="FZ94" s="136"/>
      <c r="GL94" s="137"/>
    </row>
    <row r="95" s="89" customFormat="1" ht="16" customHeight="1">
      <c r="A95" s="255">
        <v>45685</v>
      </c>
      <c r="B95" t="s" s="256">
        <v>515</v>
      </c>
      <c r="C95" t="s" s="257">
        <v>2077</v>
      </c>
      <c r="D95" s="216">
        <v>129543</v>
      </c>
      <c r="E95" s="259">
        <v>129557</v>
      </c>
      <c r="F95" s="215">
        <v>45686</v>
      </c>
      <c r="G95" t="s" s="257">
        <v>1514</v>
      </c>
      <c r="H95" s="216">
        <v>2414</v>
      </c>
      <c r="I95" t="s" s="257">
        <v>1515</v>
      </c>
      <c r="J95" t="s" s="257">
        <v>1516</v>
      </c>
      <c r="K95" t="s" s="257">
        <v>1517</v>
      </c>
      <c r="L95" t="s" s="257">
        <v>183</v>
      </c>
      <c r="M95" t="s" s="257">
        <v>1113</v>
      </c>
      <c r="N95" t="s" s="257">
        <v>2078</v>
      </c>
      <c r="O95" t="s" s="257">
        <v>2079</v>
      </c>
      <c r="P95" s="215">
        <v>8</v>
      </c>
      <c r="Q95" s="260">
        <v>4100000</v>
      </c>
      <c r="R95" s="131">
        <v>32800000</v>
      </c>
      <c r="S95" t="s" s="290">
        <v>2080</v>
      </c>
      <c r="T95" t="s" s="291">
        <v>111</v>
      </c>
      <c r="U95" s="240">
        <v>1016064829</v>
      </c>
      <c r="V95" s="262">
        <v>2</v>
      </c>
      <c r="W95" t="s" s="257">
        <v>112</v>
      </c>
      <c r="X95" s="135">
        <v>45776.325381944444</v>
      </c>
      <c r="Y95" s="263"/>
      <c r="AA95" s="64">
        <v>45746</v>
      </c>
      <c r="AB95" t="s" s="269">
        <v>542</v>
      </c>
      <c r="AC95" s="264">
        <v>45839.269722222220</v>
      </c>
      <c r="AD95" s="265">
        <v>94</v>
      </c>
      <c r="AE95" s="348">
        <v>2025</v>
      </c>
      <c r="AF95" t="s" s="349">
        <v>2081</v>
      </c>
      <c r="AG95" t="s" s="350">
        <v>544</v>
      </c>
      <c r="AH95" t="s" s="257">
        <v>502</v>
      </c>
      <c r="AI95" t="s" s="257">
        <v>137</v>
      </c>
      <c r="AJ95" t="s" s="257">
        <v>138</v>
      </c>
      <c r="AK95" t="s" s="257">
        <v>2082</v>
      </c>
      <c r="AL95" t="s" s="257">
        <v>2083</v>
      </c>
      <c r="AM95" t="s" s="7">
        <v>2084</v>
      </c>
      <c r="AN95" s="218">
        <v>45706</v>
      </c>
      <c r="AO95" s="260">
        <v>65600000</v>
      </c>
      <c r="AP95" s="271">
        <v>45744</v>
      </c>
      <c r="AQ95" s="215">
        <v>45744</v>
      </c>
      <c r="AR95" t="s" s="257">
        <v>2085</v>
      </c>
      <c r="AS95" s="215">
        <v>45747</v>
      </c>
      <c r="AT95" s="215">
        <v>8</v>
      </c>
      <c r="AU95" t="s" s="21">
        <v>549</v>
      </c>
      <c r="AV95" t="s" s="21">
        <v>550</v>
      </c>
      <c r="AW95" s="215">
        <v>45747</v>
      </c>
      <c r="AX95" s="215">
        <v>45768</v>
      </c>
      <c r="AY95" s="260">
        <v>32800000</v>
      </c>
      <c r="AZ95" s="260">
        <v>4100000</v>
      </c>
      <c r="BA95" s="216">
        <v>1265</v>
      </c>
      <c r="BB95" s="215">
        <v>45747</v>
      </c>
      <c r="BC95" s="267">
        <v>32800000</v>
      </c>
      <c r="BD95" s="268">
        <v>45991</v>
      </c>
      <c r="BE95" t="s" s="269">
        <v>324</v>
      </c>
      <c r="BF95" s="215">
        <v>45745</v>
      </c>
      <c r="BG95" t="s" s="257">
        <v>587</v>
      </c>
      <c r="BH95" t="s" s="257">
        <v>1520</v>
      </c>
      <c r="BI95" s="275">
        <v>52622081</v>
      </c>
      <c r="BJ95" t="s" s="257">
        <v>2086</v>
      </c>
      <c r="BK95" s="215">
        <v>45768</v>
      </c>
      <c r="BL95" s="215">
        <v>45979</v>
      </c>
      <c r="BM95" t="s" s="257">
        <v>140</v>
      </c>
      <c r="BN95" s="265">
        <v>20255920005063</v>
      </c>
      <c r="BO95" t="s" s="257">
        <v>599</v>
      </c>
      <c r="BP95" s="215">
        <v>45435</v>
      </c>
      <c r="BQ95" t="s" s="257">
        <v>89</v>
      </c>
      <c r="BR95" t="s" s="257">
        <v>89</v>
      </c>
      <c r="BS95" t="s" s="257">
        <v>600</v>
      </c>
      <c r="BT95" s="215">
        <v>34420</v>
      </c>
      <c r="BU95" s="215">
        <v>31</v>
      </c>
      <c r="BV95" t="s" s="257">
        <v>149</v>
      </c>
      <c r="BW95" t="s" s="257">
        <v>150</v>
      </c>
      <c r="BX95" t="s" s="257">
        <v>2087</v>
      </c>
      <c r="BY95" t="s" s="257">
        <v>570</v>
      </c>
      <c r="BZ95" t="s" s="257">
        <v>587</v>
      </c>
      <c r="CA95" t="s" s="257">
        <v>89</v>
      </c>
      <c r="CB95" t="s" s="257">
        <v>852</v>
      </c>
      <c r="CC95" t="s" s="257">
        <v>938</v>
      </c>
      <c r="CD95" t="s" s="257">
        <v>587</v>
      </c>
      <c r="CE95" s="215">
        <v>11</v>
      </c>
      <c r="CF95" s="215">
        <v>11001</v>
      </c>
      <c r="CG95" t="s" s="257">
        <v>1026</v>
      </c>
      <c r="CH95" t="s" s="257">
        <v>1026</v>
      </c>
      <c r="CI95" t="s" s="257">
        <v>2088</v>
      </c>
      <c r="CJ95" t="s" s="257">
        <v>2089</v>
      </c>
      <c r="CK95" s="215">
        <v>3015699375</v>
      </c>
      <c r="CL95" t="s" s="257">
        <v>2090</v>
      </c>
      <c r="CM95" t="s" s="257">
        <v>2091</v>
      </c>
      <c r="CR95" s="215">
        <v>45839</v>
      </c>
      <c r="CT95" s="87"/>
      <c r="DA95" s="136"/>
      <c r="DH95" s="136"/>
      <c r="DP95" s="136"/>
      <c r="DY95" s="136"/>
      <c r="EF95" s="136"/>
      <c r="EM95" s="136"/>
      <c r="EU95" s="136"/>
      <c r="FD95" s="136"/>
      <c r="FK95" s="136"/>
      <c r="FR95" s="136"/>
      <c r="FZ95" s="136"/>
      <c r="GL95" s="137"/>
    </row>
    <row r="96" s="89" customFormat="1" ht="16" customHeight="1">
      <c r="A96" s="255">
        <v>45685</v>
      </c>
      <c r="B96" t="s" s="256">
        <v>515</v>
      </c>
      <c r="C96" t="s" s="257">
        <v>2077</v>
      </c>
      <c r="D96" s="216">
        <v>129543</v>
      </c>
      <c r="E96" s="259">
        <v>129557</v>
      </c>
      <c r="F96" s="215">
        <v>45686</v>
      </c>
      <c r="G96" t="s" s="257">
        <v>1514</v>
      </c>
      <c r="H96" s="216">
        <v>2414</v>
      </c>
      <c r="I96" t="s" s="257">
        <v>1515</v>
      </c>
      <c r="J96" t="s" s="257">
        <v>1516</v>
      </c>
      <c r="K96" t="s" s="257">
        <v>1517</v>
      </c>
      <c r="L96" t="s" s="257">
        <v>183</v>
      </c>
      <c r="M96" t="s" s="257">
        <v>1113</v>
      </c>
      <c r="N96" t="s" s="257">
        <v>2078</v>
      </c>
      <c r="O96" t="s" s="257">
        <v>2079</v>
      </c>
      <c r="P96" s="215">
        <v>8</v>
      </c>
      <c r="Q96" s="260">
        <v>4100000</v>
      </c>
      <c r="R96" s="131">
        <v>32800000</v>
      </c>
      <c r="S96" t="s" s="290">
        <v>2092</v>
      </c>
      <c r="T96" t="s" s="291">
        <v>111</v>
      </c>
      <c r="U96" s="240">
        <v>53052923</v>
      </c>
      <c r="V96" s="262">
        <v>9</v>
      </c>
      <c r="W96" t="s" s="257">
        <v>112</v>
      </c>
      <c r="X96" s="135">
        <v>45776.325381944444</v>
      </c>
      <c r="Y96" s="263"/>
      <c r="AA96" s="64">
        <v>45746</v>
      </c>
      <c r="AB96" t="s" s="269">
        <v>542</v>
      </c>
      <c r="AC96" s="264">
        <v>45839.269722222220</v>
      </c>
      <c r="AD96" s="265">
        <v>95</v>
      </c>
      <c r="AE96" s="215">
        <v>2025</v>
      </c>
      <c r="AF96" t="s" s="233">
        <v>2093</v>
      </c>
      <c r="AG96" t="s" s="257">
        <v>544</v>
      </c>
      <c r="AH96" t="s" s="257">
        <v>502</v>
      </c>
      <c r="AI96" t="s" s="257">
        <v>137</v>
      </c>
      <c r="AJ96" t="s" s="257">
        <v>138</v>
      </c>
      <c r="AK96" t="s" s="257">
        <v>2094</v>
      </c>
      <c r="AL96" t="s" s="257">
        <v>2095</v>
      </c>
      <c r="AM96" s="10">
        <v>1182</v>
      </c>
      <c r="AN96" s="218">
        <v>45706</v>
      </c>
      <c r="AO96" s="260">
        <v>65600000</v>
      </c>
      <c r="AP96" s="271">
        <v>45743</v>
      </c>
      <c r="AQ96" s="215">
        <v>45743</v>
      </c>
      <c r="AR96" t="s" s="257">
        <v>2096</v>
      </c>
      <c r="AS96" s="215">
        <v>45744</v>
      </c>
      <c r="AT96" s="215">
        <v>8</v>
      </c>
      <c r="AU96" t="s" s="21">
        <v>549</v>
      </c>
      <c r="AV96" t="s" s="21">
        <v>550</v>
      </c>
      <c r="AW96" s="215">
        <v>45745</v>
      </c>
      <c r="AX96" s="215">
        <v>45807</v>
      </c>
      <c r="AY96" s="260">
        <v>32800000</v>
      </c>
      <c r="AZ96" s="260">
        <v>4100000</v>
      </c>
      <c r="BA96" s="216">
        <v>1255</v>
      </c>
      <c r="BB96" s="215">
        <v>45747</v>
      </c>
      <c r="BC96" s="267">
        <v>32800000</v>
      </c>
      <c r="BD96" s="268">
        <v>45989</v>
      </c>
      <c r="BE96" t="s" s="269">
        <v>324</v>
      </c>
      <c r="BF96" s="215">
        <v>45745</v>
      </c>
      <c r="BG96" t="s" s="257">
        <v>587</v>
      </c>
      <c r="BH96" t="s" s="257">
        <v>1520</v>
      </c>
      <c r="BI96" s="275">
        <v>52622081</v>
      </c>
      <c r="BJ96" t="s" s="257">
        <v>2086</v>
      </c>
      <c r="BK96" s="215">
        <v>45758</v>
      </c>
      <c r="BL96" s="215">
        <v>45979</v>
      </c>
      <c r="BM96" t="s" s="257">
        <v>140</v>
      </c>
      <c r="BN96" s="265">
        <v>20255920004703</v>
      </c>
      <c r="BO96" t="s" s="257">
        <v>599</v>
      </c>
      <c r="BP96" s="215">
        <v>45734</v>
      </c>
      <c r="BQ96" t="s" s="257">
        <v>89</v>
      </c>
      <c r="BR96" t="s" s="257">
        <v>89</v>
      </c>
      <c r="BS96" t="s" s="257">
        <v>600</v>
      </c>
      <c r="BT96" s="215">
        <v>30905</v>
      </c>
      <c r="BU96" s="215">
        <v>41</v>
      </c>
      <c r="BV96" t="s" s="257">
        <v>552</v>
      </c>
      <c r="BW96" t="s" s="257">
        <v>553</v>
      </c>
      <c r="BX96" t="s" s="257">
        <v>2097</v>
      </c>
      <c r="BY96" t="s" s="257">
        <v>570</v>
      </c>
      <c r="BZ96" t="s" s="257">
        <v>587</v>
      </c>
      <c r="CA96" t="s" s="257">
        <v>89</v>
      </c>
      <c r="CB96" t="s" s="257">
        <v>974</v>
      </c>
      <c r="CC96" t="s" s="257">
        <v>1025</v>
      </c>
      <c r="CD96" t="s" s="257">
        <v>956</v>
      </c>
      <c r="CE96" s="215">
        <v>11</v>
      </c>
      <c r="CF96" s="215">
        <v>11001</v>
      </c>
      <c r="CG96" t="s" s="257">
        <v>1026</v>
      </c>
      <c r="CH96" t="s" s="257">
        <v>1026</v>
      </c>
      <c r="CI96" t="s" s="257">
        <v>2098</v>
      </c>
      <c r="CJ96" t="s" s="257">
        <v>2099</v>
      </c>
      <c r="CK96" s="215">
        <v>8060613</v>
      </c>
      <c r="CL96" t="s" s="257">
        <v>2100</v>
      </c>
      <c r="CM96" t="s" s="257">
        <v>2101</v>
      </c>
      <c r="CR96" s="215">
        <v>45839</v>
      </c>
      <c r="CT96" s="87"/>
      <c r="DA96" s="136"/>
      <c r="DH96" s="136"/>
      <c r="DP96" s="136"/>
      <c r="DY96" s="136"/>
      <c r="EF96" s="136"/>
      <c r="EM96" s="136"/>
      <c r="EU96" s="136"/>
      <c r="FD96" s="136"/>
      <c r="FK96" s="136"/>
      <c r="FR96" s="136"/>
      <c r="FZ96" s="136"/>
      <c r="GL96" s="137"/>
    </row>
    <row r="97" s="89" customFormat="1" ht="16" customHeight="1">
      <c r="A97" s="255">
        <v>45685</v>
      </c>
      <c r="B97" t="s" s="256">
        <v>515</v>
      </c>
      <c r="C97" t="s" s="257">
        <v>1449</v>
      </c>
      <c r="D97" s="216">
        <v>129580</v>
      </c>
      <c r="E97" s="259">
        <v>129584</v>
      </c>
      <c r="F97" s="215">
        <v>45686</v>
      </c>
      <c r="G97" t="s" s="257">
        <v>90</v>
      </c>
      <c r="H97" s="216">
        <v>2411</v>
      </c>
      <c r="I97" t="s" s="257">
        <v>1434</v>
      </c>
      <c r="J97" t="s" s="257">
        <v>1435</v>
      </c>
      <c r="K97" t="s" s="257">
        <v>90</v>
      </c>
      <c r="L97" t="s" s="257">
        <v>83</v>
      </c>
      <c r="M97" t="s" s="257">
        <v>1436</v>
      </c>
      <c r="N97" t="s" s="257">
        <v>85</v>
      </c>
      <c r="O97" t="s" s="257">
        <v>1450</v>
      </c>
      <c r="P97" s="215">
        <v>8</v>
      </c>
      <c r="Q97" s="260">
        <v>6000000</v>
      </c>
      <c r="R97" s="130">
        <v>48000000</v>
      </c>
      <c r="S97" t="s" s="238">
        <v>2102</v>
      </c>
      <c r="T97" t="s" s="261">
        <v>111</v>
      </c>
      <c r="U97" s="240">
        <v>1014217589</v>
      </c>
      <c r="V97" s="262">
        <v>0</v>
      </c>
      <c r="W97" t="s" s="257">
        <v>112</v>
      </c>
      <c r="X97" s="135">
        <v>45776.325393518520</v>
      </c>
      <c r="Y97" s="263"/>
      <c r="AA97" s="280">
        <v>45764</v>
      </c>
      <c r="AB97" t="s" s="257">
        <v>542</v>
      </c>
      <c r="AC97" s="264">
        <v>45839.269722222220</v>
      </c>
      <c r="AD97" s="302">
        <v>96</v>
      </c>
      <c r="AE97" s="215">
        <v>2025</v>
      </c>
      <c r="AF97" t="s" s="257">
        <v>2103</v>
      </c>
      <c r="AG97" t="s" s="257">
        <v>597</v>
      </c>
      <c r="AH97" t="s" s="257">
        <v>502</v>
      </c>
      <c r="AI97" t="s" s="257">
        <v>137</v>
      </c>
      <c r="AJ97" t="s" s="257">
        <v>138</v>
      </c>
      <c r="AK97" t="s" s="257">
        <v>2104</v>
      </c>
      <c r="AL97" t="s" s="257">
        <v>2105</v>
      </c>
      <c r="AM97" s="10">
        <v>1209</v>
      </c>
      <c r="AN97" s="218">
        <v>45714</v>
      </c>
      <c r="AO97" s="260">
        <v>288000000</v>
      </c>
      <c r="AP97" s="271">
        <v>45737</v>
      </c>
      <c r="AQ97" s="215">
        <v>45741</v>
      </c>
      <c r="AR97" t="s" s="257">
        <v>2106</v>
      </c>
      <c r="AS97" s="215">
        <v>45742</v>
      </c>
      <c r="AT97" s="215">
        <v>8</v>
      </c>
      <c r="AU97" t="s" s="21">
        <v>549</v>
      </c>
      <c r="AV97" t="s" s="21">
        <v>550</v>
      </c>
      <c r="AW97" s="215">
        <v>45742</v>
      </c>
      <c r="AX97" s="215">
        <v>45754</v>
      </c>
      <c r="AY97" s="260">
        <v>48000000</v>
      </c>
      <c r="AZ97" s="260">
        <v>6000000</v>
      </c>
      <c r="BA97" s="216">
        <v>1269</v>
      </c>
      <c r="BB97" s="215">
        <v>45749</v>
      </c>
      <c r="BC97" s="267">
        <v>48000000</v>
      </c>
      <c r="BD97" s="268">
        <v>45987</v>
      </c>
      <c r="BE97" t="s" s="269">
        <v>324</v>
      </c>
      <c r="BF97" s="215">
        <v>45742</v>
      </c>
      <c r="BG97" t="s" s="257">
        <v>587</v>
      </c>
      <c r="BH97" t="s" s="257">
        <v>1456</v>
      </c>
      <c r="BI97" s="275">
        <v>1016069748</v>
      </c>
      <c r="BJ97" t="s" s="257">
        <v>90</v>
      </c>
      <c r="BK97" s="215">
        <v>45833</v>
      </c>
      <c r="BL97" t="s" s="257">
        <v>1457</v>
      </c>
      <c r="BM97" t="s" s="257">
        <v>140</v>
      </c>
      <c r="BN97" s="345"/>
      <c r="BO97" t="s" s="257">
        <v>599</v>
      </c>
      <c r="BP97" s="215">
        <v>45554</v>
      </c>
      <c r="BQ97" t="s" s="257">
        <v>89</v>
      </c>
      <c r="BR97" t="s" s="257">
        <v>89</v>
      </c>
      <c r="BS97" t="s" s="257">
        <v>829</v>
      </c>
      <c r="BT97" s="215">
        <v>33242</v>
      </c>
      <c r="BU97" s="215">
        <v>34</v>
      </c>
      <c r="BV97" t="s" s="257">
        <v>552</v>
      </c>
      <c r="BW97" t="s" s="257">
        <v>553</v>
      </c>
      <c r="BX97" t="s" s="257">
        <v>2107</v>
      </c>
      <c r="BY97" t="s" s="257">
        <v>570</v>
      </c>
      <c r="BZ97" t="s" s="257">
        <v>587</v>
      </c>
      <c r="CA97" t="s" s="257">
        <v>89</v>
      </c>
      <c r="CB97" t="s" s="257">
        <v>873</v>
      </c>
      <c r="CC97" t="s" s="257">
        <v>906</v>
      </c>
      <c r="CD97" t="s" s="257">
        <v>587</v>
      </c>
      <c r="CE97" s="215">
        <v>11</v>
      </c>
      <c r="CF97" s="215">
        <v>11001</v>
      </c>
      <c r="CG97" t="s" s="257">
        <v>1026</v>
      </c>
      <c r="CH97" t="s" s="257">
        <v>1026</v>
      </c>
      <c r="CI97" t="s" s="257">
        <v>2108</v>
      </c>
      <c r="CJ97" t="s" s="257">
        <v>2109</v>
      </c>
      <c r="CK97" s="215">
        <v>3229086102</v>
      </c>
      <c r="CL97" t="s" s="257">
        <v>2110</v>
      </c>
      <c r="CM97" t="s" s="257">
        <v>2111</v>
      </c>
      <c r="CR97" s="215">
        <v>45839</v>
      </c>
      <c r="CT97" s="87"/>
      <c r="DA97" s="136"/>
      <c r="DH97" s="136"/>
      <c r="DP97" s="136"/>
      <c r="DY97" s="136"/>
      <c r="EF97" s="136"/>
      <c r="EM97" s="136"/>
      <c r="EU97" s="136"/>
      <c r="FD97" s="136"/>
      <c r="FK97" s="136"/>
      <c r="FR97" s="136"/>
      <c r="FZ97" s="136"/>
      <c r="GL97" s="137"/>
    </row>
    <row r="98" s="89" customFormat="1" ht="16" customHeight="1">
      <c r="A98" s="255">
        <v>45685</v>
      </c>
      <c r="B98" t="s" s="256">
        <v>515</v>
      </c>
      <c r="C98" t="s" s="257">
        <v>1449</v>
      </c>
      <c r="D98" s="216">
        <v>129580</v>
      </c>
      <c r="E98" s="259">
        <v>129584</v>
      </c>
      <c r="F98" s="215">
        <v>45686</v>
      </c>
      <c r="G98" t="s" s="257">
        <v>90</v>
      </c>
      <c r="H98" s="216">
        <v>2411</v>
      </c>
      <c r="I98" t="s" s="257">
        <v>1434</v>
      </c>
      <c r="J98" t="s" s="257">
        <v>1435</v>
      </c>
      <c r="K98" t="s" s="257">
        <v>90</v>
      </c>
      <c r="L98" t="s" s="257">
        <v>83</v>
      </c>
      <c r="M98" t="s" s="257">
        <v>1436</v>
      </c>
      <c r="N98" t="s" s="257">
        <v>85</v>
      </c>
      <c r="O98" t="s" s="257">
        <v>1450</v>
      </c>
      <c r="P98" s="215">
        <v>8</v>
      </c>
      <c r="Q98" s="260">
        <v>6000000</v>
      </c>
      <c r="R98" s="130">
        <v>48000000</v>
      </c>
      <c r="S98" t="s" s="257">
        <v>2112</v>
      </c>
      <c r="T98" t="s" s="261">
        <v>111</v>
      </c>
      <c r="U98" s="240">
        <v>1032450803</v>
      </c>
      <c r="V98" s="262">
        <v>5</v>
      </c>
      <c r="W98" t="s" s="257">
        <v>112</v>
      </c>
      <c r="X98" s="135">
        <v>45776.325393518520</v>
      </c>
      <c r="Y98" s="263"/>
      <c r="AA98" s="215">
        <v>45764</v>
      </c>
      <c r="AB98" t="s" s="257">
        <v>542</v>
      </c>
      <c r="AC98" s="303">
        <v>45839.269722222220</v>
      </c>
      <c r="AD98" s="304">
        <v>97</v>
      </c>
      <c r="AE98" s="277">
        <v>2025</v>
      </c>
      <c r="AF98" t="s" s="257">
        <v>2113</v>
      </c>
      <c r="AG98" t="s" s="257">
        <v>597</v>
      </c>
      <c r="AH98" t="s" s="257">
        <v>502</v>
      </c>
      <c r="AI98" t="s" s="257">
        <v>137</v>
      </c>
      <c r="AJ98" t="s" s="257">
        <v>138</v>
      </c>
      <c r="AK98" t="s" s="257">
        <v>2114</v>
      </c>
      <c r="AL98" t="s" s="257">
        <v>2115</v>
      </c>
      <c r="AM98" t="s" s="7">
        <v>2116</v>
      </c>
      <c r="AN98" s="218">
        <v>45714</v>
      </c>
      <c r="AO98" s="260">
        <v>288000000</v>
      </c>
      <c r="AP98" s="271">
        <v>45741</v>
      </c>
      <c r="AQ98" s="215">
        <v>45743</v>
      </c>
      <c r="AR98" t="s" s="257">
        <v>2117</v>
      </c>
      <c r="AS98" s="215">
        <v>45747</v>
      </c>
      <c r="AT98" s="215">
        <v>8</v>
      </c>
      <c r="AU98" t="s" s="21">
        <v>549</v>
      </c>
      <c r="AV98" t="s" s="21">
        <v>550</v>
      </c>
      <c r="AW98" s="215">
        <v>45783</v>
      </c>
      <c r="AX98" s="215">
        <v>45798</v>
      </c>
      <c r="AY98" s="260">
        <v>48000000</v>
      </c>
      <c r="AZ98" s="260">
        <v>6000000</v>
      </c>
      <c r="BA98" s="216">
        <v>1270</v>
      </c>
      <c r="BB98" s="215">
        <v>45750</v>
      </c>
      <c r="BC98" s="267">
        <v>48000000</v>
      </c>
      <c r="BD98" s="268">
        <v>46027</v>
      </c>
      <c r="BE98" t="s" s="269">
        <v>324</v>
      </c>
      <c r="BF98" s="215">
        <v>45807</v>
      </c>
      <c r="BG98" t="s" s="257">
        <v>587</v>
      </c>
      <c r="BH98" t="s" s="257">
        <v>1456</v>
      </c>
      <c r="BI98" s="275">
        <v>1016069748</v>
      </c>
      <c r="BJ98" t="s" s="257">
        <v>90</v>
      </c>
      <c r="BK98" s="215">
        <v>45768</v>
      </c>
      <c r="BL98" t="s" s="257">
        <v>1457</v>
      </c>
      <c r="BM98" t="s" s="257">
        <v>140</v>
      </c>
      <c r="BN98" s="265">
        <v>20255920004553</v>
      </c>
      <c r="BO98" t="s" s="257">
        <v>568</v>
      </c>
      <c r="BP98" s="215">
        <v>44812</v>
      </c>
      <c r="BQ98" t="s" s="257">
        <v>89</v>
      </c>
      <c r="BR98" t="s" s="257">
        <v>89</v>
      </c>
      <c r="BS98" t="s" s="257">
        <v>829</v>
      </c>
      <c r="BT98" s="215">
        <v>33781</v>
      </c>
      <c r="BU98" s="215">
        <v>33</v>
      </c>
      <c r="BV98" t="s" s="257">
        <v>552</v>
      </c>
      <c r="BW98" t="s" s="257">
        <v>553</v>
      </c>
      <c r="BX98" t="s" s="257">
        <v>2118</v>
      </c>
      <c r="BY98" t="s" s="257">
        <v>570</v>
      </c>
      <c r="BZ98" t="s" s="257">
        <v>587</v>
      </c>
      <c r="CA98" t="s" s="257">
        <v>89</v>
      </c>
      <c r="CB98" t="s" s="257">
        <v>2119</v>
      </c>
      <c r="CC98" t="s" s="257">
        <v>832</v>
      </c>
      <c r="CD98" t="s" s="257">
        <v>956</v>
      </c>
      <c r="CE98" s="215">
        <v>11</v>
      </c>
      <c r="CF98" s="215">
        <v>11001</v>
      </c>
      <c r="CG98" t="s" s="257">
        <v>1026</v>
      </c>
      <c r="CH98" t="s" s="257">
        <v>1026</v>
      </c>
      <c r="CI98" t="s" s="257">
        <v>2120</v>
      </c>
      <c r="CJ98" t="s" s="257">
        <v>2121</v>
      </c>
      <c r="CK98" s="215">
        <v>2951060</v>
      </c>
      <c r="CL98" t="s" s="257">
        <v>2122</v>
      </c>
      <c r="CM98" t="s" s="257">
        <v>2123</v>
      </c>
      <c r="CR98" s="215">
        <v>45839</v>
      </c>
      <c r="CT98" s="87"/>
      <c r="DA98" s="136"/>
      <c r="DH98" s="136"/>
      <c r="DP98" s="136"/>
      <c r="DY98" s="136"/>
      <c r="EF98" s="136"/>
      <c r="EM98" s="136"/>
      <c r="EU98" s="136"/>
      <c r="FD98" s="136"/>
      <c r="FK98" s="136"/>
      <c r="FR98" s="136"/>
      <c r="FZ98" s="136"/>
      <c r="GL98" s="137"/>
    </row>
    <row r="99" s="89" customFormat="1" ht="16" customHeight="1">
      <c r="A99" s="255">
        <v>45707</v>
      </c>
      <c r="B99" t="s" s="256">
        <v>515</v>
      </c>
      <c r="C99" t="s" s="257">
        <v>1576</v>
      </c>
      <c r="D99" s="216">
        <v>105583</v>
      </c>
      <c r="E99" s="259">
        <v>131074</v>
      </c>
      <c r="F99" s="215">
        <v>45707</v>
      </c>
      <c r="G99" t="s" s="257">
        <v>1577</v>
      </c>
      <c r="H99" s="216">
        <v>2408</v>
      </c>
      <c r="I99" t="s" s="257">
        <v>562</v>
      </c>
      <c r="J99" t="s" s="257">
        <v>1578</v>
      </c>
      <c r="K99" t="s" s="257">
        <v>130</v>
      </c>
      <c r="L99" t="s" s="257">
        <v>83</v>
      </c>
      <c r="M99" t="s" s="257">
        <v>539</v>
      </c>
      <c r="N99" t="s" s="257">
        <v>1490</v>
      </c>
      <c r="O99" t="s" s="257">
        <v>1579</v>
      </c>
      <c r="P99" s="215">
        <v>8</v>
      </c>
      <c r="Q99" s="260">
        <v>7000000</v>
      </c>
      <c r="R99" s="130">
        <v>56000000</v>
      </c>
      <c r="S99" t="s" s="272">
        <v>2124</v>
      </c>
      <c r="T99" t="s" s="261">
        <v>111</v>
      </c>
      <c r="U99" s="240">
        <v>1032470567</v>
      </c>
      <c r="V99" s="262">
        <v>7</v>
      </c>
      <c r="W99" t="s" s="257">
        <v>112</v>
      </c>
      <c r="X99" s="135">
        <v>45776.327615740738</v>
      </c>
      <c r="Y99" s="263"/>
      <c r="AA99" s="215">
        <v>45770</v>
      </c>
      <c r="AB99" t="s" s="257">
        <v>542</v>
      </c>
      <c r="AC99" s="264">
        <v>45839.269722222220</v>
      </c>
      <c r="AD99" s="305">
        <v>98</v>
      </c>
      <c r="AE99" s="215">
        <v>2025</v>
      </c>
      <c r="AF99" t="s" s="257">
        <v>2125</v>
      </c>
      <c r="AG99" t="s" s="257">
        <v>1259</v>
      </c>
      <c r="AH99" t="s" s="257">
        <v>179</v>
      </c>
      <c r="AI99" t="s" s="257">
        <v>137</v>
      </c>
      <c r="AJ99" t="s" s="257">
        <v>138</v>
      </c>
      <c r="AK99" t="s" s="257">
        <v>2126</v>
      </c>
      <c r="AL99" t="s" s="257">
        <v>2127</v>
      </c>
      <c r="AM99" s="10">
        <v>1200</v>
      </c>
      <c r="AN99" s="218">
        <v>45713</v>
      </c>
      <c r="AO99" s="260">
        <v>280000000</v>
      </c>
      <c r="AP99" s="271">
        <v>45743</v>
      </c>
      <c r="AQ99" s="215">
        <v>45743</v>
      </c>
      <c r="AR99" t="s" s="257">
        <v>2128</v>
      </c>
      <c r="AS99" s="215">
        <v>45744</v>
      </c>
      <c r="AT99" s="215">
        <v>8</v>
      </c>
      <c r="AU99" t="s" s="21">
        <v>549</v>
      </c>
      <c r="AV99" t="s" s="21">
        <v>550</v>
      </c>
      <c r="AW99" s="215">
        <v>45748</v>
      </c>
      <c r="AX99" s="215">
        <v>45763</v>
      </c>
      <c r="AY99" s="260">
        <v>56000000</v>
      </c>
      <c r="AZ99" s="260">
        <v>7000000</v>
      </c>
      <c r="BA99" s="216">
        <v>1266</v>
      </c>
      <c r="BB99" s="215">
        <v>45750</v>
      </c>
      <c r="BC99" s="267">
        <v>56000000</v>
      </c>
      <c r="BD99" s="268">
        <v>45991</v>
      </c>
      <c r="BE99" t="s" s="269">
        <v>324</v>
      </c>
      <c r="BF99" s="215">
        <v>45745</v>
      </c>
      <c r="BG99" t="s" s="257">
        <v>587</v>
      </c>
      <c r="BH99" t="s" s="257">
        <v>525</v>
      </c>
      <c r="BI99" t="s" s="279">
        <v>1585</v>
      </c>
      <c r="BJ99" t="s" s="257">
        <v>130</v>
      </c>
      <c r="BK99" s="334"/>
      <c r="BL99" s="215">
        <v>45986</v>
      </c>
      <c r="BM99" t="s" s="257">
        <v>140</v>
      </c>
      <c r="BN99" s="265"/>
      <c r="BO99" t="s" s="257">
        <v>568</v>
      </c>
      <c r="BP99" s="215">
        <v>44950</v>
      </c>
      <c r="BQ99" t="s" s="257">
        <v>89</v>
      </c>
      <c r="BR99" t="s" s="257">
        <v>89</v>
      </c>
      <c r="BS99" t="s" s="257">
        <v>569</v>
      </c>
      <c r="BT99" s="215">
        <v>34763</v>
      </c>
      <c r="BU99" s="215">
        <v>30</v>
      </c>
      <c r="BV99" t="s" s="257">
        <v>149</v>
      </c>
      <c r="BW99" t="s" s="257">
        <v>150</v>
      </c>
      <c r="BX99" t="s" s="257">
        <v>2129</v>
      </c>
      <c r="BY99" t="s" s="257">
        <v>570</v>
      </c>
      <c r="BZ99" t="s" s="257">
        <v>587</v>
      </c>
      <c r="CA99" t="s" s="257">
        <v>89</v>
      </c>
      <c r="CB99" t="s" s="257">
        <v>852</v>
      </c>
      <c r="CC99" t="s" s="257">
        <v>891</v>
      </c>
      <c r="CD99" t="s" s="257">
        <v>587</v>
      </c>
      <c r="CE99" s="215">
        <v>11</v>
      </c>
      <c r="CF99" s="215">
        <v>11001</v>
      </c>
      <c r="CG99" t="s" s="257">
        <v>1026</v>
      </c>
      <c r="CH99" t="s" s="257">
        <v>1026</v>
      </c>
      <c r="CI99" t="s" s="257">
        <v>2130</v>
      </c>
      <c r="CJ99" t="s" s="257">
        <v>2131</v>
      </c>
      <c r="CK99" s="215">
        <v>3125466668</v>
      </c>
      <c r="CL99" t="s" s="257">
        <v>2132</v>
      </c>
      <c r="CM99" t="s" s="257">
        <v>2133</v>
      </c>
      <c r="CR99" s="215">
        <v>45839</v>
      </c>
      <c r="CT99" s="87"/>
      <c r="DA99" s="136"/>
      <c r="DH99" s="136"/>
      <c r="DP99" s="136"/>
      <c r="DY99" s="136"/>
      <c r="EF99" s="136"/>
      <c r="EM99" s="136"/>
      <c r="EU99" s="136"/>
      <c r="FD99" s="136"/>
      <c r="FK99" s="136"/>
      <c r="FR99" s="136"/>
      <c r="FZ99" s="136"/>
      <c r="GL99" s="137"/>
    </row>
    <row r="100" s="89" customFormat="1" ht="16" customHeight="1">
      <c r="A100" s="255">
        <v>45702</v>
      </c>
      <c r="B100" t="s" s="256">
        <v>515</v>
      </c>
      <c r="C100" t="s" s="257">
        <v>2134</v>
      </c>
      <c r="D100" s="216">
        <v>116822</v>
      </c>
      <c r="E100" s="259">
        <v>130749</v>
      </c>
      <c r="F100" s="215">
        <v>45702</v>
      </c>
      <c r="G100" t="s" s="257">
        <v>817</v>
      </c>
      <c r="H100" s="216">
        <v>2412</v>
      </c>
      <c r="I100" t="s" s="257">
        <v>537</v>
      </c>
      <c r="J100" t="s" s="257">
        <v>538</v>
      </c>
      <c r="K100" t="s" s="257">
        <v>82</v>
      </c>
      <c r="L100" t="s" s="257">
        <v>83</v>
      </c>
      <c r="M100" t="s" s="257">
        <v>2135</v>
      </c>
      <c r="N100" t="s" s="257">
        <v>85</v>
      </c>
      <c r="O100" t="s" s="257">
        <v>2136</v>
      </c>
      <c r="P100" s="215">
        <v>8</v>
      </c>
      <c r="Q100" s="260">
        <v>6200000</v>
      </c>
      <c r="R100" s="131">
        <v>49600000</v>
      </c>
      <c r="S100" t="s" s="290">
        <v>2137</v>
      </c>
      <c r="T100" t="s" s="291">
        <v>111</v>
      </c>
      <c r="U100" s="240">
        <v>79887255</v>
      </c>
      <c r="V100" s="262">
        <v>5</v>
      </c>
      <c r="W100" t="s" s="257">
        <v>112</v>
      </c>
      <c r="X100" s="135">
        <v>45789.2115162037</v>
      </c>
      <c r="Y100" s="263">
        <v>45776.892824074072</v>
      </c>
      <c r="AA100" s="215">
        <v>45772</v>
      </c>
      <c r="AB100" t="s" s="257">
        <v>542</v>
      </c>
      <c r="AC100" s="264">
        <v>45839.269722222220</v>
      </c>
      <c r="AD100" s="265">
        <v>99</v>
      </c>
      <c r="AE100" s="215">
        <v>2025</v>
      </c>
      <c r="AF100" t="s" s="257">
        <v>2138</v>
      </c>
      <c r="AG100" t="s" s="257">
        <v>1019</v>
      </c>
      <c r="AH100" t="s" s="257">
        <v>179</v>
      </c>
      <c r="AI100" t="s" s="257">
        <v>137</v>
      </c>
      <c r="AJ100" t="s" s="257">
        <v>138</v>
      </c>
      <c r="AK100" t="s" s="257">
        <v>2139</v>
      </c>
      <c r="AL100" t="s" s="293">
        <v>2140</v>
      </c>
      <c r="AM100" s="10">
        <v>1248</v>
      </c>
      <c r="AN100" s="218">
        <v>45720</v>
      </c>
      <c r="AO100" s="260">
        <v>694400000</v>
      </c>
      <c r="AP100" s="271">
        <v>45743</v>
      </c>
      <c r="AQ100" s="215">
        <v>45744</v>
      </c>
      <c r="AR100" t="s" s="257">
        <v>2141</v>
      </c>
      <c r="AS100" s="215">
        <v>45747</v>
      </c>
      <c r="AT100" s="215">
        <v>8</v>
      </c>
      <c r="AU100" t="s" s="21">
        <v>549</v>
      </c>
      <c r="AV100" t="s" s="21">
        <v>550</v>
      </c>
      <c r="AW100" s="215">
        <v>45757</v>
      </c>
      <c r="AX100" s="215">
        <v>45770</v>
      </c>
      <c r="AY100" s="260">
        <v>49600000</v>
      </c>
      <c r="AZ100" s="260">
        <v>6200000</v>
      </c>
      <c r="BA100" s="216">
        <v>1346</v>
      </c>
      <c r="BB100" s="215">
        <v>45757</v>
      </c>
      <c r="BC100" s="260">
        <v>49600000</v>
      </c>
      <c r="BD100" s="295">
        <v>46000</v>
      </c>
      <c r="BE100" t="s" s="257">
        <v>324</v>
      </c>
      <c r="BF100" s="321">
        <v>45770</v>
      </c>
      <c r="BG100" t="s" s="257">
        <v>587</v>
      </c>
      <c r="BH100" t="s" s="257">
        <v>1853</v>
      </c>
      <c r="BI100" s="275">
        <v>53931148</v>
      </c>
      <c r="BJ100" t="s" s="261">
        <v>82</v>
      </c>
      <c r="BK100" s="273">
        <v>45769</v>
      </c>
      <c r="BL100" s="277">
        <v>45991</v>
      </c>
      <c r="BM100" t="s" s="257">
        <v>140</v>
      </c>
      <c r="BN100" s="265">
        <v>20255920005233</v>
      </c>
      <c r="BO100" s="87"/>
      <c r="BP100" s="265"/>
      <c r="BQ100" s="87"/>
      <c r="BR100" s="87"/>
      <c r="BS100" s="87"/>
      <c r="BT100" s="215">
        <v>28561</v>
      </c>
      <c r="BU100" s="215">
        <v>47</v>
      </c>
      <c r="BV100" t="s" s="257">
        <v>149</v>
      </c>
      <c r="BW100" t="s" s="257">
        <v>150</v>
      </c>
      <c r="BX100" t="s" s="257">
        <v>2142</v>
      </c>
      <c r="BY100" t="s" s="257">
        <v>555</v>
      </c>
      <c r="BZ100" t="s" s="257">
        <v>587</v>
      </c>
      <c r="CA100" t="s" s="257">
        <v>89</v>
      </c>
      <c r="CB100" t="s" s="257">
        <v>1107</v>
      </c>
      <c r="CC100" t="s" s="257">
        <v>1071</v>
      </c>
      <c r="CD100" t="s" s="257">
        <v>587</v>
      </c>
      <c r="CE100" s="215">
        <v>11</v>
      </c>
      <c r="CF100" s="215">
        <v>1001</v>
      </c>
      <c r="CG100" t="s" s="257">
        <v>556</v>
      </c>
      <c r="CH100" t="s" s="257">
        <v>556</v>
      </c>
      <c r="CI100" t="s" s="341">
        <v>2143</v>
      </c>
      <c r="CJ100" t="s" s="257">
        <v>89</v>
      </c>
      <c r="CK100" s="215">
        <v>3112020762</v>
      </c>
      <c r="CL100" t="s" s="257">
        <v>1049</v>
      </c>
      <c r="CM100" t="s" s="257">
        <v>2144</v>
      </c>
      <c r="CR100" s="215">
        <v>45839</v>
      </c>
      <c r="CT100" s="87"/>
      <c r="DA100" s="136"/>
      <c r="DH100" s="136"/>
      <c r="DP100" s="136"/>
      <c r="DY100" s="136"/>
      <c r="EF100" s="136"/>
      <c r="EM100" s="136"/>
      <c r="EU100" s="136"/>
      <c r="FD100" s="136"/>
      <c r="FK100" s="136"/>
      <c r="FR100" s="136"/>
      <c r="FZ100" s="136"/>
      <c r="GL100" s="137"/>
    </row>
    <row r="101" s="89" customFormat="1" ht="432" customHeight="1">
      <c r="A101" s="255">
        <v>45665</v>
      </c>
      <c r="B101" t="s" s="256">
        <v>515</v>
      </c>
      <c r="C101" t="s" s="257">
        <v>2145</v>
      </c>
      <c r="D101" s="216">
        <v>111478</v>
      </c>
      <c r="E101" s="259">
        <v>126951</v>
      </c>
      <c r="F101" s="215">
        <v>45666</v>
      </c>
      <c r="G101" t="s" s="257">
        <v>817</v>
      </c>
      <c r="H101" s="216">
        <v>2412</v>
      </c>
      <c r="I101" t="s" s="257">
        <v>537</v>
      </c>
      <c r="J101" t="s" s="257">
        <v>2146</v>
      </c>
      <c r="K101" t="s" s="257">
        <v>82</v>
      </c>
      <c r="L101" t="s" s="257">
        <v>83</v>
      </c>
      <c r="M101" t="s" s="257">
        <v>2147</v>
      </c>
      <c r="N101" t="s" s="257">
        <v>1321</v>
      </c>
      <c r="O101" t="s" s="257">
        <v>2148</v>
      </c>
      <c r="P101" s="215">
        <v>8</v>
      </c>
      <c r="Q101" s="260">
        <v>8500000</v>
      </c>
      <c r="R101" s="130">
        <v>68000000</v>
      </c>
      <c r="S101" t="s" s="238">
        <v>2149</v>
      </c>
      <c r="T101" t="s" s="261">
        <v>111</v>
      </c>
      <c r="U101" s="240">
        <v>53931148</v>
      </c>
      <c r="V101" s="262">
        <v>9</v>
      </c>
      <c r="W101" t="s" s="257">
        <v>112</v>
      </c>
      <c r="X101" s="135">
        <v>45814.303495370368</v>
      </c>
      <c r="Y101" s="263"/>
      <c r="AA101" s="215">
        <v>45896</v>
      </c>
      <c r="AB101" t="s" s="257">
        <v>542</v>
      </c>
      <c r="AC101" s="264">
        <v>45839.269722222220</v>
      </c>
      <c r="AD101" s="265">
        <v>100</v>
      </c>
      <c r="AE101" s="215">
        <v>2025</v>
      </c>
      <c r="AF101" t="s" s="257">
        <v>2150</v>
      </c>
      <c r="AG101" t="s" s="257">
        <v>597</v>
      </c>
      <c r="AH101" t="s" s="257">
        <v>179</v>
      </c>
      <c r="AI101" t="s" s="257">
        <v>137</v>
      </c>
      <c r="AJ101" t="s" s="257">
        <v>138</v>
      </c>
      <c r="AK101" t="s" s="257">
        <v>2151</v>
      </c>
      <c r="AL101" t="s" s="257">
        <v>2152</v>
      </c>
      <c r="AM101" s="10">
        <v>1101</v>
      </c>
      <c r="AN101" s="215">
        <v>45695</v>
      </c>
      <c r="AO101" s="260">
        <v>68000000</v>
      </c>
      <c r="AP101" s="271">
        <v>45741</v>
      </c>
      <c r="AQ101" s="215">
        <v>45743</v>
      </c>
      <c r="AR101" t="s" s="257">
        <v>2153</v>
      </c>
      <c r="AS101" s="215">
        <v>45744</v>
      </c>
      <c r="AT101" s="215">
        <v>8</v>
      </c>
      <c r="AU101" t="s" s="21">
        <v>549</v>
      </c>
      <c r="AV101" t="s" s="21">
        <v>550</v>
      </c>
      <c r="AW101" s="215">
        <v>45748</v>
      </c>
      <c r="AX101" s="215">
        <v>45758</v>
      </c>
      <c r="AY101" s="260">
        <v>68000000</v>
      </c>
      <c r="AZ101" s="260">
        <v>8500000</v>
      </c>
      <c r="BA101" s="216">
        <v>1271</v>
      </c>
      <c r="BB101" s="215">
        <v>45750</v>
      </c>
      <c r="BC101" s="267">
        <v>68000000</v>
      </c>
      <c r="BD101" s="268">
        <v>45989</v>
      </c>
      <c r="BE101" t="s" s="269">
        <v>324</v>
      </c>
      <c r="BF101" s="215">
        <v>45745</v>
      </c>
      <c r="BG101" t="s" s="257">
        <v>587</v>
      </c>
      <c r="BH101" t="s" s="257">
        <v>1483</v>
      </c>
      <c r="BI101" s="275">
        <v>9432084</v>
      </c>
      <c r="BJ101" t="s" s="257">
        <v>827</v>
      </c>
      <c r="BK101" s="15">
        <v>45756</v>
      </c>
      <c r="BL101" s="215">
        <v>45963</v>
      </c>
      <c r="BM101" t="s" s="257">
        <v>140</v>
      </c>
      <c r="BN101" s="265">
        <v>20255920004543</v>
      </c>
      <c r="BO101" t="s" s="257">
        <v>599</v>
      </c>
      <c r="BP101" s="265"/>
      <c r="BQ101" s="87"/>
      <c r="BR101" s="87"/>
      <c r="BS101" t="s" s="257">
        <v>576</v>
      </c>
      <c r="BT101" s="215">
        <v>30882</v>
      </c>
      <c r="BU101" s="215">
        <v>41</v>
      </c>
      <c r="BV101" t="s" s="257">
        <v>552</v>
      </c>
      <c r="BW101" t="s" s="257">
        <v>553</v>
      </c>
      <c r="BX101" t="s" s="257">
        <v>2154</v>
      </c>
      <c r="BY101" t="s" s="257">
        <v>570</v>
      </c>
      <c r="BZ101" t="s" s="257">
        <v>587</v>
      </c>
      <c r="CA101" t="s" s="257">
        <v>89</v>
      </c>
      <c r="CB101" t="s" s="257">
        <v>831</v>
      </c>
      <c r="CC101" t="s" s="257">
        <v>853</v>
      </c>
      <c r="CD101" t="s" s="257">
        <v>587</v>
      </c>
      <c r="CE101" s="215">
        <v>11</v>
      </c>
      <c r="CF101" s="215">
        <v>11001</v>
      </c>
      <c r="CG101" t="s" s="257">
        <v>833</v>
      </c>
      <c r="CH101" t="s" s="257">
        <v>556</v>
      </c>
      <c r="CI101" t="s" s="257">
        <v>2155</v>
      </c>
      <c r="CJ101" t="s" s="257">
        <v>2156</v>
      </c>
      <c r="CK101" s="215">
        <v>3053108006</v>
      </c>
      <c r="CL101" t="s" s="257">
        <v>990</v>
      </c>
      <c r="CM101" t="s" s="257">
        <v>2157</v>
      </c>
      <c r="CQ101" t="s" s="270">
        <v>2158</v>
      </c>
      <c r="CR101" s="215">
        <v>45839</v>
      </c>
      <c r="CT101" s="87"/>
      <c r="DA101" s="136"/>
      <c r="DH101" s="136"/>
      <c r="DP101" s="136"/>
      <c r="DY101" s="136"/>
      <c r="EF101" s="136"/>
      <c r="EM101" s="136"/>
      <c r="EU101" s="136"/>
      <c r="FD101" s="136"/>
      <c r="FK101" s="136"/>
      <c r="FR101" s="136"/>
      <c r="FZ101" s="136"/>
      <c r="GL101" s="137"/>
    </row>
    <row r="102" s="89" customFormat="1" ht="16" customHeight="1">
      <c r="A102" s="255">
        <v>45684</v>
      </c>
      <c r="B102" t="s" s="256">
        <v>515</v>
      </c>
      <c r="C102" t="s" s="257">
        <v>1777</v>
      </c>
      <c r="D102" s="216">
        <v>118213</v>
      </c>
      <c r="E102" s="259">
        <v>129179</v>
      </c>
      <c r="F102" s="215">
        <v>45684</v>
      </c>
      <c r="G102" t="s" s="257">
        <v>817</v>
      </c>
      <c r="H102" s="216">
        <v>2412</v>
      </c>
      <c r="I102" t="s" s="257">
        <v>537</v>
      </c>
      <c r="J102" t="s" s="257">
        <v>496</v>
      </c>
      <c r="K102" t="s" s="257">
        <v>123</v>
      </c>
      <c r="L102" t="s" s="257">
        <v>96</v>
      </c>
      <c r="M102" t="s" s="257">
        <v>606</v>
      </c>
      <c r="N102" t="s" s="257">
        <v>98</v>
      </c>
      <c r="O102" t="s" s="257">
        <v>1533</v>
      </c>
      <c r="P102" s="215">
        <v>8</v>
      </c>
      <c r="Q102" s="260">
        <v>3000000</v>
      </c>
      <c r="R102" s="130">
        <v>24000000</v>
      </c>
      <c r="S102" t="s" s="257">
        <v>2159</v>
      </c>
      <c r="T102" t="s" s="261">
        <v>111</v>
      </c>
      <c r="U102" s="240">
        <v>79826394</v>
      </c>
      <c r="V102" s="262">
        <v>1</v>
      </c>
      <c r="W102" t="s" s="257">
        <v>112</v>
      </c>
      <c r="X102" s="135">
        <v>45776.325231481482</v>
      </c>
      <c r="Y102" s="263"/>
      <c r="AA102" s="215">
        <v>45764</v>
      </c>
      <c r="AB102" t="s" s="257">
        <v>542</v>
      </c>
      <c r="AC102" s="264">
        <v>45839.269722222220</v>
      </c>
      <c r="AD102" s="265">
        <v>101</v>
      </c>
      <c r="AE102" s="215">
        <v>2025</v>
      </c>
      <c r="AF102" t="s" s="257">
        <v>2160</v>
      </c>
      <c r="AG102" t="s" s="257">
        <v>106</v>
      </c>
      <c r="AH102" t="s" s="257">
        <v>179</v>
      </c>
      <c r="AI102" t="s" s="257">
        <v>137</v>
      </c>
      <c r="AJ102" t="s" s="257">
        <v>138</v>
      </c>
      <c r="AK102" t="s" s="257">
        <v>2161</v>
      </c>
      <c r="AL102" t="s" s="257">
        <v>2162</v>
      </c>
      <c r="AM102" s="10">
        <v>1216</v>
      </c>
      <c r="AN102" s="218">
        <v>45713</v>
      </c>
      <c r="AO102" s="260">
        <v>480000000</v>
      </c>
      <c r="AP102" s="271">
        <v>45737</v>
      </c>
      <c r="AQ102" s="215">
        <v>45741</v>
      </c>
      <c r="AR102" t="s" s="257">
        <v>2163</v>
      </c>
      <c r="AS102" s="215">
        <v>45744</v>
      </c>
      <c r="AT102" s="215">
        <v>8</v>
      </c>
      <c r="AU102" t="s" s="21">
        <v>549</v>
      </c>
      <c r="AV102" t="s" s="21">
        <v>550</v>
      </c>
      <c r="AW102" s="215">
        <v>45744</v>
      </c>
      <c r="AX102" s="215">
        <v>45749</v>
      </c>
      <c r="AY102" s="260">
        <v>24000000</v>
      </c>
      <c r="AZ102" s="260">
        <v>3000000</v>
      </c>
      <c r="BA102" s="216">
        <v>1240</v>
      </c>
      <c r="BB102" s="215">
        <v>45741</v>
      </c>
      <c r="BC102" s="267">
        <v>24000000</v>
      </c>
      <c r="BD102" s="268">
        <v>45988</v>
      </c>
      <c r="BE102" t="s" s="269">
        <v>324</v>
      </c>
      <c r="BF102" s="215">
        <v>45742</v>
      </c>
      <c r="BG102" t="s" s="257">
        <v>587</v>
      </c>
      <c r="BH102" t="s" s="257">
        <v>1783</v>
      </c>
      <c r="BI102" s="275">
        <v>1030655534</v>
      </c>
      <c r="BJ102" t="s" s="257">
        <v>1263</v>
      </c>
      <c r="BK102" s="215">
        <v>45749</v>
      </c>
      <c r="BL102" s="215">
        <v>45981</v>
      </c>
      <c r="BM102" t="s" s="257">
        <v>140</v>
      </c>
      <c r="BN102" s="345"/>
      <c r="BO102" t="s" s="257">
        <v>599</v>
      </c>
      <c r="BP102" s="215">
        <v>45727</v>
      </c>
      <c r="BQ102" t="s" s="257">
        <v>89</v>
      </c>
      <c r="BR102" t="s" s="257">
        <v>89</v>
      </c>
      <c r="BS102" t="s" s="257">
        <v>576</v>
      </c>
      <c r="BT102" s="215">
        <v>27281</v>
      </c>
      <c r="BU102" s="215">
        <v>51</v>
      </c>
      <c r="BV102" t="s" s="257">
        <v>149</v>
      </c>
      <c r="BW102" t="s" s="257">
        <v>150</v>
      </c>
      <c r="BX102" t="s" s="257">
        <v>2164</v>
      </c>
      <c r="BY102" t="s" s="257">
        <v>570</v>
      </c>
      <c r="BZ102" t="s" s="257">
        <v>587</v>
      </c>
      <c r="CA102" t="s" s="257">
        <v>89</v>
      </c>
      <c r="CB102" t="s" s="257">
        <v>1883</v>
      </c>
      <c r="CC102" t="s" s="257">
        <v>853</v>
      </c>
      <c r="CD102" t="s" s="257">
        <v>587</v>
      </c>
      <c r="CE102" s="215">
        <v>11</v>
      </c>
      <c r="CF102" s="215">
        <v>11001</v>
      </c>
      <c r="CG102" t="s" s="257">
        <v>833</v>
      </c>
      <c r="CH102" t="s" s="257">
        <v>833</v>
      </c>
      <c r="CI102" t="s" s="257">
        <v>2165</v>
      </c>
      <c r="CJ102" t="s" s="257">
        <v>89</v>
      </c>
      <c r="CK102" s="215">
        <v>3057124511</v>
      </c>
      <c r="CL102" t="s" s="257">
        <v>1786</v>
      </c>
      <c r="CM102" t="s" s="257">
        <v>2166</v>
      </c>
      <c r="CR102" s="215">
        <v>45839</v>
      </c>
      <c r="CT102" s="87"/>
      <c r="DA102" s="136"/>
      <c r="DH102" s="136"/>
      <c r="DP102" s="136"/>
      <c r="DY102" s="136"/>
      <c r="EF102" s="136"/>
      <c r="EM102" s="136"/>
      <c r="EU102" s="136"/>
      <c r="FD102" s="136"/>
      <c r="FK102" s="136"/>
      <c r="FR102" s="136"/>
      <c r="FZ102" s="136"/>
      <c r="GL102" s="137"/>
    </row>
    <row r="103" s="89" customFormat="1" ht="16" customHeight="1">
      <c r="A103" s="255">
        <v>45685</v>
      </c>
      <c r="B103" t="s" s="256">
        <v>515</v>
      </c>
      <c r="C103" t="s" s="257">
        <v>2167</v>
      </c>
      <c r="D103" s="216">
        <v>116825</v>
      </c>
      <c r="E103" s="259">
        <v>129543</v>
      </c>
      <c r="F103" s="215">
        <v>45686</v>
      </c>
      <c r="G103" t="s" s="257">
        <v>1514</v>
      </c>
      <c r="H103" s="216">
        <v>2414</v>
      </c>
      <c r="I103" t="s" s="257">
        <v>1515</v>
      </c>
      <c r="J103" t="s" s="257">
        <v>1516</v>
      </c>
      <c r="K103" t="s" s="257">
        <v>1517</v>
      </c>
      <c r="L103" t="s" s="257">
        <v>183</v>
      </c>
      <c r="M103" t="s" s="257">
        <v>1113</v>
      </c>
      <c r="N103" t="s" s="257">
        <v>2168</v>
      </c>
      <c r="O103" t="s" s="257">
        <v>2079</v>
      </c>
      <c r="P103" s="215">
        <v>8</v>
      </c>
      <c r="Q103" s="260">
        <v>4500000</v>
      </c>
      <c r="R103" s="130">
        <v>36000000</v>
      </c>
      <c r="S103" t="s" s="257">
        <v>2169</v>
      </c>
      <c r="T103" t="s" s="261">
        <v>111</v>
      </c>
      <c r="U103" s="240">
        <v>1090371439</v>
      </c>
      <c r="V103" s="262">
        <v>9</v>
      </c>
      <c r="W103" t="s" s="257">
        <v>112</v>
      </c>
      <c r="X103" s="135">
        <v>45776.325370370374</v>
      </c>
      <c r="Y103" s="263"/>
      <c r="AA103" s="215">
        <v>45785</v>
      </c>
      <c r="AB103" t="s" s="257">
        <v>542</v>
      </c>
      <c r="AC103" s="264">
        <v>45839.269722222220</v>
      </c>
      <c r="AD103" s="265">
        <v>102</v>
      </c>
      <c r="AE103" s="215">
        <v>2025</v>
      </c>
      <c r="AF103" t="s" s="257">
        <v>2170</v>
      </c>
      <c r="AG103" t="s" s="257">
        <v>106</v>
      </c>
      <c r="AH103" t="s" s="257">
        <v>179</v>
      </c>
      <c r="AI103" t="s" s="257">
        <v>137</v>
      </c>
      <c r="AJ103" t="s" s="257">
        <v>138</v>
      </c>
      <c r="AK103" t="s" s="257">
        <v>2171</v>
      </c>
      <c r="AL103" t="s" s="257">
        <v>2172</v>
      </c>
      <c r="AM103" s="10">
        <v>1282</v>
      </c>
      <c r="AN103" s="218">
        <v>45729</v>
      </c>
      <c r="AO103" s="260">
        <v>36000000</v>
      </c>
      <c r="AP103" s="271">
        <v>45737</v>
      </c>
      <c r="AQ103" s="215">
        <v>45737</v>
      </c>
      <c r="AR103" t="s" s="257">
        <v>2173</v>
      </c>
      <c r="AS103" s="215">
        <v>45744</v>
      </c>
      <c r="AT103" s="215">
        <v>8</v>
      </c>
      <c r="AU103" t="s" s="21">
        <v>549</v>
      </c>
      <c r="AV103" t="s" s="21">
        <v>550</v>
      </c>
      <c r="AW103" s="215">
        <v>45748</v>
      </c>
      <c r="AX103" s="215">
        <v>45749</v>
      </c>
      <c r="AY103" s="260">
        <v>36000000</v>
      </c>
      <c r="AZ103" s="260">
        <v>4500000</v>
      </c>
      <c r="BA103" s="216">
        <v>1239</v>
      </c>
      <c r="BB103" s="215">
        <v>45741</v>
      </c>
      <c r="BC103" s="267">
        <v>36000000</v>
      </c>
      <c r="BD103" s="268">
        <v>45991</v>
      </c>
      <c r="BE103" t="s" s="269">
        <v>324</v>
      </c>
      <c r="BF103" s="215">
        <v>45745</v>
      </c>
      <c r="BG103" t="s" s="257">
        <v>587</v>
      </c>
      <c r="BH103" t="s" s="257">
        <v>1520</v>
      </c>
      <c r="BI103" s="275">
        <v>52622081</v>
      </c>
      <c r="BJ103" t="s" s="257">
        <v>2086</v>
      </c>
      <c r="BK103" s="215">
        <v>45749</v>
      </c>
      <c r="BL103" s="215">
        <v>45979</v>
      </c>
      <c r="BM103" t="s" s="257">
        <v>140</v>
      </c>
      <c r="BN103" s="265">
        <v>20255920004143</v>
      </c>
      <c r="BO103" t="s" s="257">
        <v>599</v>
      </c>
      <c r="BP103" s="215">
        <v>44991</v>
      </c>
      <c r="BQ103" t="s" s="257">
        <v>89</v>
      </c>
      <c r="BR103" t="s" s="257">
        <v>89</v>
      </c>
      <c r="BS103" t="s" s="257">
        <v>600</v>
      </c>
      <c r="BT103" s="215">
        <v>31651</v>
      </c>
      <c r="BU103" s="215">
        <v>39</v>
      </c>
      <c r="BV103" t="s" s="257">
        <v>552</v>
      </c>
      <c r="BW103" t="s" s="257">
        <v>553</v>
      </c>
      <c r="BX103" t="s" s="257">
        <v>2174</v>
      </c>
      <c r="BY103" t="s" s="257">
        <v>570</v>
      </c>
      <c r="BZ103" t="s" s="257">
        <v>587</v>
      </c>
      <c r="CA103" t="s" s="257">
        <v>89</v>
      </c>
      <c r="CB103" t="s" s="257">
        <v>890</v>
      </c>
      <c r="CC103" t="s" s="257">
        <v>832</v>
      </c>
      <c r="CD103" t="s" s="257">
        <v>587</v>
      </c>
      <c r="CE103" s="215">
        <v>11</v>
      </c>
      <c r="CF103" s="215">
        <v>11001</v>
      </c>
      <c r="CG103" t="s" s="257">
        <v>833</v>
      </c>
      <c r="CH103" t="s" s="257">
        <v>833</v>
      </c>
      <c r="CI103" t="s" s="257">
        <v>2175</v>
      </c>
      <c r="CJ103" t="s" s="257">
        <v>2176</v>
      </c>
      <c r="CK103" s="215">
        <v>3144270493</v>
      </c>
      <c r="CL103" t="s" s="257">
        <v>2177</v>
      </c>
      <c r="CM103" t="s" s="257">
        <v>2178</v>
      </c>
      <c r="CR103" s="215">
        <v>45839</v>
      </c>
      <c r="CT103" s="87"/>
      <c r="DA103" s="136"/>
      <c r="DH103" s="136"/>
      <c r="DP103" s="136"/>
      <c r="DY103" s="136"/>
      <c r="EF103" s="136"/>
      <c r="EM103" s="136"/>
      <c r="EU103" s="136"/>
      <c r="FD103" s="136"/>
      <c r="FK103" s="136"/>
      <c r="FR103" s="136"/>
      <c r="FZ103" s="136"/>
      <c r="GL103" s="137"/>
    </row>
    <row r="104" s="89" customFormat="1" ht="341" customHeight="1">
      <c r="A104" s="255">
        <v>45669</v>
      </c>
      <c r="B104" t="s" s="256">
        <v>515</v>
      </c>
      <c r="C104" t="s" s="257">
        <v>1364</v>
      </c>
      <c r="D104" s="216">
        <v>108974</v>
      </c>
      <c r="E104" s="259">
        <v>127286</v>
      </c>
      <c r="F104" s="215">
        <v>45669</v>
      </c>
      <c r="G104" t="s" s="257">
        <v>817</v>
      </c>
      <c r="H104" s="216">
        <v>2412</v>
      </c>
      <c r="I104" t="s" s="257">
        <v>537</v>
      </c>
      <c r="J104" t="s" s="257">
        <v>496</v>
      </c>
      <c r="K104" t="s" s="257">
        <v>497</v>
      </c>
      <c r="L104" t="s" s="257">
        <v>83</v>
      </c>
      <c r="M104" t="s" s="257">
        <v>946</v>
      </c>
      <c r="N104" t="s" s="257">
        <v>1156</v>
      </c>
      <c r="O104" t="s" s="257">
        <v>1365</v>
      </c>
      <c r="P104" s="215">
        <v>8</v>
      </c>
      <c r="Q104" s="260">
        <v>5500000</v>
      </c>
      <c r="R104" s="130">
        <v>44000000</v>
      </c>
      <c r="S104" t="s" s="257">
        <v>2179</v>
      </c>
      <c r="T104" t="s" s="261">
        <v>111</v>
      </c>
      <c r="U104" s="240">
        <v>79849260</v>
      </c>
      <c r="V104" s="262">
        <v>0</v>
      </c>
      <c r="W104" t="s" s="257">
        <v>112</v>
      </c>
      <c r="X104" s="135">
        <v>45776.324826388889</v>
      </c>
      <c r="Y104" s="263"/>
      <c r="AA104" s="215">
        <v>45764</v>
      </c>
      <c r="AB104" t="s" s="257">
        <v>542</v>
      </c>
      <c r="AC104" s="264">
        <v>45839.269722222220</v>
      </c>
      <c r="AD104" s="265">
        <v>103</v>
      </c>
      <c r="AE104" s="215">
        <v>2025</v>
      </c>
      <c r="AF104" t="s" s="257">
        <v>2180</v>
      </c>
      <c r="AG104" t="s" s="257">
        <v>106</v>
      </c>
      <c r="AH104" t="s" s="257">
        <v>179</v>
      </c>
      <c r="AI104" t="s" s="257">
        <v>137</v>
      </c>
      <c r="AJ104" t="s" s="257">
        <v>138</v>
      </c>
      <c r="AK104" t="s" s="257">
        <v>2181</v>
      </c>
      <c r="AL104" t="s" s="257">
        <v>2182</v>
      </c>
      <c r="AM104" s="10">
        <v>1231</v>
      </c>
      <c r="AN104" s="218">
        <v>45714</v>
      </c>
      <c r="AO104" s="260">
        <v>132000000</v>
      </c>
      <c r="AP104" s="271">
        <v>45737</v>
      </c>
      <c r="AQ104" s="215">
        <v>45741</v>
      </c>
      <c r="AR104" t="s" s="257">
        <v>2183</v>
      </c>
      <c r="AS104" s="215">
        <v>45742</v>
      </c>
      <c r="AT104" s="215">
        <v>8</v>
      </c>
      <c r="AU104" t="s" s="21">
        <v>549</v>
      </c>
      <c r="AV104" t="s" s="21">
        <v>550</v>
      </c>
      <c r="AW104" s="215">
        <v>45742</v>
      </c>
      <c r="AX104" s="215">
        <v>45749</v>
      </c>
      <c r="AY104" s="260">
        <v>44000000</v>
      </c>
      <c r="AZ104" s="260">
        <v>5500000</v>
      </c>
      <c r="BA104" s="216">
        <v>1238</v>
      </c>
      <c r="BB104" s="215">
        <v>45741</v>
      </c>
      <c r="BC104" s="267">
        <v>44000000</v>
      </c>
      <c r="BD104" s="268">
        <v>45986</v>
      </c>
      <c r="BE104" t="s" s="269">
        <v>324</v>
      </c>
      <c r="BF104" s="215">
        <v>45742</v>
      </c>
      <c r="BG104" t="s" s="257">
        <v>587</v>
      </c>
      <c r="BH104" t="s" s="257">
        <v>514</v>
      </c>
      <c r="BI104" s="275">
        <v>52425413</v>
      </c>
      <c r="BJ104" t="s" s="257">
        <v>1371</v>
      </c>
      <c r="BK104" s="215">
        <v>45749</v>
      </c>
      <c r="BL104" s="215">
        <v>46022</v>
      </c>
      <c r="BM104" t="s" s="257">
        <v>140</v>
      </c>
      <c r="BN104" s="265">
        <v>20255920004163</v>
      </c>
      <c r="BO104" t="s" s="257">
        <v>599</v>
      </c>
      <c r="BP104" s="215">
        <v>45588</v>
      </c>
      <c r="BQ104" t="s" s="257">
        <v>89</v>
      </c>
      <c r="BR104" t="s" s="257">
        <v>89</v>
      </c>
      <c r="BS104" t="s" s="257">
        <v>829</v>
      </c>
      <c r="BT104" s="215">
        <v>27752</v>
      </c>
      <c r="BU104" s="215">
        <v>50</v>
      </c>
      <c r="BV104" t="s" s="257">
        <v>149</v>
      </c>
      <c r="BW104" t="s" s="257">
        <v>150</v>
      </c>
      <c r="BX104" t="s" s="257">
        <v>2184</v>
      </c>
      <c r="BY104" t="s" s="257">
        <v>570</v>
      </c>
      <c r="BZ104" t="s" s="257">
        <v>587</v>
      </c>
      <c r="CA104" t="s" s="257">
        <v>89</v>
      </c>
      <c r="CB104" t="s" s="257">
        <v>987</v>
      </c>
      <c r="CC104" t="s" s="257">
        <v>975</v>
      </c>
      <c r="CD104" t="s" s="257">
        <v>587</v>
      </c>
      <c r="CE104" s="215">
        <v>11</v>
      </c>
      <c r="CF104" s="215">
        <v>11001</v>
      </c>
      <c r="CG104" t="s" s="257">
        <v>833</v>
      </c>
      <c r="CH104" t="s" s="257">
        <v>833</v>
      </c>
      <c r="CI104" t="s" s="257">
        <v>2185</v>
      </c>
      <c r="CJ104" t="s" s="257">
        <v>2186</v>
      </c>
      <c r="CK104" s="215">
        <v>3124846813</v>
      </c>
      <c r="CL104" t="s" s="257">
        <v>2187</v>
      </c>
      <c r="CM104" t="s" s="257">
        <v>2188</v>
      </c>
      <c r="CQ104" t="s" s="270">
        <v>1377</v>
      </c>
      <c r="CR104" s="215">
        <v>45839</v>
      </c>
      <c r="CT104" s="87"/>
      <c r="DA104" s="136"/>
      <c r="DH104" s="136"/>
      <c r="DP104" s="136"/>
      <c r="DY104" s="136"/>
      <c r="EF104" s="136"/>
      <c r="EM104" s="136"/>
      <c r="EU104" s="136"/>
      <c r="FD104" s="136"/>
      <c r="FK104" s="136"/>
      <c r="FR104" s="136"/>
      <c r="FZ104" s="136"/>
      <c r="GL104" s="137"/>
    </row>
    <row r="105" s="89" customFormat="1" ht="16" customHeight="1">
      <c r="A105" s="255">
        <v>45684</v>
      </c>
      <c r="B105" t="s" s="256">
        <v>515</v>
      </c>
      <c r="C105" t="s" s="257">
        <v>1777</v>
      </c>
      <c r="D105" s="216">
        <v>118213</v>
      </c>
      <c r="E105" s="259">
        <v>129179</v>
      </c>
      <c r="F105" s="215">
        <v>45684</v>
      </c>
      <c r="G105" t="s" s="257">
        <v>817</v>
      </c>
      <c r="H105" s="216">
        <v>2412</v>
      </c>
      <c r="I105" t="s" s="257">
        <v>537</v>
      </c>
      <c r="J105" t="s" s="257">
        <v>496</v>
      </c>
      <c r="K105" t="s" s="257">
        <v>123</v>
      </c>
      <c r="L105" t="s" s="257">
        <v>96</v>
      </c>
      <c r="M105" t="s" s="257">
        <v>606</v>
      </c>
      <c r="N105" t="s" s="257">
        <v>98</v>
      </c>
      <c r="O105" t="s" s="257">
        <v>1533</v>
      </c>
      <c r="P105" s="215">
        <v>8</v>
      </c>
      <c r="Q105" s="260">
        <v>3000000</v>
      </c>
      <c r="R105" s="130">
        <v>24000000</v>
      </c>
      <c r="S105" t="s" s="257">
        <v>2189</v>
      </c>
      <c r="T105" t="s" s="261">
        <v>111</v>
      </c>
      <c r="U105" s="240">
        <v>79538248</v>
      </c>
      <c r="V105" s="262">
        <v>7</v>
      </c>
      <c r="W105" t="s" s="257">
        <v>112</v>
      </c>
      <c r="X105" s="135">
        <v>45776.325277777774</v>
      </c>
      <c r="Y105" s="263"/>
      <c r="AA105" s="215">
        <v>45764</v>
      </c>
      <c r="AB105" t="s" s="257">
        <v>542</v>
      </c>
      <c r="AC105" s="264">
        <v>45839.269722222220</v>
      </c>
      <c r="AD105" s="265">
        <v>104</v>
      </c>
      <c r="AE105" s="215">
        <v>2025</v>
      </c>
      <c r="AF105" t="s" s="257">
        <v>2190</v>
      </c>
      <c r="AG105" t="s" s="257">
        <v>106</v>
      </c>
      <c r="AH105" t="s" s="257">
        <v>179</v>
      </c>
      <c r="AI105" t="s" s="257">
        <v>137</v>
      </c>
      <c r="AJ105" t="s" s="257">
        <v>138</v>
      </c>
      <c r="AK105" t="s" s="257">
        <v>2191</v>
      </c>
      <c r="AL105" t="s" s="257">
        <v>2192</v>
      </c>
      <c r="AM105" t="s" s="7">
        <v>1539</v>
      </c>
      <c r="AN105" s="218">
        <v>45713</v>
      </c>
      <c r="AO105" s="260">
        <v>480000000</v>
      </c>
      <c r="AP105" s="271">
        <v>45741</v>
      </c>
      <c r="AQ105" s="215">
        <v>45741</v>
      </c>
      <c r="AR105" t="s" s="257">
        <v>2193</v>
      </c>
      <c r="AS105" s="215">
        <v>45749</v>
      </c>
      <c r="AT105" s="215">
        <v>8</v>
      </c>
      <c r="AU105" t="s" s="21">
        <v>549</v>
      </c>
      <c r="AV105" t="s" s="21">
        <v>550</v>
      </c>
      <c r="AW105" s="215">
        <v>45751</v>
      </c>
      <c r="AX105" s="215">
        <v>45755</v>
      </c>
      <c r="AY105" s="260">
        <v>24000000</v>
      </c>
      <c r="AZ105" s="260">
        <v>3000000</v>
      </c>
      <c r="BA105" s="216">
        <v>1282</v>
      </c>
      <c r="BB105" s="215">
        <v>45751</v>
      </c>
      <c r="BC105" s="260">
        <v>24000000</v>
      </c>
      <c r="BD105" s="280">
        <v>45994</v>
      </c>
      <c r="BE105" t="s" s="257">
        <v>324</v>
      </c>
      <c r="BF105" s="215">
        <v>45743</v>
      </c>
      <c r="BG105" t="s" s="257">
        <v>587</v>
      </c>
      <c r="BH105" t="s" s="257">
        <v>1783</v>
      </c>
      <c r="BI105" s="275">
        <v>1030655534</v>
      </c>
      <c r="BJ105" t="s" s="257">
        <v>1263</v>
      </c>
      <c r="BK105" s="215">
        <v>45755</v>
      </c>
      <c r="BL105" s="215">
        <v>45981</v>
      </c>
      <c r="BM105" t="s" s="257">
        <v>140</v>
      </c>
      <c r="BN105" s="265">
        <v>20255920004453</v>
      </c>
      <c r="BO105" t="s" s="257">
        <v>599</v>
      </c>
      <c r="BP105" s="215">
        <v>45726</v>
      </c>
      <c r="BQ105" t="s" s="257">
        <v>89</v>
      </c>
      <c r="BR105" t="s" s="257">
        <v>89</v>
      </c>
      <c r="BS105" t="s" s="257">
        <v>576</v>
      </c>
      <c r="BT105" s="215">
        <v>25676</v>
      </c>
      <c r="BU105" s="215">
        <v>55</v>
      </c>
      <c r="BV105" t="s" s="257">
        <v>149</v>
      </c>
      <c r="BW105" t="s" s="257">
        <v>150</v>
      </c>
      <c r="BX105" t="s" s="257">
        <v>2194</v>
      </c>
      <c r="BY105" t="s" s="257">
        <v>570</v>
      </c>
      <c r="BZ105" t="s" s="257">
        <v>587</v>
      </c>
      <c r="CA105" t="s" s="257">
        <v>89</v>
      </c>
      <c r="CB105" t="s" s="257">
        <v>1509</v>
      </c>
      <c r="CC105" t="s" s="257">
        <v>853</v>
      </c>
      <c r="CD105" t="s" s="257">
        <v>587</v>
      </c>
      <c r="CE105" s="215">
        <v>11</v>
      </c>
      <c r="CF105" s="215">
        <v>11001</v>
      </c>
      <c r="CG105" t="s" s="257">
        <v>833</v>
      </c>
      <c r="CH105" t="s" s="257">
        <v>833</v>
      </c>
      <c r="CI105" t="s" s="257">
        <v>2195</v>
      </c>
      <c r="CJ105" t="s" s="257">
        <v>2196</v>
      </c>
      <c r="CK105" s="215">
        <v>3134919315</v>
      </c>
      <c r="CL105" t="s" s="257">
        <v>1786</v>
      </c>
      <c r="CM105" t="s" s="257">
        <v>2197</v>
      </c>
      <c r="CR105" s="215">
        <v>45839</v>
      </c>
      <c r="CT105" s="87"/>
      <c r="DA105" s="136"/>
      <c r="DH105" s="136"/>
      <c r="DP105" s="136"/>
      <c r="DY105" s="136"/>
      <c r="EF105" s="136"/>
      <c r="EM105" s="136"/>
      <c r="EU105" s="136"/>
      <c r="FD105" s="136"/>
      <c r="FK105" s="136"/>
      <c r="FR105" s="136"/>
      <c r="FZ105" s="136"/>
      <c r="GL105" s="137"/>
    </row>
    <row r="106" s="89" customFormat="1" ht="16" customHeight="1">
      <c r="A106" s="255">
        <v>45684</v>
      </c>
      <c r="B106" t="s" s="256">
        <v>515</v>
      </c>
      <c r="C106" t="s" s="257">
        <v>1777</v>
      </c>
      <c r="D106" s="216">
        <v>118213</v>
      </c>
      <c r="E106" s="259">
        <v>129179</v>
      </c>
      <c r="F106" s="215">
        <v>45684</v>
      </c>
      <c r="G106" t="s" s="257">
        <v>817</v>
      </c>
      <c r="H106" s="216">
        <v>2412</v>
      </c>
      <c r="I106" t="s" s="257">
        <v>537</v>
      </c>
      <c r="J106" t="s" s="257">
        <v>496</v>
      </c>
      <c r="K106" t="s" s="257">
        <v>123</v>
      </c>
      <c r="L106" t="s" s="257">
        <v>96</v>
      </c>
      <c r="M106" t="s" s="257">
        <v>606</v>
      </c>
      <c r="N106" t="s" s="257">
        <v>98</v>
      </c>
      <c r="O106" t="s" s="257">
        <v>1533</v>
      </c>
      <c r="P106" s="215">
        <v>8</v>
      </c>
      <c r="Q106" s="260">
        <v>3000000</v>
      </c>
      <c r="R106" s="130">
        <v>24000000</v>
      </c>
      <c r="S106" t="s" s="257">
        <v>2198</v>
      </c>
      <c r="T106" t="s" s="261">
        <v>111</v>
      </c>
      <c r="U106" s="240">
        <v>80159102</v>
      </c>
      <c r="V106" s="262">
        <v>8</v>
      </c>
      <c r="W106" t="s" s="257">
        <v>112</v>
      </c>
      <c r="X106" s="135">
        <v>45776.325277777774</v>
      </c>
      <c r="Y106" s="263"/>
      <c r="AA106" s="215">
        <v>45764</v>
      </c>
      <c r="AB106" t="s" s="257">
        <v>542</v>
      </c>
      <c r="AC106" s="264">
        <v>45839.269722222220</v>
      </c>
      <c r="AD106" s="265">
        <v>105</v>
      </c>
      <c r="AE106" s="215">
        <v>2025</v>
      </c>
      <c r="AF106" t="s" s="257">
        <v>2199</v>
      </c>
      <c r="AG106" t="s" s="257">
        <v>106</v>
      </c>
      <c r="AH106" t="s" s="257">
        <v>179</v>
      </c>
      <c r="AI106" t="s" s="257">
        <v>137</v>
      </c>
      <c r="AJ106" t="s" s="257">
        <v>138</v>
      </c>
      <c r="AK106" t="s" s="257">
        <v>2200</v>
      </c>
      <c r="AL106" t="s" s="257">
        <v>2201</v>
      </c>
      <c r="AM106" s="10">
        <v>1216</v>
      </c>
      <c r="AN106" s="218">
        <v>45713</v>
      </c>
      <c r="AO106" s="260">
        <v>480000000</v>
      </c>
      <c r="AP106" s="271">
        <v>45741</v>
      </c>
      <c r="AQ106" s="215">
        <v>45742</v>
      </c>
      <c r="AR106" t="s" s="257">
        <v>2202</v>
      </c>
      <c r="AS106" s="215">
        <v>45744</v>
      </c>
      <c r="AT106" s="215">
        <v>8</v>
      </c>
      <c r="AU106" t="s" s="21">
        <v>549</v>
      </c>
      <c r="AV106" t="s" s="21">
        <v>550</v>
      </c>
      <c r="AW106" s="215">
        <v>45751</v>
      </c>
      <c r="AX106" s="215">
        <v>45755</v>
      </c>
      <c r="AY106" s="260">
        <v>24000000</v>
      </c>
      <c r="AZ106" s="260">
        <v>3000000</v>
      </c>
      <c r="BA106" s="216">
        <v>1294</v>
      </c>
      <c r="BB106" s="215">
        <v>45751</v>
      </c>
      <c r="BC106" s="260">
        <v>24000000</v>
      </c>
      <c r="BD106" s="215">
        <v>45994</v>
      </c>
      <c r="BE106" t="s" s="257">
        <v>324</v>
      </c>
      <c r="BF106" s="215">
        <v>45742</v>
      </c>
      <c r="BG106" t="s" s="257">
        <v>587</v>
      </c>
      <c r="BH106" t="s" s="257">
        <v>1783</v>
      </c>
      <c r="BI106" s="275">
        <v>1030655534</v>
      </c>
      <c r="BJ106" t="s" s="257">
        <v>1263</v>
      </c>
      <c r="BK106" s="215">
        <v>45755</v>
      </c>
      <c r="BL106" s="215">
        <v>45981</v>
      </c>
      <c r="BM106" t="s" s="257">
        <v>140</v>
      </c>
      <c r="BN106" s="265">
        <v>20255920004453</v>
      </c>
      <c r="BO106" t="s" s="257">
        <v>599</v>
      </c>
      <c r="BP106" s="215">
        <v>45733</v>
      </c>
      <c r="BQ106" t="s" s="257">
        <v>89</v>
      </c>
      <c r="BR106" t="s" s="257">
        <v>89</v>
      </c>
      <c r="BS106" t="s" s="257">
        <v>576</v>
      </c>
      <c r="BT106" s="215">
        <v>30051</v>
      </c>
      <c r="BU106" s="215">
        <v>43</v>
      </c>
      <c r="BV106" t="s" s="257">
        <v>149</v>
      </c>
      <c r="BW106" t="s" s="257">
        <v>150</v>
      </c>
      <c r="BX106" t="s" s="257">
        <v>2203</v>
      </c>
      <c r="BY106" t="s" s="257">
        <v>570</v>
      </c>
      <c r="BZ106" t="s" s="257">
        <v>587</v>
      </c>
      <c r="CA106" t="s" s="257">
        <v>89</v>
      </c>
      <c r="CB106" t="s" s="257">
        <v>831</v>
      </c>
      <c r="CC106" t="s" s="257">
        <v>832</v>
      </c>
      <c r="CD106" t="s" s="257">
        <v>587</v>
      </c>
      <c r="CE106" s="215">
        <v>11</v>
      </c>
      <c r="CF106" s="215">
        <v>11001</v>
      </c>
      <c r="CG106" t="s" s="257">
        <v>833</v>
      </c>
      <c r="CH106" t="s" s="257">
        <v>833</v>
      </c>
      <c r="CI106" t="s" s="257">
        <v>2204</v>
      </c>
      <c r="CJ106" t="s" s="257">
        <v>89</v>
      </c>
      <c r="CK106" s="215">
        <v>3196844756</v>
      </c>
      <c r="CL106" t="s" s="257">
        <v>1786</v>
      </c>
      <c r="CM106" t="s" s="257">
        <v>2205</v>
      </c>
      <c r="CR106" s="215">
        <v>45839</v>
      </c>
      <c r="CT106" s="87"/>
      <c r="DA106" s="136"/>
      <c r="DH106" s="136"/>
      <c r="DP106" s="136"/>
      <c r="DY106" s="136"/>
      <c r="EF106" s="136"/>
      <c r="EM106" s="136"/>
      <c r="EU106" s="136"/>
      <c r="FD106" s="136"/>
      <c r="FK106" s="136"/>
      <c r="FR106" s="136"/>
      <c r="FZ106" s="136"/>
      <c r="GL106" s="137"/>
    </row>
    <row r="107" s="89" customFormat="1" ht="16" customHeight="1">
      <c r="A107" s="255">
        <v>45685</v>
      </c>
      <c r="B107" t="s" s="256">
        <v>515</v>
      </c>
      <c r="C107" t="s" s="257">
        <v>1378</v>
      </c>
      <c r="D107" s="216">
        <v>130221</v>
      </c>
      <c r="E107" s="259">
        <v>130239</v>
      </c>
      <c r="F107" s="215">
        <v>45693</v>
      </c>
      <c r="G107" t="s" s="257">
        <v>817</v>
      </c>
      <c r="H107" s="216">
        <v>2412</v>
      </c>
      <c r="I107" t="s" s="257">
        <v>537</v>
      </c>
      <c r="J107" t="s" s="257">
        <v>1379</v>
      </c>
      <c r="K107" t="s" s="257">
        <v>107</v>
      </c>
      <c r="L107" t="s" s="257">
        <v>83</v>
      </c>
      <c r="M107" t="s" s="257">
        <v>1380</v>
      </c>
      <c r="N107" t="s" s="257">
        <v>85</v>
      </c>
      <c r="O107" t="s" s="257">
        <v>1381</v>
      </c>
      <c r="P107" s="215">
        <v>8</v>
      </c>
      <c r="Q107" s="260">
        <v>6000000</v>
      </c>
      <c r="R107" s="130">
        <v>48000000</v>
      </c>
      <c r="S107" t="s" s="257">
        <v>2206</v>
      </c>
      <c r="T107" t="s" s="261">
        <v>111</v>
      </c>
      <c r="U107" s="240">
        <v>1019045244</v>
      </c>
      <c r="V107" s="262">
        <v>4</v>
      </c>
      <c r="W107" t="s" s="257">
        <v>112</v>
      </c>
      <c r="X107" s="135">
        <v>45776.325844907406</v>
      </c>
      <c r="Y107" s="263">
        <v>45776.892800925925</v>
      </c>
      <c r="AA107" s="215">
        <v>45772</v>
      </c>
      <c r="AB107" t="s" s="257">
        <v>542</v>
      </c>
      <c r="AC107" s="264">
        <v>45839.269722222220</v>
      </c>
      <c r="AD107" s="265">
        <v>106</v>
      </c>
      <c r="AE107" s="215">
        <v>2025</v>
      </c>
      <c r="AF107" t="s" s="257">
        <v>2207</v>
      </c>
      <c r="AG107" t="s" s="257">
        <v>88</v>
      </c>
      <c r="AH107" t="s" s="257">
        <v>179</v>
      </c>
      <c r="AI107" t="s" s="257">
        <v>137</v>
      </c>
      <c r="AJ107" t="s" s="257">
        <v>138</v>
      </c>
      <c r="AK107" t="s" s="257">
        <v>2208</v>
      </c>
      <c r="AL107" t="s" s="257">
        <v>2209</v>
      </c>
      <c r="AM107" s="10">
        <v>1246</v>
      </c>
      <c r="AN107" s="218">
        <v>45720</v>
      </c>
      <c r="AO107" s="260">
        <v>288000000</v>
      </c>
      <c r="AP107" s="271">
        <v>45742</v>
      </c>
      <c r="AQ107" s="215">
        <v>45743</v>
      </c>
      <c r="AR107" t="s" s="257">
        <v>2210</v>
      </c>
      <c r="AS107" s="215">
        <v>45749</v>
      </c>
      <c r="AT107" s="215">
        <v>8</v>
      </c>
      <c r="AU107" t="s" s="21">
        <v>549</v>
      </c>
      <c r="AV107" t="s" s="21">
        <v>550</v>
      </c>
      <c r="AW107" s="215">
        <v>45762</v>
      </c>
      <c r="AX107" s="215">
        <v>45771</v>
      </c>
      <c r="AY107" s="260">
        <v>48000000</v>
      </c>
      <c r="AZ107" s="260">
        <v>6000000</v>
      </c>
      <c r="BA107" s="216">
        <v>1336</v>
      </c>
      <c r="BB107" s="215">
        <v>45757</v>
      </c>
      <c r="BC107" s="260">
        <v>48000000</v>
      </c>
      <c r="BD107" s="215">
        <v>46005</v>
      </c>
      <c r="BE107" t="s" s="257">
        <v>324</v>
      </c>
      <c r="BF107" s="215">
        <v>45762</v>
      </c>
      <c r="BG107" t="s" s="257">
        <v>587</v>
      </c>
      <c r="BH107" t="s" s="257">
        <v>115</v>
      </c>
      <c r="BI107" s="275">
        <v>52960567</v>
      </c>
      <c r="BJ107" t="s" s="257">
        <v>1263</v>
      </c>
      <c r="BK107" s="215">
        <v>45768</v>
      </c>
      <c r="BL107" s="215">
        <v>46022</v>
      </c>
      <c r="BM107" t="s" s="257">
        <v>140</v>
      </c>
      <c r="BN107" s="265">
        <v>20255920005133</v>
      </c>
      <c r="BO107" t="s" s="257">
        <v>599</v>
      </c>
      <c r="BP107" s="215">
        <v>45582</v>
      </c>
      <c r="BQ107" t="s" s="257">
        <v>89</v>
      </c>
      <c r="BR107" t="s" s="257">
        <v>89</v>
      </c>
      <c r="BS107" t="s" s="257">
        <v>829</v>
      </c>
      <c r="BT107" s="215">
        <v>32942</v>
      </c>
      <c r="BU107" s="215">
        <v>35</v>
      </c>
      <c r="BV107" t="s" s="257">
        <v>552</v>
      </c>
      <c r="BW107" t="s" s="257">
        <v>553</v>
      </c>
      <c r="BX107" t="s" s="257">
        <v>2211</v>
      </c>
      <c r="BY107" t="s" s="257">
        <v>570</v>
      </c>
      <c r="BZ107" t="s" s="257">
        <v>587</v>
      </c>
      <c r="CA107" t="s" s="257">
        <v>89</v>
      </c>
      <c r="CB107" t="s" s="257">
        <v>831</v>
      </c>
      <c r="CC107" t="s" s="257">
        <v>832</v>
      </c>
      <c r="CD107" t="s" s="257">
        <v>587</v>
      </c>
      <c r="CE107" s="215">
        <v>11</v>
      </c>
      <c r="CF107" s="215">
        <v>11001</v>
      </c>
      <c r="CG107" t="s" s="257">
        <v>833</v>
      </c>
      <c r="CH107" t="s" s="257">
        <v>833</v>
      </c>
      <c r="CI107" t="s" s="257">
        <v>2212</v>
      </c>
      <c r="CJ107" t="s" s="257">
        <v>2213</v>
      </c>
      <c r="CK107" s="215">
        <v>3182803415</v>
      </c>
      <c r="CL107" t="s" s="257">
        <v>2214</v>
      </c>
      <c r="CM107" t="s" s="257">
        <v>2215</v>
      </c>
      <c r="CR107" s="215">
        <v>45839</v>
      </c>
      <c r="CT107" s="87"/>
      <c r="DA107" s="136"/>
      <c r="DH107" s="136"/>
      <c r="DP107" s="136"/>
      <c r="DY107" s="136"/>
      <c r="EF107" s="136"/>
      <c r="EM107" s="136"/>
      <c r="EU107" s="136"/>
      <c r="FD107" s="136"/>
      <c r="FK107" s="136"/>
      <c r="FR107" s="136"/>
      <c r="FZ107" s="136"/>
      <c r="GL107" s="137"/>
    </row>
    <row r="108" s="89" customFormat="1" ht="380" customHeight="1">
      <c r="A108" s="255">
        <v>45666</v>
      </c>
      <c r="B108" t="s" s="256">
        <v>515</v>
      </c>
      <c r="C108" t="s" s="257">
        <v>1112</v>
      </c>
      <c r="D108" s="216">
        <v>103236</v>
      </c>
      <c r="E108" s="259">
        <v>127062</v>
      </c>
      <c r="F108" s="215">
        <v>45667</v>
      </c>
      <c r="G108" t="s" s="257">
        <v>817</v>
      </c>
      <c r="H108" s="216">
        <v>2412</v>
      </c>
      <c r="I108" t="s" s="257">
        <v>537</v>
      </c>
      <c r="J108" t="s" s="257">
        <v>496</v>
      </c>
      <c r="K108" t="s" s="257">
        <v>160</v>
      </c>
      <c r="L108" t="s" s="257">
        <v>183</v>
      </c>
      <c r="M108" t="s" s="257">
        <v>1113</v>
      </c>
      <c r="N108" t="s" s="257">
        <v>519</v>
      </c>
      <c r="O108" t="s" s="257">
        <v>1114</v>
      </c>
      <c r="P108" s="215">
        <v>8</v>
      </c>
      <c r="Q108" s="260">
        <v>4000000</v>
      </c>
      <c r="R108" s="130">
        <v>32000000</v>
      </c>
      <c r="S108" t="s" s="257">
        <v>2216</v>
      </c>
      <c r="T108" t="s" s="261">
        <v>111</v>
      </c>
      <c r="U108" s="240">
        <v>1032390485</v>
      </c>
      <c r="V108" s="262">
        <v>8</v>
      </c>
      <c r="W108" t="s" s="257">
        <v>112</v>
      </c>
      <c r="X108" s="135">
        <v>45776.324699074074</v>
      </c>
      <c r="Y108" s="263"/>
      <c r="AA108" s="215">
        <v>45752</v>
      </c>
      <c r="AB108" t="s" s="257">
        <v>542</v>
      </c>
      <c r="AC108" s="264">
        <v>45839.269722222220</v>
      </c>
      <c r="AD108" s="265">
        <v>107</v>
      </c>
      <c r="AE108" s="215">
        <v>2025</v>
      </c>
      <c r="AF108" t="s" s="257">
        <v>2217</v>
      </c>
      <c r="AG108" t="s" s="257">
        <v>195</v>
      </c>
      <c r="AH108" t="s" s="257">
        <v>179</v>
      </c>
      <c r="AI108" t="s" s="257">
        <v>137</v>
      </c>
      <c r="AJ108" t="s" s="257">
        <v>138</v>
      </c>
      <c r="AK108" t="s" s="257">
        <v>2218</v>
      </c>
      <c r="AL108" t="s" s="257">
        <v>2219</v>
      </c>
      <c r="AM108" s="10">
        <v>1115</v>
      </c>
      <c r="AN108" s="218">
        <v>45699</v>
      </c>
      <c r="AO108" s="260">
        <v>64000000</v>
      </c>
      <c r="AP108" s="271">
        <v>45742</v>
      </c>
      <c r="AQ108" s="215">
        <v>45742</v>
      </c>
      <c r="AR108" t="s" s="257">
        <v>2220</v>
      </c>
      <c r="AS108" s="215">
        <v>45744</v>
      </c>
      <c r="AT108" s="215">
        <v>8</v>
      </c>
      <c r="AU108" t="s" s="21">
        <v>549</v>
      </c>
      <c r="AV108" t="s" s="21">
        <v>550</v>
      </c>
      <c r="AW108" s="215">
        <v>45750</v>
      </c>
      <c r="AX108" s="215">
        <v>45754</v>
      </c>
      <c r="AY108" s="260">
        <v>32000000</v>
      </c>
      <c r="AZ108" s="260">
        <v>4000000</v>
      </c>
      <c r="BA108" s="216">
        <v>1258</v>
      </c>
      <c r="BB108" s="215">
        <v>45747</v>
      </c>
      <c r="BC108" s="260">
        <v>32000000</v>
      </c>
      <c r="BD108" s="282">
        <v>45993</v>
      </c>
      <c r="BE108" t="s" s="257">
        <v>324</v>
      </c>
      <c r="BF108" s="215">
        <v>45744</v>
      </c>
      <c r="BG108" t="s" s="257">
        <v>324</v>
      </c>
      <c r="BH108" t="s" s="257">
        <v>2221</v>
      </c>
      <c r="BI108" s="275">
        <v>80037159</v>
      </c>
      <c r="BJ108" t="s" s="257">
        <v>555</v>
      </c>
      <c r="BK108" s="215">
        <v>45754</v>
      </c>
      <c r="BL108" s="215">
        <v>45949</v>
      </c>
      <c r="BM108" t="s" s="257">
        <v>140</v>
      </c>
      <c r="BN108" s="265">
        <v>20255920004403</v>
      </c>
      <c r="BO108" s="87"/>
      <c r="BP108" s="265"/>
      <c r="BQ108" s="87"/>
      <c r="BR108" s="87"/>
      <c r="BS108" s="87"/>
      <c r="BT108" s="215">
        <v>31951</v>
      </c>
      <c r="BU108" s="215">
        <v>38</v>
      </c>
      <c r="BV108" t="s" s="257">
        <v>552</v>
      </c>
      <c r="BW108" t="s" s="257">
        <v>553</v>
      </c>
      <c r="BX108" t="s" s="257">
        <v>2222</v>
      </c>
      <c r="BY108" t="s" s="257">
        <v>570</v>
      </c>
      <c r="BZ108" t="s" s="257">
        <v>587</v>
      </c>
      <c r="CA108" t="s" s="257">
        <v>89</v>
      </c>
      <c r="CB108" t="s" s="257">
        <v>1122</v>
      </c>
      <c r="CC108" t="s" s="257">
        <v>832</v>
      </c>
      <c r="CD108" t="s" s="257">
        <v>956</v>
      </c>
      <c r="CE108" s="215">
        <v>25</v>
      </c>
      <c r="CF108" s="215">
        <v>25286</v>
      </c>
      <c r="CG108" t="s" s="257">
        <v>1149</v>
      </c>
      <c r="CH108" t="s" s="257">
        <v>2223</v>
      </c>
      <c r="CI108" t="s" s="257">
        <v>2224</v>
      </c>
      <c r="CJ108" t="s" s="257">
        <v>2225</v>
      </c>
      <c r="CK108" s="215">
        <v>3118716056</v>
      </c>
      <c r="CL108" t="s" s="257">
        <v>2226</v>
      </c>
      <c r="CM108" t="s" s="257">
        <v>2227</v>
      </c>
      <c r="CQ108" t="s" s="270">
        <v>1127</v>
      </c>
      <c r="CR108" s="215">
        <v>45839</v>
      </c>
      <c r="CT108" t="s" s="257">
        <v>1120</v>
      </c>
      <c r="CU108" s="215">
        <v>45798</v>
      </c>
      <c r="CV108" t="s" s="257">
        <v>2228</v>
      </c>
      <c r="CW108" s="89">
        <v>1070924406</v>
      </c>
      <c r="CX108" t="s" s="124">
        <v>2229</v>
      </c>
      <c r="CY108" s="89">
        <v>45803</v>
      </c>
      <c r="DA108" s="136"/>
      <c r="DH108" s="136"/>
      <c r="DP108" s="136"/>
      <c r="DY108" s="136"/>
      <c r="EF108" s="136"/>
      <c r="EM108" s="136"/>
      <c r="EU108" s="136"/>
      <c r="FD108" s="136"/>
      <c r="FK108" s="136"/>
      <c r="FR108" s="136"/>
      <c r="FZ108" s="136"/>
      <c r="GL108" s="137"/>
    </row>
    <row r="109" s="89" customFormat="1" ht="302" customHeight="1">
      <c r="A109" s="255">
        <v>45665</v>
      </c>
      <c r="B109" t="s" s="256">
        <v>515</v>
      </c>
      <c r="C109" t="s" s="257">
        <v>1336</v>
      </c>
      <c r="D109" s="216">
        <v>114650</v>
      </c>
      <c r="E109" s="259">
        <v>126942</v>
      </c>
      <c r="F109" s="215">
        <v>45666</v>
      </c>
      <c r="G109" t="s" s="257">
        <v>817</v>
      </c>
      <c r="H109" s="216">
        <v>2412</v>
      </c>
      <c r="I109" t="s" s="257">
        <v>537</v>
      </c>
      <c r="J109" t="s" s="257">
        <v>496</v>
      </c>
      <c r="K109" t="s" s="257">
        <v>245</v>
      </c>
      <c r="L109" t="s" s="257">
        <v>83</v>
      </c>
      <c r="M109" t="s" s="257">
        <v>1096</v>
      </c>
      <c r="N109" t="s" s="257">
        <v>175</v>
      </c>
      <c r="O109" t="s" s="257">
        <v>1337</v>
      </c>
      <c r="P109" s="215">
        <v>8</v>
      </c>
      <c r="Q109" s="260">
        <v>7500000</v>
      </c>
      <c r="R109" s="130">
        <v>60000000</v>
      </c>
      <c r="S109" t="s" s="257">
        <v>2230</v>
      </c>
      <c r="T109" t="s" s="261">
        <v>111</v>
      </c>
      <c r="U109" s="240">
        <v>52954878</v>
      </c>
      <c r="V109" s="262">
        <v>2</v>
      </c>
      <c r="W109" t="s" s="257">
        <v>112</v>
      </c>
      <c r="X109" s="135">
        <v>45776.323993055557</v>
      </c>
      <c r="Y109" s="263"/>
      <c r="AA109" s="215">
        <v>45896</v>
      </c>
      <c r="AB109" t="s" s="257">
        <v>542</v>
      </c>
      <c r="AC109" s="264">
        <v>45839.269722222220</v>
      </c>
      <c r="AD109" s="265">
        <v>108</v>
      </c>
      <c r="AE109" s="215">
        <v>2025</v>
      </c>
      <c r="AF109" t="s" s="257">
        <v>2231</v>
      </c>
      <c r="AG109" t="s" s="257">
        <v>195</v>
      </c>
      <c r="AH109" t="s" s="257">
        <v>502</v>
      </c>
      <c r="AI109" t="s" s="257">
        <v>137</v>
      </c>
      <c r="AJ109" t="s" s="257">
        <v>138</v>
      </c>
      <c r="AK109" t="s" s="257">
        <v>2232</v>
      </c>
      <c r="AL109" t="s" s="257">
        <v>2233</v>
      </c>
      <c r="AM109" s="10">
        <v>1100</v>
      </c>
      <c r="AN109" s="218">
        <v>45695</v>
      </c>
      <c r="AO109" s="260">
        <v>240000000</v>
      </c>
      <c r="AP109" s="271">
        <v>45742</v>
      </c>
      <c r="AQ109" s="215">
        <v>45742</v>
      </c>
      <c r="AR109" t="s" s="257">
        <v>2234</v>
      </c>
      <c r="AS109" s="215">
        <v>45744</v>
      </c>
      <c r="AT109" s="215">
        <v>8</v>
      </c>
      <c r="AU109" t="s" s="21">
        <v>549</v>
      </c>
      <c r="AV109" t="s" s="21">
        <v>550</v>
      </c>
      <c r="AW109" s="215">
        <v>45748</v>
      </c>
      <c r="AX109" s="215">
        <v>45754</v>
      </c>
      <c r="AY109" s="260">
        <v>60000000</v>
      </c>
      <c r="AZ109" s="260">
        <v>7500000</v>
      </c>
      <c r="BA109" s="216">
        <v>1259</v>
      </c>
      <c r="BB109" s="215">
        <v>45747</v>
      </c>
      <c r="BC109" s="267">
        <v>60000000</v>
      </c>
      <c r="BD109" s="268">
        <v>45991</v>
      </c>
      <c r="BE109" t="s" s="269">
        <v>324</v>
      </c>
      <c r="BF109" s="215">
        <v>45744</v>
      </c>
      <c r="BG109" t="s" s="257">
        <v>587</v>
      </c>
      <c r="BH109" t="s" s="257">
        <v>888</v>
      </c>
      <c r="BI109" s="275">
        <v>80762005</v>
      </c>
      <c r="BJ109" t="s" s="257">
        <v>827</v>
      </c>
      <c r="BK109" s="215">
        <v>45754</v>
      </c>
      <c r="BL109" s="215">
        <v>45946</v>
      </c>
      <c r="BM109" t="s" s="257">
        <v>140</v>
      </c>
      <c r="BN109" s="265">
        <v>20255920004403</v>
      </c>
      <c r="BO109" s="87"/>
      <c r="BP109" s="265"/>
      <c r="BQ109" s="87"/>
      <c r="BR109" s="87"/>
      <c r="BS109" s="87"/>
      <c r="BT109" s="215">
        <v>30469</v>
      </c>
      <c r="BU109" s="215">
        <v>42</v>
      </c>
      <c r="BV109" t="s" s="257">
        <v>552</v>
      </c>
      <c r="BW109" t="s" s="257">
        <v>553</v>
      </c>
      <c r="BX109" t="s" s="257">
        <v>2235</v>
      </c>
      <c r="BY109" t="s" s="257">
        <v>570</v>
      </c>
      <c r="BZ109" t="s" s="257">
        <v>587</v>
      </c>
      <c r="CA109" t="s" s="257">
        <v>89</v>
      </c>
      <c r="CB109" t="s" s="257">
        <v>1122</v>
      </c>
      <c r="CC109" t="s" s="257">
        <v>832</v>
      </c>
      <c r="CD109" t="s" s="257">
        <v>956</v>
      </c>
      <c r="CE109" s="215">
        <v>11</v>
      </c>
      <c r="CF109" s="215">
        <v>11001</v>
      </c>
      <c r="CG109" t="s" s="257">
        <v>833</v>
      </c>
      <c r="CH109" t="s" s="257">
        <v>833</v>
      </c>
      <c r="CI109" t="s" s="257">
        <v>2236</v>
      </c>
      <c r="CJ109" t="s" s="257">
        <v>2237</v>
      </c>
      <c r="CK109" s="215">
        <v>3115919980</v>
      </c>
      <c r="CL109" t="s" s="257">
        <v>1431</v>
      </c>
      <c r="CM109" t="s" s="257">
        <v>2238</v>
      </c>
      <c r="CQ109" t="s" s="270">
        <v>1347</v>
      </c>
      <c r="CR109" s="215">
        <v>45839</v>
      </c>
      <c r="CT109" s="87"/>
      <c r="DA109" s="136"/>
      <c r="DH109" s="136"/>
      <c r="DP109" s="136"/>
      <c r="DY109" s="136"/>
      <c r="EF109" s="136"/>
      <c r="EM109" s="136"/>
      <c r="EU109" s="136"/>
      <c r="FD109" s="136"/>
      <c r="FK109" s="136"/>
      <c r="FR109" s="136"/>
      <c r="FZ109" s="136"/>
      <c r="GL109" s="137"/>
    </row>
    <row r="110" s="89" customFormat="1" ht="16" customHeight="1">
      <c r="A110" s="255">
        <v>45685</v>
      </c>
      <c r="B110" t="s" s="256">
        <v>515</v>
      </c>
      <c r="C110" t="s" s="257">
        <v>2239</v>
      </c>
      <c r="D110" s="216">
        <v>117382</v>
      </c>
      <c r="E110" s="259">
        <v>129364</v>
      </c>
      <c r="F110" s="215">
        <v>45685</v>
      </c>
      <c r="G110" t="s" s="257">
        <v>1305</v>
      </c>
      <c r="H110" s="216">
        <v>2407</v>
      </c>
      <c r="I110" t="s" s="257">
        <v>1670</v>
      </c>
      <c r="J110" t="s" s="257">
        <v>1671</v>
      </c>
      <c r="K110" t="s" s="257">
        <v>182</v>
      </c>
      <c r="L110" t="s" s="257">
        <v>83</v>
      </c>
      <c r="M110" t="s" s="257">
        <v>2240</v>
      </c>
      <c r="N110" t="s" s="257">
        <v>85</v>
      </c>
      <c r="O110" t="s" s="257">
        <v>2241</v>
      </c>
      <c r="P110" s="215">
        <v>8</v>
      </c>
      <c r="Q110" s="260">
        <v>6000000</v>
      </c>
      <c r="R110" s="130">
        <v>48000000</v>
      </c>
      <c r="S110" t="s" s="257">
        <v>2242</v>
      </c>
      <c r="T110" t="s" s="261">
        <v>111</v>
      </c>
      <c r="U110" s="240">
        <v>1022933464</v>
      </c>
      <c r="V110" s="262">
        <v>9</v>
      </c>
      <c r="W110" t="s" s="257">
        <v>112</v>
      </c>
      <c r="X110" s="135">
        <v>45776.325300925928</v>
      </c>
      <c r="Y110" s="263"/>
      <c r="AA110" s="215">
        <v>45764</v>
      </c>
      <c r="AB110" t="s" s="257">
        <v>542</v>
      </c>
      <c r="AC110" s="264">
        <v>45839.269722222220</v>
      </c>
      <c r="AD110" s="265">
        <v>109</v>
      </c>
      <c r="AE110" s="215">
        <v>2025</v>
      </c>
      <c r="AF110" t="s" s="257">
        <v>2243</v>
      </c>
      <c r="AG110" t="s" s="257">
        <v>195</v>
      </c>
      <c r="AH110" t="s" s="257">
        <v>179</v>
      </c>
      <c r="AI110" t="s" s="257">
        <v>137</v>
      </c>
      <c r="AJ110" t="s" s="257">
        <v>138</v>
      </c>
      <c r="AK110" t="s" s="257">
        <v>2244</v>
      </c>
      <c r="AL110" t="s" s="257">
        <v>2245</v>
      </c>
      <c r="AM110" s="10">
        <v>1214</v>
      </c>
      <c r="AN110" s="218">
        <v>45713</v>
      </c>
      <c r="AO110" s="260">
        <v>192000000</v>
      </c>
      <c r="AP110" s="271">
        <v>45743</v>
      </c>
      <c r="AQ110" s="215">
        <v>45743</v>
      </c>
      <c r="AR110" t="s" s="257">
        <v>2246</v>
      </c>
      <c r="AS110" s="215">
        <v>45749</v>
      </c>
      <c r="AT110" s="215">
        <v>8</v>
      </c>
      <c r="AU110" t="s" s="21">
        <v>549</v>
      </c>
      <c r="AV110" t="s" s="21">
        <v>550</v>
      </c>
      <c r="AW110" s="215">
        <v>45751</v>
      </c>
      <c r="AX110" s="215">
        <v>45769</v>
      </c>
      <c r="AY110" s="260">
        <v>48000000</v>
      </c>
      <c r="AZ110" s="260">
        <v>6000000</v>
      </c>
      <c r="BA110" s="216">
        <v>1283</v>
      </c>
      <c r="BB110" s="215">
        <v>45751</v>
      </c>
      <c r="BC110" s="260">
        <v>48000000</v>
      </c>
      <c r="BD110" s="295">
        <v>45994</v>
      </c>
      <c r="BE110" t="s" s="257">
        <v>324</v>
      </c>
      <c r="BF110" s="215">
        <v>45745</v>
      </c>
      <c r="BG110" t="s" s="257">
        <v>587</v>
      </c>
      <c r="BH110" t="s" s="257">
        <v>1674</v>
      </c>
      <c r="BI110" s="275">
        <v>82392615</v>
      </c>
      <c r="BJ110" t="s" s="257">
        <v>1797</v>
      </c>
      <c r="BK110" s="215">
        <v>45768</v>
      </c>
      <c r="BL110" s="215">
        <v>45979</v>
      </c>
      <c r="BM110" t="s" s="257">
        <v>140</v>
      </c>
      <c r="BN110" s="265">
        <v>20255920005043</v>
      </c>
      <c r="BO110" t="s" s="257">
        <v>599</v>
      </c>
      <c r="BP110" s="215">
        <v>44966</v>
      </c>
      <c r="BQ110" t="s" s="257">
        <v>89</v>
      </c>
      <c r="BR110" t="s" s="257">
        <v>89</v>
      </c>
      <c r="BS110" t="s" s="257">
        <v>829</v>
      </c>
      <c r="BT110" s="215">
        <v>31892</v>
      </c>
      <c r="BU110" s="215">
        <v>38</v>
      </c>
      <c r="BV110" t="s" s="257">
        <v>149</v>
      </c>
      <c r="BW110" t="s" s="257">
        <v>150</v>
      </c>
      <c r="BX110" t="s" s="257">
        <v>2247</v>
      </c>
      <c r="BY110" t="s" s="257">
        <v>570</v>
      </c>
      <c r="BZ110" t="s" s="257">
        <v>587</v>
      </c>
      <c r="CA110" t="s" s="257">
        <v>89</v>
      </c>
      <c r="CB110" t="s" s="257">
        <v>2248</v>
      </c>
      <c r="CC110" t="s" s="257">
        <v>975</v>
      </c>
      <c r="CD110" t="s" s="257">
        <v>587</v>
      </c>
      <c r="CE110" s="215">
        <v>11</v>
      </c>
      <c r="CF110" s="215">
        <v>11001</v>
      </c>
      <c r="CG110" t="s" s="257">
        <v>833</v>
      </c>
      <c r="CH110" t="s" s="257">
        <v>833</v>
      </c>
      <c r="CI110" t="s" s="257">
        <v>2249</v>
      </c>
      <c r="CJ110" t="s" s="257">
        <v>2250</v>
      </c>
      <c r="CK110" s="215">
        <v>3158706883</v>
      </c>
      <c r="CL110" t="s" s="257">
        <v>2251</v>
      </c>
      <c r="CM110" t="s" s="257">
        <v>2252</v>
      </c>
      <c r="CR110" s="215">
        <v>45839</v>
      </c>
      <c r="CT110" s="87"/>
      <c r="DA110" s="136"/>
      <c r="DH110" s="136"/>
      <c r="DP110" s="136"/>
      <c r="DY110" s="136"/>
      <c r="EF110" s="136"/>
      <c r="EM110" s="136"/>
      <c r="EU110" s="136"/>
      <c r="FD110" s="136"/>
      <c r="FK110" s="136"/>
      <c r="FR110" s="136"/>
      <c r="FZ110" s="136"/>
      <c r="GL110" s="137"/>
    </row>
    <row r="111" s="89" customFormat="1" ht="497" customHeight="1">
      <c r="A111" s="255">
        <v>45666</v>
      </c>
      <c r="B111" t="s" s="256">
        <v>515</v>
      </c>
      <c r="C111" t="s" s="257">
        <v>2253</v>
      </c>
      <c r="D111" s="216">
        <v>114908</v>
      </c>
      <c r="E111" s="259">
        <v>126970</v>
      </c>
      <c r="F111" s="215">
        <v>45666</v>
      </c>
      <c r="G111" t="s" s="257">
        <v>817</v>
      </c>
      <c r="H111" s="216">
        <v>2412</v>
      </c>
      <c r="I111" t="s" s="257">
        <v>537</v>
      </c>
      <c r="J111" t="s" s="257">
        <v>496</v>
      </c>
      <c r="K111" t="s" s="257">
        <v>260</v>
      </c>
      <c r="L111" t="s" s="257">
        <v>83</v>
      </c>
      <c r="M111" t="s" s="257">
        <v>2254</v>
      </c>
      <c r="N111" t="s" s="257">
        <v>2255</v>
      </c>
      <c r="O111" t="s" s="257">
        <v>2256</v>
      </c>
      <c r="P111" s="215">
        <v>8</v>
      </c>
      <c r="Q111" s="260">
        <v>7500000</v>
      </c>
      <c r="R111" s="130">
        <v>60000000</v>
      </c>
      <c r="S111" t="s" s="257">
        <v>2257</v>
      </c>
      <c r="T111" t="s" s="261">
        <v>111</v>
      </c>
      <c r="U111" s="240">
        <v>52655628</v>
      </c>
      <c r="V111" s="262">
        <v>5</v>
      </c>
      <c r="W111" t="s" s="257">
        <v>112</v>
      </c>
      <c r="X111" s="135">
        <v>45776.324097222219</v>
      </c>
      <c r="Y111" t="s" s="257">
        <v>883</v>
      </c>
      <c r="AA111" s="215">
        <v>45752</v>
      </c>
      <c r="AB111" t="s" s="257">
        <v>542</v>
      </c>
      <c r="AC111" s="264">
        <v>45839.269722222220</v>
      </c>
      <c r="AD111" s="265">
        <v>110</v>
      </c>
      <c r="AE111" s="215">
        <v>2025</v>
      </c>
      <c r="AF111" t="s" s="257">
        <v>2258</v>
      </c>
      <c r="AG111" t="s" s="257">
        <v>597</v>
      </c>
      <c r="AH111" t="s" s="257">
        <v>179</v>
      </c>
      <c r="AI111" t="s" s="257">
        <v>137</v>
      </c>
      <c r="AJ111" t="s" s="257">
        <v>138</v>
      </c>
      <c r="AK111" t="s" s="257">
        <v>2259</v>
      </c>
      <c r="AL111" t="s" s="257">
        <v>2260</v>
      </c>
      <c r="AM111" s="10">
        <v>1122</v>
      </c>
      <c r="AN111" s="218">
        <v>45699</v>
      </c>
      <c r="AO111" s="260">
        <v>60000000</v>
      </c>
      <c r="AP111" s="271">
        <v>45743</v>
      </c>
      <c r="AQ111" s="215">
        <v>45743</v>
      </c>
      <c r="AR111" t="s" s="257">
        <v>2261</v>
      </c>
      <c r="AS111" s="215">
        <v>45747</v>
      </c>
      <c r="AT111" s="215">
        <v>8</v>
      </c>
      <c r="AU111" t="s" s="21">
        <v>549</v>
      </c>
      <c r="AV111" t="s" s="21">
        <v>550</v>
      </c>
      <c r="AW111" s="215">
        <v>45750</v>
      </c>
      <c r="AX111" s="215">
        <v>45754</v>
      </c>
      <c r="AY111" s="260">
        <v>60000000</v>
      </c>
      <c r="AZ111" s="260">
        <v>7500000</v>
      </c>
      <c r="BA111" s="216">
        <v>1272</v>
      </c>
      <c r="BB111" s="215">
        <v>45750</v>
      </c>
      <c r="BC111" s="267">
        <v>60000000</v>
      </c>
      <c r="BD111" s="268">
        <v>45989</v>
      </c>
      <c r="BE111" t="s" s="269">
        <v>324</v>
      </c>
      <c r="BF111" s="215">
        <v>45745</v>
      </c>
      <c r="BG111" t="s" s="257">
        <v>587</v>
      </c>
      <c r="BH111" t="s" s="257">
        <v>115</v>
      </c>
      <c r="BI111" s="275">
        <v>52960567</v>
      </c>
      <c r="BJ111" t="s" s="257">
        <v>1263</v>
      </c>
      <c r="BK111" s="215">
        <v>45756</v>
      </c>
      <c r="BL111" s="215">
        <v>46022</v>
      </c>
      <c r="BM111" t="s" s="257">
        <v>140</v>
      </c>
      <c r="BN111" s="265">
        <v>20255920004593</v>
      </c>
      <c r="BO111" t="s" s="257">
        <v>568</v>
      </c>
      <c r="BP111" s="215">
        <v>45168</v>
      </c>
      <c r="BQ111" t="s" s="257">
        <v>89</v>
      </c>
      <c r="BR111" t="s" s="257">
        <v>89</v>
      </c>
      <c r="BS111" t="s" s="257">
        <v>829</v>
      </c>
      <c r="BT111" s="215">
        <v>29055</v>
      </c>
      <c r="BU111" s="215">
        <v>46</v>
      </c>
      <c r="BV111" t="s" s="257">
        <v>552</v>
      </c>
      <c r="BW111" t="s" s="257">
        <v>553</v>
      </c>
      <c r="BX111" t="s" s="257">
        <v>2262</v>
      </c>
      <c r="BY111" t="s" s="257">
        <v>570</v>
      </c>
      <c r="BZ111" t="s" s="257">
        <v>587</v>
      </c>
      <c r="CA111" t="s" s="257">
        <v>89</v>
      </c>
      <c r="CB111" t="s" s="257">
        <v>831</v>
      </c>
      <c r="CC111" t="s" s="257">
        <v>891</v>
      </c>
      <c r="CD111" t="s" s="257">
        <v>587</v>
      </c>
      <c r="CE111" s="215">
        <v>25</v>
      </c>
      <c r="CF111" s="215">
        <v>25875</v>
      </c>
      <c r="CG111" t="s" s="257">
        <v>921</v>
      </c>
      <c r="CH111" t="s" s="257">
        <v>2263</v>
      </c>
      <c r="CI111" t="s" s="257">
        <v>2264</v>
      </c>
      <c r="CJ111" t="s" s="257">
        <v>2265</v>
      </c>
      <c r="CK111" s="215">
        <v>3132963072</v>
      </c>
      <c r="CL111" t="s" s="257">
        <v>2266</v>
      </c>
      <c r="CM111" t="s" s="257">
        <v>2267</v>
      </c>
      <c r="CQ111" t="s" s="270">
        <v>2268</v>
      </c>
      <c r="CR111" s="215">
        <v>45839</v>
      </c>
      <c r="CT111" s="87"/>
      <c r="DA111" s="136"/>
      <c r="DH111" s="136"/>
      <c r="DP111" s="136"/>
      <c r="DY111" s="136"/>
      <c r="EF111" s="136"/>
      <c r="EM111" s="136"/>
      <c r="EU111" s="136"/>
      <c r="FD111" s="136"/>
      <c r="FK111" s="136"/>
      <c r="FR111" s="136"/>
      <c r="FZ111" s="136"/>
      <c r="GL111" s="137"/>
    </row>
    <row r="112" s="89" customFormat="1" ht="484" customHeight="1">
      <c r="A112" s="255">
        <v>45666</v>
      </c>
      <c r="B112" t="s" s="256">
        <v>515</v>
      </c>
      <c r="C112" t="s" s="257">
        <v>1095</v>
      </c>
      <c r="D112" s="216">
        <v>118233</v>
      </c>
      <c r="E112" s="259">
        <v>126974</v>
      </c>
      <c r="F112" s="215">
        <v>45666</v>
      </c>
      <c r="G112" t="s" s="257">
        <v>817</v>
      </c>
      <c r="H112" s="216">
        <v>2412</v>
      </c>
      <c r="I112" t="s" s="257">
        <v>537</v>
      </c>
      <c r="J112" t="s" s="257">
        <v>496</v>
      </c>
      <c r="K112" t="s" s="257">
        <v>260</v>
      </c>
      <c r="L112" t="s" s="257">
        <v>83</v>
      </c>
      <c r="M112" t="s" s="257">
        <v>1096</v>
      </c>
      <c r="N112" t="s" s="257">
        <v>1097</v>
      </c>
      <c r="O112" t="s" s="257">
        <v>1098</v>
      </c>
      <c r="P112" s="215">
        <v>8</v>
      </c>
      <c r="Q112" s="260">
        <v>6500000</v>
      </c>
      <c r="R112" s="130">
        <v>52000000</v>
      </c>
      <c r="S112" t="s" s="257">
        <v>2269</v>
      </c>
      <c r="T112" t="s" s="261">
        <v>111</v>
      </c>
      <c r="U112" s="240">
        <v>39751334</v>
      </c>
      <c r="V112" s="262">
        <v>9</v>
      </c>
      <c r="W112" t="s" s="257">
        <v>112</v>
      </c>
      <c r="X112" s="135">
        <v>45776.3243287037</v>
      </c>
      <c r="Y112" s="263"/>
      <c r="AA112" s="215">
        <v>45896</v>
      </c>
      <c r="AB112" t="s" s="257">
        <v>542</v>
      </c>
      <c r="AC112" s="264">
        <v>45839.269722222220</v>
      </c>
      <c r="AD112" s="265">
        <v>111</v>
      </c>
      <c r="AE112" s="215">
        <v>2025</v>
      </c>
      <c r="AF112" t="s" s="257">
        <v>2270</v>
      </c>
      <c r="AG112" t="s" s="257">
        <v>597</v>
      </c>
      <c r="AH112" t="s" s="257">
        <v>179</v>
      </c>
      <c r="AI112" t="s" s="257">
        <v>137</v>
      </c>
      <c r="AJ112" t="s" s="257">
        <v>138</v>
      </c>
      <c r="AK112" t="s" s="257">
        <v>2271</v>
      </c>
      <c r="AL112" t="s" s="257">
        <v>2272</v>
      </c>
      <c r="AM112" s="10">
        <v>1102</v>
      </c>
      <c r="AN112" s="218">
        <v>45695</v>
      </c>
      <c r="AO112" s="260">
        <v>208000000</v>
      </c>
      <c r="AP112" s="271">
        <v>45743</v>
      </c>
      <c r="AQ112" s="271">
        <v>45743</v>
      </c>
      <c r="AR112" t="s" s="257">
        <v>2273</v>
      </c>
      <c r="AS112" s="215">
        <v>45757</v>
      </c>
      <c r="AT112" s="215">
        <v>8</v>
      </c>
      <c r="AU112" t="s" s="21">
        <v>549</v>
      </c>
      <c r="AV112" t="s" s="21">
        <v>550</v>
      </c>
      <c r="AW112" s="215">
        <v>45757</v>
      </c>
      <c r="AX112" s="215">
        <v>45758</v>
      </c>
      <c r="AY112" s="260">
        <v>52000000</v>
      </c>
      <c r="AZ112" s="260">
        <v>6500000</v>
      </c>
      <c r="BA112" s="216">
        <v>1267</v>
      </c>
      <c r="BB112" s="215">
        <v>45750</v>
      </c>
      <c r="BC112" s="267">
        <v>52000000</v>
      </c>
      <c r="BD112" s="268">
        <v>45989</v>
      </c>
      <c r="BE112" t="s" s="269">
        <v>324</v>
      </c>
      <c r="BF112" s="215">
        <v>45748</v>
      </c>
      <c r="BG112" t="s" s="257">
        <v>587</v>
      </c>
      <c r="BH112" t="s" s="257">
        <v>1104</v>
      </c>
      <c r="BI112" s="275">
        <v>52655628</v>
      </c>
      <c r="BJ112" t="s" s="257">
        <v>1105</v>
      </c>
      <c r="BK112" s="215">
        <v>45756</v>
      </c>
      <c r="BL112" s="215">
        <v>45989</v>
      </c>
      <c r="BM112" t="s" s="257">
        <v>140</v>
      </c>
      <c r="BN112" s="265">
        <v>20255920004553</v>
      </c>
      <c r="BO112" t="s" s="257">
        <v>568</v>
      </c>
      <c r="BP112" s="215">
        <v>45733</v>
      </c>
      <c r="BQ112" t="s" s="257">
        <v>89</v>
      </c>
      <c r="BR112" t="s" s="257">
        <v>89</v>
      </c>
      <c r="BS112" t="s" s="257">
        <v>829</v>
      </c>
      <c r="BT112" s="215">
        <v>25138</v>
      </c>
      <c r="BU112" s="215">
        <v>57</v>
      </c>
      <c r="BV112" t="s" s="257">
        <v>552</v>
      </c>
      <c r="BW112" t="s" s="257">
        <v>553</v>
      </c>
      <c r="BX112" t="s" s="257">
        <v>2274</v>
      </c>
      <c r="BY112" t="s" s="257">
        <v>570</v>
      </c>
      <c r="BZ112" t="s" s="257">
        <v>587</v>
      </c>
      <c r="CA112" t="s" s="257">
        <v>89</v>
      </c>
      <c r="CB112" t="s" s="257">
        <v>852</v>
      </c>
      <c r="CC112" t="s" s="257">
        <v>891</v>
      </c>
      <c r="CD112" t="s" s="257">
        <v>587</v>
      </c>
      <c r="CE112" s="215">
        <v>11</v>
      </c>
      <c r="CF112" s="215">
        <v>11001</v>
      </c>
      <c r="CG112" t="s" s="257">
        <v>833</v>
      </c>
      <c r="CH112" t="s" s="257">
        <v>833</v>
      </c>
      <c r="CI112" t="s" s="257">
        <v>2275</v>
      </c>
      <c r="CJ112" t="s" s="257">
        <v>2276</v>
      </c>
      <c r="CK112" s="215">
        <v>3124682523</v>
      </c>
      <c r="CL112" t="s" s="257">
        <v>2277</v>
      </c>
      <c r="CM112" t="s" s="257">
        <v>2278</v>
      </c>
      <c r="CQ112" t="s" s="270">
        <v>1111</v>
      </c>
      <c r="CR112" s="215">
        <v>45839</v>
      </c>
      <c r="CT112" s="87"/>
      <c r="DA112" s="136"/>
      <c r="DH112" s="136"/>
      <c r="DP112" s="136"/>
      <c r="DY112" s="136"/>
      <c r="EF112" s="136"/>
      <c r="EM112" s="136"/>
      <c r="EU112" s="136"/>
      <c r="FD112" s="136"/>
      <c r="FK112" s="136"/>
      <c r="FR112" s="136"/>
      <c r="FZ112" s="136"/>
      <c r="GL112" s="137"/>
    </row>
    <row r="113" s="89" customFormat="1" ht="484" customHeight="1">
      <c r="A113" s="255">
        <v>45665</v>
      </c>
      <c r="B113" t="s" s="256">
        <v>515</v>
      </c>
      <c r="C113" t="s" s="257">
        <v>1095</v>
      </c>
      <c r="D113" s="216">
        <v>118233</v>
      </c>
      <c r="E113" s="259">
        <v>126974</v>
      </c>
      <c r="F113" s="215">
        <v>45666</v>
      </c>
      <c r="G113" t="s" s="257">
        <v>817</v>
      </c>
      <c r="H113" s="216">
        <v>2412</v>
      </c>
      <c r="I113" t="s" s="257">
        <v>537</v>
      </c>
      <c r="J113" t="s" s="257">
        <v>496</v>
      </c>
      <c r="K113" t="s" s="257">
        <v>260</v>
      </c>
      <c r="L113" t="s" s="257">
        <v>83</v>
      </c>
      <c r="M113" t="s" s="257">
        <v>1096</v>
      </c>
      <c r="N113" t="s" s="257">
        <v>1097</v>
      </c>
      <c r="O113" t="s" s="257">
        <v>1098</v>
      </c>
      <c r="P113" s="215">
        <v>8</v>
      </c>
      <c r="Q113" s="260">
        <v>6500000</v>
      </c>
      <c r="R113" s="130">
        <v>52000000</v>
      </c>
      <c r="S113" t="s" s="257">
        <v>2279</v>
      </c>
      <c r="T113" t="s" s="261">
        <v>111</v>
      </c>
      <c r="U113" s="240">
        <v>1024478070</v>
      </c>
      <c r="V113" s="262">
        <v>6</v>
      </c>
      <c r="W113" t="s" s="257">
        <v>112</v>
      </c>
      <c r="X113" s="135">
        <v>45776.324293981481</v>
      </c>
      <c r="Y113" s="263"/>
      <c r="AA113" s="215">
        <v>45896</v>
      </c>
      <c r="AB113" t="s" s="257">
        <v>542</v>
      </c>
      <c r="AC113" s="264">
        <v>45839.269722222220</v>
      </c>
      <c r="AD113" s="265">
        <v>112</v>
      </c>
      <c r="AE113" s="215">
        <v>2025</v>
      </c>
      <c r="AF113" t="s" s="272">
        <v>2280</v>
      </c>
      <c r="AG113" t="s" s="257">
        <v>597</v>
      </c>
      <c r="AH113" t="s" s="257">
        <v>179</v>
      </c>
      <c r="AI113" t="s" s="257">
        <v>137</v>
      </c>
      <c r="AJ113" t="s" s="257">
        <v>138</v>
      </c>
      <c r="AK113" t="s" s="257">
        <v>2281</v>
      </c>
      <c r="AL113" t="s" s="257">
        <v>2282</v>
      </c>
      <c r="AM113" s="10">
        <v>1102</v>
      </c>
      <c r="AN113" s="218">
        <v>45695</v>
      </c>
      <c r="AO113" s="260">
        <v>208000000</v>
      </c>
      <c r="AP113" s="271">
        <v>45743</v>
      </c>
      <c r="AQ113" s="215">
        <v>45743</v>
      </c>
      <c r="AR113" t="s" s="257">
        <v>2283</v>
      </c>
      <c r="AS113" s="215">
        <v>45754</v>
      </c>
      <c r="AT113" s="215">
        <v>8</v>
      </c>
      <c r="AU113" t="s" s="21">
        <v>549</v>
      </c>
      <c r="AV113" t="s" s="21">
        <v>550</v>
      </c>
      <c r="AW113" s="215">
        <v>45754</v>
      </c>
      <c r="AX113" s="215">
        <v>45758</v>
      </c>
      <c r="AY113" s="260">
        <v>52000000</v>
      </c>
      <c r="AZ113" s="260">
        <v>6500000</v>
      </c>
      <c r="BA113" s="216">
        <v>1268</v>
      </c>
      <c r="BB113" s="215">
        <v>45750</v>
      </c>
      <c r="BC113" s="267">
        <v>52000000</v>
      </c>
      <c r="BD113" s="268">
        <v>45989</v>
      </c>
      <c r="BE113" t="s" s="269">
        <v>324</v>
      </c>
      <c r="BF113" s="215">
        <v>45745</v>
      </c>
      <c r="BG113" t="s" s="257">
        <v>587</v>
      </c>
      <c r="BH113" t="s" s="257">
        <v>1104</v>
      </c>
      <c r="BI113" s="275">
        <v>52655628</v>
      </c>
      <c r="BJ113" t="s" s="257">
        <v>1105</v>
      </c>
      <c r="BK113" s="215">
        <v>45758</v>
      </c>
      <c r="BL113" s="215">
        <v>45989</v>
      </c>
      <c r="BM113" t="s" s="257">
        <v>140</v>
      </c>
      <c r="BN113" s="265">
        <v>20255920004673</v>
      </c>
      <c r="BO113" t="s" s="257">
        <v>599</v>
      </c>
      <c r="BP113" s="215">
        <v>45554</v>
      </c>
      <c r="BQ113" t="s" s="257">
        <v>89</v>
      </c>
      <c r="BR113" t="s" s="257">
        <v>89</v>
      </c>
      <c r="BS113" t="s" s="257">
        <v>829</v>
      </c>
      <c r="BT113" s="215">
        <v>32096</v>
      </c>
      <c r="BU113" s="215">
        <v>38</v>
      </c>
      <c r="BV113" t="s" s="257">
        <v>552</v>
      </c>
      <c r="BW113" t="s" s="257">
        <v>553</v>
      </c>
      <c r="BX113" t="s" s="257">
        <v>2284</v>
      </c>
      <c r="BY113" t="s" s="257">
        <v>570</v>
      </c>
      <c r="BZ113" t="s" s="257">
        <v>587</v>
      </c>
      <c r="CA113" t="s" s="257">
        <v>89</v>
      </c>
      <c r="CB113" t="s" s="257">
        <v>974</v>
      </c>
      <c r="CC113" t="s" s="257">
        <v>832</v>
      </c>
      <c r="CD113" t="s" s="257">
        <v>956</v>
      </c>
      <c r="CE113" s="215">
        <v>11</v>
      </c>
      <c r="CF113" s="215">
        <v>11001</v>
      </c>
      <c r="CG113" t="s" s="257">
        <v>833</v>
      </c>
      <c r="CH113" t="s" s="257">
        <v>833</v>
      </c>
      <c r="CI113" t="s" s="257">
        <v>2285</v>
      </c>
      <c r="CJ113" t="s" s="257">
        <v>2286</v>
      </c>
      <c r="CK113" s="215">
        <v>3125794404</v>
      </c>
      <c r="CL113" t="s" s="257">
        <v>2287</v>
      </c>
      <c r="CM113" t="s" s="257">
        <v>2288</v>
      </c>
      <c r="CQ113" t="s" s="270">
        <v>1111</v>
      </c>
      <c r="CR113" s="215">
        <v>45839</v>
      </c>
      <c r="CT113" s="87"/>
      <c r="DA113" s="136"/>
      <c r="DH113" s="136"/>
      <c r="DP113" s="136"/>
      <c r="DY113" s="136"/>
      <c r="EF113" s="136"/>
      <c r="EM113" s="136"/>
      <c r="EU113" s="136"/>
      <c r="FD113" s="136"/>
      <c r="FK113" s="136"/>
      <c r="FR113" s="136"/>
      <c r="FZ113" s="136"/>
      <c r="GL113" s="137"/>
    </row>
    <row r="114" s="89" customFormat="1" ht="185" customHeight="1">
      <c r="A114" s="255">
        <v>45680</v>
      </c>
      <c r="B114" t="s" s="256">
        <v>515</v>
      </c>
      <c r="C114" t="s" s="257">
        <v>2289</v>
      </c>
      <c r="D114" s="216">
        <v>115747</v>
      </c>
      <c r="E114" s="259">
        <v>128968</v>
      </c>
      <c r="F114" s="215">
        <v>45680</v>
      </c>
      <c r="G114" t="s" s="257">
        <v>1736</v>
      </c>
      <c r="H114" s="216">
        <v>2387</v>
      </c>
      <c r="I114" t="s" s="257">
        <v>612</v>
      </c>
      <c r="J114" t="s" s="257">
        <v>613</v>
      </c>
      <c r="K114" t="s" s="257">
        <v>614</v>
      </c>
      <c r="L114" t="s" s="257">
        <v>83</v>
      </c>
      <c r="M114" t="s" s="257">
        <v>539</v>
      </c>
      <c r="N114" t="s" s="257">
        <v>2290</v>
      </c>
      <c r="O114" t="s" s="257">
        <v>2291</v>
      </c>
      <c r="P114" s="215">
        <v>8</v>
      </c>
      <c r="Q114" s="260">
        <v>7000000</v>
      </c>
      <c r="R114" s="130">
        <v>56000000</v>
      </c>
      <c r="S114" t="s" s="257">
        <v>2292</v>
      </c>
      <c r="T114" t="s" s="261">
        <v>111</v>
      </c>
      <c r="U114" s="240">
        <v>52021745</v>
      </c>
      <c r="V114" s="262">
        <v>8</v>
      </c>
      <c r="W114" t="s" s="257">
        <v>112</v>
      </c>
      <c r="X114" s="135">
        <v>45776.325173611112</v>
      </c>
      <c r="Y114" t="s" s="257">
        <v>2293</v>
      </c>
      <c r="AA114" s="215">
        <v>45779</v>
      </c>
      <c r="AB114" t="s" s="257">
        <v>542</v>
      </c>
      <c r="AC114" s="264">
        <v>45839.269722222220</v>
      </c>
      <c r="AD114" s="265">
        <v>113</v>
      </c>
      <c r="AE114" s="343">
        <v>2025</v>
      </c>
      <c r="AF114" t="s" s="351">
        <v>2294</v>
      </c>
      <c r="AG114" t="s" s="269">
        <v>502</v>
      </c>
      <c r="AH114" t="s" s="257">
        <v>179</v>
      </c>
      <c r="AI114" t="s" s="257">
        <v>137</v>
      </c>
      <c r="AJ114" t="s" s="257">
        <v>138</v>
      </c>
      <c r="AK114" t="s" s="257">
        <v>2295</v>
      </c>
      <c r="AL114" t="s" s="257">
        <v>2296</v>
      </c>
      <c r="AM114" s="10">
        <v>1242</v>
      </c>
      <c r="AN114" s="215">
        <v>45720</v>
      </c>
      <c r="AO114" s="260">
        <v>56000000</v>
      </c>
      <c r="AP114" s="271">
        <v>45742</v>
      </c>
      <c r="AQ114" s="215">
        <v>45742</v>
      </c>
      <c r="AR114" t="s" s="257">
        <v>2297</v>
      </c>
      <c r="AS114" s="215">
        <v>45744</v>
      </c>
      <c r="AT114" s="215">
        <v>8</v>
      </c>
      <c r="AU114" t="s" s="21">
        <v>549</v>
      </c>
      <c r="AV114" t="s" s="21">
        <v>550</v>
      </c>
      <c r="AW114" s="215">
        <v>45744</v>
      </c>
      <c r="AX114" s="215">
        <v>45775</v>
      </c>
      <c r="AY114" s="260">
        <v>56000000</v>
      </c>
      <c r="AZ114" s="260">
        <v>7000000</v>
      </c>
      <c r="BA114" s="216">
        <v>1249</v>
      </c>
      <c r="BB114" s="215">
        <v>45743</v>
      </c>
      <c r="BC114" s="267">
        <v>56000000</v>
      </c>
      <c r="BD114" s="268">
        <v>45988</v>
      </c>
      <c r="BE114" t="s" s="269">
        <v>324</v>
      </c>
      <c r="BF114" s="215">
        <v>45744</v>
      </c>
      <c r="BG114" t="s" s="257">
        <v>587</v>
      </c>
      <c r="BH114" t="s" s="257">
        <v>1483</v>
      </c>
      <c r="BI114" s="275">
        <v>9432084</v>
      </c>
      <c r="BJ114" t="s" s="257">
        <v>827</v>
      </c>
      <c r="BK114" s="215">
        <v>45758</v>
      </c>
      <c r="BL114" s="215">
        <v>45963</v>
      </c>
      <c r="BM114" t="s" s="257">
        <v>140</v>
      </c>
      <c r="BN114" s="265">
        <v>20255920004843</v>
      </c>
      <c r="BO114" t="s" s="257">
        <v>568</v>
      </c>
      <c r="BP114" s="215">
        <v>45026</v>
      </c>
      <c r="BQ114" t="s" s="257">
        <v>89</v>
      </c>
      <c r="BR114" t="s" s="257">
        <v>89</v>
      </c>
      <c r="BS114" t="s" s="257">
        <v>576</v>
      </c>
      <c r="BT114" s="215">
        <v>25652</v>
      </c>
      <c r="BU114" s="215">
        <v>55</v>
      </c>
      <c r="BV114" t="s" s="257">
        <v>552</v>
      </c>
      <c r="BW114" t="s" s="257">
        <v>553</v>
      </c>
      <c r="BX114" t="s" s="257">
        <v>2298</v>
      </c>
      <c r="BY114" t="s" s="257">
        <v>570</v>
      </c>
      <c r="BZ114" t="s" s="257">
        <v>587</v>
      </c>
      <c r="CA114" t="s" s="257">
        <v>89</v>
      </c>
      <c r="CB114" t="s" s="257">
        <v>831</v>
      </c>
      <c r="CC114" t="s" s="257">
        <v>891</v>
      </c>
      <c r="CD114" t="s" s="257">
        <v>587</v>
      </c>
      <c r="CE114" s="215">
        <v>11</v>
      </c>
      <c r="CF114" s="215">
        <v>11001</v>
      </c>
      <c r="CG114" t="s" s="257">
        <v>833</v>
      </c>
      <c r="CH114" t="s" s="257">
        <v>833</v>
      </c>
      <c r="CI114" t="s" s="257">
        <v>2299</v>
      </c>
      <c r="CJ114" t="s" s="257">
        <v>2300</v>
      </c>
      <c r="CK114" s="215">
        <v>3204842049</v>
      </c>
      <c r="CL114" t="s" s="257">
        <v>2301</v>
      </c>
      <c r="CM114" t="s" s="257">
        <v>2302</v>
      </c>
      <c r="CQ114" t="s" s="270">
        <v>2303</v>
      </c>
      <c r="CR114" s="215">
        <v>45839</v>
      </c>
      <c r="CT114" s="87"/>
      <c r="DA114" s="136"/>
      <c r="DH114" s="136"/>
      <c r="DP114" s="136"/>
      <c r="DY114" s="136"/>
      <c r="EF114" s="136"/>
      <c r="EM114" s="136"/>
      <c r="EU114" s="136"/>
      <c r="FD114" s="136"/>
      <c r="FK114" s="136"/>
      <c r="FR114" s="136"/>
      <c r="FZ114" s="136"/>
      <c r="GL114" s="137"/>
    </row>
    <row r="115" s="89" customFormat="1" ht="185" customHeight="1">
      <c r="A115" s="255">
        <v>45691</v>
      </c>
      <c r="B115" t="s" s="256">
        <v>515</v>
      </c>
      <c r="C115" t="s" s="257">
        <v>2304</v>
      </c>
      <c r="D115" s="216">
        <v>103140</v>
      </c>
      <c r="E115" s="259">
        <v>130087</v>
      </c>
      <c r="F115" s="215">
        <v>45691</v>
      </c>
      <c r="G115" t="s" s="257">
        <v>1736</v>
      </c>
      <c r="H115" s="216">
        <v>2387</v>
      </c>
      <c r="I115" t="s" s="257">
        <v>612</v>
      </c>
      <c r="J115" t="s" s="257">
        <v>613</v>
      </c>
      <c r="K115" t="s" s="257">
        <v>614</v>
      </c>
      <c r="L115" t="s" s="257">
        <v>183</v>
      </c>
      <c r="M115" t="s" s="257">
        <v>2305</v>
      </c>
      <c r="N115" t="s" s="257">
        <v>519</v>
      </c>
      <c r="O115" t="s" s="257">
        <v>2306</v>
      </c>
      <c r="P115" s="215">
        <v>8</v>
      </c>
      <c r="Q115" s="260">
        <v>4000000</v>
      </c>
      <c r="R115" s="130">
        <v>32000000</v>
      </c>
      <c r="S115" t="s" s="257">
        <v>2307</v>
      </c>
      <c r="T115" t="s" s="261">
        <v>111</v>
      </c>
      <c r="U115" s="240">
        <v>52990732</v>
      </c>
      <c r="V115" s="262">
        <v>9</v>
      </c>
      <c r="W115" t="s" s="257">
        <v>112</v>
      </c>
      <c r="X115" s="135">
        <v>45776.325833333336</v>
      </c>
      <c r="Y115" s="263">
        <v>45776.892800925925</v>
      </c>
      <c r="AA115" s="215">
        <v>45772</v>
      </c>
      <c r="AB115" t="s" s="257">
        <v>542</v>
      </c>
      <c r="AC115" s="264">
        <v>45839.269722222220</v>
      </c>
      <c r="AD115" s="265">
        <v>114</v>
      </c>
      <c r="AE115" s="215">
        <v>2025</v>
      </c>
      <c r="AF115" t="s" s="238">
        <v>2308</v>
      </c>
      <c r="AG115" t="s" s="257">
        <v>502</v>
      </c>
      <c r="AH115" t="s" s="257">
        <v>179</v>
      </c>
      <c r="AI115" t="s" s="257">
        <v>137</v>
      </c>
      <c r="AJ115" t="s" s="257">
        <v>138</v>
      </c>
      <c r="AK115" t="s" s="257">
        <v>2309</v>
      </c>
      <c r="AL115" t="s" s="257">
        <v>2310</v>
      </c>
      <c r="AM115" s="10">
        <v>1245</v>
      </c>
      <c r="AN115" s="218">
        <v>45720</v>
      </c>
      <c r="AO115" s="260">
        <v>32000000</v>
      </c>
      <c r="AP115" s="271">
        <v>45744</v>
      </c>
      <c r="AQ115" s="215">
        <v>45747</v>
      </c>
      <c r="AR115" t="s" s="257">
        <v>2311</v>
      </c>
      <c r="AS115" s="215">
        <v>45749</v>
      </c>
      <c r="AT115" s="215">
        <v>8</v>
      </c>
      <c r="AU115" t="s" s="21">
        <v>549</v>
      </c>
      <c r="AV115" t="s" s="21">
        <v>550</v>
      </c>
      <c r="AW115" s="215">
        <v>45750</v>
      </c>
      <c r="AX115" s="215">
        <v>45773</v>
      </c>
      <c r="AY115" s="260">
        <v>32000000</v>
      </c>
      <c r="AZ115" s="260">
        <v>4000000</v>
      </c>
      <c r="BA115" s="216">
        <v>1274</v>
      </c>
      <c r="BB115" s="215">
        <v>45750</v>
      </c>
      <c r="BC115" s="260">
        <v>32000000</v>
      </c>
      <c r="BD115" s="295">
        <v>45993</v>
      </c>
      <c r="BE115" t="s" s="257">
        <v>324</v>
      </c>
      <c r="BF115" s="215">
        <v>45748</v>
      </c>
      <c r="BG115" t="s" s="257">
        <v>587</v>
      </c>
      <c r="BH115" t="s" s="257">
        <v>534</v>
      </c>
      <c r="BI115" s="342">
        <v>12631570</v>
      </c>
      <c r="BJ115" t="s" s="257">
        <v>1745</v>
      </c>
      <c r="BK115" s="10">
        <v>45758</v>
      </c>
      <c r="BL115" t="s" s="257">
        <v>609</v>
      </c>
      <c r="BM115" t="s" s="257">
        <v>140</v>
      </c>
      <c r="BN115" s="265">
        <v>20255920004833</v>
      </c>
      <c r="BO115" t="s" s="257">
        <v>599</v>
      </c>
      <c r="BP115" s="215">
        <v>45715</v>
      </c>
      <c r="BQ115" t="s" s="257">
        <v>89</v>
      </c>
      <c r="BR115" t="s" s="257">
        <v>89</v>
      </c>
      <c r="BS115" t="s" s="257">
        <v>576</v>
      </c>
      <c r="BT115" s="215">
        <v>30378</v>
      </c>
      <c r="BU115" s="215">
        <v>42</v>
      </c>
      <c r="BV115" t="s" s="257">
        <v>552</v>
      </c>
      <c r="BW115" t="s" s="257">
        <v>553</v>
      </c>
      <c r="BX115" t="s" s="257">
        <v>2312</v>
      </c>
      <c r="BY115" t="s" s="257">
        <v>570</v>
      </c>
      <c r="BZ115" t="s" s="257">
        <v>587</v>
      </c>
      <c r="CA115" t="s" s="257">
        <v>89</v>
      </c>
      <c r="CB115" t="s" s="257">
        <v>890</v>
      </c>
      <c r="CC115" t="s" s="257">
        <v>832</v>
      </c>
      <c r="CD115" t="s" s="257">
        <v>587</v>
      </c>
      <c r="CE115" s="215">
        <v>11</v>
      </c>
      <c r="CF115" s="215">
        <v>11001</v>
      </c>
      <c r="CG115" t="s" s="257">
        <v>833</v>
      </c>
      <c r="CH115" t="s" s="257">
        <v>833</v>
      </c>
      <c r="CI115" t="s" s="257">
        <v>2313</v>
      </c>
      <c r="CJ115" t="s" s="257">
        <v>89</v>
      </c>
      <c r="CK115" s="215">
        <v>3118019436</v>
      </c>
      <c r="CL115" t="s" s="257">
        <v>2314</v>
      </c>
      <c r="CM115" t="s" s="257">
        <v>2315</v>
      </c>
      <c r="CQ115" t="s" s="270">
        <v>2316</v>
      </c>
      <c r="CR115" s="215">
        <v>45839</v>
      </c>
      <c r="CT115" s="87"/>
      <c r="DA115" s="136"/>
      <c r="DH115" s="136"/>
      <c r="DP115" s="136"/>
      <c r="DY115" s="136"/>
      <c r="EF115" s="136"/>
      <c r="EM115" s="136"/>
      <c r="EU115" s="136"/>
      <c r="FD115" s="136"/>
      <c r="FK115" s="136"/>
      <c r="FR115" s="136"/>
      <c r="FZ115" s="136"/>
      <c r="GL115" s="137"/>
    </row>
    <row r="116" s="89" customFormat="1" ht="16" customHeight="1">
      <c r="A116" s="255">
        <v>45687</v>
      </c>
      <c r="B116" t="s" s="256">
        <v>515</v>
      </c>
      <c r="C116" t="s" s="257">
        <v>2317</v>
      </c>
      <c r="D116" s="216">
        <v>129870</v>
      </c>
      <c r="E116" s="259">
        <v>129987</v>
      </c>
      <c r="F116" s="215">
        <v>45691</v>
      </c>
      <c r="G116" t="s" s="257">
        <v>1577</v>
      </c>
      <c r="H116" s="216">
        <v>2408</v>
      </c>
      <c r="I116" t="s" s="257">
        <v>562</v>
      </c>
      <c r="J116" t="s" s="257">
        <v>517</v>
      </c>
      <c r="K116" t="s" s="257">
        <v>130</v>
      </c>
      <c r="L116" t="s" s="257">
        <v>83</v>
      </c>
      <c r="M116" t="s" s="257">
        <v>2318</v>
      </c>
      <c r="N116" t="s" s="257">
        <v>1321</v>
      </c>
      <c r="O116" t="s" s="257">
        <v>2319</v>
      </c>
      <c r="P116" s="215">
        <v>8</v>
      </c>
      <c r="Q116" s="260">
        <v>8500000</v>
      </c>
      <c r="R116" s="130">
        <v>68000000</v>
      </c>
      <c r="S116" t="s" s="257">
        <v>2320</v>
      </c>
      <c r="T116" t="s" s="261">
        <v>111</v>
      </c>
      <c r="U116" s="240">
        <v>80019974</v>
      </c>
      <c r="V116" s="262">
        <v>3</v>
      </c>
      <c r="W116" t="s" s="257">
        <v>112</v>
      </c>
      <c r="X116" s="135">
        <v>45776.325486111113</v>
      </c>
      <c r="Y116" s="263"/>
      <c r="AA116" s="215">
        <v>45793</v>
      </c>
      <c r="AB116" t="s" s="257">
        <v>542</v>
      </c>
      <c r="AC116" s="264">
        <v>45839.269722222220</v>
      </c>
      <c r="AD116" s="265">
        <v>115</v>
      </c>
      <c r="AE116" s="215">
        <v>2025</v>
      </c>
      <c r="AF116" t="s" s="257">
        <v>2321</v>
      </c>
      <c r="AG116" t="s" s="257">
        <v>502</v>
      </c>
      <c r="AH116" t="s" s="257">
        <v>179</v>
      </c>
      <c r="AI116" t="s" s="257">
        <v>137</v>
      </c>
      <c r="AJ116" t="s" s="257">
        <v>138</v>
      </c>
      <c r="AK116" t="s" s="257">
        <v>2322</v>
      </c>
      <c r="AL116" t="s" s="257">
        <v>2323</v>
      </c>
      <c r="AM116" s="10">
        <v>1297</v>
      </c>
      <c r="AN116" s="218">
        <v>45737</v>
      </c>
      <c r="AO116" s="260">
        <v>68000000</v>
      </c>
      <c r="AP116" s="271">
        <v>45742</v>
      </c>
      <c r="AQ116" s="215">
        <v>45743</v>
      </c>
      <c r="AR116" t="s" s="257">
        <v>2324</v>
      </c>
      <c r="AS116" s="215">
        <v>45744</v>
      </c>
      <c r="AT116" s="215">
        <v>8</v>
      </c>
      <c r="AU116" t="s" s="21">
        <v>549</v>
      </c>
      <c r="AV116" t="s" s="21">
        <v>550</v>
      </c>
      <c r="AW116" s="215">
        <v>45748</v>
      </c>
      <c r="AX116" s="215">
        <v>45754</v>
      </c>
      <c r="AY116" s="260">
        <v>68000000</v>
      </c>
      <c r="AZ116" s="260">
        <v>8500000</v>
      </c>
      <c r="BA116" s="216">
        <v>1257</v>
      </c>
      <c r="BB116" s="215">
        <v>45747</v>
      </c>
      <c r="BC116" s="267">
        <v>68000000</v>
      </c>
      <c r="BD116" s="268">
        <v>45991</v>
      </c>
      <c r="BE116" t="s" s="269">
        <v>324</v>
      </c>
      <c r="BF116" s="215">
        <v>45745</v>
      </c>
      <c r="BG116" t="s" s="257">
        <v>587</v>
      </c>
      <c r="BH116" t="s" s="257">
        <v>525</v>
      </c>
      <c r="BI116" t="s" s="279">
        <v>1585</v>
      </c>
      <c r="BJ116" t="s" s="257">
        <v>130</v>
      </c>
      <c r="BK116" s="282">
        <v>45756</v>
      </c>
      <c r="BL116" s="215">
        <v>45986</v>
      </c>
      <c r="BM116" t="s" s="257">
        <v>140</v>
      </c>
      <c r="BN116" s="265">
        <v>20255920004513</v>
      </c>
      <c r="BO116" t="s" s="257">
        <v>568</v>
      </c>
      <c r="BP116" s="215">
        <v>45500</v>
      </c>
      <c r="BQ116" t="s" s="257">
        <v>89</v>
      </c>
      <c r="BR116" t="s" s="257">
        <v>89</v>
      </c>
      <c r="BS116" t="s" s="257">
        <v>569</v>
      </c>
      <c r="BT116" s="215">
        <v>28637</v>
      </c>
      <c r="BU116" s="215">
        <v>47</v>
      </c>
      <c r="BV116" t="s" s="257">
        <v>149</v>
      </c>
      <c r="BW116" t="s" s="257">
        <v>150</v>
      </c>
      <c r="BX116" t="s" s="257">
        <v>2325</v>
      </c>
      <c r="BY116" t="s" s="257">
        <v>570</v>
      </c>
      <c r="BZ116" t="s" s="257">
        <v>587</v>
      </c>
      <c r="CA116" t="s" s="257">
        <v>89</v>
      </c>
      <c r="CB116" t="s" s="257">
        <v>873</v>
      </c>
      <c r="CC116" t="s" s="257">
        <v>853</v>
      </c>
      <c r="CD116" t="s" s="257">
        <v>587</v>
      </c>
      <c r="CE116" s="215">
        <v>11</v>
      </c>
      <c r="CF116" s="215">
        <v>11001</v>
      </c>
      <c r="CG116" t="s" s="257">
        <v>833</v>
      </c>
      <c r="CH116" t="s" s="257">
        <v>833</v>
      </c>
      <c r="CI116" t="s" s="257">
        <v>2326</v>
      </c>
      <c r="CJ116" t="s" s="257">
        <v>2327</v>
      </c>
      <c r="CK116" s="215">
        <v>3007653838</v>
      </c>
      <c r="CL116" t="s" s="257">
        <v>2328</v>
      </c>
      <c r="CM116" t="s" s="257">
        <v>2329</v>
      </c>
      <c r="CR116" s="215">
        <v>45839</v>
      </c>
      <c r="CT116" s="87"/>
      <c r="DA116" s="136"/>
      <c r="DH116" s="136"/>
      <c r="DP116" s="136"/>
      <c r="DY116" s="136"/>
      <c r="EF116" s="136"/>
      <c r="EM116" s="136"/>
      <c r="EU116" s="136"/>
      <c r="FD116" s="136"/>
      <c r="FK116" s="136"/>
      <c r="FR116" s="136"/>
      <c r="FZ116" s="136"/>
      <c r="GL116" s="137"/>
    </row>
    <row r="117" s="89" customFormat="1" ht="107" customHeight="1">
      <c r="A117" s="255">
        <v>45694</v>
      </c>
      <c r="B117" t="s" s="256">
        <v>515</v>
      </c>
      <c r="C117" t="s" s="257">
        <v>2330</v>
      </c>
      <c r="D117" s="216">
        <v>114796</v>
      </c>
      <c r="E117" t="s" s="258">
        <v>2331</v>
      </c>
      <c r="F117" s="215">
        <v>45700</v>
      </c>
      <c r="G117" t="s" s="257">
        <v>1736</v>
      </c>
      <c r="H117" s="216">
        <v>2399</v>
      </c>
      <c r="I117" t="s" s="257">
        <v>2332</v>
      </c>
      <c r="J117" t="s" s="257">
        <v>2333</v>
      </c>
      <c r="K117" t="s" s="257">
        <v>173</v>
      </c>
      <c r="L117" t="s" s="257">
        <v>83</v>
      </c>
      <c r="M117" t="s" s="257">
        <v>539</v>
      </c>
      <c r="N117" t="s" s="257">
        <v>175</v>
      </c>
      <c r="O117" t="s" s="257">
        <v>2334</v>
      </c>
      <c r="P117" s="215">
        <v>8</v>
      </c>
      <c r="Q117" s="260">
        <v>7500000</v>
      </c>
      <c r="R117" s="130">
        <v>60000000</v>
      </c>
      <c r="S117" t="s" s="272">
        <v>2335</v>
      </c>
      <c r="T117" t="s" s="261">
        <v>111</v>
      </c>
      <c r="U117" s="240">
        <v>1010171571</v>
      </c>
      <c r="V117" s="262">
        <v>4</v>
      </c>
      <c r="W117" t="s" s="257">
        <v>112</v>
      </c>
      <c r="X117" s="135">
        <v>45776.326307870368</v>
      </c>
      <c r="Y117" s="263">
        <v>45776.8928125</v>
      </c>
      <c r="AA117" s="215">
        <v>45780</v>
      </c>
      <c r="AB117" t="s" s="257">
        <v>542</v>
      </c>
      <c r="AC117" s="264">
        <v>45839.269722222220</v>
      </c>
      <c r="AD117" s="265">
        <v>116</v>
      </c>
      <c r="AE117" s="215">
        <v>2025</v>
      </c>
      <c r="AF117" t="s" s="257">
        <v>2336</v>
      </c>
      <c r="AG117" t="s" s="257">
        <v>502</v>
      </c>
      <c r="AH117" t="s" s="257">
        <v>179</v>
      </c>
      <c r="AI117" t="s" s="257">
        <v>137</v>
      </c>
      <c r="AJ117" t="s" s="257">
        <v>138</v>
      </c>
      <c r="AK117" t="s" s="257">
        <v>2337</v>
      </c>
      <c r="AL117" t="s" s="257">
        <v>2338</v>
      </c>
      <c r="AM117" t="s" s="7">
        <v>2339</v>
      </c>
      <c r="AN117" s="218">
        <v>45723</v>
      </c>
      <c r="AO117" s="260">
        <v>60000000</v>
      </c>
      <c r="AP117" s="271">
        <v>45748</v>
      </c>
      <c r="AQ117" s="215">
        <v>45748</v>
      </c>
      <c r="AR117" t="s" s="257">
        <v>2340</v>
      </c>
      <c r="AS117" s="215">
        <v>45751</v>
      </c>
      <c r="AT117" s="215">
        <v>8</v>
      </c>
      <c r="AU117" t="s" s="21">
        <v>549</v>
      </c>
      <c r="AV117" t="s" s="21">
        <v>550</v>
      </c>
      <c r="AW117" s="215">
        <v>45754</v>
      </c>
      <c r="AX117" s="215">
        <v>45775</v>
      </c>
      <c r="AY117" s="260">
        <v>60000000</v>
      </c>
      <c r="AZ117" s="260">
        <v>7500000</v>
      </c>
      <c r="BA117" s="216">
        <v>1279</v>
      </c>
      <c r="BB117" s="215">
        <v>45749</v>
      </c>
      <c r="BC117" s="260">
        <v>60000000</v>
      </c>
      <c r="BD117" s="295">
        <v>45997</v>
      </c>
      <c r="BE117" t="s" s="257">
        <v>324</v>
      </c>
      <c r="BF117" s="215">
        <v>45750</v>
      </c>
      <c r="BG117" t="s" s="257">
        <v>587</v>
      </c>
      <c r="BH117" t="s" s="257">
        <v>2341</v>
      </c>
      <c r="BI117" s="275">
        <v>52184154</v>
      </c>
      <c r="BJ117" t="s" s="261">
        <v>245</v>
      </c>
      <c r="BK117" s="273">
        <v>45775</v>
      </c>
      <c r="BL117" s="277">
        <v>45977</v>
      </c>
      <c r="BM117" t="s" s="257">
        <v>140</v>
      </c>
      <c r="BN117" s="265">
        <v>20255920005833</v>
      </c>
      <c r="BO117" s="87"/>
      <c r="BP117" s="265"/>
      <c r="BQ117" s="87"/>
      <c r="BR117" s="87"/>
      <c r="BS117" s="87"/>
      <c r="BT117" s="215">
        <v>31869</v>
      </c>
      <c r="BU117" s="215">
        <v>38</v>
      </c>
      <c r="BV117" t="s" s="257">
        <v>149</v>
      </c>
      <c r="BW117" t="s" s="257">
        <v>150</v>
      </c>
      <c r="BX117" t="s" s="257">
        <v>2342</v>
      </c>
      <c r="BY117" t="s" s="257">
        <v>570</v>
      </c>
      <c r="BZ117" t="s" s="257">
        <v>587</v>
      </c>
      <c r="CA117" t="s" s="257">
        <v>89</v>
      </c>
      <c r="CB117" t="s" s="257">
        <v>974</v>
      </c>
      <c r="CC117" t="s" s="257">
        <v>853</v>
      </c>
      <c r="CD117" t="s" s="257">
        <v>587</v>
      </c>
      <c r="CE117" s="215">
        <v>25</v>
      </c>
      <c r="CF117" s="215">
        <v>25126</v>
      </c>
      <c r="CG117" t="s" s="257">
        <v>1149</v>
      </c>
      <c r="CH117" t="s" s="257">
        <v>2343</v>
      </c>
      <c r="CI117" t="s" s="257">
        <v>2344</v>
      </c>
      <c r="CJ117" t="s" s="257">
        <v>2344</v>
      </c>
      <c r="CK117" s="215">
        <v>3017870496</v>
      </c>
      <c r="CL117" t="s" s="257">
        <v>959</v>
      </c>
      <c r="CM117" t="s" s="257">
        <v>2345</v>
      </c>
      <c r="CQ117" t="s" s="270">
        <v>2346</v>
      </c>
      <c r="CR117" s="215">
        <v>45839</v>
      </c>
      <c r="CT117" s="87"/>
      <c r="DA117" s="136"/>
      <c r="DH117" s="136"/>
      <c r="DP117" s="136"/>
      <c r="DY117" s="136"/>
      <c r="EF117" s="136"/>
      <c r="EM117" s="136"/>
      <c r="EU117" s="136"/>
      <c r="FD117" s="136"/>
      <c r="FK117" s="136"/>
      <c r="FR117" s="136"/>
      <c r="FZ117" s="136"/>
      <c r="GL117" s="137"/>
    </row>
    <row r="118" s="89" customFormat="1" ht="146" customHeight="1">
      <c r="A118" s="255">
        <v>45693</v>
      </c>
      <c r="B118" t="s" s="256">
        <v>515</v>
      </c>
      <c r="C118" t="s" s="257">
        <v>2347</v>
      </c>
      <c r="D118" s="216">
        <v>118886</v>
      </c>
      <c r="E118" s="259">
        <v>130276</v>
      </c>
      <c r="F118" s="215">
        <v>45693</v>
      </c>
      <c r="G118" t="s" s="257">
        <v>817</v>
      </c>
      <c r="H118" s="216">
        <v>2417</v>
      </c>
      <c r="I118" t="s" s="257">
        <v>1700</v>
      </c>
      <c r="J118" t="s" s="257">
        <v>2348</v>
      </c>
      <c r="K118" t="s" s="257">
        <v>95</v>
      </c>
      <c r="L118" t="s" s="257">
        <v>83</v>
      </c>
      <c r="M118" t="s" s="257">
        <v>1718</v>
      </c>
      <c r="N118" t="s" s="257">
        <v>2349</v>
      </c>
      <c r="O118" t="s" s="257">
        <v>2350</v>
      </c>
      <c r="P118" s="215">
        <v>8</v>
      </c>
      <c r="Q118" s="260">
        <v>6500000</v>
      </c>
      <c r="R118" s="131">
        <v>52000000</v>
      </c>
      <c r="S118" t="s" s="290">
        <v>2351</v>
      </c>
      <c r="T118" t="s" s="291">
        <v>111</v>
      </c>
      <c r="U118" s="240">
        <v>53077240</v>
      </c>
      <c r="V118" s="336">
        <v>5</v>
      </c>
      <c r="W118" t="s" s="257">
        <v>112</v>
      </c>
      <c r="X118" s="135">
        <v>45776.326018518521</v>
      </c>
      <c r="Y118" s="263">
        <v>45776.8928125</v>
      </c>
      <c r="AA118" s="215">
        <v>45782</v>
      </c>
      <c r="AB118" t="s" s="257">
        <v>542</v>
      </c>
      <c r="AC118" s="264">
        <v>45839.269722222220</v>
      </c>
      <c r="AD118" s="265">
        <v>118</v>
      </c>
      <c r="AE118" s="215">
        <v>2025</v>
      </c>
      <c r="AF118" t="s" s="257">
        <v>2352</v>
      </c>
      <c r="AG118" t="s" s="257">
        <v>88</v>
      </c>
      <c r="AH118" t="s" s="257">
        <v>179</v>
      </c>
      <c r="AI118" t="s" s="257">
        <v>137</v>
      </c>
      <c r="AJ118" t="s" s="257">
        <v>138</v>
      </c>
      <c r="AK118" t="s" s="257">
        <v>2353</v>
      </c>
      <c r="AL118" t="s" s="257">
        <v>2354</v>
      </c>
      <c r="AM118" s="10">
        <v>1273</v>
      </c>
      <c r="AN118" s="218">
        <v>45726</v>
      </c>
      <c r="AO118" s="260">
        <v>52000000</v>
      </c>
      <c r="AP118" s="271">
        <v>45743</v>
      </c>
      <c r="AQ118" s="215">
        <v>45743</v>
      </c>
      <c r="AR118" t="s" s="257">
        <v>2355</v>
      </c>
      <c r="AS118" s="215">
        <v>45744</v>
      </c>
      <c r="AT118" s="215">
        <v>8</v>
      </c>
      <c r="AU118" t="s" s="21">
        <v>549</v>
      </c>
      <c r="AV118" t="s" s="21">
        <v>550</v>
      </c>
      <c r="AW118" s="215">
        <v>45748</v>
      </c>
      <c r="AX118" s="215">
        <v>45760</v>
      </c>
      <c r="AY118" s="260">
        <v>52000000</v>
      </c>
      <c r="AZ118" s="260">
        <v>6500000</v>
      </c>
      <c r="BA118" s="216">
        <v>1256</v>
      </c>
      <c r="BB118" s="215">
        <v>45747</v>
      </c>
      <c r="BC118" s="267">
        <v>52000000</v>
      </c>
      <c r="BD118" s="268">
        <v>45991</v>
      </c>
      <c r="BE118" t="s" s="269">
        <v>324</v>
      </c>
      <c r="BF118" s="215">
        <v>45745</v>
      </c>
      <c r="BG118" t="s" s="257">
        <v>587</v>
      </c>
      <c r="BH118" t="s" s="257">
        <v>1709</v>
      </c>
      <c r="BI118" s="275">
        <v>52817744</v>
      </c>
      <c r="BJ118" t="s" s="261">
        <v>1710</v>
      </c>
      <c r="BK118" s="273">
        <v>45783</v>
      </c>
      <c r="BL118" s="277">
        <v>46012</v>
      </c>
      <c r="BM118" t="s" s="257">
        <v>140</v>
      </c>
      <c r="BN118" s="265">
        <v>20255920006463</v>
      </c>
      <c r="BO118" s="87"/>
      <c r="BP118" s="265"/>
      <c r="BQ118" s="87"/>
      <c r="BR118" s="87"/>
      <c r="BS118" s="87"/>
      <c r="BT118" s="215">
        <v>31312</v>
      </c>
      <c r="BU118" s="215">
        <v>40</v>
      </c>
      <c r="BV118" t="s" s="257">
        <v>552</v>
      </c>
      <c r="BW118" t="s" s="257">
        <v>553</v>
      </c>
      <c r="BX118" t="s" s="257">
        <v>2356</v>
      </c>
      <c r="BY118" t="s" s="257">
        <v>570</v>
      </c>
      <c r="BZ118" t="s" s="257">
        <v>587</v>
      </c>
      <c r="CA118" t="s" s="257">
        <v>89</v>
      </c>
      <c r="CB118" t="s" s="257">
        <v>831</v>
      </c>
      <c r="CC118" t="s" s="257">
        <v>891</v>
      </c>
      <c r="CD118" t="s" s="257">
        <v>956</v>
      </c>
      <c r="CE118" s="215">
        <v>11</v>
      </c>
      <c r="CF118" s="215">
        <v>11001</v>
      </c>
      <c r="CG118" t="s" s="257">
        <v>833</v>
      </c>
      <c r="CH118" t="s" s="257">
        <v>833</v>
      </c>
      <c r="CI118" t="s" s="257">
        <v>2357</v>
      </c>
      <c r="CJ118" t="s" s="257">
        <v>2358</v>
      </c>
      <c r="CK118" s="215">
        <v>4460854</v>
      </c>
      <c r="CL118" t="s" s="257">
        <v>2359</v>
      </c>
      <c r="CM118" t="s" s="257">
        <v>2360</v>
      </c>
      <c r="CQ118" t="s" s="270">
        <v>2361</v>
      </c>
      <c r="CR118" s="215">
        <v>45839</v>
      </c>
      <c r="CT118" s="87"/>
      <c r="DA118" s="136"/>
      <c r="DH118" s="136"/>
      <c r="DP118" s="136"/>
      <c r="DY118" s="136"/>
      <c r="EF118" s="136"/>
      <c r="EM118" s="136"/>
      <c r="EU118" s="136"/>
      <c r="FD118" s="136"/>
      <c r="FK118" s="136"/>
      <c r="FR118" s="136"/>
      <c r="FZ118" s="136"/>
      <c r="GL118" s="137"/>
    </row>
    <row r="119" s="89" customFormat="1" ht="16" customHeight="1">
      <c r="A119" s="255">
        <v>45685</v>
      </c>
      <c r="B119" t="s" s="256">
        <v>515</v>
      </c>
      <c r="C119" t="s" s="257">
        <v>1378</v>
      </c>
      <c r="D119" s="216">
        <v>130221</v>
      </c>
      <c r="E119" s="259">
        <v>130239</v>
      </c>
      <c r="F119" s="215">
        <v>45693</v>
      </c>
      <c r="G119" t="s" s="257">
        <v>817</v>
      </c>
      <c r="H119" s="216">
        <v>2412</v>
      </c>
      <c r="I119" t="s" s="257">
        <v>537</v>
      </c>
      <c r="J119" t="s" s="257">
        <v>1379</v>
      </c>
      <c r="K119" t="s" s="257">
        <v>107</v>
      </c>
      <c r="L119" t="s" s="257">
        <v>83</v>
      </c>
      <c r="M119" t="s" s="257">
        <v>1380</v>
      </c>
      <c r="N119" t="s" s="257">
        <v>85</v>
      </c>
      <c r="O119" t="s" s="257">
        <v>1381</v>
      </c>
      <c r="P119" s="215">
        <v>8</v>
      </c>
      <c r="Q119" s="260">
        <v>6000000</v>
      </c>
      <c r="R119" s="130">
        <v>48000000</v>
      </c>
      <c r="S119" t="s" s="238">
        <v>2362</v>
      </c>
      <c r="T119" t="s" s="261">
        <v>111</v>
      </c>
      <c r="U119" s="240">
        <v>52969932</v>
      </c>
      <c r="V119" s="262">
        <v>8</v>
      </c>
      <c r="W119" t="s" s="257">
        <v>112</v>
      </c>
      <c r="X119" s="135">
        <v>45776.325949074075</v>
      </c>
      <c r="Y119" s="263"/>
      <c r="AA119" s="215">
        <v>45772</v>
      </c>
      <c r="AB119" t="s" s="257">
        <v>542</v>
      </c>
      <c r="AC119" s="264">
        <v>45839.269722222220</v>
      </c>
      <c r="AD119" s="265">
        <v>119</v>
      </c>
      <c r="AE119" s="215">
        <v>2025</v>
      </c>
      <c r="AF119" t="s" s="257">
        <v>2363</v>
      </c>
      <c r="AG119" t="s" s="257">
        <v>106</v>
      </c>
      <c r="AH119" t="s" s="257">
        <v>502</v>
      </c>
      <c r="AI119" t="s" s="257">
        <v>137</v>
      </c>
      <c r="AJ119" t="s" s="257">
        <v>138</v>
      </c>
      <c r="AK119" t="s" s="257">
        <v>2364</v>
      </c>
      <c r="AL119" t="s" s="257">
        <v>2365</v>
      </c>
      <c r="AM119" s="10">
        <v>1246</v>
      </c>
      <c r="AN119" s="218">
        <v>45720</v>
      </c>
      <c r="AO119" s="260">
        <v>288000000</v>
      </c>
      <c r="AP119" s="271">
        <v>45743</v>
      </c>
      <c r="AQ119" s="215">
        <v>45744</v>
      </c>
      <c r="AR119" t="s" s="257">
        <v>2366</v>
      </c>
      <c r="AS119" s="215">
        <v>45749</v>
      </c>
      <c r="AT119" s="215">
        <v>8</v>
      </c>
      <c r="AU119" t="s" s="21">
        <v>549</v>
      </c>
      <c r="AV119" t="s" s="21">
        <v>550</v>
      </c>
      <c r="AW119" s="215">
        <v>45749</v>
      </c>
      <c r="AX119" s="215">
        <v>45751</v>
      </c>
      <c r="AY119" s="260">
        <v>48000000</v>
      </c>
      <c r="AZ119" s="260">
        <v>6000000</v>
      </c>
      <c r="BA119" s="216">
        <v>1261</v>
      </c>
      <c r="BB119" s="215">
        <v>45747</v>
      </c>
      <c r="BC119" s="260">
        <v>48000000</v>
      </c>
      <c r="BD119" s="280">
        <v>45992</v>
      </c>
      <c r="BE119" t="s" s="257">
        <v>324</v>
      </c>
      <c r="BF119" s="215">
        <v>45745</v>
      </c>
      <c r="BG119" t="s" s="257">
        <v>587</v>
      </c>
      <c r="BH119" t="s" s="257">
        <v>115</v>
      </c>
      <c r="BI119" s="275">
        <v>52960567</v>
      </c>
      <c r="BJ119" t="s" s="257">
        <v>1263</v>
      </c>
      <c r="BK119" s="280">
        <v>45750</v>
      </c>
      <c r="BL119" s="215">
        <v>46022</v>
      </c>
      <c r="BM119" t="s" s="257">
        <v>140</v>
      </c>
      <c r="BN119" s="265">
        <v>20255920004193</v>
      </c>
      <c r="BO119" t="s" s="257">
        <v>599</v>
      </c>
      <c r="BP119" s="215">
        <v>45727</v>
      </c>
      <c r="BQ119" t="s" s="257">
        <v>89</v>
      </c>
      <c r="BR119" t="s" s="257">
        <v>89</v>
      </c>
      <c r="BS119" t="s" s="257">
        <v>829</v>
      </c>
      <c r="BT119" s="215">
        <v>30217</v>
      </c>
      <c r="BU119" s="215">
        <v>43</v>
      </c>
      <c r="BV119" t="s" s="257">
        <v>552</v>
      </c>
      <c r="BW119" t="s" s="257">
        <v>553</v>
      </c>
      <c r="BX119" t="s" s="257">
        <v>2367</v>
      </c>
      <c r="BY119" t="s" s="257">
        <v>570</v>
      </c>
      <c r="BZ119" t="s" s="257">
        <v>587</v>
      </c>
      <c r="CA119" t="s" s="257">
        <v>89</v>
      </c>
      <c r="CB119" t="s" s="257">
        <v>2368</v>
      </c>
      <c r="CC119" t="s" s="257">
        <v>2369</v>
      </c>
      <c r="CD119" t="s" s="257">
        <v>956</v>
      </c>
      <c r="CE119" s="215">
        <v>11</v>
      </c>
      <c r="CF119" s="215">
        <v>1101</v>
      </c>
      <c r="CG119" t="s" s="257">
        <v>833</v>
      </c>
      <c r="CH119" t="s" s="257">
        <v>833</v>
      </c>
      <c r="CI119" t="s" s="257">
        <v>2370</v>
      </c>
      <c r="CJ119" t="s" s="257">
        <v>2371</v>
      </c>
      <c r="CK119" s="215">
        <v>3176572934</v>
      </c>
      <c r="CL119" t="s" s="257">
        <v>1167</v>
      </c>
      <c r="CM119" t="s" s="257">
        <v>2372</v>
      </c>
      <c r="CR119" s="215">
        <v>45839</v>
      </c>
      <c r="CT119" s="87"/>
      <c r="DA119" s="136"/>
      <c r="DH119" s="136"/>
      <c r="DP119" s="136"/>
      <c r="DY119" s="136"/>
      <c r="EF119" s="136"/>
      <c r="EM119" s="136"/>
      <c r="EU119" s="136"/>
      <c r="FD119" s="136"/>
      <c r="FK119" s="136"/>
      <c r="FR119" s="136"/>
      <c r="FZ119" s="136"/>
      <c r="GL119" s="137"/>
    </row>
    <row r="120" s="89" customFormat="1" ht="16" customHeight="1">
      <c r="A120" s="255">
        <v>45685</v>
      </c>
      <c r="B120" t="s" s="256">
        <v>515</v>
      </c>
      <c r="C120" t="s" s="257">
        <v>2373</v>
      </c>
      <c r="D120" s="216">
        <v>126990</v>
      </c>
      <c r="E120" s="259">
        <v>129347</v>
      </c>
      <c r="F120" s="215">
        <v>45685</v>
      </c>
      <c r="G120" t="s" s="257">
        <v>817</v>
      </c>
      <c r="H120" s="216">
        <v>2412</v>
      </c>
      <c r="I120" t="s" s="257">
        <v>537</v>
      </c>
      <c r="J120" t="s" s="257">
        <v>496</v>
      </c>
      <c r="K120" t="s" s="257">
        <v>963</v>
      </c>
      <c r="L120" t="s" s="257">
        <v>83</v>
      </c>
      <c r="M120" t="s" s="257">
        <v>1052</v>
      </c>
      <c r="N120" t="s" s="257">
        <v>1321</v>
      </c>
      <c r="O120" t="s" s="257">
        <v>1053</v>
      </c>
      <c r="P120" s="215">
        <v>8</v>
      </c>
      <c r="Q120" s="260">
        <v>8500000</v>
      </c>
      <c r="R120" s="130">
        <v>68000000</v>
      </c>
      <c r="S120" t="s" s="257">
        <v>2374</v>
      </c>
      <c r="T120" t="s" s="261">
        <v>111</v>
      </c>
      <c r="U120" s="240">
        <v>51976731</v>
      </c>
      <c r="V120" s="262">
        <v>1</v>
      </c>
      <c r="W120" t="s" s="257">
        <v>112</v>
      </c>
      <c r="X120" s="135">
        <v>45776.325289351851</v>
      </c>
      <c r="Y120" s="263"/>
      <c r="AA120" s="215">
        <v>45752</v>
      </c>
      <c r="AB120" t="s" s="257">
        <v>542</v>
      </c>
      <c r="AC120" s="264">
        <v>45839.269722222220</v>
      </c>
      <c r="AD120" s="265">
        <v>120</v>
      </c>
      <c r="AE120" s="215">
        <v>2025</v>
      </c>
      <c r="AF120" t="s" s="257">
        <v>2375</v>
      </c>
      <c r="AG120" t="s" s="257">
        <v>88</v>
      </c>
      <c r="AH120" t="s" s="257">
        <v>179</v>
      </c>
      <c r="AI120" t="s" s="257">
        <v>137</v>
      </c>
      <c r="AJ120" t="s" s="257">
        <v>138</v>
      </c>
      <c r="AK120" t="s" s="257">
        <v>2376</v>
      </c>
      <c r="AL120" t="s" s="293">
        <v>2377</v>
      </c>
      <c r="AM120" s="10">
        <v>1288</v>
      </c>
      <c r="AN120" s="218">
        <v>45729</v>
      </c>
      <c r="AO120" s="260">
        <v>68000000</v>
      </c>
      <c r="AP120" s="271">
        <v>45748</v>
      </c>
      <c r="AQ120" s="215">
        <v>45750</v>
      </c>
      <c r="AR120" t="s" s="257">
        <v>2378</v>
      </c>
      <c r="AS120" s="215">
        <v>45761</v>
      </c>
      <c r="AT120" s="215">
        <v>8</v>
      </c>
      <c r="AU120" t="s" s="21">
        <v>549</v>
      </c>
      <c r="AV120" t="s" s="21">
        <v>550</v>
      </c>
      <c r="AW120" s="215">
        <v>45761</v>
      </c>
      <c r="AX120" s="215">
        <v>45771</v>
      </c>
      <c r="AY120" s="260">
        <v>68000000</v>
      </c>
      <c r="AZ120" s="260">
        <v>8500000</v>
      </c>
      <c r="BA120" s="216">
        <v>1308</v>
      </c>
      <c r="BB120" s="215">
        <v>45754</v>
      </c>
      <c r="BC120" s="260">
        <v>68000000</v>
      </c>
      <c r="BD120" s="282">
        <v>46004</v>
      </c>
      <c r="BE120" t="s" s="257">
        <v>324</v>
      </c>
      <c r="BF120" s="215">
        <v>45757</v>
      </c>
      <c r="BG120" t="s" s="257">
        <v>324</v>
      </c>
      <c r="BH120" t="s" s="257">
        <v>971</v>
      </c>
      <c r="BI120" s="275">
        <v>80123463</v>
      </c>
      <c r="BJ120" t="s" s="257">
        <v>972</v>
      </c>
      <c r="BK120" s="215">
        <v>45770</v>
      </c>
      <c r="BL120" s="215">
        <v>45949</v>
      </c>
      <c r="BM120" t="s" s="257">
        <v>140</v>
      </c>
      <c r="BN120" s="265">
        <v>20255920005313</v>
      </c>
      <c r="BO120" s="87"/>
      <c r="BP120" s="265"/>
      <c r="BQ120" s="87"/>
      <c r="BR120" s="87"/>
      <c r="BS120" s="87"/>
      <c r="BT120" s="215">
        <v>25547</v>
      </c>
      <c r="BU120" s="215">
        <v>56</v>
      </c>
      <c r="BV120" t="s" s="257">
        <v>552</v>
      </c>
      <c r="BW120" t="s" s="257">
        <v>553</v>
      </c>
      <c r="BX120" t="s" s="257">
        <v>2379</v>
      </c>
      <c r="BY120" t="s" s="257">
        <v>570</v>
      </c>
      <c r="BZ120" t="s" s="257">
        <v>587</v>
      </c>
      <c r="CA120" t="s" s="257">
        <v>89</v>
      </c>
      <c r="CB120" t="s" s="257">
        <v>852</v>
      </c>
      <c r="CC120" t="s" s="257">
        <v>853</v>
      </c>
      <c r="CD120" t="s" s="257">
        <v>587</v>
      </c>
      <c r="CE120" s="215">
        <v>11</v>
      </c>
      <c r="CF120" s="215">
        <v>11001</v>
      </c>
      <c r="CG120" t="s" s="257">
        <v>833</v>
      </c>
      <c r="CH120" t="s" s="257">
        <v>833</v>
      </c>
      <c r="CI120" t="s" s="257">
        <v>2380</v>
      </c>
      <c r="CJ120" t="s" s="257">
        <v>2381</v>
      </c>
      <c r="CK120" s="215">
        <v>3505637883</v>
      </c>
      <c r="CL120" t="s" s="257">
        <v>2382</v>
      </c>
      <c r="CM120" t="s" s="257">
        <v>2383</v>
      </c>
      <c r="CR120" s="215">
        <v>45839</v>
      </c>
      <c r="CS120" s="215">
        <v>134722</v>
      </c>
      <c r="CT120" t="s" s="257">
        <v>502</v>
      </c>
      <c r="CU120" s="215">
        <v>45832</v>
      </c>
      <c r="CV120" t="s" s="257">
        <v>2384</v>
      </c>
      <c r="CW120" s="130">
        <v>1026583342</v>
      </c>
      <c r="CX120" t="s" s="124">
        <v>2385</v>
      </c>
      <c r="CY120" s="89">
        <v>45835</v>
      </c>
      <c r="DA120" s="136"/>
      <c r="DH120" s="136"/>
      <c r="DP120" s="136"/>
      <c r="DY120" s="136"/>
      <c r="EF120" s="136"/>
      <c r="EM120" s="136"/>
      <c r="EU120" s="136"/>
      <c r="FD120" s="136"/>
      <c r="FK120" s="136"/>
      <c r="FR120" s="136"/>
      <c r="FZ120" s="136"/>
      <c r="GL120" s="137"/>
    </row>
    <row r="121" s="89" customFormat="1" ht="16" customHeight="1">
      <c r="A121" s="255">
        <v>45685</v>
      </c>
      <c r="B121" t="s" s="256">
        <v>515</v>
      </c>
      <c r="C121" t="s" s="257">
        <v>1378</v>
      </c>
      <c r="D121" s="216">
        <v>130221</v>
      </c>
      <c r="E121" s="259">
        <v>130239</v>
      </c>
      <c r="F121" s="215">
        <v>45693</v>
      </c>
      <c r="G121" t="s" s="257">
        <v>817</v>
      </c>
      <c r="H121" s="216">
        <v>2412</v>
      </c>
      <c r="I121" t="s" s="257">
        <v>537</v>
      </c>
      <c r="J121" t="s" s="257">
        <v>1379</v>
      </c>
      <c r="K121" t="s" s="257">
        <v>107</v>
      </c>
      <c r="L121" t="s" s="257">
        <v>83</v>
      </c>
      <c r="M121" t="s" s="257">
        <v>1380</v>
      </c>
      <c r="N121" t="s" s="257">
        <v>85</v>
      </c>
      <c r="O121" t="s" s="257">
        <v>1381</v>
      </c>
      <c r="P121" s="215">
        <v>8</v>
      </c>
      <c r="Q121" s="260">
        <v>6000000</v>
      </c>
      <c r="R121" s="130">
        <v>48000000</v>
      </c>
      <c r="S121" t="s" s="257">
        <v>2386</v>
      </c>
      <c r="T121" t="s" s="261">
        <v>111</v>
      </c>
      <c r="U121" s="240">
        <v>1010193069</v>
      </c>
      <c r="V121" s="262">
        <v>2</v>
      </c>
      <c r="W121" t="s" s="257">
        <v>112</v>
      </c>
      <c r="X121" s="135">
        <v>45776.325856481482</v>
      </c>
      <c r="Y121" s="263"/>
      <c r="AA121" s="215">
        <v>45772</v>
      </c>
      <c r="AB121" t="s" s="257">
        <v>542</v>
      </c>
      <c r="AC121" s="264">
        <v>45839.269722222220</v>
      </c>
      <c r="AD121" s="265">
        <v>121</v>
      </c>
      <c r="AE121" s="215">
        <v>2025</v>
      </c>
      <c r="AF121" t="s" s="257">
        <v>2387</v>
      </c>
      <c r="AG121" t="s" s="257">
        <v>106</v>
      </c>
      <c r="AH121" t="s" s="257">
        <v>502</v>
      </c>
      <c r="AI121" t="s" s="257">
        <v>137</v>
      </c>
      <c r="AJ121" t="s" s="257">
        <v>138</v>
      </c>
      <c r="AK121" t="s" s="257">
        <v>2388</v>
      </c>
      <c r="AL121" t="s" s="257">
        <v>2389</v>
      </c>
      <c r="AM121" t="s" s="7">
        <v>2390</v>
      </c>
      <c r="AN121" s="218">
        <v>45720</v>
      </c>
      <c r="AO121" s="260">
        <v>288000000</v>
      </c>
      <c r="AP121" s="271">
        <v>45743</v>
      </c>
      <c r="AQ121" s="215">
        <v>45744</v>
      </c>
      <c r="AR121" t="s" s="257">
        <v>2391</v>
      </c>
      <c r="AS121" s="215">
        <v>45744</v>
      </c>
      <c r="AT121" s="215">
        <v>8</v>
      </c>
      <c r="AU121" t="s" s="21">
        <v>549</v>
      </c>
      <c r="AV121" t="s" s="21">
        <v>550</v>
      </c>
      <c r="AW121" s="215">
        <v>45748</v>
      </c>
      <c r="AX121" s="215">
        <v>45749</v>
      </c>
      <c r="AY121" s="260">
        <v>48000000</v>
      </c>
      <c r="AZ121" s="260">
        <v>6000000</v>
      </c>
      <c r="BA121" s="216">
        <v>1260</v>
      </c>
      <c r="BB121" s="215">
        <v>45747</v>
      </c>
      <c r="BC121" s="267">
        <v>48000000</v>
      </c>
      <c r="BD121" s="268">
        <v>45991</v>
      </c>
      <c r="BE121" t="s" s="269">
        <v>324</v>
      </c>
      <c r="BF121" s="215">
        <v>45745</v>
      </c>
      <c r="BG121" t="s" s="257">
        <v>587</v>
      </c>
      <c r="BH121" t="s" s="257">
        <v>115</v>
      </c>
      <c r="BI121" s="275">
        <v>52960567</v>
      </c>
      <c r="BJ121" t="s" s="257">
        <v>1263</v>
      </c>
      <c r="BK121" s="282">
        <v>45748</v>
      </c>
      <c r="BL121" s="215">
        <v>46022</v>
      </c>
      <c r="BM121" t="s" s="257">
        <v>140</v>
      </c>
      <c r="BN121" s="265">
        <v>20255920004053</v>
      </c>
      <c r="BO121" t="s" s="257">
        <v>599</v>
      </c>
      <c r="BP121" s="215">
        <v>44772</v>
      </c>
      <c r="BQ121" t="s" s="257">
        <v>89</v>
      </c>
      <c r="BR121" t="s" s="257">
        <v>89</v>
      </c>
      <c r="BS121" t="s" s="257">
        <v>829</v>
      </c>
      <c r="BT121" s="215">
        <v>33122</v>
      </c>
      <c r="BU121" s="215">
        <v>35</v>
      </c>
      <c r="BV121" t="s" s="257">
        <v>149</v>
      </c>
      <c r="BW121" t="s" s="257">
        <v>150</v>
      </c>
      <c r="BX121" t="s" s="257">
        <v>2392</v>
      </c>
      <c r="BY121" t="s" s="257">
        <v>570</v>
      </c>
      <c r="BZ121" t="s" s="257">
        <v>587</v>
      </c>
      <c r="CA121" t="s" s="257">
        <v>89</v>
      </c>
      <c r="CB121" t="s" s="257">
        <v>1122</v>
      </c>
      <c r="CC121" t="s" s="257">
        <v>1071</v>
      </c>
      <c r="CD121" t="s" s="257">
        <v>956</v>
      </c>
      <c r="CE121" s="215">
        <v>11</v>
      </c>
      <c r="CF121" s="215">
        <v>11001</v>
      </c>
      <c r="CG121" t="s" s="257">
        <v>833</v>
      </c>
      <c r="CH121" t="s" s="257">
        <v>833</v>
      </c>
      <c r="CI121" t="s" s="257">
        <v>2393</v>
      </c>
      <c r="CJ121" t="s" s="257">
        <v>2394</v>
      </c>
      <c r="CK121" s="215">
        <v>3102798717</v>
      </c>
      <c r="CL121" t="s" s="257">
        <v>2395</v>
      </c>
      <c r="CM121" t="s" s="257">
        <v>2396</v>
      </c>
      <c r="CR121" s="215">
        <v>45839</v>
      </c>
      <c r="CT121" s="87"/>
      <c r="DA121" s="136"/>
      <c r="DH121" s="136"/>
      <c r="DP121" s="136"/>
      <c r="DY121" s="136"/>
      <c r="EF121" s="136"/>
      <c r="EM121" s="136"/>
      <c r="EU121" s="136"/>
      <c r="FD121" s="136"/>
      <c r="FK121" s="136"/>
      <c r="FR121" s="136"/>
      <c r="FZ121" s="136"/>
      <c r="GL121" s="137"/>
    </row>
    <row r="122" s="89" customFormat="1" ht="172" customHeight="1">
      <c r="A122" s="255">
        <v>45694</v>
      </c>
      <c r="B122" t="s" s="256">
        <v>515</v>
      </c>
      <c r="C122" t="s" s="257">
        <v>2397</v>
      </c>
      <c r="D122" t="s" s="258">
        <v>2398</v>
      </c>
      <c r="E122" s="259">
        <v>130302</v>
      </c>
      <c r="F122" s="215">
        <v>45694</v>
      </c>
      <c r="G122" t="s" s="257">
        <v>817</v>
      </c>
      <c r="H122" s="216">
        <v>2417</v>
      </c>
      <c r="I122" t="s" s="257">
        <v>1700</v>
      </c>
      <c r="J122" t="s" s="257">
        <v>1701</v>
      </c>
      <c r="K122" t="s" s="257">
        <v>95</v>
      </c>
      <c r="L122" t="s" s="257">
        <v>83</v>
      </c>
      <c r="M122" t="s" s="257">
        <v>539</v>
      </c>
      <c r="N122" t="s" s="257">
        <v>85</v>
      </c>
      <c r="O122" t="s" s="257">
        <v>2399</v>
      </c>
      <c r="P122" s="215">
        <v>8</v>
      </c>
      <c r="Q122" s="260">
        <v>6000000</v>
      </c>
      <c r="R122" s="130">
        <v>48000000</v>
      </c>
      <c r="S122" t="s" s="257">
        <v>2400</v>
      </c>
      <c r="T122" t="s" s="261">
        <v>111</v>
      </c>
      <c r="U122" s="240">
        <v>79644910</v>
      </c>
      <c r="V122" s="262">
        <v>9</v>
      </c>
      <c r="W122" t="s" s="257">
        <v>112</v>
      </c>
      <c r="X122" s="135">
        <v>45776.3262962963</v>
      </c>
      <c r="Y122" s="263">
        <v>45776.8928125</v>
      </c>
      <c r="AA122" s="215">
        <v>45782</v>
      </c>
      <c r="AB122" t="s" s="257">
        <v>542</v>
      </c>
      <c r="AC122" s="264">
        <v>45839.269722222220</v>
      </c>
      <c r="AD122" s="265">
        <v>122</v>
      </c>
      <c r="AE122" s="215">
        <v>2025</v>
      </c>
      <c r="AF122" t="s" s="257">
        <v>2401</v>
      </c>
      <c r="AG122" t="s" s="257">
        <v>88</v>
      </c>
      <c r="AH122" t="s" s="257">
        <v>179</v>
      </c>
      <c r="AI122" t="s" s="257">
        <v>137</v>
      </c>
      <c r="AJ122" t="s" s="257">
        <v>138</v>
      </c>
      <c r="AK122" t="s" s="257">
        <v>2402</v>
      </c>
      <c r="AL122" t="s" s="257">
        <v>2403</v>
      </c>
      <c r="AM122" s="10">
        <v>1271</v>
      </c>
      <c r="AN122" s="218">
        <v>45726</v>
      </c>
      <c r="AO122" s="260">
        <v>144000000</v>
      </c>
      <c r="AP122" s="271">
        <v>45743</v>
      </c>
      <c r="AQ122" s="215">
        <v>45743</v>
      </c>
      <c r="AR122" t="s" s="257">
        <v>2404</v>
      </c>
      <c r="AS122" s="215">
        <v>45744</v>
      </c>
      <c r="AT122" s="215">
        <v>8</v>
      </c>
      <c r="AU122" t="s" s="21">
        <v>549</v>
      </c>
      <c r="AV122" t="s" s="21">
        <v>550</v>
      </c>
      <c r="AW122" s="215">
        <v>45748</v>
      </c>
      <c r="AX122" s="215">
        <v>45754</v>
      </c>
      <c r="AY122" s="260">
        <v>48000000</v>
      </c>
      <c r="AZ122" s="260">
        <v>6000000</v>
      </c>
      <c r="BA122" s="216">
        <v>1263</v>
      </c>
      <c r="BB122" s="215">
        <v>45747</v>
      </c>
      <c r="BC122" s="267">
        <v>48000000</v>
      </c>
      <c r="BD122" s="268">
        <v>45991</v>
      </c>
      <c r="BE122" t="s" s="269">
        <v>324</v>
      </c>
      <c r="BF122" s="87"/>
      <c r="BG122" t="s" s="257">
        <v>587</v>
      </c>
      <c r="BH122" t="s" s="257">
        <v>1709</v>
      </c>
      <c r="BI122" s="275">
        <v>52817744</v>
      </c>
      <c r="BJ122" t="s" s="261">
        <v>1710</v>
      </c>
      <c r="BK122" s="273">
        <v>45783</v>
      </c>
      <c r="BL122" s="277">
        <v>46012</v>
      </c>
      <c r="BM122" t="s" s="257">
        <v>140</v>
      </c>
      <c r="BN122" s="265">
        <v>20255920006463</v>
      </c>
      <c r="BO122" s="87"/>
      <c r="BP122" s="265"/>
      <c r="BQ122" s="87"/>
      <c r="BR122" s="87"/>
      <c r="BS122" s="87"/>
      <c r="BT122" s="215">
        <v>27052</v>
      </c>
      <c r="BU122" s="215">
        <v>51</v>
      </c>
      <c r="BV122" t="s" s="257">
        <v>149</v>
      </c>
      <c r="BW122" t="s" s="257">
        <v>150</v>
      </c>
      <c r="BX122" t="s" s="257">
        <v>2405</v>
      </c>
      <c r="BY122" t="s" s="257">
        <v>570</v>
      </c>
      <c r="BZ122" t="s" s="257">
        <v>587</v>
      </c>
      <c r="CA122" t="s" s="257">
        <v>89</v>
      </c>
      <c r="CB122" t="s" s="257">
        <v>831</v>
      </c>
      <c r="CC122" t="s" s="257">
        <v>938</v>
      </c>
      <c r="CD122" t="s" s="257">
        <v>587</v>
      </c>
      <c r="CE122" s="215">
        <v>11</v>
      </c>
      <c r="CF122" s="215">
        <v>11001</v>
      </c>
      <c r="CG122" t="s" s="257">
        <v>1498</v>
      </c>
      <c r="CH122" t="s" s="257">
        <v>1212</v>
      </c>
      <c r="CI122" t="s" s="257">
        <v>2406</v>
      </c>
      <c r="CJ122" t="s" s="257">
        <v>2407</v>
      </c>
      <c r="CK122" s="215">
        <v>3002129646</v>
      </c>
      <c r="CL122" t="s" s="257">
        <v>2408</v>
      </c>
      <c r="CM122" t="s" s="257">
        <v>2409</v>
      </c>
      <c r="CQ122" t="s" s="270">
        <v>1716</v>
      </c>
      <c r="CR122" s="215">
        <v>45839</v>
      </c>
      <c r="CT122" s="87"/>
      <c r="DA122" s="136"/>
      <c r="DH122" s="136"/>
      <c r="DP122" s="136"/>
      <c r="DY122" s="136"/>
      <c r="EF122" s="136"/>
      <c r="EM122" s="136"/>
      <c r="EU122" s="136"/>
      <c r="FD122" s="136"/>
      <c r="FK122" s="136"/>
      <c r="FR122" s="136"/>
      <c r="FZ122" s="136"/>
      <c r="GL122" s="137"/>
    </row>
    <row r="123" s="89" customFormat="1" ht="29" customHeight="1">
      <c r="A123" s="255">
        <v>45707</v>
      </c>
      <c r="B123" t="s" s="256">
        <v>515</v>
      </c>
      <c r="C123" t="s" s="257">
        <v>1576</v>
      </c>
      <c r="D123" s="216">
        <v>105583</v>
      </c>
      <c r="E123" s="259">
        <v>131074</v>
      </c>
      <c r="F123" s="215">
        <v>45707</v>
      </c>
      <c r="G123" t="s" s="257">
        <v>1577</v>
      </c>
      <c r="H123" s="216">
        <v>2408</v>
      </c>
      <c r="I123" t="s" s="257">
        <v>562</v>
      </c>
      <c r="J123" t="s" s="257">
        <v>1578</v>
      </c>
      <c r="K123" t="s" s="257">
        <v>130</v>
      </c>
      <c r="L123" t="s" s="257">
        <v>83</v>
      </c>
      <c r="M123" t="s" s="257">
        <v>539</v>
      </c>
      <c r="N123" t="s" s="257">
        <v>1490</v>
      </c>
      <c r="O123" t="s" s="257">
        <v>1579</v>
      </c>
      <c r="P123" s="215">
        <v>8</v>
      </c>
      <c r="Q123" s="260">
        <v>7000000</v>
      </c>
      <c r="R123" s="130">
        <v>56000000</v>
      </c>
      <c r="S123" t="s" s="257">
        <v>2410</v>
      </c>
      <c r="T123" t="s" s="261">
        <v>111</v>
      </c>
      <c r="U123" s="240">
        <v>11520867</v>
      </c>
      <c r="V123" s="262">
        <v>1</v>
      </c>
      <c r="W123" t="s" s="257">
        <v>112</v>
      </c>
      <c r="X123" s="135">
        <v>45776.327638888892</v>
      </c>
      <c r="Y123" s="263"/>
      <c r="AA123" s="215">
        <v>45770</v>
      </c>
      <c r="AB123" t="s" s="257">
        <v>542</v>
      </c>
      <c r="AC123" s="264">
        <v>45839.269722222220</v>
      </c>
      <c r="AD123" s="265">
        <v>123</v>
      </c>
      <c r="AE123" s="215">
        <v>2025</v>
      </c>
      <c r="AF123" t="s" s="257">
        <v>2411</v>
      </c>
      <c r="AG123" t="s" s="257">
        <v>1259</v>
      </c>
      <c r="AH123" t="s" s="257">
        <v>179</v>
      </c>
      <c r="AI123" t="s" s="257">
        <v>137</v>
      </c>
      <c r="AJ123" t="s" s="257">
        <v>138</v>
      </c>
      <c r="AK123" t="s" s="257">
        <v>2412</v>
      </c>
      <c r="AL123" t="s" s="257">
        <v>2413</v>
      </c>
      <c r="AM123" s="10">
        <v>1200</v>
      </c>
      <c r="AN123" s="218">
        <v>45713</v>
      </c>
      <c r="AO123" s="260">
        <v>280000000</v>
      </c>
      <c r="AP123" s="271">
        <v>45744</v>
      </c>
      <c r="AQ123" s="215">
        <v>45747</v>
      </c>
      <c r="AR123" t="s" s="257">
        <v>2414</v>
      </c>
      <c r="AS123" s="215">
        <v>45770</v>
      </c>
      <c r="AT123" s="215">
        <v>8</v>
      </c>
      <c r="AU123" t="s" s="21">
        <v>549</v>
      </c>
      <c r="AV123" t="s" s="21">
        <v>550</v>
      </c>
      <c r="AW123" s="215">
        <v>45750</v>
      </c>
      <c r="AX123" s="215">
        <v>45770</v>
      </c>
      <c r="AY123" s="260">
        <v>56000000</v>
      </c>
      <c r="AZ123" s="260">
        <v>7000000</v>
      </c>
      <c r="BA123" s="216">
        <v>1284</v>
      </c>
      <c r="BB123" s="215">
        <v>45751</v>
      </c>
      <c r="BC123" s="260">
        <v>56000000</v>
      </c>
      <c r="BD123" s="280">
        <v>45993</v>
      </c>
      <c r="BE123" t="s" s="257">
        <v>324</v>
      </c>
      <c r="BF123" s="215">
        <v>45750</v>
      </c>
      <c r="BG123" t="s" s="257">
        <v>587</v>
      </c>
      <c r="BH123" t="s" s="257">
        <v>525</v>
      </c>
      <c r="BI123" t="s" s="279">
        <v>1585</v>
      </c>
      <c r="BJ123" t="s" s="257">
        <v>130</v>
      </c>
      <c r="BK123" s="333"/>
      <c r="BL123" s="215">
        <v>45986</v>
      </c>
      <c r="BM123" t="s" s="257">
        <v>140</v>
      </c>
      <c r="BN123" s="265"/>
      <c r="BO123" t="s" s="257">
        <v>568</v>
      </c>
      <c r="BP123" s="215">
        <v>45723</v>
      </c>
      <c r="BQ123" t="s" s="257">
        <v>89</v>
      </c>
      <c r="BR123" t="s" s="257">
        <v>89</v>
      </c>
      <c r="BS123" t="s" s="257">
        <v>569</v>
      </c>
      <c r="BT123" s="215">
        <v>25796</v>
      </c>
      <c r="BU123" s="215">
        <v>55</v>
      </c>
      <c r="BV123" t="s" s="257">
        <v>149</v>
      </c>
      <c r="BW123" t="s" s="257">
        <v>150</v>
      </c>
      <c r="BX123" t="s" s="257">
        <v>2415</v>
      </c>
      <c r="BY123" t="s" s="257">
        <v>570</v>
      </c>
      <c r="BZ123" t="s" s="257">
        <v>587</v>
      </c>
      <c r="CA123" t="s" s="257">
        <v>89</v>
      </c>
      <c r="CB123" t="s" s="257">
        <v>831</v>
      </c>
      <c r="CC123" t="s" s="257">
        <v>891</v>
      </c>
      <c r="CD123" t="s" s="257">
        <v>587</v>
      </c>
      <c r="CE123" s="215">
        <v>25</v>
      </c>
      <c r="CF123" s="215">
        <v>25899</v>
      </c>
      <c r="CG123" t="s" s="257">
        <v>921</v>
      </c>
      <c r="CH123" t="s" s="257">
        <v>2013</v>
      </c>
      <c r="CI123" t="s" s="257">
        <v>2416</v>
      </c>
      <c r="CJ123" t="s" s="257">
        <v>89</v>
      </c>
      <c r="CK123" s="215">
        <v>3143040061</v>
      </c>
      <c r="CL123" t="s" s="270">
        <v>2417</v>
      </c>
      <c r="CM123" t="s" s="257">
        <v>2418</v>
      </c>
      <c r="CR123" s="215">
        <v>45839</v>
      </c>
      <c r="CT123" s="87"/>
      <c r="DA123" s="136"/>
      <c r="DH123" s="136"/>
      <c r="DP123" s="136"/>
      <c r="DY123" s="136"/>
      <c r="EF123" s="136"/>
      <c r="EM123" s="136"/>
      <c r="EU123" s="136"/>
      <c r="FD123" s="136"/>
      <c r="FK123" s="136"/>
      <c r="FR123" s="136"/>
      <c r="FZ123" s="136"/>
      <c r="GL123" s="137"/>
    </row>
    <row r="124" s="89" customFormat="1" ht="15" customHeight="1">
      <c r="A124" s="255">
        <v>45693</v>
      </c>
      <c r="B124" t="s" s="256">
        <v>515</v>
      </c>
      <c r="C124" t="s" s="257">
        <v>2419</v>
      </c>
      <c r="D124" s="216">
        <v>116474</v>
      </c>
      <c r="E124" s="259">
        <v>130287</v>
      </c>
      <c r="F124" s="215">
        <v>45693</v>
      </c>
      <c r="G124" t="s" s="257">
        <v>817</v>
      </c>
      <c r="H124" s="216">
        <v>2417</v>
      </c>
      <c r="I124" t="s" s="257">
        <v>1700</v>
      </c>
      <c r="J124" t="s" s="257">
        <v>2348</v>
      </c>
      <c r="K124" t="s" s="257">
        <v>95</v>
      </c>
      <c r="L124" t="s" s="257">
        <v>83</v>
      </c>
      <c r="M124" t="s" s="257">
        <v>539</v>
      </c>
      <c r="N124" t="s" s="257">
        <v>175</v>
      </c>
      <c r="O124" t="s" s="257">
        <v>1703</v>
      </c>
      <c r="P124" s="215">
        <v>8</v>
      </c>
      <c r="Q124" s="260">
        <v>7000000</v>
      </c>
      <c r="R124" s="130">
        <v>56000000</v>
      </c>
      <c r="S124" t="s" s="257">
        <v>2420</v>
      </c>
      <c r="T124" t="s" s="261">
        <v>111</v>
      </c>
      <c r="U124" s="240">
        <v>1026289565</v>
      </c>
      <c r="V124" s="262">
        <v>6</v>
      </c>
      <c r="W124" t="s" s="257">
        <v>112</v>
      </c>
      <c r="X124" s="135">
        <v>45776.326041666667</v>
      </c>
      <c r="Y124" s="263">
        <v>45776.8928125</v>
      </c>
      <c r="AA124" s="215">
        <v>45763</v>
      </c>
      <c r="AB124" t="s" s="257">
        <v>542</v>
      </c>
      <c r="AC124" s="264">
        <v>45839.269722222220</v>
      </c>
      <c r="AD124" s="265">
        <v>124</v>
      </c>
      <c r="AE124" s="215">
        <v>2025</v>
      </c>
      <c r="AF124" t="s" s="257">
        <v>2421</v>
      </c>
      <c r="AG124" t="s" s="257">
        <v>1259</v>
      </c>
      <c r="AH124" t="s" s="257">
        <v>179</v>
      </c>
      <c r="AI124" t="s" s="257">
        <v>137</v>
      </c>
      <c r="AJ124" t="s" s="257">
        <v>138</v>
      </c>
      <c r="AK124" t="s" s="257">
        <v>2422</v>
      </c>
      <c r="AL124" t="s" s="257">
        <v>2423</v>
      </c>
      <c r="AM124" s="10">
        <v>1204</v>
      </c>
      <c r="AN124" s="218">
        <v>45713</v>
      </c>
      <c r="AO124" s="260">
        <v>56000000</v>
      </c>
      <c r="AP124" s="271">
        <v>45744</v>
      </c>
      <c r="AQ124" s="215">
        <v>45747</v>
      </c>
      <c r="AR124" t="s" s="257">
        <v>2424</v>
      </c>
      <c r="AS124" s="215">
        <v>45749</v>
      </c>
      <c r="AT124" s="215">
        <v>8</v>
      </c>
      <c r="AU124" t="s" s="21">
        <v>549</v>
      </c>
      <c r="AV124" t="s" s="21">
        <v>550</v>
      </c>
      <c r="AW124" s="215">
        <v>45750</v>
      </c>
      <c r="AX124" s="215">
        <v>45770</v>
      </c>
      <c r="AY124" s="260">
        <v>56000000</v>
      </c>
      <c r="AZ124" s="260">
        <v>7000000</v>
      </c>
      <c r="BA124" s="216">
        <v>1286</v>
      </c>
      <c r="BB124" s="215">
        <v>45751</v>
      </c>
      <c r="BC124" s="260">
        <v>56000000</v>
      </c>
      <c r="BD124" s="215">
        <v>45993</v>
      </c>
      <c r="BE124" t="s" s="257">
        <v>324</v>
      </c>
      <c r="BF124" s="215">
        <v>45750</v>
      </c>
      <c r="BG124" t="s" s="257">
        <v>587</v>
      </c>
      <c r="BH124" t="s" s="257">
        <v>1709</v>
      </c>
      <c r="BI124" s="275">
        <v>52817744</v>
      </c>
      <c r="BJ124" t="s" s="257">
        <v>1710</v>
      </c>
      <c r="BK124" s="87"/>
      <c r="BL124" s="215">
        <v>46012</v>
      </c>
      <c r="BM124" t="s" s="257">
        <v>140</v>
      </c>
      <c r="BN124" s="265"/>
      <c r="BO124" s="87"/>
      <c r="BP124" s="265"/>
      <c r="BQ124" s="87"/>
      <c r="BR124" s="87"/>
      <c r="BS124" s="87"/>
      <c r="BT124" s="215">
        <v>34607</v>
      </c>
      <c r="BU124" s="215">
        <v>31</v>
      </c>
      <c r="BV124" t="s" s="257">
        <v>552</v>
      </c>
      <c r="BW124" t="s" s="257">
        <v>553</v>
      </c>
      <c r="BX124" t="s" s="257">
        <v>2425</v>
      </c>
      <c r="BY124" t="s" s="257">
        <v>570</v>
      </c>
      <c r="BZ124" t="s" s="257">
        <v>587</v>
      </c>
      <c r="CA124" t="s" s="257">
        <v>89</v>
      </c>
      <c r="CB124" t="s" s="257">
        <v>873</v>
      </c>
      <c r="CC124" t="s" s="257">
        <v>938</v>
      </c>
      <c r="CD124" t="s" s="257">
        <v>587</v>
      </c>
      <c r="CE124" s="215">
        <v>11</v>
      </c>
      <c r="CF124" s="215">
        <v>11001</v>
      </c>
      <c r="CG124" t="s" s="257">
        <v>833</v>
      </c>
      <c r="CH124" t="s" s="257">
        <v>833</v>
      </c>
      <c r="CI124" t="s" s="257">
        <v>2426</v>
      </c>
      <c r="CJ124" t="s" s="257">
        <v>2427</v>
      </c>
      <c r="CK124" s="215">
        <v>3213430792</v>
      </c>
      <c r="CL124" t="s" s="257">
        <v>990</v>
      </c>
      <c r="CM124" t="s" s="257">
        <v>2428</v>
      </c>
      <c r="CQ124" t="s" s="270">
        <v>2429</v>
      </c>
      <c r="CR124" s="215">
        <v>45839</v>
      </c>
      <c r="CT124" s="87"/>
      <c r="DA124" s="136"/>
      <c r="DH124" s="136"/>
      <c r="DP124" s="136"/>
      <c r="DY124" s="136"/>
      <c r="EF124" s="136"/>
      <c r="EM124" s="136"/>
      <c r="EU124" s="136"/>
      <c r="FD124" s="136"/>
      <c r="FK124" s="136"/>
      <c r="FR124" s="136"/>
      <c r="FZ124" s="136"/>
      <c r="GL124" s="137"/>
    </row>
    <row r="125" s="89" customFormat="1" ht="15" customHeight="1">
      <c r="A125" s="255">
        <v>45712</v>
      </c>
      <c r="B125" t="s" s="256">
        <v>515</v>
      </c>
      <c r="C125" t="s" s="257">
        <v>2430</v>
      </c>
      <c r="D125" s="216">
        <v>106811</v>
      </c>
      <c r="E125" s="259">
        <v>131463</v>
      </c>
      <c r="F125" s="218">
        <v>45714</v>
      </c>
      <c r="G125" t="s" s="257">
        <v>1305</v>
      </c>
      <c r="H125" s="216">
        <v>2401</v>
      </c>
      <c r="I125" t="s" s="257">
        <v>1306</v>
      </c>
      <c r="J125" t="s" s="257">
        <v>1565</v>
      </c>
      <c r="K125" t="s" s="257">
        <v>325</v>
      </c>
      <c r="L125" t="s" s="257">
        <v>183</v>
      </c>
      <c r="M125" t="s" s="257">
        <v>529</v>
      </c>
      <c r="N125" t="s" s="257">
        <v>519</v>
      </c>
      <c r="O125" t="s" s="257">
        <v>2431</v>
      </c>
      <c r="P125" s="260">
        <v>8</v>
      </c>
      <c r="Q125" s="260">
        <v>4000000</v>
      </c>
      <c r="R125" s="130">
        <v>32000000</v>
      </c>
      <c r="S125" t="s" s="257">
        <v>2432</v>
      </c>
      <c r="T125" t="s" s="261">
        <v>111</v>
      </c>
      <c r="U125" s="240">
        <v>1012453540</v>
      </c>
      <c r="V125" s="352">
        <v>4</v>
      </c>
      <c r="W125" t="s" s="257">
        <v>112</v>
      </c>
      <c r="X125" s="135">
        <v>45776.3315625</v>
      </c>
      <c r="Y125" s="263"/>
      <c r="AA125" s="215">
        <v>45782</v>
      </c>
      <c r="AB125" t="s" s="257">
        <v>542</v>
      </c>
      <c r="AC125" s="264">
        <v>45839.269722222220</v>
      </c>
      <c r="AD125" s="265">
        <v>125</v>
      </c>
      <c r="AE125" s="215">
        <v>2025</v>
      </c>
      <c r="AF125" t="s" s="257">
        <v>2433</v>
      </c>
      <c r="AG125" t="s" s="257">
        <v>1259</v>
      </c>
      <c r="AH125" t="s" s="257">
        <v>179</v>
      </c>
      <c r="AI125" t="s" s="257">
        <v>137</v>
      </c>
      <c r="AJ125" t="s" s="257">
        <v>138</v>
      </c>
      <c r="AK125" t="s" s="257">
        <v>2434</v>
      </c>
      <c r="AL125" t="s" s="257">
        <v>2435</v>
      </c>
      <c r="AM125" s="10">
        <v>1262</v>
      </c>
      <c r="AN125" s="218">
        <v>45726</v>
      </c>
      <c r="AO125" s="260">
        <v>96000000</v>
      </c>
      <c r="AP125" s="271">
        <v>45744</v>
      </c>
      <c r="AQ125" s="215">
        <v>45744</v>
      </c>
      <c r="AR125" t="s" s="257">
        <v>2436</v>
      </c>
      <c r="AS125" s="215">
        <v>45747</v>
      </c>
      <c r="AT125" s="215">
        <v>8</v>
      </c>
      <c r="AU125" t="s" s="21">
        <v>549</v>
      </c>
      <c r="AV125" t="s" s="21">
        <v>550</v>
      </c>
      <c r="AW125" s="215">
        <v>45750</v>
      </c>
      <c r="AX125" s="215">
        <v>45770</v>
      </c>
      <c r="AY125" s="260">
        <v>32000000</v>
      </c>
      <c r="AZ125" s="260">
        <v>4000000</v>
      </c>
      <c r="BA125" s="216">
        <v>1287</v>
      </c>
      <c r="BB125" s="215">
        <v>45751</v>
      </c>
      <c r="BC125" s="260">
        <v>32000000</v>
      </c>
      <c r="BD125" s="215">
        <v>45993</v>
      </c>
      <c r="BE125" t="s" s="257">
        <v>324</v>
      </c>
      <c r="BF125" s="215">
        <v>45748</v>
      </c>
      <c r="BG125" t="s" s="257">
        <v>587</v>
      </c>
      <c r="BH125" t="s" s="257">
        <v>1316</v>
      </c>
      <c r="BI125" s="275">
        <v>1030572276</v>
      </c>
      <c r="BJ125" t="s" s="257">
        <v>1317</v>
      </c>
      <c r="BK125" s="215">
        <v>45770</v>
      </c>
      <c r="BL125" s="215">
        <v>45981</v>
      </c>
      <c r="BM125" t="s" s="257">
        <v>140</v>
      </c>
      <c r="BN125" s="265">
        <v>20255920005373</v>
      </c>
      <c r="BO125" t="s" s="257">
        <v>568</v>
      </c>
      <c r="BP125" s="215">
        <v>45105</v>
      </c>
      <c r="BQ125" t="s" s="257">
        <v>89</v>
      </c>
      <c r="BR125" t="s" s="257">
        <v>89</v>
      </c>
      <c r="BS125" t="s" s="257">
        <v>569</v>
      </c>
      <c r="BT125" s="215">
        <v>35962</v>
      </c>
      <c r="BU125" s="215">
        <v>27</v>
      </c>
      <c r="BV125" t="s" s="257">
        <v>149</v>
      </c>
      <c r="BW125" t="s" s="257">
        <v>150</v>
      </c>
      <c r="BX125" t="s" s="257">
        <v>2437</v>
      </c>
      <c r="BY125" t="s" s="257">
        <v>570</v>
      </c>
      <c r="BZ125" t="s" s="257">
        <v>587</v>
      </c>
      <c r="CA125" t="s" s="257">
        <v>89</v>
      </c>
      <c r="CB125" t="s" s="257">
        <v>873</v>
      </c>
      <c r="CC125" t="s" s="257">
        <v>832</v>
      </c>
      <c r="CD125" t="s" s="257">
        <v>587</v>
      </c>
      <c r="CE125" s="215">
        <v>11</v>
      </c>
      <c r="CF125" s="215">
        <v>11001</v>
      </c>
      <c r="CG125" t="s" s="257">
        <v>833</v>
      </c>
      <c r="CH125" t="s" s="257">
        <v>833</v>
      </c>
      <c r="CI125" t="s" s="257">
        <v>2438</v>
      </c>
      <c r="CJ125" t="s" s="257">
        <v>2439</v>
      </c>
      <c r="CK125" s="215">
        <v>3106958249</v>
      </c>
      <c r="CL125" t="s" s="270">
        <v>2440</v>
      </c>
      <c r="CM125" t="s" s="257">
        <v>2441</v>
      </c>
      <c r="CR125" s="215">
        <v>45839</v>
      </c>
      <c r="CT125" s="87"/>
      <c r="DA125" s="136"/>
      <c r="DH125" s="136"/>
      <c r="DP125" s="136"/>
      <c r="DY125" s="136"/>
      <c r="EF125" s="136"/>
      <c r="EM125" s="136"/>
      <c r="EU125" s="136"/>
      <c r="FD125" s="136"/>
      <c r="FK125" s="136"/>
      <c r="FR125" s="136"/>
      <c r="FZ125" s="136"/>
      <c r="GL125" s="137"/>
    </row>
    <row r="126" s="89" customFormat="1" ht="302" customHeight="1">
      <c r="A126" s="255">
        <v>45666</v>
      </c>
      <c r="B126" t="s" s="256">
        <v>515</v>
      </c>
      <c r="C126" t="s" s="257">
        <v>1336</v>
      </c>
      <c r="D126" s="216">
        <v>114650</v>
      </c>
      <c r="E126" s="259">
        <v>126942</v>
      </c>
      <c r="F126" s="215">
        <v>45666</v>
      </c>
      <c r="G126" t="s" s="257">
        <v>817</v>
      </c>
      <c r="H126" s="216">
        <v>2412</v>
      </c>
      <c r="I126" t="s" s="257">
        <v>537</v>
      </c>
      <c r="J126" t="s" s="257">
        <v>496</v>
      </c>
      <c r="K126" t="s" s="257">
        <v>245</v>
      </c>
      <c r="L126" t="s" s="257">
        <v>83</v>
      </c>
      <c r="M126" t="s" s="257">
        <v>1096</v>
      </c>
      <c r="N126" t="s" s="257">
        <v>175</v>
      </c>
      <c r="O126" t="s" s="257">
        <v>1337</v>
      </c>
      <c r="P126" s="215">
        <v>8</v>
      </c>
      <c r="Q126" s="260">
        <v>7500000</v>
      </c>
      <c r="R126" s="130">
        <v>60000000</v>
      </c>
      <c r="S126" t="s" s="257">
        <v>2442</v>
      </c>
      <c r="T126" t="s" s="261">
        <v>111</v>
      </c>
      <c r="U126" s="240">
        <v>52184154</v>
      </c>
      <c r="V126" s="262">
        <v>4</v>
      </c>
      <c r="W126" t="s" s="257">
        <v>112</v>
      </c>
      <c r="X126" s="135">
        <v>45776.323958333334</v>
      </c>
      <c r="Y126" s="263"/>
      <c r="AA126" s="215">
        <v>45896</v>
      </c>
      <c r="AB126" t="s" s="257">
        <v>542</v>
      </c>
      <c r="AC126" s="264">
        <v>45839.269722222220</v>
      </c>
      <c r="AD126" s="265">
        <v>126</v>
      </c>
      <c r="AE126" s="215">
        <v>2025</v>
      </c>
      <c r="AF126" t="s" s="257">
        <v>2443</v>
      </c>
      <c r="AG126" t="s" s="257">
        <v>195</v>
      </c>
      <c r="AH126" t="s" s="257">
        <v>502</v>
      </c>
      <c r="AI126" t="s" s="257">
        <v>137</v>
      </c>
      <c r="AJ126" t="s" s="257">
        <v>138</v>
      </c>
      <c r="AK126" t="s" s="257">
        <v>2444</v>
      </c>
      <c r="AL126" t="s" s="257">
        <v>2445</v>
      </c>
      <c r="AM126" s="10">
        <v>1100</v>
      </c>
      <c r="AN126" s="218">
        <v>45695</v>
      </c>
      <c r="AO126" s="260">
        <v>240000000</v>
      </c>
      <c r="AP126" s="271">
        <v>45743</v>
      </c>
      <c r="AQ126" s="215">
        <v>45743</v>
      </c>
      <c r="AR126" t="s" s="257">
        <v>2446</v>
      </c>
      <c r="AS126" s="215">
        <v>45749</v>
      </c>
      <c r="AT126" s="215">
        <v>8</v>
      </c>
      <c r="AU126" t="s" s="21">
        <v>549</v>
      </c>
      <c r="AV126" t="s" s="21">
        <v>550</v>
      </c>
      <c r="AW126" s="215">
        <v>45751</v>
      </c>
      <c r="AX126" s="215">
        <v>45771</v>
      </c>
      <c r="AY126" s="260">
        <v>60000000</v>
      </c>
      <c r="AZ126" s="260">
        <v>7500000</v>
      </c>
      <c r="BA126" s="216">
        <v>1285</v>
      </c>
      <c r="BB126" s="215">
        <v>45751</v>
      </c>
      <c r="BC126" s="260">
        <v>60000000</v>
      </c>
      <c r="BD126" s="215">
        <v>45994</v>
      </c>
      <c r="BE126" t="s" s="257">
        <v>324</v>
      </c>
      <c r="BF126" s="215">
        <v>45750</v>
      </c>
      <c r="BG126" t="s" s="257">
        <v>587</v>
      </c>
      <c r="BH126" t="s" s="257">
        <v>888</v>
      </c>
      <c r="BI126" s="342">
        <v>80762005</v>
      </c>
      <c r="BJ126" t="s" s="257">
        <v>827</v>
      </c>
      <c r="BK126" s="215">
        <v>45754</v>
      </c>
      <c r="BL126" s="215">
        <v>45946</v>
      </c>
      <c r="BM126" t="s" s="257">
        <v>140</v>
      </c>
      <c r="BN126" s="345"/>
      <c r="BO126" s="87"/>
      <c r="BP126" s="265"/>
      <c r="BQ126" s="87"/>
      <c r="BR126" s="87"/>
      <c r="BS126" s="87"/>
      <c r="BT126" s="215">
        <v>27544</v>
      </c>
      <c r="BU126" s="215">
        <v>50</v>
      </c>
      <c r="BV126" t="s" s="257">
        <v>552</v>
      </c>
      <c r="BW126" t="s" s="257">
        <v>553</v>
      </c>
      <c r="BX126" t="s" s="257">
        <v>2447</v>
      </c>
      <c r="BY126" t="s" s="257">
        <v>570</v>
      </c>
      <c r="BZ126" t="s" s="257">
        <v>587</v>
      </c>
      <c r="CA126" t="s" s="257">
        <v>89</v>
      </c>
      <c r="CB126" t="s" s="257">
        <v>1933</v>
      </c>
      <c r="CC126" t="s" s="257">
        <v>891</v>
      </c>
      <c r="CD126" t="s" s="257">
        <v>587</v>
      </c>
      <c r="CE126" s="215">
        <v>11</v>
      </c>
      <c r="CF126" s="215">
        <v>11001</v>
      </c>
      <c r="CG126" t="s" s="257">
        <v>833</v>
      </c>
      <c r="CH126" t="s" s="257">
        <v>833</v>
      </c>
      <c r="CI126" t="s" s="257">
        <v>2448</v>
      </c>
      <c r="CJ126" t="s" s="257">
        <v>2449</v>
      </c>
      <c r="CK126" t="s" s="270">
        <v>2450</v>
      </c>
      <c r="CL126" t="s" s="257">
        <v>1167</v>
      </c>
      <c r="CM126" t="s" s="257">
        <v>2451</v>
      </c>
      <c r="CQ126" t="s" s="270">
        <v>1347</v>
      </c>
      <c r="CR126" s="215">
        <v>45839</v>
      </c>
      <c r="CT126" s="87"/>
      <c r="DA126" s="136"/>
      <c r="DH126" s="136"/>
      <c r="DP126" s="136"/>
      <c r="DY126" s="136"/>
      <c r="EF126" s="136"/>
      <c r="EM126" s="136"/>
      <c r="EU126" s="136"/>
      <c r="FD126" s="136"/>
      <c r="FK126" s="136"/>
      <c r="FR126" s="136"/>
      <c r="FZ126" s="136"/>
      <c r="GL126" s="137"/>
    </row>
    <row r="127" s="89" customFormat="1" ht="16" customHeight="1">
      <c r="A127" s="255">
        <v>45685</v>
      </c>
      <c r="B127" t="s" s="256">
        <v>515</v>
      </c>
      <c r="C127" t="s" s="257">
        <v>2452</v>
      </c>
      <c r="D127" s="216">
        <v>116801</v>
      </c>
      <c r="E127" s="259">
        <v>129504</v>
      </c>
      <c r="F127" s="215">
        <v>45686</v>
      </c>
      <c r="G127" t="s" s="257">
        <v>1514</v>
      </c>
      <c r="H127" s="216">
        <v>2414</v>
      </c>
      <c r="I127" t="s" s="257">
        <v>1515</v>
      </c>
      <c r="J127" t="s" s="257">
        <v>1516</v>
      </c>
      <c r="K127" t="s" s="257">
        <v>1517</v>
      </c>
      <c r="L127" t="s" s="257">
        <v>83</v>
      </c>
      <c r="M127" t="s" s="257">
        <v>2453</v>
      </c>
      <c r="N127" t="s" s="257">
        <v>85</v>
      </c>
      <c r="O127" t="s" s="257">
        <v>2454</v>
      </c>
      <c r="P127" s="215">
        <v>8</v>
      </c>
      <c r="Q127" s="260">
        <v>6000000</v>
      </c>
      <c r="R127" s="130">
        <v>48000000</v>
      </c>
      <c r="S127" t="s" s="257">
        <v>2455</v>
      </c>
      <c r="T127" t="s" s="261">
        <v>111</v>
      </c>
      <c r="U127" s="240">
        <v>1030611428</v>
      </c>
      <c r="V127" s="262">
        <v>0</v>
      </c>
      <c r="W127" t="s" s="257">
        <v>112</v>
      </c>
      <c r="X127" s="135">
        <v>45776.325370370374</v>
      </c>
      <c r="Y127" s="263"/>
      <c r="AA127" s="215">
        <v>45785</v>
      </c>
      <c r="AB127" t="s" s="257">
        <v>542</v>
      </c>
      <c r="AC127" s="264">
        <v>45839.269722222220</v>
      </c>
      <c r="AD127" s="265">
        <v>127</v>
      </c>
      <c r="AE127" s="215">
        <v>2025</v>
      </c>
      <c r="AF127" t="s" s="257">
        <v>2456</v>
      </c>
      <c r="AG127" t="s" s="257">
        <v>106</v>
      </c>
      <c r="AH127" t="s" s="257">
        <v>179</v>
      </c>
      <c r="AI127" t="s" s="257">
        <v>137</v>
      </c>
      <c r="AJ127" t="s" s="257">
        <v>138</v>
      </c>
      <c r="AK127" t="s" s="257">
        <v>2457</v>
      </c>
      <c r="AL127" t="s" s="257">
        <v>2458</v>
      </c>
      <c r="AM127" t="s" s="7">
        <v>2459</v>
      </c>
      <c r="AN127" s="218">
        <v>45729</v>
      </c>
      <c r="AO127" s="260">
        <v>432000000</v>
      </c>
      <c r="AP127" s="271">
        <v>45748</v>
      </c>
      <c r="AQ127" s="215">
        <v>45748</v>
      </c>
      <c r="AR127" t="s" s="257">
        <v>2460</v>
      </c>
      <c r="AS127" s="215">
        <v>45749</v>
      </c>
      <c r="AT127" s="215">
        <v>8</v>
      </c>
      <c r="AU127" t="s" s="21">
        <v>549</v>
      </c>
      <c r="AV127" t="s" s="21">
        <v>550</v>
      </c>
      <c r="AW127" s="215">
        <v>45751</v>
      </c>
      <c r="AX127" s="215">
        <v>45755</v>
      </c>
      <c r="AY127" s="260">
        <v>48000000</v>
      </c>
      <c r="AZ127" s="260">
        <v>6000000</v>
      </c>
      <c r="BA127" s="216">
        <v>1295</v>
      </c>
      <c r="BB127" s="215">
        <v>45751</v>
      </c>
      <c r="BC127" s="260">
        <v>48000000</v>
      </c>
      <c r="BD127" s="215">
        <v>45994</v>
      </c>
      <c r="BE127" t="s" s="257">
        <v>324</v>
      </c>
      <c r="BF127" s="215">
        <v>45750</v>
      </c>
      <c r="BG127" t="s" s="257">
        <v>587</v>
      </c>
      <c r="BH127" t="s" s="257">
        <v>1520</v>
      </c>
      <c r="BI127" s="275">
        <v>52622081</v>
      </c>
      <c r="BJ127" t="s" s="257">
        <v>2086</v>
      </c>
      <c r="BK127" s="282">
        <v>45755</v>
      </c>
      <c r="BL127" s="215">
        <v>45979</v>
      </c>
      <c r="BM127" t="s" s="257">
        <v>140</v>
      </c>
      <c r="BN127" s="265">
        <v>20255920004463</v>
      </c>
      <c r="BO127" t="s" s="257">
        <v>599</v>
      </c>
      <c r="BP127" s="215">
        <v>44900</v>
      </c>
      <c r="BQ127" t="s" s="257">
        <v>89</v>
      </c>
      <c r="BR127" t="s" s="257">
        <v>89</v>
      </c>
      <c r="BS127" t="s" s="257">
        <v>600</v>
      </c>
      <c r="BT127" s="215">
        <v>33788</v>
      </c>
      <c r="BU127" s="215">
        <v>32</v>
      </c>
      <c r="BV127" t="s" s="257">
        <v>552</v>
      </c>
      <c r="BW127" t="s" s="257">
        <v>553</v>
      </c>
      <c r="BX127" t="s" s="257">
        <v>2461</v>
      </c>
      <c r="BY127" t="s" s="257">
        <v>570</v>
      </c>
      <c r="BZ127" t="s" s="257">
        <v>587</v>
      </c>
      <c r="CA127" t="s" s="257">
        <v>89</v>
      </c>
      <c r="CB127" t="s" s="257">
        <v>852</v>
      </c>
      <c r="CC127" t="s" s="257">
        <v>938</v>
      </c>
      <c r="CD127" t="s" s="257">
        <v>587</v>
      </c>
      <c r="CE127" s="215">
        <v>11</v>
      </c>
      <c r="CF127" s="215">
        <v>11001</v>
      </c>
      <c r="CG127" t="s" s="257">
        <v>833</v>
      </c>
      <c r="CH127" t="s" s="257">
        <v>1498</v>
      </c>
      <c r="CI127" t="s" s="257">
        <v>2462</v>
      </c>
      <c r="CJ127" t="s" s="257">
        <v>2462</v>
      </c>
      <c r="CK127" s="215">
        <v>3017437546</v>
      </c>
      <c r="CL127" t="s" s="257">
        <v>2463</v>
      </c>
      <c r="CM127" t="s" s="257">
        <v>2464</v>
      </c>
      <c r="CR127" s="215">
        <v>45839</v>
      </c>
      <c r="CT127" s="87"/>
      <c r="DA127" s="136"/>
      <c r="DH127" s="136"/>
      <c r="DP127" s="136"/>
      <c r="DY127" s="136"/>
      <c r="EF127" s="136"/>
      <c r="EM127" s="136"/>
      <c r="EU127" s="136"/>
      <c r="FD127" s="136"/>
      <c r="FK127" s="136"/>
      <c r="FR127" s="136"/>
      <c r="FZ127" s="136"/>
      <c r="GL127" s="137"/>
    </row>
    <row r="128" s="89" customFormat="1" ht="289" customHeight="1">
      <c r="A128" s="255">
        <v>45671</v>
      </c>
      <c r="B128" t="s" s="256">
        <v>515</v>
      </c>
      <c r="C128" t="s" s="257">
        <v>2465</v>
      </c>
      <c r="D128" s="216">
        <v>118326</v>
      </c>
      <c r="E128" s="259">
        <v>127729</v>
      </c>
      <c r="F128" s="215">
        <v>45671</v>
      </c>
      <c r="G128" t="s" s="257">
        <v>817</v>
      </c>
      <c r="H128" s="216">
        <v>2412</v>
      </c>
      <c r="I128" t="s" s="257">
        <v>537</v>
      </c>
      <c r="J128" t="s" s="257">
        <v>496</v>
      </c>
      <c r="K128" t="s" s="257">
        <v>294</v>
      </c>
      <c r="L128" t="s" s="257">
        <v>96</v>
      </c>
      <c r="M128" t="s" s="257">
        <v>498</v>
      </c>
      <c r="N128" t="s" s="257">
        <v>295</v>
      </c>
      <c r="O128" t="s" s="257">
        <v>2466</v>
      </c>
      <c r="P128" s="215">
        <v>8</v>
      </c>
      <c r="Q128" s="260">
        <v>2500000</v>
      </c>
      <c r="R128" s="130">
        <v>20000000</v>
      </c>
      <c r="S128" t="s" s="257">
        <v>2467</v>
      </c>
      <c r="T128" t="s" s="261">
        <v>111</v>
      </c>
      <c r="U128" s="240">
        <v>52327320</v>
      </c>
      <c r="V128" s="262">
        <v>6</v>
      </c>
      <c r="W128" t="s" s="257">
        <v>112</v>
      </c>
      <c r="X128" s="135">
        <v>45708.421215277776</v>
      </c>
      <c r="Y128" s="263"/>
      <c r="AA128" s="215">
        <v>45764</v>
      </c>
      <c r="AB128" t="s" s="257">
        <v>542</v>
      </c>
      <c r="AC128" s="264">
        <v>45839.269722222220</v>
      </c>
      <c r="AD128" s="265">
        <v>128</v>
      </c>
      <c r="AE128" s="215">
        <v>2025</v>
      </c>
      <c r="AF128" t="s" s="257">
        <v>2468</v>
      </c>
      <c r="AG128" t="s" s="257">
        <v>106</v>
      </c>
      <c r="AH128" t="s" s="257">
        <v>502</v>
      </c>
      <c r="AI128" t="s" s="257">
        <v>137</v>
      </c>
      <c r="AJ128" t="s" s="257">
        <v>138</v>
      </c>
      <c r="AK128" t="s" s="257">
        <v>2469</v>
      </c>
      <c r="AL128" t="s" s="257">
        <v>2470</v>
      </c>
      <c r="AM128" s="10">
        <v>1224</v>
      </c>
      <c r="AN128" s="218">
        <v>45714</v>
      </c>
      <c r="AO128" s="260">
        <v>140000000</v>
      </c>
      <c r="AP128" s="271">
        <v>45748</v>
      </c>
      <c r="AQ128" s="215">
        <v>45749</v>
      </c>
      <c r="AR128" t="s" s="257">
        <v>2471</v>
      </c>
      <c r="AS128" s="215">
        <v>45751</v>
      </c>
      <c r="AT128" s="215">
        <v>8</v>
      </c>
      <c r="AU128" t="s" s="21">
        <v>549</v>
      </c>
      <c r="AV128" t="s" s="21">
        <v>550</v>
      </c>
      <c r="AW128" s="215">
        <v>45754</v>
      </c>
      <c r="AX128" s="215">
        <v>45758</v>
      </c>
      <c r="AY128" s="260">
        <v>20000000</v>
      </c>
      <c r="AZ128" s="260">
        <v>2500000</v>
      </c>
      <c r="BA128" s="216">
        <v>1281</v>
      </c>
      <c r="BB128" s="215">
        <v>45751</v>
      </c>
      <c r="BC128" s="260">
        <v>20000000</v>
      </c>
      <c r="BD128" s="215">
        <v>45997</v>
      </c>
      <c r="BE128" t="s" s="257">
        <v>324</v>
      </c>
      <c r="BF128" s="215">
        <v>45752</v>
      </c>
      <c r="BG128" t="s" s="257">
        <v>587</v>
      </c>
      <c r="BH128" t="s" s="257">
        <v>280</v>
      </c>
      <c r="BI128" s="275">
        <v>79713488</v>
      </c>
      <c r="BJ128" t="s" s="261">
        <v>1628</v>
      </c>
      <c r="BK128" s="273">
        <v>45757</v>
      </c>
      <c r="BL128" s="277">
        <v>45967</v>
      </c>
      <c r="BM128" t="s" s="257">
        <v>140</v>
      </c>
      <c r="BN128" s="265">
        <v>20255920004623</v>
      </c>
      <c r="BO128" t="s" s="257">
        <v>599</v>
      </c>
      <c r="BP128" s="215">
        <v>45722</v>
      </c>
      <c r="BQ128" t="s" s="257">
        <v>89</v>
      </c>
      <c r="BR128" t="s" s="257">
        <v>89</v>
      </c>
      <c r="BS128" t="s" s="257">
        <v>829</v>
      </c>
      <c r="BT128" s="215">
        <v>28584</v>
      </c>
      <c r="BU128" s="215">
        <v>47</v>
      </c>
      <c r="BV128" t="s" s="257">
        <v>552</v>
      </c>
      <c r="BW128" t="s" s="257">
        <v>553</v>
      </c>
      <c r="BX128" t="s" s="257">
        <v>2472</v>
      </c>
      <c r="BY128" t="s" s="257">
        <v>570</v>
      </c>
      <c r="BZ128" t="s" s="257">
        <v>587</v>
      </c>
      <c r="CA128" t="s" s="257">
        <v>89</v>
      </c>
      <c r="CB128" t="s" s="257">
        <v>852</v>
      </c>
      <c r="CC128" t="s" s="257">
        <v>853</v>
      </c>
      <c r="CD128" t="s" s="257">
        <v>587</v>
      </c>
      <c r="CE128" s="215">
        <v>11</v>
      </c>
      <c r="CF128" s="215">
        <v>11001</v>
      </c>
      <c r="CG128" t="s" s="257">
        <v>833</v>
      </c>
      <c r="CH128" t="s" s="257">
        <v>1498</v>
      </c>
      <c r="CI128" t="s" s="257">
        <v>2473</v>
      </c>
      <c r="CJ128" t="s" s="257">
        <v>89</v>
      </c>
      <c r="CK128" s="215">
        <v>31030424268</v>
      </c>
      <c r="CL128" t="s" s="257">
        <v>1786</v>
      </c>
      <c r="CM128" t="s" s="257">
        <v>2474</v>
      </c>
      <c r="CQ128" t="s" s="270">
        <v>2475</v>
      </c>
      <c r="CR128" s="215">
        <v>45839</v>
      </c>
      <c r="CT128" s="87"/>
      <c r="DA128" s="136"/>
      <c r="DH128" s="136"/>
      <c r="DP128" s="136"/>
      <c r="DY128" s="136"/>
      <c r="EF128" s="136"/>
      <c r="EM128" s="136"/>
      <c r="EU128" s="136"/>
      <c r="FD128" s="136"/>
      <c r="FK128" s="136"/>
      <c r="FR128" s="136"/>
      <c r="FZ128" s="136"/>
      <c r="GL128" s="137"/>
    </row>
    <row r="129" s="89" customFormat="1" ht="211" customHeight="1">
      <c r="A129" s="255">
        <v>45671</v>
      </c>
      <c r="B129" t="s" s="256">
        <v>515</v>
      </c>
      <c r="C129" t="s" s="257">
        <v>2476</v>
      </c>
      <c r="D129" s="216">
        <v>105602</v>
      </c>
      <c r="E129" s="259">
        <v>127776</v>
      </c>
      <c r="F129" s="215">
        <v>45671</v>
      </c>
      <c r="G129" t="s" s="257">
        <v>817</v>
      </c>
      <c r="H129" s="216">
        <v>2412</v>
      </c>
      <c r="I129" t="s" s="257">
        <v>537</v>
      </c>
      <c r="J129" t="s" s="257">
        <v>496</v>
      </c>
      <c r="K129" t="s" s="257">
        <v>294</v>
      </c>
      <c r="L129" t="s" s="257">
        <v>83</v>
      </c>
      <c r="M129" t="s" s="257">
        <v>539</v>
      </c>
      <c r="N129" t="s" s="257">
        <v>144</v>
      </c>
      <c r="O129" t="s" s="257">
        <v>2477</v>
      </c>
      <c r="P129" s="215">
        <v>8</v>
      </c>
      <c r="Q129" s="260">
        <v>5000000</v>
      </c>
      <c r="R129" s="130">
        <v>40000000</v>
      </c>
      <c r="S129" t="s" s="257">
        <v>2478</v>
      </c>
      <c r="T129" t="s" s="261">
        <v>111</v>
      </c>
      <c r="U129" s="240">
        <v>1233490778</v>
      </c>
      <c r="V129" s="262">
        <v>9</v>
      </c>
      <c r="W129" t="s" s="257">
        <v>112</v>
      </c>
      <c r="X129" s="135">
        <v>45776.325173611112</v>
      </c>
      <c r="Y129" s="263"/>
      <c r="AA129" s="215">
        <v>45764</v>
      </c>
      <c r="AB129" t="s" s="257">
        <v>542</v>
      </c>
      <c r="AC129" s="264">
        <v>45839.269722222220</v>
      </c>
      <c r="AD129" s="265">
        <v>129</v>
      </c>
      <c r="AE129" s="215">
        <v>2025</v>
      </c>
      <c r="AF129" t="s" s="257">
        <v>2479</v>
      </c>
      <c r="AG129" t="s" s="257">
        <v>106</v>
      </c>
      <c r="AH129" t="s" s="257">
        <v>502</v>
      </c>
      <c r="AI129" t="s" s="257">
        <v>137</v>
      </c>
      <c r="AJ129" t="s" s="257">
        <v>138</v>
      </c>
      <c r="AK129" t="s" s="257">
        <v>2480</v>
      </c>
      <c r="AL129" t="s" s="257">
        <v>2481</v>
      </c>
      <c r="AM129" s="10">
        <v>1221</v>
      </c>
      <c r="AN129" s="218">
        <v>45713</v>
      </c>
      <c r="AO129" s="260">
        <v>40000000</v>
      </c>
      <c r="AP129" s="271">
        <v>45748</v>
      </c>
      <c r="AQ129" s="215">
        <v>45748</v>
      </c>
      <c r="AR129" t="s" s="257">
        <v>2482</v>
      </c>
      <c r="AS129" s="215">
        <v>45751</v>
      </c>
      <c r="AT129" s="215">
        <v>8</v>
      </c>
      <c r="AU129" t="s" s="21">
        <v>549</v>
      </c>
      <c r="AV129" t="s" s="21">
        <v>550</v>
      </c>
      <c r="AW129" s="215">
        <v>45751</v>
      </c>
      <c r="AX129" s="215">
        <v>45769</v>
      </c>
      <c r="AY129" s="260">
        <v>40000000</v>
      </c>
      <c r="AZ129" s="260">
        <v>5000000</v>
      </c>
      <c r="BA129" s="216">
        <v>1306</v>
      </c>
      <c r="BB129" s="215">
        <v>45751</v>
      </c>
      <c r="BC129" s="260">
        <v>40000000</v>
      </c>
      <c r="BD129" s="215">
        <v>45994</v>
      </c>
      <c r="BE129" t="s" s="257">
        <v>324</v>
      </c>
      <c r="BF129" s="215">
        <v>45751</v>
      </c>
      <c r="BG129" t="s" s="257">
        <v>587</v>
      </c>
      <c r="BH129" t="s" s="257">
        <v>280</v>
      </c>
      <c r="BI129" s="275">
        <v>79713488</v>
      </c>
      <c r="BJ129" t="s" s="257">
        <v>1628</v>
      </c>
      <c r="BK129" s="280">
        <v>45768</v>
      </c>
      <c r="BL129" s="215">
        <v>45967</v>
      </c>
      <c r="BM129" t="s" s="257">
        <v>140</v>
      </c>
      <c r="BN129" s="265">
        <v>20255920004893</v>
      </c>
      <c r="BO129" t="s" s="257">
        <v>599</v>
      </c>
      <c r="BP129" s="215">
        <v>45728</v>
      </c>
      <c r="BQ129" t="s" s="257">
        <v>89</v>
      </c>
      <c r="BR129" t="s" s="257">
        <v>89</v>
      </c>
      <c r="BS129" t="s" s="257">
        <v>829</v>
      </c>
      <c r="BT129" s="215">
        <v>35698</v>
      </c>
      <c r="BU129" s="215">
        <v>28</v>
      </c>
      <c r="BV129" t="s" s="257">
        <v>552</v>
      </c>
      <c r="BW129" t="s" s="257">
        <v>553</v>
      </c>
      <c r="BX129" t="s" s="257">
        <v>2483</v>
      </c>
      <c r="BY129" t="s" s="257">
        <v>570</v>
      </c>
      <c r="BZ129" t="s" s="257">
        <v>587</v>
      </c>
      <c r="CA129" t="s" s="257">
        <v>89</v>
      </c>
      <c r="CB129" t="s" s="257">
        <v>974</v>
      </c>
      <c r="CC129" t="s" s="257">
        <v>832</v>
      </c>
      <c r="CD129" t="s" s="257">
        <v>956</v>
      </c>
      <c r="CE129" s="215">
        <v>11</v>
      </c>
      <c r="CF129" s="215">
        <v>11001</v>
      </c>
      <c r="CG129" t="s" s="257">
        <v>833</v>
      </c>
      <c r="CH129" t="s" s="257">
        <v>1498</v>
      </c>
      <c r="CI129" t="s" s="257">
        <v>2484</v>
      </c>
      <c r="CJ129" t="s" s="257">
        <v>2485</v>
      </c>
      <c r="CK129" s="215">
        <v>3106785537</v>
      </c>
      <c r="CL129" t="s" s="257">
        <v>2486</v>
      </c>
      <c r="CM129" t="s" s="257">
        <v>2487</v>
      </c>
      <c r="CQ129" t="s" s="270">
        <v>2488</v>
      </c>
      <c r="CR129" s="215">
        <v>45839</v>
      </c>
      <c r="CT129" s="87"/>
      <c r="DA129" s="136"/>
      <c r="DH129" s="136"/>
      <c r="DP129" s="136"/>
      <c r="DY129" s="136"/>
      <c r="EF129" s="136"/>
      <c r="EM129" s="136"/>
      <c r="EU129" s="136"/>
      <c r="FD129" s="136"/>
      <c r="FK129" s="136"/>
      <c r="FR129" s="136"/>
      <c r="FZ129" s="136"/>
      <c r="GL129" s="137"/>
    </row>
    <row r="130" s="89" customFormat="1" ht="133" customHeight="1">
      <c r="A130" s="255">
        <v>45671</v>
      </c>
      <c r="B130" t="s" s="256">
        <v>515</v>
      </c>
      <c r="C130" t="s" s="257">
        <v>2489</v>
      </c>
      <c r="D130" s="216">
        <v>118327</v>
      </c>
      <c r="E130" s="259">
        <v>127644</v>
      </c>
      <c r="F130" s="215">
        <v>45671</v>
      </c>
      <c r="G130" t="s" s="257">
        <v>817</v>
      </c>
      <c r="H130" s="216">
        <v>2412</v>
      </c>
      <c r="I130" t="s" s="257">
        <v>537</v>
      </c>
      <c r="J130" t="s" s="257">
        <v>496</v>
      </c>
      <c r="K130" t="s" s="257">
        <v>169</v>
      </c>
      <c r="L130" t="s" s="257">
        <v>183</v>
      </c>
      <c r="M130" t="s" s="257">
        <v>529</v>
      </c>
      <c r="N130" t="s" s="257">
        <v>144</v>
      </c>
      <c r="O130" t="s" s="257">
        <v>2490</v>
      </c>
      <c r="P130" s="215">
        <v>8</v>
      </c>
      <c r="Q130" s="260">
        <v>3500000</v>
      </c>
      <c r="R130" s="130">
        <v>28000000</v>
      </c>
      <c r="S130" t="s" s="272">
        <v>2491</v>
      </c>
      <c r="T130" t="s" s="261">
        <v>111</v>
      </c>
      <c r="U130" s="240">
        <v>1016034743</v>
      </c>
      <c r="V130" s="262">
        <v>1</v>
      </c>
      <c r="W130" t="s" s="257">
        <v>112</v>
      </c>
      <c r="X130" s="135">
        <v>45776.324965277781</v>
      </c>
      <c r="Y130" s="263"/>
      <c r="AA130" s="215">
        <v>45764</v>
      </c>
      <c r="AB130" t="s" s="257">
        <v>542</v>
      </c>
      <c r="AC130" s="264">
        <v>45839.269722222220</v>
      </c>
      <c r="AD130" s="265">
        <v>130</v>
      </c>
      <c r="AE130" s="215">
        <v>2025</v>
      </c>
      <c r="AF130" t="s" s="257">
        <v>2492</v>
      </c>
      <c r="AG130" t="s" s="257">
        <v>502</v>
      </c>
      <c r="AH130" t="s" s="257">
        <v>179</v>
      </c>
      <c r="AI130" t="s" s="257">
        <v>137</v>
      </c>
      <c r="AJ130" t="s" s="257">
        <v>138</v>
      </c>
      <c r="AK130" t="s" s="257">
        <v>2493</v>
      </c>
      <c r="AL130" t="s" s="257">
        <v>2494</v>
      </c>
      <c r="AM130" s="10">
        <v>1225</v>
      </c>
      <c r="AN130" s="218">
        <v>45714</v>
      </c>
      <c r="AO130" s="260">
        <v>28000000</v>
      </c>
      <c r="AP130" s="271">
        <v>45748</v>
      </c>
      <c r="AQ130" s="215">
        <v>45748</v>
      </c>
      <c r="AR130" t="s" s="257">
        <v>2495</v>
      </c>
      <c r="AS130" s="215">
        <v>45751</v>
      </c>
      <c r="AT130" s="215">
        <v>8</v>
      </c>
      <c r="AU130" t="s" s="21">
        <v>549</v>
      </c>
      <c r="AV130" t="s" s="21">
        <v>550</v>
      </c>
      <c r="AW130" s="215">
        <v>45752</v>
      </c>
      <c r="AX130" s="215">
        <v>45758</v>
      </c>
      <c r="AY130" s="260">
        <v>28000000</v>
      </c>
      <c r="AZ130" s="260">
        <v>3500000</v>
      </c>
      <c r="BA130" s="216">
        <v>1304</v>
      </c>
      <c r="BB130" s="215">
        <v>45751</v>
      </c>
      <c r="BC130" s="260">
        <v>28000000</v>
      </c>
      <c r="BD130" s="215">
        <v>45995</v>
      </c>
      <c r="BE130" t="s" s="257">
        <v>324</v>
      </c>
      <c r="BF130" s="215">
        <v>45750</v>
      </c>
      <c r="BG130" t="s" s="257">
        <v>587</v>
      </c>
      <c r="BH130" t="s" s="257">
        <v>280</v>
      </c>
      <c r="BI130" s="275">
        <v>79713488</v>
      </c>
      <c r="BJ130" t="s" s="257">
        <v>1628</v>
      </c>
      <c r="BK130" s="215">
        <v>45784</v>
      </c>
      <c r="BL130" s="215">
        <v>45967</v>
      </c>
      <c r="BM130" t="s" s="257">
        <v>140</v>
      </c>
      <c r="BN130" s="345"/>
      <c r="BO130" t="s" s="257">
        <v>599</v>
      </c>
      <c r="BP130" s="215">
        <v>44924</v>
      </c>
      <c r="BQ130" t="s" s="257">
        <v>89</v>
      </c>
      <c r="BR130" t="s" s="257">
        <v>89</v>
      </c>
      <c r="BS130" t="s" s="257">
        <v>829</v>
      </c>
      <c r="BT130" s="215">
        <v>33362</v>
      </c>
      <c r="BU130" s="215">
        <v>34</v>
      </c>
      <c r="BV130" t="s" s="257">
        <v>149</v>
      </c>
      <c r="BW130" t="s" s="257">
        <v>150</v>
      </c>
      <c r="BX130" t="s" s="257">
        <v>2496</v>
      </c>
      <c r="BY130" t="s" s="257">
        <v>570</v>
      </c>
      <c r="BZ130" t="s" s="257">
        <v>587</v>
      </c>
      <c r="CA130" t="s" s="257">
        <v>89</v>
      </c>
      <c r="CB130" t="s" s="257">
        <v>987</v>
      </c>
      <c r="CC130" t="s" s="257">
        <v>1025</v>
      </c>
      <c r="CD130" t="s" s="257">
        <v>587</v>
      </c>
      <c r="CE130" s="215">
        <v>11</v>
      </c>
      <c r="CF130" s="215">
        <v>11001</v>
      </c>
      <c r="CG130" t="s" s="257">
        <v>833</v>
      </c>
      <c r="CH130" t="s" s="257">
        <v>1498</v>
      </c>
      <c r="CI130" t="s" s="257">
        <v>2497</v>
      </c>
      <c r="CJ130" t="s" s="257">
        <v>2498</v>
      </c>
      <c r="CK130" s="215">
        <v>3502031581</v>
      </c>
      <c r="CL130" t="s" s="257">
        <v>2499</v>
      </c>
      <c r="CM130" t="s" s="257">
        <v>1964</v>
      </c>
      <c r="CQ130" t="s" s="270">
        <v>1872</v>
      </c>
      <c r="CR130" s="215">
        <v>45839</v>
      </c>
      <c r="CT130" s="87"/>
      <c r="DA130" s="136"/>
      <c r="DH130" s="136"/>
      <c r="DP130" s="136"/>
      <c r="DY130" s="136"/>
      <c r="EF130" s="136"/>
      <c r="EM130" s="136"/>
      <c r="EU130" s="136"/>
      <c r="FD130" s="136"/>
      <c r="FK130" s="136"/>
      <c r="FR130" s="136"/>
      <c r="FZ130" s="136"/>
      <c r="GL130" s="137"/>
    </row>
    <row r="131" s="89" customFormat="1" ht="133" customHeight="1">
      <c r="A131" s="255">
        <v>45671</v>
      </c>
      <c r="B131" t="s" s="256">
        <v>515</v>
      </c>
      <c r="C131" t="s" s="257">
        <v>1859</v>
      </c>
      <c r="D131" s="216">
        <v>118234</v>
      </c>
      <c r="E131" s="259">
        <v>127634</v>
      </c>
      <c r="F131" s="215">
        <v>45671</v>
      </c>
      <c r="G131" t="s" s="257">
        <v>817</v>
      </c>
      <c r="H131" s="216">
        <v>2412</v>
      </c>
      <c r="I131" t="s" s="257">
        <v>537</v>
      </c>
      <c r="J131" t="s" s="257">
        <v>496</v>
      </c>
      <c r="K131" t="s" s="257">
        <v>169</v>
      </c>
      <c r="L131" t="s" s="257">
        <v>96</v>
      </c>
      <c r="M131" t="s" s="257">
        <v>498</v>
      </c>
      <c r="N131" t="s" s="257">
        <v>295</v>
      </c>
      <c r="O131" t="s" s="257">
        <v>1860</v>
      </c>
      <c r="P131" s="215">
        <v>8</v>
      </c>
      <c r="Q131" s="260">
        <v>2500000</v>
      </c>
      <c r="R131" s="131">
        <v>20000000</v>
      </c>
      <c r="S131" t="s" s="290">
        <v>2500</v>
      </c>
      <c r="T131" t="s" s="291">
        <v>111</v>
      </c>
      <c r="U131" s="240">
        <v>1014204083</v>
      </c>
      <c r="V131" s="262">
        <v>1</v>
      </c>
      <c r="W131" t="s" s="257">
        <v>112</v>
      </c>
      <c r="X131" s="135">
        <v>45776.3249537037</v>
      </c>
      <c r="Y131" s="263"/>
      <c r="AA131" s="215">
        <v>45764</v>
      </c>
      <c r="AB131" t="s" s="257">
        <v>542</v>
      </c>
      <c r="AC131" s="264">
        <v>45839.269722222220</v>
      </c>
      <c r="AD131" s="265">
        <v>131</v>
      </c>
      <c r="AE131" s="215">
        <v>2025</v>
      </c>
      <c r="AF131" t="s" s="257">
        <v>2501</v>
      </c>
      <c r="AG131" t="s" s="257">
        <v>502</v>
      </c>
      <c r="AH131" t="s" s="257">
        <v>179</v>
      </c>
      <c r="AI131" t="s" s="257">
        <v>137</v>
      </c>
      <c r="AJ131" t="s" s="257">
        <v>138</v>
      </c>
      <c r="AK131" t="s" s="257">
        <v>2502</v>
      </c>
      <c r="AL131" t="s" s="257">
        <v>2503</v>
      </c>
      <c r="AM131" s="10">
        <v>1226</v>
      </c>
      <c r="AN131" s="218">
        <v>45714</v>
      </c>
      <c r="AO131" s="260">
        <v>120000000</v>
      </c>
      <c r="AP131" s="271">
        <v>45747</v>
      </c>
      <c r="AQ131" s="215">
        <v>45748</v>
      </c>
      <c r="AR131" t="s" s="257">
        <v>2504</v>
      </c>
      <c r="AS131" s="215">
        <v>45749</v>
      </c>
      <c r="AT131" s="215">
        <v>8</v>
      </c>
      <c r="AU131" t="s" s="21">
        <v>549</v>
      </c>
      <c r="AV131" t="s" s="21">
        <v>550</v>
      </c>
      <c r="AW131" s="215">
        <v>45750</v>
      </c>
      <c r="AX131" s="215">
        <v>45758</v>
      </c>
      <c r="AY131" s="260">
        <v>20000000</v>
      </c>
      <c r="AZ131" s="260">
        <v>2500000</v>
      </c>
      <c r="BA131" s="216">
        <v>1277</v>
      </c>
      <c r="BB131" s="215">
        <v>45749</v>
      </c>
      <c r="BC131" s="260">
        <v>20000000</v>
      </c>
      <c r="BD131" s="215">
        <v>45993</v>
      </c>
      <c r="BE131" t="s" s="257">
        <v>324</v>
      </c>
      <c r="BF131" s="215">
        <v>45690</v>
      </c>
      <c r="BG131" t="s" s="257">
        <v>587</v>
      </c>
      <c r="BH131" t="s" s="257">
        <v>280</v>
      </c>
      <c r="BI131" s="275">
        <v>79713488</v>
      </c>
      <c r="BJ131" t="s" s="257">
        <v>1628</v>
      </c>
      <c r="BK131" s="282">
        <v>45784</v>
      </c>
      <c r="BL131" s="215">
        <v>45967</v>
      </c>
      <c r="BM131" t="s" s="257">
        <v>140</v>
      </c>
      <c r="BN131" s="345"/>
      <c r="BO131" t="s" s="257">
        <v>599</v>
      </c>
      <c r="BP131" s="215">
        <v>45572</v>
      </c>
      <c r="BQ131" t="s" s="257">
        <v>89</v>
      </c>
      <c r="BR131" t="s" s="257">
        <v>89</v>
      </c>
      <c r="BS131" t="s" s="257">
        <v>829</v>
      </c>
      <c r="BT131" s="215">
        <v>32757</v>
      </c>
      <c r="BU131" s="215">
        <v>36</v>
      </c>
      <c r="BV131" t="s" s="257">
        <v>552</v>
      </c>
      <c r="BW131" t="s" s="257">
        <v>150</v>
      </c>
      <c r="BX131" t="s" s="257">
        <v>2505</v>
      </c>
      <c r="BY131" t="s" s="257">
        <v>570</v>
      </c>
      <c r="BZ131" t="s" s="257">
        <v>587</v>
      </c>
      <c r="CA131" t="s" s="257">
        <v>89</v>
      </c>
      <c r="CB131" t="s" s="257">
        <v>1933</v>
      </c>
      <c r="CC131" t="s" s="257">
        <v>853</v>
      </c>
      <c r="CD131" t="s" s="257">
        <v>956</v>
      </c>
      <c r="CE131" s="215">
        <v>11</v>
      </c>
      <c r="CF131" s="215">
        <v>11001</v>
      </c>
      <c r="CG131" t="s" s="257">
        <v>833</v>
      </c>
      <c r="CH131" t="s" s="257">
        <v>1498</v>
      </c>
      <c r="CI131" t="s" s="257">
        <v>2506</v>
      </c>
      <c r="CJ131" t="s" s="257">
        <v>2507</v>
      </c>
      <c r="CK131" s="215">
        <v>7065405</v>
      </c>
      <c r="CL131" t="s" s="257">
        <v>1786</v>
      </c>
      <c r="CM131" t="s" s="257">
        <v>2508</v>
      </c>
      <c r="CQ131" t="s" s="270">
        <v>1872</v>
      </c>
      <c r="CR131" s="215">
        <v>45839</v>
      </c>
      <c r="CT131" s="87"/>
      <c r="CV131" t="s" s="257">
        <v>2509</v>
      </c>
      <c r="DA131" s="136"/>
      <c r="DH131" s="136"/>
      <c r="DP131" s="136"/>
      <c r="DY131" s="136"/>
      <c r="EF131" s="136"/>
      <c r="EM131" s="136"/>
      <c r="EU131" s="136"/>
      <c r="FD131" s="136"/>
      <c r="FK131" s="136"/>
      <c r="FR131" s="136"/>
      <c r="FZ131" s="136"/>
      <c r="GL131" s="137"/>
    </row>
    <row r="132" s="89" customFormat="1" ht="16" customHeight="1">
      <c r="A132" s="255">
        <v>45700</v>
      </c>
      <c r="B132" t="s" s="256">
        <v>515</v>
      </c>
      <c r="C132" t="s" s="257">
        <v>862</v>
      </c>
      <c r="D132" s="216">
        <v>129083</v>
      </c>
      <c r="E132" s="259">
        <v>130662</v>
      </c>
      <c r="F132" s="215">
        <v>45669</v>
      </c>
      <c r="G132" t="s" s="257">
        <v>817</v>
      </c>
      <c r="H132" s="216">
        <v>2412</v>
      </c>
      <c r="I132" t="s" s="257">
        <v>537</v>
      </c>
      <c r="J132" t="s" s="257">
        <v>496</v>
      </c>
      <c r="K132" t="s" s="257">
        <v>863</v>
      </c>
      <c r="L132" t="s" s="257">
        <v>96</v>
      </c>
      <c r="M132" t="s" s="257">
        <v>606</v>
      </c>
      <c r="N132" t="s" s="257">
        <v>98</v>
      </c>
      <c r="O132" t="s" s="257">
        <v>1003</v>
      </c>
      <c r="P132" s="215">
        <v>8</v>
      </c>
      <c r="Q132" s="260">
        <v>3000000</v>
      </c>
      <c r="R132" s="130">
        <v>24000000</v>
      </c>
      <c r="S132" t="s" s="238">
        <v>2510</v>
      </c>
      <c r="T132" t="s" s="261">
        <v>111</v>
      </c>
      <c r="U132" s="240">
        <v>1000323287</v>
      </c>
      <c r="V132" s="262">
        <v>4</v>
      </c>
      <c r="W132" t="s" s="257">
        <v>112</v>
      </c>
      <c r="X132" s="135">
        <v>45776.326481481483</v>
      </c>
      <c r="Y132" s="263">
        <v>45776.8928125</v>
      </c>
      <c r="AA132" s="215">
        <v>45793</v>
      </c>
      <c r="AB132" t="s" s="257">
        <v>542</v>
      </c>
      <c r="AC132" s="264">
        <v>45839.269722222220</v>
      </c>
      <c r="AD132" s="265">
        <v>132</v>
      </c>
      <c r="AE132" s="215">
        <v>2025</v>
      </c>
      <c r="AF132" t="s" s="257">
        <v>2511</v>
      </c>
      <c r="AG132" t="s" s="257">
        <v>88</v>
      </c>
      <c r="AH132" t="s" s="257">
        <v>179</v>
      </c>
      <c r="AI132" t="s" s="257">
        <v>137</v>
      </c>
      <c r="AJ132" t="s" s="257">
        <v>138</v>
      </c>
      <c r="AK132" t="s" s="257">
        <v>2512</v>
      </c>
      <c r="AL132" t="s" s="257">
        <v>2513</v>
      </c>
      <c r="AM132" s="10">
        <v>1298</v>
      </c>
      <c r="AN132" s="218">
        <v>45737</v>
      </c>
      <c r="AO132" s="260">
        <v>24000000</v>
      </c>
      <c r="AP132" s="271">
        <v>45747</v>
      </c>
      <c r="AQ132" s="215">
        <v>45747</v>
      </c>
      <c r="AR132" t="s" s="257">
        <v>2514</v>
      </c>
      <c r="AS132" s="215">
        <v>45749</v>
      </c>
      <c r="AT132" s="215">
        <v>8</v>
      </c>
      <c r="AU132" t="s" s="21">
        <v>549</v>
      </c>
      <c r="AV132" t="s" s="21">
        <v>550</v>
      </c>
      <c r="AW132" s="215">
        <v>45750</v>
      </c>
      <c r="AX132" s="215">
        <v>45771</v>
      </c>
      <c r="AY132" s="260">
        <v>24000000</v>
      </c>
      <c r="AZ132" s="260">
        <v>3000000</v>
      </c>
      <c r="BA132" s="216">
        <v>1278</v>
      </c>
      <c r="BB132" s="215">
        <v>45749</v>
      </c>
      <c r="BC132" s="260">
        <v>24000000</v>
      </c>
      <c r="BD132" s="215">
        <v>45993</v>
      </c>
      <c r="BE132" t="s" s="257">
        <v>324</v>
      </c>
      <c r="BF132" s="215">
        <v>45750</v>
      </c>
      <c r="BG132" t="s" s="257">
        <v>587</v>
      </c>
      <c r="BH132" t="s" s="257">
        <v>826</v>
      </c>
      <c r="BI132" s="275">
        <v>1098100723</v>
      </c>
      <c r="BJ132" t="s" s="261">
        <v>827</v>
      </c>
      <c r="BK132" s="273">
        <v>45771</v>
      </c>
      <c r="BL132" s="277">
        <v>45943</v>
      </c>
      <c r="BM132" t="s" s="257">
        <v>140</v>
      </c>
      <c r="BN132" s="345">
        <v>20255920005563</v>
      </c>
      <c r="BO132" t="s" s="257">
        <v>599</v>
      </c>
      <c r="BP132" s="215">
        <v>44858</v>
      </c>
      <c r="BQ132" t="s" s="257">
        <v>89</v>
      </c>
      <c r="BR132" t="s" s="257">
        <v>89</v>
      </c>
      <c r="BS132" t="s" s="257">
        <v>829</v>
      </c>
      <c r="BT132" s="215">
        <v>37038</v>
      </c>
      <c r="BU132" s="215">
        <v>24</v>
      </c>
      <c r="BV132" t="s" s="257">
        <v>552</v>
      </c>
      <c r="BW132" t="s" s="257">
        <v>553</v>
      </c>
      <c r="BX132" t="s" s="257">
        <v>2515</v>
      </c>
      <c r="BY132" t="s" s="257">
        <v>570</v>
      </c>
      <c r="BZ132" t="s" s="257">
        <v>587</v>
      </c>
      <c r="CA132" t="s" s="257">
        <v>89</v>
      </c>
      <c r="CB132" t="s" s="257">
        <v>2516</v>
      </c>
      <c r="CC132" t="s" s="257">
        <v>975</v>
      </c>
      <c r="CD132" t="s" s="257">
        <v>587</v>
      </c>
      <c r="CE132" s="215">
        <v>11</v>
      </c>
      <c r="CF132" s="215">
        <v>11001</v>
      </c>
      <c r="CG132" t="s" s="257">
        <v>833</v>
      </c>
      <c r="CH132" t="s" s="257">
        <v>1026</v>
      </c>
      <c r="CI132" t="s" s="257">
        <v>2517</v>
      </c>
      <c r="CJ132" t="s" s="257">
        <v>2518</v>
      </c>
      <c r="CK132" s="215">
        <v>3222507675</v>
      </c>
      <c r="CL132" t="s" s="257">
        <v>97</v>
      </c>
      <c r="CM132" t="s" s="257">
        <v>2519</v>
      </c>
      <c r="CR132" s="215">
        <v>45839</v>
      </c>
      <c r="CT132" s="87"/>
      <c r="DA132" s="136"/>
      <c r="DH132" s="136"/>
      <c r="DP132" s="136"/>
      <c r="DY132" s="136"/>
      <c r="EF132" s="136"/>
      <c r="EM132" s="136"/>
      <c r="EU132" s="136"/>
      <c r="FD132" s="136"/>
      <c r="FK132" s="136"/>
      <c r="FR132" s="136"/>
      <c r="FZ132" s="136"/>
      <c r="GL132" s="137"/>
    </row>
    <row r="133" s="89" customFormat="1" ht="120" customHeight="1">
      <c r="A133" s="255">
        <v>45671</v>
      </c>
      <c r="B133" t="s" s="256">
        <v>515</v>
      </c>
      <c r="C133" t="s" s="257">
        <v>509</v>
      </c>
      <c r="D133" s="216">
        <v>118290</v>
      </c>
      <c r="E133" s="259">
        <v>127617</v>
      </c>
      <c r="F133" s="215">
        <v>45671</v>
      </c>
      <c r="G133" t="s" s="257">
        <v>817</v>
      </c>
      <c r="H133" s="216">
        <v>2412</v>
      </c>
      <c r="I133" t="s" s="257">
        <v>537</v>
      </c>
      <c r="J133" t="s" s="257">
        <v>496</v>
      </c>
      <c r="K133" t="s" s="257">
        <v>107</v>
      </c>
      <c r="L133" t="s" s="257">
        <v>96</v>
      </c>
      <c r="M133" t="s" s="257">
        <v>498</v>
      </c>
      <c r="N133" t="s" s="257">
        <v>98</v>
      </c>
      <c r="O133" t="s" s="257">
        <v>510</v>
      </c>
      <c r="P133" s="215">
        <v>8</v>
      </c>
      <c r="Q133" s="260">
        <v>3000000</v>
      </c>
      <c r="R133" s="130">
        <v>24000000</v>
      </c>
      <c r="S133" t="s" s="257">
        <v>2520</v>
      </c>
      <c r="T133" t="s" s="261">
        <v>111</v>
      </c>
      <c r="U133" s="240">
        <v>79126528</v>
      </c>
      <c r="V133" s="262">
        <v>6</v>
      </c>
      <c r="W133" t="s" s="257">
        <v>112</v>
      </c>
      <c r="X133" s="135">
        <v>45776.3249537037</v>
      </c>
      <c r="Y133" s="263"/>
      <c r="AA133" s="215">
        <v>45752</v>
      </c>
      <c r="AB133" t="s" s="257">
        <v>542</v>
      </c>
      <c r="AC133" s="264">
        <v>45839.269722222220</v>
      </c>
      <c r="AD133" s="265">
        <v>133</v>
      </c>
      <c r="AE133" s="215">
        <v>2025</v>
      </c>
      <c r="AF133" t="s" s="257">
        <v>2521</v>
      </c>
      <c r="AG133" t="s" s="257">
        <v>88</v>
      </c>
      <c r="AH133" t="s" s="257">
        <v>179</v>
      </c>
      <c r="AI133" t="s" s="257">
        <v>137</v>
      </c>
      <c r="AJ133" t="s" s="257">
        <v>138</v>
      </c>
      <c r="AK133" t="s" s="257">
        <v>2522</v>
      </c>
      <c r="AL133" t="s" s="257">
        <v>2523</v>
      </c>
      <c r="AM133" s="10">
        <v>1127</v>
      </c>
      <c r="AN133" s="218">
        <v>45699</v>
      </c>
      <c r="AO133" s="260">
        <v>72000000</v>
      </c>
      <c r="AP133" s="271">
        <v>45747</v>
      </c>
      <c r="AQ133" s="215">
        <v>45748</v>
      </c>
      <c r="AR133" t="s" s="257">
        <v>2524</v>
      </c>
      <c r="AS133" s="215">
        <v>45751</v>
      </c>
      <c r="AT133" s="215">
        <v>8</v>
      </c>
      <c r="AU133" t="s" s="21">
        <v>549</v>
      </c>
      <c r="AV133" t="s" s="21">
        <v>550</v>
      </c>
      <c r="AW133" s="215">
        <v>45754</v>
      </c>
      <c r="AX133" s="215">
        <v>45770</v>
      </c>
      <c r="AY133" s="260">
        <v>24000000</v>
      </c>
      <c r="AZ133" s="260">
        <v>3000000</v>
      </c>
      <c r="BA133" s="216">
        <v>1275</v>
      </c>
      <c r="BB133" s="215">
        <v>45750</v>
      </c>
      <c r="BC133" s="260">
        <v>24000000</v>
      </c>
      <c r="BD133" s="215">
        <v>45997</v>
      </c>
      <c r="BE133" t="s" s="257">
        <v>324</v>
      </c>
      <c r="BF133" s="215">
        <v>45750</v>
      </c>
      <c r="BG133" t="s" s="257">
        <v>587</v>
      </c>
      <c r="BH133" t="s" s="257">
        <v>115</v>
      </c>
      <c r="BI133" s="275">
        <v>52960567</v>
      </c>
      <c r="BJ133" t="s" s="257">
        <v>1263</v>
      </c>
      <c r="BK133" s="280">
        <v>45768</v>
      </c>
      <c r="BL133" s="215">
        <v>46022</v>
      </c>
      <c r="BM133" t="s" s="257">
        <v>140</v>
      </c>
      <c r="BN133" s="345"/>
      <c r="BO133" t="s" s="257">
        <v>568</v>
      </c>
      <c r="BP133" s="215">
        <v>45735</v>
      </c>
      <c r="BQ133" t="s" s="257">
        <v>89</v>
      </c>
      <c r="BR133" t="s" s="257">
        <v>89</v>
      </c>
      <c r="BS133" t="s" s="257">
        <v>2525</v>
      </c>
      <c r="BT133" s="215">
        <v>23417</v>
      </c>
      <c r="BU133" s="215">
        <v>61</v>
      </c>
      <c r="BV133" t="s" s="257">
        <v>149</v>
      </c>
      <c r="BW133" t="s" s="257">
        <v>150</v>
      </c>
      <c r="BX133" t="s" s="257">
        <v>2526</v>
      </c>
      <c r="BY133" t="s" s="257">
        <v>570</v>
      </c>
      <c r="BZ133" t="s" s="257">
        <v>587</v>
      </c>
      <c r="CA133" t="s" s="257">
        <v>89</v>
      </c>
      <c r="CB133" t="s" s="257">
        <v>974</v>
      </c>
      <c r="CC133" t="s" s="257">
        <v>891</v>
      </c>
      <c r="CD133" t="s" s="257">
        <v>956</v>
      </c>
      <c r="CE133" s="215">
        <v>11</v>
      </c>
      <c r="CF133" s="215">
        <v>11001</v>
      </c>
      <c r="CG133" t="s" s="257">
        <v>833</v>
      </c>
      <c r="CH133" t="s" s="257">
        <v>1026</v>
      </c>
      <c r="CI133" t="s" s="257">
        <v>2527</v>
      </c>
      <c r="CJ133" t="s" s="257">
        <v>89</v>
      </c>
      <c r="CK133" s="215">
        <v>3143860789</v>
      </c>
      <c r="CL133" t="s" s="257">
        <v>1545</v>
      </c>
      <c r="CM133" t="s" s="257">
        <v>2528</v>
      </c>
      <c r="CQ133" t="s" s="270">
        <v>511</v>
      </c>
      <c r="CR133" s="215">
        <v>45839</v>
      </c>
      <c r="CT133" s="87"/>
      <c r="DA133" s="136"/>
      <c r="DH133" s="136"/>
      <c r="DP133" s="136"/>
      <c r="DY133" s="136"/>
      <c r="EF133" s="136"/>
      <c r="EM133" s="136"/>
      <c r="EU133" s="136"/>
      <c r="FD133" s="136"/>
      <c r="FK133" s="136"/>
      <c r="FR133" s="136"/>
      <c r="FZ133" s="136"/>
      <c r="GL133" s="137"/>
    </row>
    <row r="134" s="89" customFormat="1" ht="120" customHeight="1">
      <c r="A134" s="255">
        <v>45671</v>
      </c>
      <c r="B134" t="s" s="256">
        <v>515</v>
      </c>
      <c r="C134" t="s" s="257">
        <v>509</v>
      </c>
      <c r="D134" s="216">
        <v>118290</v>
      </c>
      <c r="E134" s="259">
        <v>127617</v>
      </c>
      <c r="F134" s="215">
        <v>45671</v>
      </c>
      <c r="G134" t="s" s="257">
        <v>817</v>
      </c>
      <c r="H134" s="216">
        <v>2412</v>
      </c>
      <c r="I134" t="s" s="257">
        <v>537</v>
      </c>
      <c r="J134" t="s" s="257">
        <v>496</v>
      </c>
      <c r="K134" t="s" s="257">
        <v>107</v>
      </c>
      <c r="L134" t="s" s="257">
        <v>96</v>
      </c>
      <c r="M134" t="s" s="257">
        <v>498</v>
      </c>
      <c r="N134" t="s" s="257">
        <v>98</v>
      </c>
      <c r="O134" t="s" s="257">
        <v>510</v>
      </c>
      <c r="P134" s="215">
        <v>8</v>
      </c>
      <c r="Q134" s="260">
        <v>3000000</v>
      </c>
      <c r="R134" s="130">
        <v>24000000</v>
      </c>
      <c r="S134" t="s" s="257">
        <v>2529</v>
      </c>
      <c r="T134" t="s" s="261">
        <v>111</v>
      </c>
      <c r="U134" s="240">
        <v>79216869</v>
      </c>
      <c r="V134" s="262">
        <v>9</v>
      </c>
      <c r="W134" t="s" s="257">
        <v>112</v>
      </c>
      <c r="X134" s="135">
        <v>45776.3249537037</v>
      </c>
      <c r="Y134" s="263"/>
      <c r="AA134" s="215">
        <v>45752</v>
      </c>
      <c r="AB134" t="s" s="257">
        <v>542</v>
      </c>
      <c r="AC134" s="264">
        <v>45839.269722222220</v>
      </c>
      <c r="AD134" s="265">
        <v>134</v>
      </c>
      <c r="AE134" s="215">
        <v>2025</v>
      </c>
      <c r="AF134" t="s" s="257">
        <v>2530</v>
      </c>
      <c r="AG134" t="s" s="257">
        <v>88</v>
      </c>
      <c r="AH134" t="s" s="257">
        <v>179</v>
      </c>
      <c r="AI134" t="s" s="257">
        <v>137</v>
      </c>
      <c r="AJ134" t="s" s="257">
        <v>138</v>
      </c>
      <c r="AK134" t="s" s="257">
        <v>2531</v>
      </c>
      <c r="AL134" t="s" s="257">
        <v>2532</v>
      </c>
      <c r="AM134" s="10">
        <v>1127</v>
      </c>
      <c r="AN134" s="218">
        <v>45699</v>
      </c>
      <c r="AO134" s="260">
        <v>72000000</v>
      </c>
      <c r="AP134" s="271">
        <v>45747</v>
      </c>
      <c r="AQ134" s="215">
        <v>45748</v>
      </c>
      <c r="AR134" t="s" s="257">
        <v>2533</v>
      </c>
      <c r="AS134" s="215">
        <v>45749</v>
      </c>
      <c r="AT134" s="215">
        <v>8</v>
      </c>
      <c r="AU134" t="s" s="21">
        <v>549</v>
      </c>
      <c r="AV134" t="s" s="21">
        <v>550</v>
      </c>
      <c r="AW134" s="215">
        <v>45755</v>
      </c>
      <c r="AX134" s="215">
        <v>45770</v>
      </c>
      <c r="AY134" s="260">
        <v>24000000</v>
      </c>
      <c r="AZ134" s="260">
        <v>3000000</v>
      </c>
      <c r="BA134" s="216">
        <v>1276</v>
      </c>
      <c r="BB134" s="215">
        <v>45750</v>
      </c>
      <c r="BC134" s="260">
        <v>24000000</v>
      </c>
      <c r="BD134" s="215">
        <v>45998</v>
      </c>
      <c r="BE134" t="s" s="257">
        <v>324</v>
      </c>
      <c r="BF134" s="215">
        <v>45755</v>
      </c>
      <c r="BG134" t="s" s="257">
        <v>587</v>
      </c>
      <c r="BH134" t="s" s="257">
        <v>115</v>
      </c>
      <c r="BI134" s="275">
        <v>52960567</v>
      </c>
      <c r="BJ134" t="s" s="257">
        <v>1263</v>
      </c>
      <c r="BK134" s="282">
        <v>45768</v>
      </c>
      <c r="BL134" s="215">
        <v>46022</v>
      </c>
      <c r="BM134" t="s" s="257">
        <v>140</v>
      </c>
      <c r="BN134" s="265">
        <v>20255920005133</v>
      </c>
      <c r="BO134" t="s" s="257">
        <v>599</v>
      </c>
      <c r="BP134" s="215">
        <v>45728</v>
      </c>
      <c r="BQ134" t="s" s="257">
        <v>89</v>
      </c>
      <c r="BR134" t="s" s="257">
        <v>89</v>
      </c>
      <c r="BS134" t="s" s="257">
        <v>2525</v>
      </c>
      <c r="BT134" s="215">
        <v>29532</v>
      </c>
      <c r="BU134" s="215">
        <v>45</v>
      </c>
      <c r="BV134" t="s" s="257">
        <v>149</v>
      </c>
      <c r="BW134" t="s" s="257">
        <v>150</v>
      </c>
      <c r="BX134" t="s" s="257">
        <v>2534</v>
      </c>
      <c r="BY134" t="s" s="257">
        <v>570</v>
      </c>
      <c r="BZ134" t="s" s="257">
        <v>587</v>
      </c>
      <c r="CA134" t="s" s="257">
        <v>89</v>
      </c>
      <c r="CB134" t="s" s="257">
        <v>873</v>
      </c>
      <c r="CC134" t="s" s="257">
        <v>975</v>
      </c>
      <c r="CD134" t="s" s="257">
        <v>587</v>
      </c>
      <c r="CE134" s="215">
        <v>11</v>
      </c>
      <c r="CF134" s="215">
        <v>11001</v>
      </c>
      <c r="CG134" t="s" s="257">
        <v>833</v>
      </c>
      <c r="CH134" t="s" s="257">
        <v>1026</v>
      </c>
      <c r="CI134" t="s" s="257">
        <v>2535</v>
      </c>
      <c r="CJ134" t="s" s="257">
        <v>89</v>
      </c>
      <c r="CK134" s="215">
        <v>3105872377</v>
      </c>
      <c r="CL134" t="s" s="257">
        <v>97</v>
      </c>
      <c r="CM134" t="s" s="257">
        <v>2536</v>
      </c>
      <c r="CQ134" t="s" s="270">
        <v>511</v>
      </c>
      <c r="CR134" s="215">
        <v>45839</v>
      </c>
      <c r="CT134" s="87"/>
      <c r="DA134" s="136"/>
      <c r="DH134" s="136"/>
      <c r="DP134" s="136"/>
      <c r="DY134" s="136"/>
      <c r="EF134" s="136"/>
      <c r="EM134" s="136"/>
      <c r="EU134" s="136"/>
      <c r="FD134" s="136"/>
      <c r="FK134" s="136"/>
      <c r="FR134" s="136"/>
      <c r="FZ134" s="136"/>
      <c r="GL134" s="137"/>
    </row>
    <row r="135" s="89" customFormat="1" ht="29" customHeight="1">
      <c r="A135" s="255">
        <v>45698</v>
      </c>
      <c r="B135" t="s" s="256">
        <v>515</v>
      </c>
      <c r="C135" t="s" s="257">
        <v>504</v>
      </c>
      <c r="D135" s="216">
        <v>127737</v>
      </c>
      <c r="E135" s="259">
        <v>130555</v>
      </c>
      <c r="F135" s="215">
        <v>45671</v>
      </c>
      <c r="G135" t="s" s="257">
        <v>317</v>
      </c>
      <c r="H135" s="216">
        <v>2520</v>
      </c>
      <c r="I135" t="s" s="257">
        <v>591</v>
      </c>
      <c r="J135" t="s" s="257">
        <v>505</v>
      </c>
      <c r="K135" t="s" s="257">
        <v>317</v>
      </c>
      <c r="L135" t="s" s="257">
        <v>96</v>
      </c>
      <c r="M135" t="s" s="257">
        <v>498</v>
      </c>
      <c r="N135" t="s" s="257">
        <v>295</v>
      </c>
      <c r="O135" t="s" s="257">
        <v>506</v>
      </c>
      <c r="P135" s="215">
        <v>8</v>
      </c>
      <c r="Q135" s="260">
        <v>2900000</v>
      </c>
      <c r="R135" s="130">
        <v>23200000</v>
      </c>
      <c r="S135" t="s" s="257">
        <v>2537</v>
      </c>
      <c r="T135" t="s" s="261">
        <v>111</v>
      </c>
      <c r="U135" s="240">
        <v>52485106</v>
      </c>
      <c r="V135" s="262">
        <v>2</v>
      </c>
      <c r="W135" t="s" s="257">
        <v>112</v>
      </c>
      <c r="X135" s="135">
        <v>45776.326400462960</v>
      </c>
      <c r="Y135" s="263">
        <v>45776.8928125</v>
      </c>
      <c r="AA135" s="215">
        <v>45763</v>
      </c>
      <c r="AB135" t="s" s="257">
        <v>542</v>
      </c>
      <c r="AC135" s="264">
        <v>45839.269722222220</v>
      </c>
      <c r="AD135" s="265">
        <v>135</v>
      </c>
      <c r="AE135" s="215">
        <v>2025</v>
      </c>
      <c r="AF135" t="s" s="257">
        <v>2538</v>
      </c>
      <c r="AG135" t="s" s="257">
        <v>597</v>
      </c>
      <c r="AH135" t="s" s="257">
        <v>179</v>
      </c>
      <c r="AI135" t="s" s="257">
        <v>137</v>
      </c>
      <c r="AJ135" t="s" s="257">
        <v>138</v>
      </c>
      <c r="AK135" t="s" s="257">
        <v>2539</v>
      </c>
      <c r="AL135" t="s" s="257">
        <v>2540</v>
      </c>
      <c r="AM135" s="10">
        <v>1202</v>
      </c>
      <c r="AN135" s="218">
        <v>45713</v>
      </c>
      <c r="AO135" s="260">
        <v>139200000</v>
      </c>
      <c r="AP135" s="271">
        <v>45754</v>
      </c>
      <c r="AQ135" s="215">
        <v>45757</v>
      </c>
      <c r="AR135" t="s" s="257">
        <v>2541</v>
      </c>
      <c r="AS135" s="215">
        <v>45769</v>
      </c>
      <c r="AT135" s="215">
        <v>8</v>
      </c>
      <c r="AU135" t="s" s="21">
        <v>549</v>
      </c>
      <c r="AV135" t="s" s="21">
        <v>550</v>
      </c>
      <c r="AW135" s="215">
        <v>45769</v>
      </c>
      <c r="AX135" s="215">
        <v>45774</v>
      </c>
      <c r="AY135" s="260">
        <v>23200000</v>
      </c>
      <c r="AZ135" s="260">
        <v>2900000</v>
      </c>
      <c r="BA135" s="216">
        <v>1360</v>
      </c>
      <c r="BB135" s="215">
        <v>45769</v>
      </c>
      <c r="BC135" s="260">
        <v>23200000</v>
      </c>
      <c r="BD135" s="215">
        <v>46012</v>
      </c>
      <c r="BE135" t="s" s="257">
        <v>324</v>
      </c>
      <c r="BF135" s="215">
        <v>45759</v>
      </c>
      <c r="BG135" t="s" s="257">
        <v>587</v>
      </c>
      <c r="BH135" t="s" s="257">
        <v>196</v>
      </c>
      <c r="BI135" s="275">
        <v>53032345</v>
      </c>
      <c r="BJ135" t="s" s="261">
        <v>317</v>
      </c>
      <c r="BK135" s="273">
        <v>45771</v>
      </c>
      <c r="BL135" t="s" s="269">
        <v>2542</v>
      </c>
      <c r="BM135" t="s" s="257">
        <v>140</v>
      </c>
      <c r="BN135" s="345"/>
      <c r="BO135" t="s" s="257">
        <v>599</v>
      </c>
      <c r="BP135" s="215">
        <v>45748</v>
      </c>
      <c r="BQ135" t="s" s="257">
        <v>89</v>
      </c>
      <c r="BR135" t="s" s="257">
        <v>89</v>
      </c>
      <c r="BS135" t="s" s="257">
        <v>576</v>
      </c>
      <c r="BT135" s="215">
        <v>29296</v>
      </c>
      <c r="BU135" s="215">
        <v>45</v>
      </c>
      <c r="BV135" t="s" s="257">
        <v>552</v>
      </c>
      <c r="BW135" t="s" s="257">
        <v>552</v>
      </c>
      <c r="BX135" t="s" s="257">
        <v>2543</v>
      </c>
      <c r="BY135" t="s" s="257">
        <v>570</v>
      </c>
      <c r="BZ135" t="s" s="257">
        <v>587</v>
      </c>
      <c r="CA135" t="s" s="257">
        <v>89</v>
      </c>
      <c r="CB135" t="s" s="257">
        <v>987</v>
      </c>
      <c r="CC135" t="s" s="257">
        <v>938</v>
      </c>
      <c r="CD135" t="s" s="257">
        <v>587</v>
      </c>
      <c r="CE135" s="215">
        <v>11</v>
      </c>
      <c r="CF135" s="215">
        <v>11001</v>
      </c>
      <c r="CG135" t="s" s="257">
        <v>833</v>
      </c>
      <c r="CH135" t="s" s="257">
        <v>1026</v>
      </c>
      <c r="CI135" t="s" s="270">
        <v>2544</v>
      </c>
      <c r="CJ135" t="s" s="257">
        <v>89</v>
      </c>
      <c r="CK135" t="s" s="257">
        <v>2545</v>
      </c>
      <c r="CL135" t="s" s="257">
        <v>2546</v>
      </c>
      <c r="CM135" t="s" s="257">
        <v>2547</v>
      </c>
      <c r="CR135" s="215">
        <v>45839</v>
      </c>
      <c r="CT135" s="87"/>
      <c r="DA135" s="136"/>
      <c r="DH135" s="136"/>
      <c r="DP135" s="136"/>
      <c r="DY135" s="136"/>
      <c r="EF135" s="136"/>
      <c r="EM135" s="136"/>
      <c r="EU135" s="136"/>
      <c r="FD135" s="136"/>
      <c r="FK135" s="136"/>
      <c r="FR135" s="136"/>
      <c r="FZ135" s="136"/>
      <c r="GL135" s="137"/>
    </row>
    <row r="136" s="89" customFormat="1" ht="16" customHeight="1">
      <c r="A136" s="255">
        <v>45698</v>
      </c>
      <c r="B136" t="s" s="256">
        <v>515</v>
      </c>
      <c r="C136" t="s" s="257">
        <v>504</v>
      </c>
      <c r="D136" s="216">
        <v>127737</v>
      </c>
      <c r="E136" s="259">
        <v>130555</v>
      </c>
      <c r="F136" s="215">
        <v>45671</v>
      </c>
      <c r="G136" t="s" s="257">
        <v>317</v>
      </c>
      <c r="H136" s="216">
        <v>2520</v>
      </c>
      <c r="I136" t="s" s="257">
        <v>591</v>
      </c>
      <c r="J136" t="s" s="257">
        <v>505</v>
      </c>
      <c r="K136" t="s" s="257">
        <v>317</v>
      </c>
      <c r="L136" t="s" s="257">
        <v>96</v>
      </c>
      <c r="M136" t="s" s="257">
        <v>498</v>
      </c>
      <c r="N136" t="s" s="257">
        <v>295</v>
      </c>
      <c r="O136" t="s" s="257">
        <v>506</v>
      </c>
      <c r="P136" s="215">
        <v>8</v>
      </c>
      <c r="Q136" s="260">
        <v>2900000</v>
      </c>
      <c r="R136" s="130">
        <v>23200000</v>
      </c>
      <c r="S136" t="s" s="257">
        <v>2548</v>
      </c>
      <c r="T136" t="s" s="261">
        <v>111</v>
      </c>
      <c r="U136" s="240">
        <v>79116534</v>
      </c>
      <c r="V136" s="262">
        <v>8</v>
      </c>
      <c r="W136" t="s" s="257">
        <v>112</v>
      </c>
      <c r="X136" s="135">
        <v>45776.326400462960</v>
      </c>
      <c r="Y136" s="263">
        <v>45776.8928125</v>
      </c>
      <c r="AA136" s="215">
        <v>45763</v>
      </c>
      <c r="AB136" t="s" s="257">
        <v>542</v>
      </c>
      <c r="AC136" s="264">
        <v>45839.2697337963</v>
      </c>
      <c r="AD136" s="265">
        <v>136</v>
      </c>
      <c r="AE136" s="215">
        <v>2025</v>
      </c>
      <c r="AF136" t="s" s="257">
        <v>2549</v>
      </c>
      <c r="AG136" t="s" s="257">
        <v>597</v>
      </c>
      <c r="AH136" t="s" s="257">
        <v>179</v>
      </c>
      <c r="AI136" t="s" s="257">
        <v>137</v>
      </c>
      <c r="AJ136" t="s" s="257">
        <v>138</v>
      </c>
      <c r="AK136" t="s" s="257">
        <v>2550</v>
      </c>
      <c r="AL136" t="s" s="257">
        <v>2551</v>
      </c>
      <c r="AM136" s="10">
        <v>1202</v>
      </c>
      <c r="AN136" s="218">
        <v>45713</v>
      </c>
      <c r="AO136" s="260">
        <v>139200000</v>
      </c>
      <c r="AP136" s="271">
        <v>45754</v>
      </c>
      <c r="AQ136" s="215">
        <v>45758</v>
      </c>
      <c r="AR136" t="s" s="257">
        <v>2552</v>
      </c>
      <c r="AS136" s="215">
        <v>45769</v>
      </c>
      <c r="AT136" s="215">
        <v>8</v>
      </c>
      <c r="AU136" t="s" s="21">
        <v>549</v>
      </c>
      <c r="AV136" t="s" s="21">
        <v>550</v>
      </c>
      <c r="AW136" s="215">
        <v>45769</v>
      </c>
      <c r="AX136" s="215">
        <v>45774</v>
      </c>
      <c r="AY136" s="260">
        <v>23200000</v>
      </c>
      <c r="AZ136" s="260">
        <v>2900000</v>
      </c>
      <c r="BA136" s="216">
        <v>1354</v>
      </c>
      <c r="BB136" s="215">
        <v>45761</v>
      </c>
      <c r="BC136" s="260">
        <v>23200000</v>
      </c>
      <c r="BD136" s="215">
        <v>46012</v>
      </c>
      <c r="BE136" t="s" s="257">
        <v>324</v>
      </c>
      <c r="BF136" s="215">
        <v>45759</v>
      </c>
      <c r="BG136" t="s" s="257">
        <v>587</v>
      </c>
      <c r="BH136" t="s" s="257">
        <v>196</v>
      </c>
      <c r="BI136" s="275">
        <v>53032345</v>
      </c>
      <c r="BJ136" t="s" s="261">
        <v>317</v>
      </c>
      <c r="BK136" s="273">
        <v>45771</v>
      </c>
      <c r="BL136" t="s" s="269">
        <v>2542</v>
      </c>
      <c r="BM136" t="s" s="257">
        <v>140</v>
      </c>
      <c r="BN136" s="265">
        <v>20255920005473</v>
      </c>
      <c r="BO136" t="s" s="257">
        <v>599</v>
      </c>
      <c r="BP136" s="215">
        <v>45748</v>
      </c>
      <c r="BQ136" t="s" s="257">
        <v>89</v>
      </c>
      <c r="BR136" t="s" s="257">
        <v>89</v>
      </c>
      <c r="BS136" t="s" s="257">
        <v>576</v>
      </c>
      <c r="BT136" s="215">
        <v>22146</v>
      </c>
      <c r="BU136" s="215">
        <v>65</v>
      </c>
      <c r="BV136" t="s" s="257">
        <v>149</v>
      </c>
      <c r="BW136" t="s" s="257">
        <v>150</v>
      </c>
      <c r="BX136" t="s" s="257">
        <v>2553</v>
      </c>
      <c r="BY136" t="s" s="257">
        <v>570</v>
      </c>
      <c r="BZ136" t="s" s="257">
        <v>587</v>
      </c>
      <c r="CA136" t="s" s="257">
        <v>89</v>
      </c>
      <c r="CB136" t="s" s="257">
        <v>1933</v>
      </c>
      <c r="CC136" t="s" s="257">
        <v>853</v>
      </c>
      <c r="CD136" t="s" s="257">
        <v>587</v>
      </c>
      <c r="CE136" s="215">
        <v>11</v>
      </c>
      <c r="CF136" s="215">
        <v>11001</v>
      </c>
      <c r="CG136" t="s" s="257">
        <v>1026</v>
      </c>
      <c r="CH136" t="s" s="257">
        <v>1026</v>
      </c>
      <c r="CI136" t="s" s="257">
        <v>2554</v>
      </c>
      <c r="CJ136" t="s" s="257">
        <v>89</v>
      </c>
      <c r="CK136" s="215">
        <v>3118677288</v>
      </c>
      <c r="CL136" t="s" s="257">
        <v>1935</v>
      </c>
      <c r="CM136" t="s" s="257">
        <v>2555</v>
      </c>
      <c r="CR136" s="215">
        <v>45839</v>
      </c>
      <c r="CT136" s="87"/>
      <c r="DA136" s="136"/>
      <c r="DH136" s="136"/>
      <c r="DP136" s="136"/>
      <c r="DY136" s="136"/>
      <c r="EF136" s="136"/>
      <c r="EM136" s="136"/>
      <c r="EU136" s="136"/>
      <c r="FD136" s="136"/>
      <c r="FK136" s="136"/>
      <c r="FR136" s="136"/>
      <c r="FZ136" s="136"/>
      <c r="GL136" s="137"/>
    </row>
    <row r="137" s="89" customFormat="1" ht="16" customHeight="1">
      <c r="A137" s="255">
        <v>45698</v>
      </c>
      <c r="B137" t="s" s="256">
        <v>515</v>
      </c>
      <c r="C137" t="s" s="257">
        <v>504</v>
      </c>
      <c r="D137" s="216">
        <v>127737</v>
      </c>
      <c r="E137" s="259">
        <v>130555</v>
      </c>
      <c r="F137" s="215">
        <v>45671</v>
      </c>
      <c r="G137" t="s" s="257">
        <v>317</v>
      </c>
      <c r="H137" s="216">
        <v>2520</v>
      </c>
      <c r="I137" t="s" s="257">
        <v>591</v>
      </c>
      <c r="J137" t="s" s="257">
        <v>505</v>
      </c>
      <c r="K137" t="s" s="257">
        <v>317</v>
      </c>
      <c r="L137" t="s" s="257">
        <v>96</v>
      </c>
      <c r="M137" t="s" s="257">
        <v>498</v>
      </c>
      <c r="N137" t="s" s="257">
        <v>295</v>
      </c>
      <c r="O137" t="s" s="257">
        <v>506</v>
      </c>
      <c r="P137" s="215">
        <v>8</v>
      </c>
      <c r="Q137" s="260">
        <v>2900000</v>
      </c>
      <c r="R137" s="130">
        <v>23200000</v>
      </c>
      <c r="S137" t="s" s="257">
        <v>2556</v>
      </c>
      <c r="T137" t="s" s="261">
        <v>111</v>
      </c>
      <c r="U137" s="240">
        <v>1069730215</v>
      </c>
      <c r="V137" s="262">
        <v>0</v>
      </c>
      <c r="W137" t="s" s="257">
        <v>112</v>
      </c>
      <c r="X137" s="135">
        <v>45776.326481481483</v>
      </c>
      <c r="Y137" s="263">
        <v>45776.8928125</v>
      </c>
      <c r="AA137" s="215">
        <v>45763</v>
      </c>
      <c r="AB137" t="s" s="257">
        <v>542</v>
      </c>
      <c r="AC137" s="264">
        <v>45839.2697337963</v>
      </c>
      <c r="AD137" s="265">
        <v>137</v>
      </c>
      <c r="AE137" s="215">
        <v>2025</v>
      </c>
      <c r="AF137" t="s" s="257">
        <v>2557</v>
      </c>
      <c r="AG137" t="s" s="257">
        <v>597</v>
      </c>
      <c r="AH137" t="s" s="257">
        <v>179</v>
      </c>
      <c r="AI137" t="s" s="257">
        <v>137</v>
      </c>
      <c r="AJ137" t="s" s="257">
        <v>138</v>
      </c>
      <c r="AK137" t="s" s="257">
        <v>2558</v>
      </c>
      <c r="AL137" t="s" s="257">
        <v>2559</v>
      </c>
      <c r="AM137" s="10">
        <v>1202</v>
      </c>
      <c r="AN137" s="218">
        <v>45713</v>
      </c>
      <c r="AO137" s="260">
        <v>139200000</v>
      </c>
      <c r="AP137" s="271">
        <v>45754</v>
      </c>
      <c r="AQ137" s="215">
        <v>45758</v>
      </c>
      <c r="AR137" s="215">
        <v>101140247</v>
      </c>
      <c r="AS137" s="215">
        <v>45769</v>
      </c>
      <c r="AT137" s="215">
        <v>8</v>
      </c>
      <c r="AU137" t="s" s="21">
        <v>549</v>
      </c>
      <c r="AV137" t="s" s="21">
        <v>550</v>
      </c>
      <c r="AW137" s="215">
        <v>45769</v>
      </c>
      <c r="AX137" s="215">
        <v>45774</v>
      </c>
      <c r="AY137" s="260">
        <v>23200000</v>
      </c>
      <c r="AZ137" s="260">
        <v>2900000</v>
      </c>
      <c r="BA137" s="216">
        <v>1359</v>
      </c>
      <c r="BB137" s="215">
        <v>45762</v>
      </c>
      <c r="BC137" s="260">
        <v>23200000</v>
      </c>
      <c r="BD137" s="215">
        <v>46012</v>
      </c>
      <c r="BE137" t="s" s="257">
        <v>324</v>
      </c>
      <c r="BF137" s="215">
        <v>45759</v>
      </c>
      <c r="BG137" t="s" s="257">
        <v>587</v>
      </c>
      <c r="BH137" t="s" s="257">
        <v>196</v>
      </c>
      <c r="BI137" s="275">
        <v>53032345</v>
      </c>
      <c r="BJ137" t="s" s="261">
        <v>317</v>
      </c>
      <c r="BK137" s="273">
        <v>45771</v>
      </c>
      <c r="BL137" t="s" s="269">
        <v>2542</v>
      </c>
      <c r="BM137" t="s" s="257">
        <v>140</v>
      </c>
      <c r="BN137" s="265">
        <v>20255920005473</v>
      </c>
      <c r="BO137" t="s" s="257">
        <v>568</v>
      </c>
      <c r="BP137" s="215">
        <v>45107</v>
      </c>
      <c r="BQ137" t="s" s="257">
        <v>89</v>
      </c>
      <c r="BR137" t="s" s="257">
        <v>89</v>
      </c>
      <c r="BS137" t="s" s="257">
        <v>576</v>
      </c>
      <c r="BT137" s="215">
        <v>32461</v>
      </c>
      <c r="BU137" s="215">
        <v>37</v>
      </c>
      <c r="BV137" t="s" s="257">
        <v>149</v>
      </c>
      <c r="BW137" t="s" s="257">
        <v>150</v>
      </c>
      <c r="BX137" t="s" s="257">
        <v>2560</v>
      </c>
      <c r="BY137" t="s" s="257">
        <v>570</v>
      </c>
      <c r="BZ137" t="s" s="257">
        <v>587</v>
      </c>
      <c r="CA137" t="s" s="257">
        <v>89</v>
      </c>
      <c r="CB137" t="s" s="257">
        <v>1509</v>
      </c>
      <c r="CC137" t="s" s="257">
        <v>2369</v>
      </c>
      <c r="CD137" t="s" s="257">
        <v>587</v>
      </c>
      <c r="CE137" s="215">
        <v>11</v>
      </c>
      <c r="CF137" s="215">
        <v>11001</v>
      </c>
      <c r="CG137" t="s" s="257">
        <v>1026</v>
      </c>
      <c r="CH137" t="s" s="257">
        <v>1026</v>
      </c>
      <c r="CI137" t="s" s="257">
        <v>2561</v>
      </c>
      <c r="CJ137" t="s" s="257">
        <v>89</v>
      </c>
      <c r="CK137" s="215">
        <v>3223724597</v>
      </c>
      <c r="CL137" t="s" s="257">
        <v>1935</v>
      </c>
      <c r="CM137" t="s" s="257">
        <v>2562</v>
      </c>
      <c r="CR137" s="215">
        <v>45839</v>
      </c>
      <c r="CT137" s="87"/>
      <c r="DA137" s="136"/>
      <c r="DH137" s="136"/>
      <c r="DP137" s="136"/>
      <c r="DY137" s="136"/>
      <c r="EF137" s="136"/>
      <c r="EM137" s="136"/>
      <c r="EU137" s="136"/>
      <c r="FD137" s="136"/>
      <c r="FK137" s="136"/>
      <c r="FR137" s="136"/>
      <c r="FZ137" s="136"/>
      <c r="GL137" s="137"/>
    </row>
    <row r="138" s="89" customFormat="1" ht="16" customHeight="1">
      <c r="A138" s="255">
        <v>45698</v>
      </c>
      <c r="B138" t="s" s="256">
        <v>515</v>
      </c>
      <c r="C138" t="s" s="257">
        <v>504</v>
      </c>
      <c r="D138" s="216">
        <v>127737</v>
      </c>
      <c r="E138" s="259">
        <v>130555</v>
      </c>
      <c r="F138" s="215">
        <v>45671</v>
      </c>
      <c r="G138" t="s" s="257">
        <v>317</v>
      </c>
      <c r="H138" s="216">
        <v>2520</v>
      </c>
      <c r="I138" t="s" s="257">
        <v>591</v>
      </c>
      <c r="J138" t="s" s="257">
        <v>505</v>
      </c>
      <c r="K138" t="s" s="257">
        <v>317</v>
      </c>
      <c r="L138" t="s" s="257">
        <v>96</v>
      </c>
      <c r="M138" t="s" s="257">
        <v>498</v>
      </c>
      <c r="N138" t="s" s="257">
        <v>295</v>
      </c>
      <c r="O138" t="s" s="257">
        <v>506</v>
      </c>
      <c r="P138" s="215">
        <v>8</v>
      </c>
      <c r="Q138" s="260">
        <v>2900000</v>
      </c>
      <c r="R138" s="130">
        <v>23200000</v>
      </c>
      <c r="S138" t="s" s="257">
        <v>2563</v>
      </c>
      <c r="T138" t="s" s="261">
        <v>111</v>
      </c>
      <c r="U138" s="240">
        <v>79880554</v>
      </c>
      <c r="V138" s="262">
        <v>0</v>
      </c>
      <c r="W138" t="s" s="257">
        <v>112</v>
      </c>
      <c r="X138" s="135">
        <v>45776.326481481483</v>
      </c>
      <c r="Y138" s="263">
        <v>45776.8928125</v>
      </c>
      <c r="AA138" s="215">
        <v>45763</v>
      </c>
      <c r="AB138" t="s" s="257">
        <v>542</v>
      </c>
      <c r="AC138" s="264">
        <v>45839.2697337963</v>
      </c>
      <c r="AD138" s="265">
        <v>138</v>
      </c>
      <c r="AE138" s="215">
        <v>2025</v>
      </c>
      <c r="AF138" t="s" s="257">
        <v>2564</v>
      </c>
      <c r="AG138" t="s" s="257">
        <v>597</v>
      </c>
      <c r="AH138" t="s" s="257">
        <v>179</v>
      </c>
      <c r="AI138" t="s" s="257">
        <v>137</v>
      </c>
      <c r="AJ138" t="s" s="257">
        <v>138</v>
      </c>
      <c r="AK138" t="s" s="257">
        <v>2565</v>
      </c>
      <c r="AL138" t="s" s="257">
        <v>2566</v>
      </c>
      <c r="AM138" s="10">
        <v>1202</v>
      </c>
      <c r="AN138" s="218">
        <v>45713</v>
      </c>
      <c r="AO138" s="260">
        <v>139200000</v>
      </c>
      <c r="AP138" s="271">
        <v>45750</v>
      </c>
      <c r="AQ138" s="215">
        <v>45751</v>
      </c>
      <c r="AR138" t="s" s="257">
        <v>2567</v>
      </c>
      <c r="AS138" s="215">
        <v>45756</v>
      </c>
      <c r="AT138" s="215">
        <v>8</v>
      </c>
      <c r="AU138" t="s" s="21">
        <v>549</v>
      </c>
      <c r="AV138" t="s" s="21">
        <v>550</v>
      </c>
      <c r="AW138" s="215">
        <v>45756</v>
      </c>
      <c r="AX138" s="215">
        <v>45769</v>
      </c>
      <c r="AY138" s="260">
        <v>23200000</v>
      </c>
      <c r="AZ138" s="260">
        <v>2900000</v>
      </c>
      <c r="BA138" s="216">
        <v>1345</v>
      </c>
      <c r="BB138" s="215">
        <v>45757</v>
      </c>
      <c r="BC138" s="260">
        <v>23200000</v>
      </c>
      <c r="BD138" s="215">
        <v>45995</v>
      </c>
      <c r="BE138" t="s" s="257">
        <v>324</v>
      </c>
      <c r="BF138" s="215">
        <v>45755</v>
      </c>
      <c r="BG138" t="s" s="257">
        <v>587</v>
      </c>
      <c r="BH138" t="s" s="257">
        <v>196</v>
      </c>
      <c r="BI138" s="275">
        <v>53032345</v>
      </c>
      <c r="BJ138" t="s" s="257">
        <v>317</v>
      </c>
      <c r="BK138" s="295">
        <v>45756</v>
      </c>
      <c r="BL138" t="s" s="257">
        <v>2542</v>
      </c>
      <c r="BM138" t="s" s="257">
        <v>140</v>
      </c>
      <c r="BN138" s="265">
        <v>20255920004563</v>
      </c>
      <c r="BO138" t="s" s="257">
        <v>568</v>
      </c>
      <c r="BP138" s="215">
        <v>45747</v>
      </c>
      <c r="BQ138" t="s" s="257">
        <v>89</v>
      </c>
      <c r="BR138" t="s" s="257">
        <v>89</v>
      </c>
      <c r="BS138" t="s" s="257">
        <v>576</v>
      </c>
      <c r="BT138" s="215">
        <v>28293</v>
      </c>
      <c r="BU138" s="215">
        <v>48</v>
      </c>
      <c r="BV138" t="s" s="257">
        <v>149</v>
      </c>
      <c r="BW138" t="s" s="257">
        <v>150</v>
      </c>
      <c r="BX138" t="s" s="257">
        <v>2568</v>
      </c>
      <c r="BY138" t="s" s="257">
        <v>570</v>
      </c>
      <c r="BZ138" t="s" s="257">
        <v>587</v>
      </c>
      <c r="CA138" t="s" s="257">
        <v>89</v>
      </c>
      <c r="CB138" t="s" s="257">
        <v>1122</v>
      </c>
      <c r="CC138" t="s" s="257">
        <v>891</v>
      </c>
      <c r="CD138" t="s" s="257">
        <v>587</v>
      </c>
      <c r="CE138" s="215">
        <v>11</v>
      </c>
      <c r="CF138" s="215">
        <v>11001</v>
      </c>
      <c r="CG138" t="s" s="257">
        <v>1026</v>
      </c>
      <c r="CH138" t="s" s="257">
        <v>1026</v>
      </c>
      <c r="CI138" t="s" s="257">
        <v>2569</v>
      </c>
      <c r="CJ138" t="s" s="257">
        <v>89</v>
      </c>
      <c r="CK138" s="215">
        <v>3192576855</v>
      </c>
      <c r="CL138" t="s" s="257">
        <v>1786</v>
      </c>
      <c r="CM138" t="s" s="257">
        <v>2570</v>
      </c>
      <c r="CR138" s="215">
        <v>45839</v>
      </c>
      <c r="CT138" s="87"/>
      <c r="DA138" s="136"/>
      <c r="DH138" s="136"/>
      <c r="DP138" s="136"/>
      <c r="DY138" s="136"/>
      <c r="EF138" s="136"/>
      <c r="EM138" s="136"/>
      <c r="EU138" s="136"/>
      <c r="FD138" s="136"/>
      <c r="FK138" s="136"/>
      <c r="FR138" s="136"/>
      <c r="FZ138" s="136"/>
      <c r="GL138" s="137"/>
    </row>
    <row r="139" s="89" customFormat="1" ht="16" customHeight="1">
      <c r="A139" s="255">
        <v>45698</v>
      </c>
      <c r="B139" t="s" s="256">
        <v>515</v>
      </c>
      <c r="C139" t="s" s="257">
        <v>504</v>
      </c>
      <c r="D139" s="216">
        <v>127737</v>
      </c>
      <c r="E139" s="259">
        <v>130555</v>
      </c>
      <c r="F139" s="215">
        <v>45671</v>
      </c>
      <c r="G139" t="s" s="257">
        <v>317</v>
      </c>
      <c r="H139" s="216">
        <v>2520</v>
      </c>
      <c r="I139" t="s" s="257">
        <v>591</v>
      </c>
      <c r="J139" t="s" s="257">
        <v>505</v>
      </c>
      <c r="K139" t="s" s="257">
        <v>317</v>
      </c>
      <c r="L139" t="s" s="257">
        <v>96</v>
      </c>
      <c r="M139" t="s" s="257">
        <v>498</v>
      </c>
      <c r="N139" t="s" s="257">
        <v>295</v>
      </c>
      <c r="O139" t="s" s="257">
        <v>506</v>
      </c>
      <c r="P139" s="215">
        <v>8</v>
      </c>
      <c r="Q139" s="260">
        <v>2900000</v>
      </c>
      <c r="R139" s="130">
        <v>23200000</v>
      </c>
      <c r="S139" t="s" s="257">
        <v>2571</v>
      </c>
      <c r="T139" t="s" s="261">
        <v>111</v>
      </c>
      <c r="U139" s="240">
        <v>1000519718</v>
      </c>
      <c r="V139" s="262">
        <v>1</v>
      </c>
      <c r="W139" t="s" s="257">
        <v>112</v>
      </c>
      <c r="X139" s="135">
        <v>45776.326423611114</v>
      </c>
      <c r="Y139" s="263">
        <v>45776.8928125</v>
      </c>
      <c r="AA139" s="215">
        <v>45763</v>
      </c>
      <c r="AB139" t="s" s="257">
        <v>542</v>
      </c>
      <c r="AC139" s="264">
        <v>45839.2697337963</v>
      </c>
      <c r="AD139" s="265">
        <v>139</v>
      </c>
      <c r="AE139" s="215">
        <v>2025</v>
      </c>
      <c r="AF139" t="s" s="257">
        <v>2572</v>
      </c>
      <c r="AG139" t="s" s="257">
        <v>597</v>
      </c>
      <c r="AH139" t="s" s="257">
        <v>179</v>
      </c>
      <c r="AI139" t="s" s="257">
        <v>137</v>
      </c>
      <c r="AJ139" t="s" s="257">
        <v>138</v>
      </c>
      <c r="AK139" t="s" s="257">
        <v>2573</v>
      </c>
      <c r="AL139" t="s" s="257">
        <v>2574</v>
      </c>
      <c r="AM139" s="10">
        <v>1202</v>
      </c>
      <c r="AN139" s="218">
        <v>45713</v>
      </c>
      <c r="AO139" s="260">
        <v>139200000</v>
      </c>
      <c r="AP139" s="271">
        <v>45754</v>
      </c>
      <c r="AQ139" s="215">
        <v>45758</v>
      </c>
      <c r="AR139" t="s" s="257">
        <v>2575</v>
      </c>
      <c r="AS139" s="215">
        <v>45769</v>
      </c>
      <c r="AT139" s="215">
        <v>8</v>
      </c>
      <c r="AU139" t="s" s="21">
        <v>549</v>
      </c>
      <c r="AV139" t="s" s="21">
        <v>550</v>
      </c>
      <c r="AW139" s="215">
        <v>45769</v>
      </c>
      <c r="AX139" s="215">
        <v>45774</v>
      </c>
      <c r="AY139" s="260">
        <v>23200000</v>
      </c>
      <c r="AZ139" s="260">
        <v>2900000</v>
      </c>
      <c r="BA139" s="216">
        <v>1361</v>
      </c>
      <c r="BB139" s="215">
        <v>45769</v>
      </c>
      <c r="BC139" s="260">
        <v>23200000</v>
      </c>
      <c r="BD139" s="215">
        <v>46012</v>
      </c>
      <c r="BE139" t="s" s="257">
        <v>324</v>
      </c>
      <c r="BF139" s="215">
        <v>45759</v>
      </c>
      <c r="BG139" t="s" s="257">
        <v>587</v>
      </c>
      <c r="BH139" t="s" s="257">
        <v>196</v>
      </c>
      <c r="BI139" s="275">
        <v>53032345</v>
      </c>
      <c r="BJ139" t="s" s="261">
        <v>317</v>
      </c>
      <c r="BK139" s="273">
        <v>45771</v>
      </c>
      <c r="BL139" t="s" s="269">
        <v>2542</v>
      </c>
      <c r="BM139" t="s" s="257">
        <v>140</v>
      </c>
      <c r="BN139" s="265">
        <v>20255920005473</v>
      </c>
      <c r="BO139" t="s" s="257">
        <v>599</v>
      </c>
      <c r="BP139" s="215">
        <v>45748</v>
      </c>
      <c r="BQ139" t="s" s="257">
        <v>89</v>
      </c>
      <c r="BR139" t="s" s="257">
        <v>89</v>
      </c>
      <c r="BS139" t="s" s="257">
        <v>576</v>
      </c>
      <c r="BT139" s="215">
        <v>37635</v>
      </c>
      <c r="BU139" s="215">
        <v>22</v>
      </c>
      <c r="BV139" t="s" s="257">
        <v>149</v>
      </c>
      <c r="BW139" t="s" s="257">
        <v>150</v>
      </c>
      <c r="BX139" t="s" s="257">
        <v>2576</v>
      </c>
      <c r="BY139" t="s" s="257">
        <v>570</v>
      </c>
      <c r="BZ139" t="s" s="257">
        <v>587</v>
      </c>
      <c r="CA139" t="s" s="257">
        <v>89</v>
      </c>
      <c r="CB139" t="s" s="257">
        <v>2577</v>
      </c>
      <c r="CC139" t="s" s="257">
        <v>891</v>
      </c>
      <c r="CD139" t="s" s="257">
        <v>587</v>
      </c>
      <c r="CE139" s="215">
        <v>11</v>
      </c>
      <c r="CF139" s="215">
        <v>11001</v>
      </c>
      <c r="CG139" t="s" s="257">
        <v>1026</v>
      </c>
      <c r="CH139" t="s" s="257">
        <v>1026</v>
      </c>
      <c r="CI139" t="s" s="257">
        <v>2578</v>
      </c>
      <c r="CJ139" t="s" s="257">
        <v>89</v>
      </c>
      <c r="CK139" s="215">
        <v>3197549409</v>
      </c>
      <c r="CL139" t="s" s="257">
        <v>1786</v>
      </c>
      <c r="CM139" t="s" s="257">
        <v>2579</v>
      </c>
      <c r="CR139" s="215">
        <v>45839</v>
      </c>
      <c r="CT139" s="87"/>
      <c r="DA139" s="136"/>
      <c r="DH139" s="136"/>
      <c r="DP139" s="136"/>
      <c r="DY139" s="136"/>
      <c r="EF139" s="136"/>
      <c r="EM139" s="136"/>
      <c r="EU139" s="136"/>
      <c r="FD139" s="136"/>
      <c r="FK139" s="136"/>
      <c r="FR139" s="136"/>
      <c r="FZ139" s="136"/>
      <c r="GL139" s="137"/>
    </row>
    <row r="140" s="89" customFormat="1" ht="29" customHeight="1">
      <c r="A140" s="255">
        <v>45698</v>
      </c>
      <c r="B140" t="s" s="256">
        <v>515</v>
      </c>
      <c r="C140" t="s" s="257">
        <v>504</v>
      </c>
      <c r="D140" s="216">
        <v>127737</v>
      </c>
      <c r="E140" s="259">
        <v>130555</v>
      </c>
      <c r="F140" s="215">
        <v>45671</v>
      </c>
      <c r="G140" t="s" s="257">
        <v>317</v>
      </c>
      <c r="H140" s="216">
        <v>2520</v>
      </c>
      <c r="I140" t="s" s="257">
        <v>591</v>
      </c>
      <c r="J140" t="s" s="257">
        <v>505</v>
      </c>
      <c r="K140" t="s" s="257">
        <v>317</v>
      </c>
      <c r="L140" t="s" s="257">
        <v>96</v>
      </c>
      <c r="M140" t="s" s="257">
        <v>498</v>
      </c>
      <c r="N140" t="s" s="257">
        <v>295</v>
      </c>
      <c r="O140" t="s" s="257">
        <v>506</v>
      </c>
      <c r="P140" s="215">
        <v>8</v>
      </c>
      <c r="Q140" s="260">
        <v>2900000</v>
      </c>
      <c r="R140" s="130">
        <v>23200000</v>
      </c>
      <c r="S140" t="s" s="257">
        <v>2580</v>
      </c>
      <c r="T140" t="s" s="261">
        <v>111</v>
      </c>
      <c r="U140" s="353">
        <v>1016087772</v>
      </c>
      <c r="V140" s="354"/>
      <c r="W140" t="s" s="257">
        <v>112</v>
      </c>
      <c r="X140" s="135">
        <v>45776.326412037037</v>
      </c>
      <c r="Y140" s="263">
        <v>45776.8928125</v>
      </c>
      <c r="AA140" s="215">
        <v>45763</v>
      </c>
      <c r="AB140" t="s" s="257">
        <v>542</v>
      </c>
      <c r="AC140" s="264">
        <v>45839.2697337963</v>
      </c>
      <c r="AD140" s="265">
        <v>140</v>
      </c>
      <c r="AE140" s="215">
        <v>2025</v>
      </c>
      <c r="AF140" t="s" s="257">
        <v>2581</v>
      </c>
      <c r="AG140" t="s" s="257">
        <v>597</v>
      </c>
      <c r="AH140" t="s" s="257">
        <v>179</v>
      </c>
      <c r="AI140" t="s" s="257">
        <v>137</v>
      </c>
      <c r="AJ140" t="s" s="257">
        <v>138</v>
      </c>
      <c r="AK140" t="s" s="257">
        <v>2582</v>
      </c>
      <c r="AL140" t="s" s="270">
        <v>2583</v>
      </c>
      <c r="AM140" t="s" s="7">
        <v>2584</v>
      </c>
      <c r="AN140" s="218">
        <v>45713</v>
      </c>
      <c r="AO140" s="260">
        <v>139200000</v>
      </c>
      <c r="AP140" s="271">
        <v>45754</v>
      </c>
      <c r="AQ140" s="215">
        <v>45757</v>
      </c>
      <c r="AR140" t="s" s="257">
        <v>2585</v>
      </c>
      <c r="AS140" s="215">
        <v>45769</v>
      </c>
      <c r="AT140" s="215">
        <v>8</v>
      </c>
      <c r="AU140" t="s" s="21">
        <v>549</v>
      </c>
      <c r="AV140" t="s" s="21">
        <v>550</v>
      </c>
      <c r="AW140" s="215">
        <v>45769</v>
      </c>
      <c r="AX140" s="215">
        <v>45774</v>
      </c>
      <c r="AY140" s="260">
        <v>23200000</v>
      </c>
      <c r="AZ140" s="260">
        <v>2900000</v>
      </c>
      <c r="BA140" s="216">
        <v>1362</v>
      </c>
      <c r="BB140" s="215">
        <v>45762</v>
      </c>
      <c r="BC140" s="260">
        <v>23200000</v>
      </c>
      <c r="BD140" s="215">
        <v>46012</v>
      </c>
      <c r="BE140" t="s" s="257">
        <v>324</v>
      </c>
      <c r="BF140" s="215">
        <v>45636</v>
      </c>
      <c r="BG140" t="s" s="257">
        <v>587</v>
      </c>
      <c r="BH140" t="s" s="257">
        <v>196</v>
      </c>
      <c r="BI140" s="275">
        <v>53032345</v>
      </c>
      <c r="BJ140" t="s" s="261">
        <v>317</v>
      </c>
      <c r="BK140" s="273">
        <v>45771</v>
      </c>
      <c r="BL140" t="s" s="269">
        <v>2542</v>
      </c>
      <c r="BM140" t="s" s="257">
        <v>140</v>
      </c>
      <c r="BN140" s="265">
        <v>20255920005473</v>
      </c>
      <c r="BO140" t="s" s="257">
        <v>568</v>
      </c>
      <c r="BP140" s="215">
        <v>45748</v>
      </c>
      <c r="BQ140" t="s" s="257">
        <v>89</v>
      </c>
      <c r="BR140" t="s" s="257">
        <v>89</v>
      </c>
      <c r="BS140" t="s" s="257">
        <v>576</v>
      </c>
      <c r="BT140" s="215">
        <v>35261</v>
      </c>
      <c r="BU140" s="215">
        <v>29</v>
      </c>
      <c r="BV140" t="s" s="257">
        <v>149</v>
      </c>
      <c r="BW140" t="s" s="257">
        <v>150</v>
      </c>
      <c r="BX140" t="s" s="257">
        <v>2586</v>
      </c>
      <c r="BY140" t="s" s="257">
        <v>570</v>
      </c>
      <c r="BZ140" t="s" s="257">
        <v>587</v>
      </c>
      <c r="CA140" t="s" s="257">
        <v>89</v>
      </c>
      <c r="CB140" t="s" s="257">
        <v>987</v>
      </c>
      <c r="CC140" t="s" s="257">
        <v>1025</v>
      </c>
      <c r="CD140" t="s" s="257">
        <v>956</v>
      </c>
      <c r="CE140" s="215">
        <v>11</v>
      </c>
      <c r="CF140" s="215">
        <v>11001</v>
      </c>
      <c r="CG140" t="s" s="257">
        <v>1026</v>
      </c>
      <c r="CH140" t="s" s="257">
        <v>1026</v>
      </c>
      <c r="CI140" t="s" s="289">
        <v>2587</v>
      </c>
      <c r="CJ140" t="s" s="347">
        <v>2588</v>
      </c>
      <c r="CK140" s="215">
        <v>3157480823</v>
      </c>
      <c r="CL140" t="s" s="257">
        <v>2589</v>
      </c>
      <c r="CM140" t="s" s="257">
        <v>2590</v>
      </c>
      <c r="CR140" s="215">
        <v>45839</v>
      </c>
      <c r="CT140" s="87"/>
      <c r="DA140" s="136"/>
      <c r="DH140" s="136"/>
      <c r="DP140" s="136"/>
      <c r="DY140" s="136"/>
      <c r="EF140" s="136"/>
      <c r="EM140" s="136"/>
      <c r="EU140" s="136"/>
      <c r="FD140" s="136"/>
      <c r="FK140" s="136"/>
      <c r="FR140" s="136"/>
      <c r="FZ140" s="136"/>
      <c r="GL140" s="137"/>
    </row>
    <row r="141" s="89" customFormat="1" ht="536" customHeight="1">
      <c r="A141" s="255">
        <v>45666</v>
      </c>
      <c r="B141" t="s" s="256">
        <v>515</v>
      </c>
      <c r="C141" t="s" s="257">
        <v>1016</v>
      </c>
      <c r="D141" s="216">
        <v>117391</v>
      </c>
      <c r="E141" s="259">
        <v>127044</v>
      </c>
      <c r="F141" s="215">
        <v>45667</v>
      </c>
      <c r="G141" t="s" s="257">
        <v>817</v>
      </c>
      <c r="H141" s="216">
        <v>2412</v>
      </c>
      <c r="I141" t="s" s="257">
        <v>537</v>
      </c>
      <c r="J141" t="s" s="257">
        <v>496</v>
      </c>
      <c r="K141" t="s" s="257">
        <v>160</v>
      </c>
      <c r="L141" t="s" s="257">
        <v>83</v>
      </c>
      <c r="M141" t="s" s="257">
        <v>1017</v>
      </c>
      <c r="N141" t="s" s="257">
        <v>175</v>
      </c>
      <c r="O141" t="s" s="257">
        <v>1018</v>
      </c>
      <c r="P141" s="215">
        <v>8</v>
      </c>
      <c r="Q141" s="260">
        <v>7000000</v>
      </c>
      <c r="R141" s="130">
        <v>56000000</v>
      </c>
      <c r="S141" t="s" s="257">
        <v>2591</v>
      </c>
      <c r="T141" t="s" s="261">
        <v>111</v>
      </c>
      <c r="U141" s="240">
        <v>78751930</v>
      </c>
      <c r="V141" s="262">
        <v>0</v>
      </c>
      <c r="W141" t="s" s="257">
        <v>112</v>
      </c>
      <c r="X141" s="135">
        <v>45776.324560185189</v>
      </c>
      <c r="Y141" s="263"/>
      <c r="AA141" s="215">
        <v>45752</v>
      </c>
      <c r="AB141" t="s" s="257">
        <v>542</v>
      </c>
      <c r="AC141" s="264">
        <v>45839.2697337963</v>
      </c>
      <c r="AD141" s="265">
        <v>141</v>
      </c>
      <c r="AE141" s="215">
        <v>2025</v>
      </c>
      <c r="AF141" t="s" s="257">
        <v>2592</v>
      </c>
      <c r="AG141" t="s" s="257">
        <v>195</v>
      </c>
      <c r="AH141" t="s" s="257">
        <v>179</v>
      </c>
      <c r="AI141" t="s" s="257">
        <v>137</v>
      </c>
      <c r="AJ141" t="s" s="257">
        <v>138</v>
      </c>
      <c r="AK141" t="s" s="257">
        <v>2593</v>
      </c>
      <c r="AL141" t="s" s="257">
        <v>2594</v>
      </c>
      <c r="AM141" s="10">
        <v>1118</v>
      </c>
      <c r="AN141" s="218">
        <v>45699</v>
      </c>
      <c r="AO141" s="260">
        <v>504000000</v>
      </c>
      <c r="AP141" s="274">
        <v>45749</v>
      </c>
      <c r="AQ141" s="215">
        <v>45749</v>
      </c>
      <c r="AR141" t="s" s="257">
        <v>2595</v>
      </c>
      <c r="AS141" s="215">
        <v>45749</v>
      </c>
      <c r="AT141" s="215">
        <v>8</v>
      </c>
      <c r="AU141" t="s" s="21">
        <v>549</v>
      </c>
      <c r="AV141" t="s" s="21">
        <v>550</v>
      </c>
      <c r="AW141" s="215">
        <v>45751</v>
      </c>
      <c r="AX141" s="215">
        <v>45771</v>
      </c>
      <c r="AY141" s="260">
        <v>56000000</v>
      </c>
      <c r="AZ141" s="260">
        <v>7000000</v>
      </c>
      <c r="BA141" s="216">
        <v>1280</v>
      </c>
      <c r="BB141" s="215">
        <v>45751</v>
      </c>
      <c r="BC141" s="260">
        <v>56000000</v>
      </c>
      <c r="BD141" s="215">
        <v>45994</v>
      </c>
      <c r="BE141" t="s" s="257">
        <v>324</v>
      </c>
      <c r="BF141" s="215">
        <v>45751</v>
      </c>
      <c r="BG141" t="s" s="257">
        <v>587</v>
      </c>
      <c r="BH141" t="s" s="257">
        <v>179</v>
      </c>
      <c r="BI141" s="275">
        <v>51941894</v>
      </c>
      <c r="BJ141" t="s" s="261">
        <v>555</v>
      </c>
      <c r="BK141" s="273">
        <v>45769</v>
      </c>
      <c r="BL141" s="277">
        <v>45949</v>
      </c>
      <c r="BM141" t="s" s="257">
        <v>140</v>
      </c>
      <c r="BN141" s="265">
        <v>20255920005183</v>
      </c>
      <c r="BO141" s="87"/>
      <c r="BP141" s="265"/>
      <c r="BQ141" s="87"/>
      <c r="BR141" s="87"/>
      <c r="BS141" s="87"/>
      <c r="BT141" s="215">
        <v>28172</v>
      </c>
      <c r="BU141" s="215">
        <v>48</v>
      </c>
      <c r="BV141" t="s" s="257">
        <v>149</v>
      </c>
      <c r="BW141" t="s" s="257">
        <v>150</v>
      </c>
      <c r="BX141" t="s" s="257">
        <v>2596</v>
      </c>
      <c r="BY141" t="s" s="257">
        <v>570</v>
      </c>
      <c r="BZ141" t="s" s="257">
        <v>587</v>
      </c>
      <c r="CA141" t="s" s="257">
        <v>89</v>
      </c>
      <c r="CB141" t="s" s="257">
        <v>1883</v>
      </c>
      <c r="CC141" t="s" s="257">
        <v>1025</v>
      </c>
      <c r="CD141" t="s" s="257">
        <v>956</v>
      </c>
      <c r="CE141" s="215">
        <v>11</v>
      </c>
      <c r="CF141" s="215">
        <v>11001</v>
      </c>
      <c r="CG141" t="s" s="257">
        <v>1026</v>
      </c>
      <c r="CH141" t="s" s="257">
        <v>1026</v>
      </c>
      <c r="CI141" t="s" s="257">
        <v>2597</v>
      </c>
      <c r="CJ141" t="s" s="233">
        <v>2598</v>
      </c>
      <c r="CK141" s="215">
        <v>3118403711</v>
      </c>
      <c r="CL141" t="s" s="257">
        <v>1029</v>
      </c>
      <c r="CM141" t="s" s="257">
        <v>2599</v>
      </c>
      <c r="CQ141" t="s" s="270">
        <v>1031</v>
      </c>
      <c r="CR141" s="215">
        <v>45839</v>
      </c>
      <c r="CT141" s="87"/>
      <c r="DA141" s="136"/>
      <c r="DH141" s="136"/>
      <c r="DP141" s="136"/>
      <c r="DY141" s="136"/>
      <c r="EF141" s="136"/>
      <c r="EM141" s="136"/>
      <c r="EU141" s="136"/>
      <c r="FD141" s="136"/>
      <c r="FK141" s="136"/>
      <c r="FR141" s="136"/>
      <c r="FZ141" s="136"/>
      <c r="GL141" s="137"/>
    </row>
    <row r="142" s="89" customFormat="1" ht="523" customHeight="1">
      <c r="A142" s="255">
        <v>45666</v>
      </c>
      <c r="B142" t="s" s="256">
        <v>515</v>
      </c>
      <c r="C142" t="s" s="257">
        <v>962</v>
      </c>
      <c r="D142" s="216">
        <v>117158</v>
      </c>
      <c r="E142" s="259">
        <v>127102</v>
      </c>
      <c r="F142" s="215">
        <v>45667</v>
      </c>
      <c r="G142" t="s" s="257">
        <v>817</v>
      </c>
      <c r="H142" s="216">
        <v>2412</v>
      </c>
      <c r="I142" t="s" s="257">
        <v>537</v>
      </c>
      <c r="J142" t="s" s="257">
        <v>496</v>
      </c>
      <c r="K142" t="s" s="257">
        <v>963</v>
      </c>
      <c r="L142" t="s" s="257">
        <v>83</v>
      </c>
      <c r="M142" t="s" s="270">
        <v>964</v>
      </c>
      <c r="N142" t="s" s="257">
        <v>85</v>
      </c>
      <c r="O142" t="s" s="257">
        <v>965</v>
      </c>
      <c r="P142" s="215">
        <v>8</v>
      </c>
      <c r="Q142" s="260">
        <v>6000000</v>
      </c>
      <c r="R142" s="130">
        <v>48000000</v>
      </c>
      <c r="S142" t="s" s="257">
        <v>2600</v>
      </c>
      <c r="T142" t="s" s="261">
        <v>111</v>
      </c>
      <c r="U142" s="240">
        <v>24720352</v>
      </c>
      <c r="V142" s="262">
        <v>4</v>
      </c>
      <c r="W142" t="s" s="257">
        <v>112</v>
      </c>
      <c r="X142" s="135">
        <v>45776.324710648150</v>
      </c>
      <c r="Y142" t="s" s="257">
        <v>883</v>
      </c>
      <c r="AA142" s="215">
        <v>45752</v>
      </c>
      <c r="AB142" t="s" s="257">
        <v>542</v>
      </c>
      <c r="AC142" s="264">
        <v>45839.2697337963</v>
      </c>
      <c r="AD142" s="265">
        <v>142</v>
      </c>
      <c r="AE142" s="215">
        <v>2025</v>
      </c>
      <c r="AF142" t="s" s="257">
        <v>2601</v>
      </c>
      <c r="AG142" t="s" s="257">
        <v>88</v>
      </c>
      <c r="AH142" t="s" s="257">
        <v>179</v>
      </c>
      <c r="AI142" t="s" s="257">
        <v>137</v>
      </c>
      <c r="AJ142" t="s" s="257">
        <v>138</v>
      </c>
      <c r="AK142" t="s" s="257">
        <v>2602</v>
      </c>
      <c r="AL142" t="s" s="257">
        <v>2603</v>
      </c>
      <c r="AM142" s="10">
        <v>1133</v>
      </c>
      <c r="AN142" s="218">
        <v>45699</v>
      </c>
      <c r="AO142" s="260">
        <v>480000000</v>
      </c>
      <c r="AP142" s="271">
        <v>45748</v>
      </c>
      <c r="AQ142" s="215">
        <v>45750</v>
      </c>
      <c r="AR142" t="s" s="257">
        <v>2604</v>
      </c>
      <c r="AS142" s="215">
        <v>45757</v>
      </c>
      <c r="AT142" s="215">
        <v>8</v>
      </c>
      <c r="AU142" t="s" s="21">
        <v>549</v>
      </c>
      <c r="AV142" t="s" s="21">
        <v>550</v>
      </c>
      <c r="AW142" s="215">
        <v>45757</v>
      </c>
      <c r="AX142" s="215">
        <v>45771</v>
      </c>
      <c r="AY142" s="260">
        <v>48000000</v>
      </c>
      <c r="AZ142" s="260">
        <v>6000000</v>
      </c>
      <c r="BA142" s="216">
        <v>1307</v>
      </c>
      <c r="BB142" s="215">
        <v>45754</v>
      </c>
      <c r="BC142" s="260">
        <v>48000000</v>
      </c>
      <c r="BD142" s="215">
        <v>46000</v>
      </c>
      <c r="BE142" t="s" s="257">
        <v>324</v>
      </c>
      <c r="BF142" s="215">
        <v>45752</v>
      </c>
      <c r="BG142" t="s" s="257">
        <v>587</v>
      </c>
      <c r="BH142" t="s" s="257">
        <v>971</v>
      </c>
      <c r="BI142" s="275">
        <v>80123463</v>
      </c>
      <c r="BJ142" t="s" s="257">
        <v>972</v>
      </c>
      <c r="BK142" s="295">
        <v>45770</v>
      </c>
      <c r="BL142" s="215">
        <v>45963</v>
      </c>
      <c r="BM142" t="s" s="257">
        <v>140</v>
      </c>
      <c r="BN142" s="265">
        <v>20255920005313</v>
      </c>
      <c r="BO142" s="87"/>
      <c r="BP142" s="265"/>
      <c r="BQ142" s="87"/>
      <c r="BR142" s="87"/>
      <c r="BS142" s="87"/>
      <c r="BT142" s="215">
        <v>28488</v>
      </c>
      <c r="BU142" s="215">
        <v>48</v>
      </c>
      <c r="BV142" t="s" s="257">
        <v>552</v>
      </c>
      <c r="BW142" t="s" s="257">
        <v>553</v>
      </c>
      <c r="BX142" t="s" s="257">
        <v>2605</v>
      </c>
      <c r="BY142" t="s" s="257">
        <v>570</v>
      </c>
      <c r="BZ142" t="s" s="257">
        <v>587</v>
      </c>
      <c r="CA142" t="s" s="257">
        <v>89</v>
      </c>
      <c r="CB142" t="s" s="257">
        <v>852</v>
      </c>
      <c r="CC142" t="s" s="257">
        <v>853</v>
      </c>
      <c r="CD142" t="s" s="257">
        <v>587</v>
      </c>
      <c r="CE142" s="215">
        <v>11</v>
      </c>
      <c r="CF142" s="215">
        <v>11001</v>
      </c>
      <c r="CG142" t="s" s="257">
        <v>1026</v>
      </c>
      <c r="CH142" t="s" s="257">
        <v>1026</v>
      </c>
      <c r="CI142" t="s" s="257">
        <v>2606</v>
      </c>
      <c r="CJ142" t="s" s="257">
        <v>2607</v>
      </c>
      <c r="CK142" s="215">
        <v>3142296171</v>
      </c>
      <c r="CL142" t="s" s="257">
        <v>1431</v>
      </c>
      <c r="CM142" t="s" s="257">
        <v>2608</v>
      </c>
      <c r="CQ142" t="s" s="270">
        <v>2609</v>
      </c>
      <c r="CR142" s="215">
        <v>45839</v>
      </c>
      <c r="CT142" s="87"/>
      <c r="DA142" s="136"/>
      <c r="DH142" s="136"/>
      <c r="DP142" s="136"/>
      <c r="DY142" s="136"/>
      <c r="EF142" s="136"/>
      <c r="EM142" s="136"/>
      <c r="EU142" s="136"/>
      <c r="FD142" s="136"/>
      <c r="FK142" s="136"/>
      <c r="FR142" s="136"/>
      <c r="FZ142" s="136"/>
      <c r="GL142" s="137"/>
    </row>
    <row r="143" s="89" customFormat="1" ht="172" customHeight="1">
      <c r="A143" s="255">
        <v>45694</v>
      </c>
      <c r="B143" t="s" s="256">
        <v>515</v>
      </c>
      <c r="C143" t="s" s="257">
        <v>2397</v>
      </c>
      <c r="D143" t="s" s="258">
        <v>2398</v>
      </c>
      <c r="E143" s="259">
        <v>130302</v>
      </c>
      <c r="F143" s="215">
        <v>45694</v>
      </c>
      <c r="G143" t="s" s="257">
        <v>817</v>
      </c>
      <c r="H143" s="216">
        <v>2417</v>
      </c>
      <c r="I143" t="s" s="257">
        <v>1700</v>
      </c>
      <c r="J143" t="s" s="257">
        <v>1701</v>
      </c>
      <c r="K143" t="s" s="257">
        <v>95</v>
      </c>
      <c r="L143" t="s" s="257">
        <v>83</v>
      </c>
      <c r="M143" t="s" s="257">
        <v>539</v>
      </c>
      <c r="N143" t="s" s="257">
        <v>85</v>
      </c>
      <c r="O143" t="s" s="257">
        <v>2399</v>
      </c>
      <c r="P143" s="215">
        <v>8</v>
      </c>
      <c r="Q143" s="260">
        <v>6000000</v>
      </c>
      <c r="R143" s="130">
        <v>48000000</v>
      </c>
      <c r="S143" t="s" s="257">
        <v>2610</v>
      </c>
      <c r="T143" t="s" s="261">
        <v>111</v>
      </c>
      <c r="U143" s="240">
        <v>1069873810</v>
      </c>
      <c r="V143" s="262">
        <v>7</v>
      </c>
      <c r="W143" t="s" s="257">
        <v>112</v>
      </c>
      <c r="X143" s="135">
        <v>45776.326284722221</v>
      </c>
      <c r="Y143" s="263">
        <v>45776.8928125</v>
      </c>
      <c r="AA143" s="215">
        <v>45782</v>
      </c>
      <c r="AB143" t="s" s="257">
        <v>542</v>
      </c>
      <c r="AC143" s="264">
        <v>45839.2697337963</v>
      </c>
      <c r="AD143" s="265">
        <v>144</v>
      </c>
      <c r="AE143" s="215">
        <v>2025</v>
      </c>
      <c r="AF143" t="s" s="257">
        <v>2611</v>
      </c>
      <c r="AG143" t="s" s="257">
        <v>88</v>
      </c>
      <c r="AH143" t="s" s="257">
        <v>179</v>
      </c>
      <c r="AI143" t="s" s="257">
        <v>137</v>
      </c>
      <c r="AJ143" t="s" s="257">
        <v>138</v>
      </c>
      <c r="AK143" t="s" s="257">
        <v>2612</v>
      </c>
      <c r="AL143" t="s" s="257">
        <v>2613</v>
      </c>
      <c r="AM143" s="10">
        <v>1271</v>
      </c>
      <c r="AN143" s="218">
        <v>45726</v>
      </c>
      <c r="AO143" s="260">
        <v>144000000</v>
      </c>
      <c r="AP143" s="271">
        <v>45748</v>
      </c>
      <c r="AQ143" s="215">
        <v>45749</v>
      </c>
      <c r="AR143" t="s" s="257">
        <v>2614</v>
      </c>
      <c r="AS143" s="215">
        <v>45749</v>
      </c>
      <c r="AT143" s="215">
        <v>8</v>
      </c>
      <c r="AU143" t="s" s="21">
        <v>549</v>
      </c>
      <c r="AV143" t="s" s="21">
        <v>550</v>
      </c>
      <c r="AW143" s="215">
        <v>45751</v>
      </c>
      <c r="AX143" s="215">
        <v>45771</v>
      </c>
      <c r="AY143" s="260">
        <v>48000000</v>
      </c>
      <c r="AZ143" s="260">
        <v>6000000</v>
      </c>
      <c r="BA143" s="216">
        <v>1288</v>
      </c>
      <c r="BB143" s="215">
        <v>45751</v>
      </c>
      <c r="BC143" s="260">
        <v>48000000</v>
      </c>
      <c r="BD143" s="215">
        <v>45994</v>
      </c>
      <c r="BE143" t="s" s="257">
        <v>324</v>
      </c>
      <c r="BF143" s="215">
        <v>45750</v>
      </c>
      <c r="BG143" t="s" s="257">
        <v>587</v>
      </c>
      <c r="BH143" t="s" s="257">
        <v>1709</v>
      </c>
      <c r="BI143" s="275">
        <v>52817744</v>
      </c>
      <c r="BJ143" t="s" s="261">
        <v>1710</v>
      </c>
      <c r="BK143" s="273">
        <v>45783</v>
      </c>
      <c r="BL143" t="s" s="269">
        <v>2615</v>
      </c>
      <c r="BM143" t="s" s="257">
        <v>140</v>
      </c>
      <c r="BN143" s="265">
        <v>20255920006463</v>
      </c>
      <c r="BO143" s="87"/>
      <c r="BP143" s="265"/>
      <c r="BQ143" s="87"/>
      <c r="BR143" s="87"/>
      <c r="BS143" s="87"/>
      <c r="BT143" s="215">
        <v>36468</v>
      </c>
      <c r="BU143" s="215">
        <v>26</v>
      </c>
      <c r="BV143" t="s" s="257">
        <v>552</v>
      </c>
      <c r="BW143" t="s" s="257">
        <v>553</v>
      </c>
      <c r="BX143" t="s" s="257">
        <v>2616</v>
      </c>
      <c r="BY143" t="s" s="257">
        <v>570</v>
      </c>
      <c r="BZ143" t="s" s="257">
        <v>587</v>
      </c>
      <c r="CA143" t="s" s="257">
        <v>89</v>
      </c>
      <c r="CB143" t="s" s="257">
        <v>852</v>
      </c>
      <c r="CC143" t="s" s="257">
        <v>853</v>
      </c>
      <c r="CD143" t="s" s="257">
        <v>956</v>
      </c>
      <c r="CE143" s="215">
        <v>11</v>
      </c>
      <c r="CF143" s="215">
        <v>11001</v>
      </c>
      <c r="CG143" t="s" s="257">
        <v>1026</v>
      </c>
      <c r="CH143" t="s" s="257">
        <v>1026</v>
      </c>
      <c r="CI143" t="s" s="257">
        <v>2617</v>
      </c>
      <c r="CJ143" t="s" s="257">
        <v>2618</v>
      </c>
      <c r="CK143" s="215">
        <v>3228401077</v>
      </c>
      <c r="CL143" t="s" s="257">
        <v>2619</v>
      </c>
      <c r="CM143" t="s" s="257">
        <v>2620</v>
      </c>
      <c r="CQ143" t="s" s="270">
        <v>1716</v>
      </c>
      <c r="CR143" s="215">
        <v>45839</v>
      </c>
      <c r="CT143" s="87"/>
      <c r="DA143" s="136"/>
      <c r="DH143" s="136"/>
      <c r="DP143" s="136"/>
      <c r="DY143" s="136"/>
      <c r="EF143" s="136"/>
      <c r="EM143" s="136"/>
      <c r="EU143" s="136"/>
      <c r="FD143" s="136"/>
      <c r="FK143" s="136"/>
      <c r="FR143" s="136"/>
      <c r="FZ143" s="136"/>
      <c r="GL143" s="137"/>
    </row>
    <row r="144" s="89" customFormat="1" ht="16" customHeight="1">
      <c r="A144" s="255">
        <v>45684</v>
      </c>
      <c r="B144" t="s" s="256">
        <v>515</v>
      </c>
      <c r="C144" t="s" s="257">
        <v>2621</v>
      </c>
      <c r="D144" s="216">
        <v>118213</v>
      </c>
      <c r="E144" s="259">
        <v>129179</v>
      </c>
      <c r="F144" s="215">
        <v>45684</v>
      </c>
      <c r="G144" t="s" s="257">
        <v>817</v>
      </c>
      <c r="H144" s="216">
        <v>2412</v>
      </c>
      <c r="I144" t="s" s="257">
        <v>537</v>
      </c>
      <c r="J144" t="s" s="257">
        <v>496</v>
      </c>
      <c r="K144" t="s" s="257">
        <v>82</v>
      </c>
      <c r="L144" t="s" s="257">
        <v>96</v>
      </c>
      <c r="M144" t="s" s="257">
        <v>606</v>
      </c>
      <c r="N144" t="s" s="257">
        <v>98</v>
      </c>
      <c r="O144" t="s" s="257">
        <v>1533</v>
      </c>
      <c r="P144" s="215">
        <v>8</v>
      </c>
      <c r="Q144" s="260">
        <v>3000000</v>
      </c>
      <c r="R144" s="130">
        <v>24000000</v>
      </c>
      <c r="S144" t="s" s="257">
        <v>2622</v>
      </c>
      <c r="T144" t="s" s="261">
        <v>111</v>
      </c>
      <c r="U144" s="240">
        <v>80360423</v>
      </c>
      <c r="V144" s="262">
        <v>7</v>
      </c>
      <c r="W144" t="s" s="272">
        <v>112</v>
      </c>
      <c r="X144" s="135">
        <v>45776.325208333335</v>
      </c>
      <c r="Y144" s="263"/>
      <c r="AA144" s="215">
        <v>45764</v>
      </c>
      <c r="AB144" t="s" s="257">
        <v>542</v>
      </c>
      <c r="AC144" s="264">
        <v>45839.2697337963</v>
      </c>
      <c r="AD144" s="265">
        <v>145</v>
      </c>
      <c r="AE144" s="215">
        <v>2025</v>
      </c>
      <c r="AF144" t="s" s="257">
        <v>2623</v>
      </c>
      <c r="AG144" t="s" s="257">
        <v>88</v>
      </c>
      <c r="AH144" t="s" s="257">
        <v>502</v>
      </c>
      <c r="AI144" t="s" s="257">
        <v>137</v>
      </c>
      <c r="AJ144" t="s" s="257">
        <v>138</v>
      </c>
      <c r="AK144" t="s" s="257">
        <v>2624</v>
      </c>
      <c r="AL144" t="s" s="257">
        <v>2625</v>
      </c>
      <c r="AM144" s="10">
        <v>1216</v>
      </c>
      <c r="AN144" s="218">
        <v>45713</v>
      </c>
      <c r="AO144" s="260">
        <v>480000000</v>
      </c>
      <c r="AP144" s="271">
        <v>45748</v>
      </c>
      <c r="AQ144" s="215">
        <v>45750</v>
      </c>
      <c r="AR144" t="s" s="257">
        <v>2626</v>
      </c>
      <c r="AS144" s="215">
        <v>45754</v>
      </c>
      <c r="AT144" s="215">
        <v>8</v>
      </c>
      <c r="AU144" t="s" s="21">
        <v>549</v>
      </c>
      <c r="AV144" t="s" s="21">
        <v>550</v>
      </c>
      <c r="AW144" s="215">
        <v>45755</v>
      </c>
      <c r="AX144" s="215">
        <v>45770</v>
      </c>
      <c r="AY144" s="260">
        <v>24000000</v>
      </c>
      <c r="AZ144" s="260">
        <v>3000000</v>
      </c>
      <c r="BA144" s="216">
        <v>1291</v>
      </c>
      <c r="BB144" s="215">
        <v>45751</v>
      </c>
      <c r="BC144" s="260">
        <v>24000000</v>
      </c>
      <c r="BD144" s="215">
        <v>45998</v>
      </c>
      <c r="BE144" t="s" s="257">
        <v>324</v>
      </c>
      <c r="BF144" s="215">
        <v>45752</v>
      </c>
      <c r="BG144" t="s" s="257">
        <v>587</v>
      </c>
      <c r="BH144" t="s" s="257">
        <v>1853</v>
      </c>
      <c r="BI144" s="275">
        <v>53931148</v>
      </c>
      <c r="BJ144" t="s" s="257">
        <v>82</v>
      </c>
      <c r="BK144" s="295">
        <v>45768</v>
      </c>
      <c r="BL144" s="215">
        <v>45991</v>
      </c>
      <c r="BM144" t="s" s="257">
        <v>140</v>
      </c>
      <c r="BN144" s="265">
        <v>20255920005113</v>
      </c>
      <c r="BO144" t="s" s="257">
        <v>599</v>
      </c>
      <c r="BP144" s="215">
        <v>45727</v>
      </c>
      <c r="BQ144" t="s" s="257">
        <v>89</v>
      </c>
      <c r="BR144" t="s" s="257">
        <v>89</v>
      </c>
      <c r="BS144" t="s" s="257">
        <v>576</v>
      </c>
      <c r="BT144" s="215">
        <v>23317</v>
      </c>
      <c r="BU144" s="215">
        <v>62</v>
      </c>
      <c r="BV144" t="s" s="257">
        <v>149</v>
      </c>
      <c r="BW144" t="s" s="257">
        <v>150</v>
      </c>
      <c r="BX144" t="s" s="257">
        <v>2627</v>
      </c>
      <c r="BY144" t="s" s="257">
        <v>570</v>
      </c>
      <c r="BZ144" t="s" s="257">
        <v>587</v>
      </c>
      <c r="CA144" t="s" s="257">
        <v>89</v>
      </c>
      <c r="CB144" t="s" s="257">
        <v>2628</v>
      </c>
      <c r="CC144" t="s" s="257">
        <v>906</v>
      </c>
      <c r="CD144" t="s" s="257">
        <v>587</v>
      </c>
      <c r="CE144" s="215">
        <v>11</v>
      </c>
      <c r="CF144" s="215">
        <v>11001</v>
      </c>
      <c r="CG144" t="s" s="257">
        <v>1026</v>
      </c>
      <c r="CH144" t="s" s="257">
        <v>1026</v>
      </c>
      <c r="CI144" t="s" s="257">
        <v>2629</v>
      </c>
      <c r="CJ144" t="s" s="257">
        <v>89</v>
      </c>
      <c r="CK144" s="215">
        <v>3125754044</v>
      </c>
      <c r="CL144" t="s" s="257">
        <v>1545</v>
      </c>
      <c r="CM144" t="s" s="257">
        <v>2630</v>
      </c>
      <c r="CR144" s="215">
        <v>45839</v>
      </c>
      <c r="CT144" s="87"/>
      <c r="DA144" s="136"/>
      <c r="DH144" s="136"/>
      <c r="DP144" s="136"/>
      <c r="DY144" s="136"/>
      <c r="EF144" s="136"/>
      <c r="EM144" s="136"/>
      <c r="EU144" s="136"/>
      <c r="FD144" s="136"/>
      <c r="FK144" s="136"/>
      <c r="FR144" s="136"/>
      <c r="FZ144" s="136"/>
      <c r="GL144" s="137"/>
    </row>
    <row r="145" s="89" customFormat="1" ht="172" customHeight="1">
      <c r="A145" s="255">
        <v>45694</v>
      </c>
      <c r="B145" t="s" s="256">
        <v>515</v>
      </c>
      <c r="C145" t="s" s="257">
        <v>2631</v>
      </c>
      <c r="D145" s="216">
        <v>119410</v>
      </c>
      <c r="E145" s="259">
        <v>130300</v>
      </c>
      <c r="F145" s="215">
        <v>45694</v>
      </c>
      <c r="G145" t="s" s="257">
        <v>817</v>
      </c>
      <c r="H145" s="216">
        <v>2417</v>
      </c>
      <c r="I145" t="s" s="257">
        <v>1700</v>
      </c>
      <c r="J145" t="s" s="257">
        <v>2348</v>
      </c>
      <c r="K145" t="s" s="257">
        <v>95</v>
      </c>
      <c r="L145" t="s" s="257">
        <v>83</v>
      </c>
      <c r="M145" t="s" s="257">
        <v>539</v>
      </c>
      <c r="N145" t="s" s="257">
        <v>2290</v>
      </c>
      <c r="O145" t="s" s="257">
        <v>1703</v>
      </c>
      <c r="P145" s="215">
        <v>8</v>
      </c>
      <c r="Q145" s="260">
        <v>6500000</v>
      </c>
      <c r="R145" s="130">
        <v>52000000</v>
      </c>
      <c r="S145" t="s" s="257">
        <v>2632</v>
      </c>
      <c r="T145" t="s" s="261">
        <v>111</v>
      </c>
      <c r="U145" s="268">
        <v>796855636</v>
      </c>
      <c r="V145" s="355">
        <v>1</v>
      </c>
      <c r="W145" t="s" s="65">
        <v>112</v>
      </c>
      <c r="X145" s="134">
        <v>45826.437013888892</v>
      </c>
      <c r="Y145" s="263"/>
      <c r="AA145" s="215">
        <v>45782</v>
      </c>
      <c r="AB145" t="s" s="257">
        <v>542</v>
      </c>
      <c r="AC145" s="264">
        <v>45839.2697337963</v>
      </c>
      <c r="AD145" s="265">
        <v>146</v>
      </c>
      <c r="AE145" s="215">
        <v>2025</v>
      </c>
      <c r="AF145" t="s" s="257">
        <v>2633</v>
      </c>
      <c r="AG145" t="s" s="257">
        <v>88</v>
      </c>
      <c r="AH145" t="s" s="257">
        <v>179</v>
      </c>
      <c r="AI145" t="s" s="257">
        <v>137</v>
      </c>
      <c r="AJ145" t="s" s="257">
        <v>138</v>
      </c>
      <c r="AK145" t="s" s="257">
        <v>2634</v>
      </c>
      <c r="AL145" t="s" s="257">
        <v>2635</v>
      </c>
      <c r="AM145" s="10">
        <v>1272</v>
      </c>
      <c r="AN145" s="218">
        <v>45726</v>
      </c>
      <c r="AO145" s="260">
        <v>208000000</v>
      </c>
      <c r="AP145" s="271">
        <v>45748</v>
      </c>
      <c r="AQ145" s="215">
        <v>45749</v>
      </c>
      <c r="AR145" t="s" s="257">
        <v>2636</v>
      </c>
      <c r="AS145" s="215">
        <v>45749</v>
      </c>
      <c r="AT145" s="215">
        <v>8</v>
      </c>
      <c r="AU145" t="s" s="21">
        <v>549</v>
      </c>
      <c r="AV145" t="s" s="21">
        <v>550</v>
      </c>
      <c r="AW145" s="215">
        <v>45751</v>
      </c>
      <c r="AX145" s="215">
        <v>45771</v>
      </c>
      <c r="AY145" s="260">
        <v>52000000</v>
      </c>
      <c r="AZ145" s="260">
        <v>6500000</v>
      </c>
      <c r="BA145" s="216">
        <v>1289</v>
      </c>
      <c r="BB145" s="215">
        <v>45751</v>
      </c>
      <c r="BC145" s="260">
        <v>52000000</v>
      </c>
      <c r="BD145" s="215">
        <v>45994</v>
      </c>
      <c r="BE145" t="s" s="257">
        <v>324</v>
      </c>
      <c r="BF145" s="215">
        <v>45684</v>
      </c>
      <c r="BG145" t="s" s="257">
        <v>587</v>
      </c>
      <c r="BH145" t="s" s="257">
        <v>1709</v>
      </c>
      <c r="BI145" s="275">
        <v>52817744</v>
      </c>
      <c r="BJ145" t="s" s="261">
        <v>1710</v>
      </c>
      <c r="BK145" s="273">
        <v>45783</v>
      </c>
      <c r="BL145" s="277">
        <v>46012</v>
      </c>
      <c r="BM145" t="s" s="257">
        <v>140</v>
      </c>
      <c r="BN145" s="265">
        <v>20255920006463</v>
      </c>
      <c r="BO145" s="87"/>
      <c r="BP145" s="265"/>
      <c r="BQ145" s="87"/>
      <c r="BR145" s="87"/>
      <c r="BS145" s="87"/>
      <c r="BT145" s="215">
        <v>27067</v>
      </c>
      <c r="BU145" s="215">
        <v>51</v>
      </c>
      <c r="BV145" t="s" s="257">
        <v>149</v>
      </c>
      <c r="BW145" t="s" s="257">
        <v>150</v>
      </c>
      <c r="BX145" t="s" s="257">
        <v>2637</v>
      </c>
      <c r="BY145" t="s" s="257">
        <v>570</v>
      </c>
      <c r="BZ145" t="s" s="257">
        <v>587</v>
      </c>
      <c r="CA145" t="s" s="257">
        <v>89</v>
      </c>
      <c r="CB145" t="s" s="257">
        <v>1122</v>
      </c>
      <c r="CC145" t="s" s="257">
        <v>832</v>
      </c>
      <c r="CD145" t="s" s="257">
        <v>956</v>
      </c>
      <c r="CE145" s="215">
        <v>11</v>
      </c>
      <c r="CF145" s="215">
        <v>11001</v>
      </c>
      <c r="CG145" t="s" s="257">
        <v>1026</v>
      </c>
      <c r="CH145" t="s" s="257">
        <v>1026</v>
      </c>
      <c r="CI145" t="s" s="257">
        <v>2638</v>
      </c>
      <c r="CJ145" t="s" s="257">
        <v>2639</v>
      </c>
      <c r="CK145" s="215">
        <v>2551015</v>
      </c>
      <c r="CL145" t="s" s="257">
        <v>1040</v>
      </c>
      <c r="CM145" t="s" s="257">
        <v>2640</v>
      </c>
      <c r="CQ145" t="s" s="270">
        <v>1716</v>
      </c>
      <c r="CR145" s="215">
        <v>45839</v>
      </c>
      <c r="CT145" s="87"/>
      <c r="DA145" s="136"/>
      <c r="DH145" s="136"/>
      <c r="DP145" s="136"/>
      <c r="DY145" s="136"/>
      <c r="EF145" s="136"/>
      <c r="EM145" s="136"/>
      <c r="EU145" s="136"/>
      <c r="FD145" s="136"/>
      <c r="FK145" s="136"/>
      <c r="FR145" s="136"/>
      <c r="FZ145" s="136"/>
      <c r="GL145" s="137"/>
    </row>
    <row r="146" s="89" customFormat="1" ht="15" customHeight="1">
      <c r="A146" s="255">
        <v>45707</v>
      </c>
      <c r="B146" t="s" s="256">
        <v>515</v>
      </c>
      <c r="C146" t="s" s="257">
        <v>1576</v>
      </c>
      <c r="D146" s="216">
        <v>105583</v>
      </c>
      <c r="E146" s="259">
        <v>131074</v>
      </c>
      <c r="F146" s="215">
        <v>45707</v>
      </c>
      <c r="G146" t="s" s="257">
        <v>1577</v>
      </c>
      <c r="H146" s="216">
        <v>2408</v>
      </c>
      <c r="I146" t="s" s="257">
        <v>562</v>
      </c>
      <c r="J146" t="s" s="257">
        <v>1578</v>
      </c>
      <c r="K146" t="s" s="257">
        <v>130</v>
      </c>
      <c r="L146" t="s" s="257">
        <v>83</v>
      </c>
      <c r="M146" t="s" s="257">
        <v>539</v>
      </c>
      <c r="N146" t="s" s="257">
        <v>1490</v>
      </c>
      <c r="O146" t="s" s="257">
        <v>1579</v>
      </c>
      <c r="P146" s="215">
        <v>8</v>
      </c>
      <c r="Q146" s="260">
        <v>7000000</v>
      </c>
      <c r="R146" s="130">
        <v>56000000</v>
      </c>
      <c r="S146" t="s" s="257">
        <v>2641</v>
      </c>
      <c r="T146" t="s" s="261">
        <v>111</v>
      </c>
      <c r="U146" s="240">
        <v>1018405165</v>
      </c>
      <c r="V146" s="262">
        <v>2</v>
      </c>
      <c r="W146" t="s" s="238">
        <v>112</v>
      </c>
      <c r="X146" s="135">
        <v>45776.327627314815</v>
      </c>
      <c r="Y146" s="263"/>
      <c r="AA146" s="215">
        <v>45770</v>
      </c>
      <c r="AB146" t="s" s="257">
        <v>542</v>
      </c>
      <c r="AC146" s="264">
        <v>45839.2697337963</v>
      </c>
      <c r="AD146" s="265">
        <v>147</v>
      </c>
      <c r="AE146" s="215">
        <v>2025</v>
      </c>
      <c r="AF146" t="s" s="257">
        <v>2642</v>
      </c>
      <c r="AG146" t="s" s="257">
        <v>1259</v>
      </c>
      <c r="AH146" t="s" s="257">
        <v>179</v>
      </c>
      <c r="AI146" t="s" s="257">
        <v>137</v>
      </c>
      <c r="AJ146" t="s" s="257">
        <v>138</v>
      </c>
      <c r="AK146" t="s" s="257">
        <v>2643</v>
      </c>
      <c r="AL146" t="s" s="257">
        <v>2644</v>
      </c>
      <c r="AM146" s="10">
        <v>1200</v>
      </c>
      <c r="AN146" s="218">
        <v>45713</v>
      </c>
      <c r="AO146" s="260">
        <v>280000000</v>
      </c>
      <c r="AP146" s="271">
        <v>45749</v>
      </c>
      <c r="AQ146" s="215">
        <v>45750</v>
      </c>
      <c r="AR146" t="s" s="257">
        <v>2645</v>
      </c>
      <c r="AS146" s="215">
        <v>45751</v>
      </c>
      <c r="AT146" s="215">
        <v>8</v>
      </c>
      <c r="AU146" t="s" s="21">
        <v>549</v>
      </c>
      <c r="AV146" t="s" s="21">
        <v>550</v>
      </c>
      <c r="AW146" s="215">
        <v>45757</v>
      </c>
      <c r="AX146" s="215">
        <v>45763</v>
      </c>
      <c r="AY146" s="260">
        <v>56000000</v>
      </c>
      <c r="AZ146" s="260">
        <v>7000000</v>
      </c>
      <c r="BA146" s="216">
        <v>1337</v>
      </c>
      <c r="BB146" s="215">
        <v>45757</v>
      </c>
      <c r="BC146" s="260">
        <v>56000000</v>
      </c>
      <c r="BD146" s="215">
        <v>46000</v>
      </c>
      <c r="BE146" t="s" s="257">
        <v>324</v>
      </c>
      <c r="BF146" s="215">
        <v>45751</v>
      </c>
      <c r="BG146" t="s" s="257">
        <v>587</v>
      </c>
      <c r="BH146" t="s" s="257">
        <v>525</v>
      </c>
      <c r="BI146" t="s" s="279">
        <v>1585</v>
      </c>
      <c r="BJ146" t="s" s="257">
        <v>130</v>
      </c>
      <c r="BK146" s="356"/>
      <c r="BL146" s="215">
        <v>45986</v>
      </c>
      <c r="BM146" t="s" s="257">
        <v>140</v>
      </c>
      <c r="BN146" s="265"/>
      <c r="BO146" t="s" s="257">
        <v>568</v>
      </c>
      <c r="BP146" s="215">
        <v>45722</v>
      </c>
      <c r="BQ146" t="s" s="257">
        <v>89</v>
      </c>
      <c r="BR146" t="s" s="257">
        <v>89</v>
      </c>
      <c r="BS146" t="s" s="257">
        <v>569</v>
      </c>
      <c r="BT146" s="215">
        <v>31636</v>
      </c>
      <c r="BU146" s="215">
        <v>39</v>
      </c>
      <c r="BV146" t="s" s="257">
        <v>149</v>
      </c>
      <c r="BW146" t="s" s="257">
        <v>150</v>
      </c>
      <c r="BX146" t="s" s="257">
        <v>2646</v>
      </c>
      <c r="BY146" t="s" s="257">
        <v>570</v>
      </c>
      <c r="BZ146" t="s" s="257">
        <v>587</v>
      </c>
      <c r="CA146" t="s" s="257">
        <v>89</v>
      </c>
      <c r="CB146" t="s" s="257">
        <v>974</v>
      </c>
      <c r="CC146" t="s" s="257">
        <v>832</v>
      </c>
      <c r="CD146" t="s" s="257">
        <v>956</v>
      </c>
      <c r="CE146" s="215">
        <v>11</v>
      </c>
      <c r="CF146" s="215">
        <v>11001</v>
      </c>
      <c r="CG146" t="s" s="257">
        <v>1026</v>
      </c>
      <c r="CH146" t="s" s="257">
        <v>1026</v>
      </c>
      <c r="CI146" t="s" s="307">
        <v>2647</v>
      </c>
      <c r="CJ146" t="s" s="307">
        <v>89</v>
      </c>
      <c r="CK146" s="308">
        <v>3154465709</v>
      </c>
      <c r="CL146" t="s" s="257">
        <v>2648</v>
      </c>
      <c r="CM146" t="s" s="257">
        <v>2649</v>
      </c>
      <c r="CR146" s="215">
        <v>45839</v>
      </c>
      <c r="CT146" s="87"/>
      <c r="DA146" s="136"/>
      <c r="DH146" s="136"/>
      <c r="DP146" s="136"/>
      <c r="DY146" s="136"/>
      <c r="EF146" s="136"/>
      <c r="EM146" s="136"/>
      <c r="EU146" s="136"/>
      <c r="FD146" s="136"/>
      <c r="FK146" s="136"/>
      <c r="FR146" s="136"/>
      <c r="FZ146" s="136"/>
      <c r="GL146" s="137"/>
    </row>
    <row r="147" s="89" customFormat="1" ht="15" customHeight="1">
      <c r="A147" s="255">
        <v>45702</v>
      </c>
      <c r="B147" t="s" s="256">
        <v>515</v>
      </c>
      <c r="C147" t="s" s="257">
        <v>2134</v>
      </c>
      <c r="D147" s="216">
        <v>116822</v>
      </c>
      <c r="E147" s="259">
        <v>130749</v>
      </c>
      <c r="F147" s="215">
        <v>45702</v>
      </c>
      <c r="G147" t="s" s="257">
        <v>817</v>
      </c>
      <c r="H147" s="216">
        <v>2412</v>
      </c>
      <c r="I147" t="s" s="257">
        <v>537</v>
      </c>
      <c r="J147" t="s" s="257">
        <v>538</v>
      </c>
      <c r="K147" t="s" s="257">
        <v>82</v>
      </c>
      <c r="L147" t="s" s="257">
        <v>83</v>
      </c>
      <c r="M147" t="s" s="257">
        <v>2135</v>
      </c>
      <c r="N147" t="s" s="257">
        <v>85</v>
      </c>
      <c r="O147" t="s" s="257">
        <v>2136</v>
      </c>
      <c r="P147" s="215">
        <v>8</v>
      </c>
      <c r="Q147" s="260">
        <v>6200000</v>
      </c>
      <c r="R147" s="130">
        <v>49600000</v>
      </c>
      <c r="S147" t="s" s="257">
        <v>2650</v>
      </c>
      <c r="T147" t="s" s="261">
        <v>111</v>
      </c>
      <c r="U147" s="240">
        <v>1016041536</v>
      </c>
      <c r="V147" s="352">
        <v>0</v>
      </c>
      <c r="W147" t="s" s="257">
        <v>112</v>
      </c>
      <c r="X147" s="135">
        <v>45789.211481481485</v>
      </c>
      <c r="Y147" s="263">
        <v>45776.892824074072</v>
      </c>
      <c r="AA147" s="215">
        <v>45772</v>
      </c>
      <c r="AB147" t="s" s="257">
        <v>542</v>
      </c>
      <c r="AC147" s="264">
        <v>45839.2697337963</v>
      </c>
      <c r="AD147" s="265">
        <v>148</v>
      </c>
      <c r="AE147" s="215">
        <v>2025</v>
      </c>
      <c r="AF147" t="s" s="257">
        <v>2651</v>
      </c>
      <c r="AG147" t="s" s="257">
        <v>1259</v>
      </c>
      <c r="AH147" t="s" s="257">
        <v>502</v>
      </c>
      <c r="AI147" t="s" s="257">
        <v>137</v>
      </c>
      <c r="AJ147" t="s" s="257">
        <v>138</v>
      </c>
      <c r="AK147" t="s" s="257">
        <v>2652</v>
      </c>
      <c r="AL147" t="s" s="257">
        <v>2653</v>
      </c>
      <c r="AM147" s="10">
        <v>1248</v>
      </c>
      <c r="AN147" s="218">
        <v>45720</v>
      </c>
      <c r="AO147" s="260">
        <v>694400000</v>
      </c>
      <c r="AP147" s="271">
        <v>45749</v>
      </c>
      <c r="AQ147" s="215">
        <v>45750</v>
      </c>
      <c r="AR147" t="s" s="257">
        <v>2654</v>
      </c>
      <c r="AS147" s="215">
        <v>45751</v>
      </c>
      <c r="AT147" s="215">
        <v>8</v>
      </c>
      <c r="AU147" t="s" s="21">
        <v>549</v>
      </c>
      <c r="AV147" t="s" s="21">
        <v>550</v>
      </c>
      <c r="AW147" s="215">
        <v>45756</v>
      </c>
      <c r="AX147" s="215">
        <v>45770</v>
      </c>
      <c r="AY147" s="260">
        <v>49600000</v>
      </c>
      <c r="AZ147" s="260">
        <v>6200000</v>
      </c>
      <c r="BA147" s="216">
        <v>1322</v>
      </c>
      <c r="BB147" s="215">
        <v>45756</v>
      </c>
      <c r="BC147" s="260">
        <v>49600000</v>
      </c>
      <c r="BD147" s="215">
        <v>45999</v>
      </c>
      <c r="BE147" t="s" s="257">
        <v>324</v>
      </c>
      <c r="BF147" s="215">
        <v>45745</v>
      </c>
      <c r="BG147" t="s" s="257">
        <v>587</v>
      </c>
      <c r="BH147" t="s" s="257">
        <v>1853</v>
      </c>
      <c r="BI147" s="275">
        <v>53931148</v>
      </c>
      <c r="BJ147" t="s" s="261">
        <v>82</v>
      </c>
      <c r="BK147" s="273">
        <v>45769</v>
      </c>
      <c r="BL147" s="277">
        <v>45991</v>
      </c>
      <c r="BM147" t="s" s="257">
        <v>140</v>
      </c>
      <c r="BN147" s="265">
        <v>20255920005233</v>
      </c>
      <c r="BO147" s="87"/>
      <c r="BP147" s="265"/>
      <c r="BQ147" s="87"/>
      <c r="BR147" s="87"/>
      <c r="BS147" s="87"/>
      <c r="BT147" s="215">
        <v>33484</v>
      </c>
      <c r="BU147" s="215">
        <v>34</v>
      </c>
      <c r="BV147" t="s" s="257">
        <v>552</v>
      </c>
      <c r="BW147" t="s" s="257">
        <v>553</v>
      </c>
      <c r="BX147" t="s" s="257">
        <v>2655</v>
      </c>
      <c r="BY147" t="s" s="257">
        <v>570</v>
      </c>
      <c r="BZ147" t="s" s="257">
        <v>587</v>
      </c>
      <c r="CA147" t="s" s="257">
        <v>89</v>
      </c>
      <c r="CB147" t="s" s="257">
        <v>974</v>
      </c>
      <c r="CC147" t="s" s="257">
        <v>2369</v>
      </c>
      <c r="CD147" t="s" s="257">
        <v>956</v>
      </c>
      <c r="CE147" s="215">
        <v>11</v>
      </c>
      <c r="CF147" s="215">
        <v>11001</v>
      </c>
      <c r="CG147" t="s" s="257">
        <v>1026</v>
      </c>
      <c r="CH147" t="s" s="309">
        <v>1026</v>
      </c>
      <c r="CI147" t="s" s="357">
        <v>2656</v>
      </c>
      <c r="CJ147" t="s" s="357">
        <v>2657</v>
      </c>
      <c r="CK147" s="358">
        <v>3108025465</v>
      </c>
      <c r="CL147" t="s" s="315">
        <v>2058</v>
      </c>
      <c r="CM147" t="s" s="257">
        <v>2658</v>
      </c>
      <c r="CR147" s="215">
        <v>45839</v>
      </c>
      <c r="CT147" s="87"/>
      <c r="DA147" s="136"/>
      <c r="DH147" s="136"/>
      <c r="DP147" s="136"/>
      <c r="DY147" s="136"/>
      <c r="EF147" s="136"/>
      <c r="EM147" s="136"/>
      <c r="EU147" s="136"/>
      <c r="FD147" s="136"/>
      <c r="FK147" s="136"/>
      <c r="FR147" s="136"/>
      <c r="FZ147" s="136"/>
      <c r="GL147" s="137"/>
    </row>
    <row r="148" s="89" customFormat="1" ht="16" customHeight="1">
      <c r="A148" s="359">
        <v>45712</v>
      </c>
      <c r="B148" t="s" s="360">
        <v>515</v>
      </c>
      <c r="C148" t="s" s="272">
        <v>2430</v>
      </c>
      <c r="D148" s="322">
        <v>106811</v>
      </c>
      <c r="E148" s="361">
        <v>131463</v>
      </c>
      <c r="F148" s="362">
        <v>45714</v>
      </c>
      <c r="G148" t="s" s="272">
        <v>1305</v>
      </c>
      <c r="H148" s="322">
        <v>2401</v>
      </c>
      <c r="I148" t="s" s="272">
        <v>1306</v>
      </c>
      <c r="J148" t="s" s="272">
        <v>1565</v>
      </c>
      <c r="K148" t="s" s="272">
        <v>325</v>
      </c>
      <c r="L148" t="s" s="272">
        <v>183</v>
      </c>
      <c r="M148" t="s" s="272">
        <v>529</v>
      </c>
      <c r="N148" t="s" s="272">
        <v>519</v>
      </c>
      <c r="O148" t="s" s="272">
        <v>2431</v>
      </c>
      <c r="P148" s="363">
        <v>8</v>
      </c>
      <c r="Q148" s="363">
        <v>4000000</v>
      </c>
      <c r="R148" s="150">
        <v>32000000</v>
      </c>
      <c r="S148" t="s" s="272">
        <v>2659</v>
      </c>
      <c r="T148" t="s" s="292">
        <v>111</v>
      </c>
      <c r="U148" s="240">
        <v>1000366077</v>
      </c>
      <c r="V148" s="262">
        <v>9</v>
      </c>
      <c r="W148" t="s" s="272">
        <v>112</v>
      </c>
      <c r="X148" s="154">
        <v>45776.331574074073</v>
      </c>
      <c r="Y148" s="364"/>
      <c r="AA148" s="282">
        <v>45782</v>
      </c>
      <c r="AB148" t="s" s="272">
        <v>542</v>
      </c>
      <c r="AC148" s="365">
        <v>45839.2697337963</v>
      </c>
      <c r="AD148" s="302">
        <v>149</v>
      </c>
      <c r="AE148" s="282">
        <v>2025</v>
      </c>
      <c r="AF148" t="s" s="272">
        <v>2660</v>
      </c>
      <c r="AG148" t="s" s="272">
        <v>1259</v>
      </c>
      <c r="AH148" t="s" s="272">
        <v>179</v>
      </c>
      <c r="AI148" t="s" s="272">
        <v>137</v>
      </c>
      <c r="AJ148" t="s" s="272">
        <v>138</v>
      </c>
      <c r="AK148" t="s" s="272">
        <v>2661</v>
      </c>
      <c r="AL148" t="s" s="272">
        <v>2662</v>
      </c>
      <c r="AM148" s="11">
        <v>1262</v>
      </c>
      <c r="AN148" s="362">
        <v>45726</v>
      </c>
      <c r="AO148" s="363">
        <v>96000000</v>
      </c>
      <c r="AP148" s="366">
        <v>45749</v>
      </c>
      <c r="AQ148" s="282">
        <v>45751</v>
      </c>
      <c r="AR148" t="s" s="272">
        <v>2663</v>
      </c>
      <c r="AS148" s="282">
        <v>45754</v>
      </c>
      <c r="AT148" s="282">
        <v>8</v>
      </c>
      <c r="AU148" t="s" s="33">
        <v>549</v>
      </c>
      <c r="AV148" t="s" s="33">
        <v>550</v>
      </c>
      <c r="AW148" s="282">
        <v>45755</v>
      </c>
      <c r="AX148" s="282">
        <v>45770</v>
      </c>
      <c r="AY148" s="363">
        <v>32000000</v>
      </c>
      <c r="AZ148" s="363">
        <v>4000000</v>
      </c>
      <c r="BA148" s="322">
        <v>1323</v>
      </c>
      <c r="BB148" s="282">
        <v>45756</v>
      </c>
      <c r="BC148" s="363">
        <v>32000000</v>
      </c>
      <c r="BD148" s="282">
        <v>45998</v>
      </c>
      <c r="BE148" t="s" s="272">
        <v>324</v>
      </c>
      <c r="BF148" s="282">
        <v>45755</v>
      </c>
      <c r="BG148" t="s" s="272">
        <v>587</v>
      </c>
      <c r="BH148" t="s" s="272">
        <v>1316</v>
      </c>
      <c r="BI148" s="367">
        <v>1030572276</v>
      </c>
      <c r="BJ148" t="s" s="272">
        <v>1317</v>
      </c>
      <c r="BK148" s="295">
        <v>45763</v>
      </c>
      <c r="BL148" s="282">
        <v>45981</v>
      </c>
      <c r="BM148" t="s" s="272">
        <v>140</v>
      </c>
      <c r="BN148" s="302">
        <v>20255920004983</v>
      </c>
      <c r="BO148" t="s" s="272">
        <v>568</v>
      </c>
      <c r="BP148" s="282">
        <v>45286</v>
      </c>
      <c r="BQ148" t="s" s="272">
        <v>89</v>
      </c>
      <c r="BR148" t="s" s="272">
        <v>89</v>
      </c>
      <c r="BS148" t="s" s="272">
        <v>569</v>
      </c>
      <c r="BT148" s="282">
        <v>36949</v>
      </c>
      <c r="BU148" s="282">
        <v>24</v>
      </c>
      <c r="BV148" t="s" s="272">
        <v>149</v>
      </c>
      <c r="BW148" t="s" s="272">
        <v>149</v>
      </c>
      <c r="BX148" t="s" s="272">
        <v>2664</v>
      </c>
      <c r="BY148" t="s" s="272">
        <v>570</v>
      </c>
      <c r="BZ148" t="s" s="272">
        <v>587</v>
      </c>
      <c r="CA148" t="s" s="272">
        <v>89</v>
      </c>
      <c r="CB148" t="s" s="272">
        <v>852</v>
      </c>
      <c r="CC148" t="s" s="272">
        <v>938</v>
      </c>
      <c r="CD148" t="s" s="272">
        <v>587</v>
      </c>
      <c r="CE148" s="282">
        <v>11</v>
      </c>
      <c r="CF148" s="282">
        <v>11001</v>
      </c>
      <c r="CG148" t="s" s="272">
        <v>2665</v>
      </c>
      <c r="CH148" t="s" s="272">
        <v>2665</v>
      </c>
      <c r="CI148" t="s" s="368">
        <v>2666</v>
      </c>
      <c r="CJ148" t="s" s="368">
        <v>89</v>
      </c>
      <c r="CK148" s="369">
        <v>3205718233</v>
      </c>
      <c r="CL148" t="s" s="272">
        <v>2667</v>
      </c>
      <c r="CM148" t="s" s="272">
        <v>2668</v>
      </c>
      <c r="CR148" s="282">
        <v>45839</v>
      </c>
      <c r="CT148" s="334"/>
      <c r="DA148" s="155"/>
      <c r="DH148" s="155"/>
      <c r="DP148" s="155"/>
      <c r="DY148" s="155"/>
      <c r="EF148" s="155"/>
      <c r="EM148" s="155"/>
      <c r="EU148" s="155"/>
      <c r="FD148" s="155"/>
      <c r="FK148" s="155"/>
      <c r="FR148" s="155"/>
      <c r="FZ148" s="155"/>
      <c r="GL148" s="156"/>
    </row>
    <row r="149" s="89" customFormat="1" ht="289" customHeight="1">
      <c r="A149" s="370">
        <v>45671</v>
      </c>
      <c r="B149" t="s" s="371">
        <v>515</v>
      </c>
      <c r="C149" t="s" s="290">
        <v>2465</v>
      </c>
      <c r="D149" s="372">
        <v>118326</v>
      </c>
      <c r="E149" s="327">
        <v>127729</v>
      </c>
      <c r="F149" s="268">
        <v>45671</v>
      </c>
      <c r="G149" t="s" s="290">
        <v>817</v>
      </c>
      <c r="H149" s="372">
        <v>2412</v>
      </c>
      <c r="I149" t="s" s="290">
        <v>537</v>
      </c>
      <c r="J149" t="s" s="290">
        <v>496</v>
      </c>
      <c r="K149" t="s" s="290">
        <v>294</v>
      </c>
      <c r="L149" t="s" s="290">
        <v>96</v>
      </c>
      <c r="M149" t="s" s="290">
        <v>498</v>
      </c>
      <c r="N149" t="s" s="290">
        <v>295</v>
      </c>
      <c r="O149" t="s" s="290">
        <v>2466</v>
      </c>
      <c r="P149" s="268">
        <v>8</v>
      </c>
      <c r="Q149" s="240">
        <v>2500000</v>
      </c>
      <c r="R149" s="111">
        <v>20000000</v>
      </c>
      <c r="S149" t="s" s="290">
        <v>2669</v>
      </c>
      <c r="T149" t="s" s="290">
        <v>111</v>
      </c>
      <c r="U149" s="240">
        <v>79120241</v>
      </c>
      <c r="V149" s="373">
        <v>0</v>
      </c>
      <c r="W149" t="s" s="290">
        <v>112</v>
      </c>
      <c r="X149" s="169">
        <v>45776.3250462963</v>
      </c>
      <c r="Y149" s="374"/>
      <c r="AA149" s="268">
        <v>45764</v>
      </c>
      <c r="AB149" t="s" s="290">
        <v>542</v>
      </c>
      <c r="AC149" s="375">
        <v>45839.2697337963</v>
      </c>
      <c r="AD149" s="304">
        <v>150</v>
      </c>
      <c r="AE149" s="268">
        <v>2025</v>
      </c>
      <c r="AF149" t="s" s="290">
        <v>2670</v>
      </c>
      <c r="AG149" t="s" s="290">
        <v>106</v>
      </c>
      <c r="AH149" t="s" s="290">
        <v>502</v>
      </c>
      <c r="AI149" t="s" s="290">
        <v>137</v>
      </c>
      <c r="AJ149" t="s" s="290">
        <v>138</v>
      </c>
      <c r="AK149" t="s" s="290">
        <v>2671</v>
      </c>
      <c r="AL149" t="s" s="290">
        <v>2672</v>
      </c>
      <c r="AM149" s="37">
        <v>1224</v>
      </c>
      <c r="AN149" s="273">
        <v>45714</v>
      </c>
      <c r="AO149" s="240">
        <v>140000000</v>
      </c>
      <c r="AP149" s="376">
        <v>45749</v>
      </c>
      <c r="AQ149" s="268">
        <v>45750</v>
      </c>
      <c r="AR149" t="s" s="290">
        <v>2673</v>
      </c>
      <c r="AS149" s="268">
        <v>45758</v>
      </c>
      <c r="AT149" s="268">
        <v>8</v>
      </c>
      <c r="AU149" t="s" s="36">
        <v>549</v>
      </c>
      <c r="AV149" t="s" s="36">
        <v>550</v>
      </c>
      <c r="AW149" s="268">
        <v>45769</v>
      </c>
      <c r="AX149" s="268">
        <v>45772</v>
      </c>
      <c r="AY149" s="240">
        <v>20000000</v>
      </c>
      <c r="AZ149" s="240">
        <v>2500000</v>
      </c>
      <c r="BA149" s="372">
        <v>1379</v>
      </c>
      <c r="BB149" s="268">
        <v>45769</v>
      </c>
      <c r="BC149" s="240">
        <v>36000000</v>
      </c>
      <c r="BD149" s="268">
        <v>46012</v>
      </c>
      <c r="BE149" t="s" s="290">
        <v>324</v>
      </c>
      <c r="BF149" s="268">
        <v>45758</v>
      </c>
      <c r="BG149" t="s" s="290">
        <v>587</v>
      </c>
      <c r="BH149" t="s" s="290">
        <v>280</v>
      </c>
      <c r="BI149" s="377">
        <v>79713488</v>
      </c>
      <c r="BJ149" t="s" s="290">
        <v>1628</v>
      </c>
      <c r="BK149" s="273">
        <v>45771</v>
      </c>
      <c r="BL149" s="268">
        <v>45967</v>
      </c>
      <c r="BM149" t="s" s="290">
        <v>140</v>
      </c>
      <c r="BN149" s="304">
        <v>20255920005553</v>
      </c>
      <c r="BO149" t="s" s="290">
        <v>599</v>
      </c>
      <c r="BP149" s="268">
        <v>45428</v>
      </c>
      <c r="BQ149" t="s" s="290">
        <v>89</v>
      </c>
      <c r="BR149" t="s" s="290">
        <v>89</v>
      </c>
      <c r="BS149" t="s" s="290">
        <v>829</v>
      </c>
      <c r="BT149" s="268">
        <v>20930</v>
      </c>
      <c r="BU149" s="268">
        <v>68</v>
      </c>
      <c r="BV149" t="s" s="290">
        <v>149</v>
      </c>
      <c r="BW149" t="s" s="290">
        <v>150</v>
      </c>
      <c r="BX149" t="s" s="290">
        <v>2674</v>
      </c>
      <c r="BY149" t="s" s="290">
        <v>570</v>
      </c>
      <c r="BZ149" t="s" s="290">
        <v>587</v>
      </c>
      <c r="CA149" t="s" s="290">
        <v>89</v>
      </c>
      <c r="CB149" t="s" s="290">
        <v>2675</v>
      </c>
      <c r="CC149" t="s" s="290">
        <v>89</v>
      </c>
      <c r="CD149" t="s" s="290">
        <v>587</v>
      </c>
      <c r="CE149" s="268">
        <v>11</v>
      </c>
      <c r="CF149" s="268">
        <v>11001</v>
      </c>
      <c r="CG149" t="s" s="290">
        <v>1498</v>
      </c>
      <c r="CH149" t="s" s="290">
        <v>1498</v>
      </c>
      <c r="CI149" t="s" s="290">
        <v>2676</v>
      </c>
      <c r="CJ149" t="s" s="290">
        <v>89</v>
      </c>
      <c r="CK149" s="268">
        <v>6012985793</v>
      </c>
      <c r="CL149" t="s" s="290">
        <v>2677</v>
      </c>
      <c r="CM149" t="s" s="290">
        <v>2678</v>
      </c>
      <c r="CQ149" t="s" s="378">
        <v>2475</v>
      </c>
      <c r="CR149" s="268">
        <v>45839</v>
      </c>
      <c r="CT149" s="379"/>
      <c r="DA149" s="168"/>
      <c r="DH149" s="168"/>
      <c r="DP149" s="168"/>
      <c r="DY149" s="168"/>
      <c r="EF149" s="168"/>
      <c r="EM149" s="168"/>
      <c r="EU149" s="168"/>
      <c r="FD149" s="168"/>
      <c r="FK149" s="168"/>
      <c r="FR149" s="168"/>
      <c r="FZ149" s="168"/>
      <c r="GL149" s="170"/>
    </row>
    <row r="150" s="89" customFormat="1" ht="29" customHeight="1">
      <c r="A150" s="380">
        <v>45702</v>
      </c>
      <c r="B150" t="s" s="381">
        <v>515</v>
      </c>
      <c r="C150" t="s" s="238">
        <v>1843</v>
      </c>
      <c r="D150" s="329">
        <v>116983</v>
      </c>
      <c r="E150" t="s" s="382">
        <v>1844</v>
      </c>
      <c r="F150" s="280">
        <v>45702</v>
      </c>
      <c r="G150" t="s" s="238">
        <v>1736</v>
      </c>
      <c r="H150" s="329">
        <v>2400</v>
      </c>
      <c r="I150" t="s" s="238">
        <v>604</v>
      </c>
      <c r="J150" t="s" s="238">
        <v>605</v>
      </c>
      <c r="K150" t="s" s="238">
        <v>82</v>
      </c>
      <c r="L150" t="s" s="238">
        <v>183</v>
      </c>
      <c r="M150" t="s" s="238">
        <v>1845</v>
      </c>
      <c r="N150" t="s" s="238">
        <v>519</v>
      </c>
      <c r="O150" t="s" s="238">
        <v>1846</v>
      </c>
      <c r="P150" s="280">
        <v>8</v>
      </c>
      <c r="Q150" s="383">
        <v>4000000</v>
      </c>
      <c r="R150" s="183">
        <v>32000000</v>
      </c>
      <c r="S150" t="s" s="238">
        <v>2679</v>
      </c>
      <c r="T150" t="s" s="239">
        <v>111</v>
      </c>
      <c r="U150" s="240">
        <v>1016004396</v>
      </c>
      <c r="V150" s="262">
        <v>9</v>
      </c>
      <c r="W150" t="s" s="238">
        <v>112</v>
      </c>
      <c r="X150" s="187">
        <v>45776.326516203706</v>
      </c>
      <c r="Y150" s="384">
        <v>45776.8928125</v>
      </c>
      <c r="AA150" s="280">
        <v>45782</v>
      </c>
      <c r="AB150" t="s" s="238">
        <v>542</v>
      </c>
      <c r="AC150" s="385">
        <v>45839.2697337963</v>
      </c>
      <c r="AD150" s="305">
        <v>151</v>
      </c>
      <c r="AE150" s="280">
        <v>2025</v>
      </c>
      <c r="AF150" t="s" s="238">
        <v>2680</v>
      </c>
      <c r="AG150" t="s" s="238">
        <v>502</v>
      </c>
      <c r="AH150" t="s" s="238">
        <v>179</v>
      </c>
      <c r="AI150" t="s" s="238">
        <v>137</v>
      </c>
      <c r="AJ150" t="s" s="238">
        <v>138</v>
      </c>
      <c r="AK150" t="s" s="238">
        <v>2681</v>
      </c>
      <c r="AL150" t="s" s="238">
        <v>2682</v>
      </c>
      <c r="AM150" s="15">
        <v>1270</v>
      </c>
      <c r="AN150" s="386">
        <v>45726</v>
      </c>
      <c r="AO150" s="383">
        <v>128000000</v>
      </c>
      <c r="AP150" s="387">
        <v>45750</v>
      </c>
      <c r="AQ150" s="280">
        <v>45750</v>
      </c>
      <c r="AR150" t="s" s="238">
        <v>2683</v>
      </c>
      <c r="AS150" s="280">
        <v>45758</v>
      </c>
      <c r="AT150" s="280">
        <v>8</v>
      </c>
      <c r="AU150" t="s" s="56">
        <v>549</v>
      </c>
      <c r="AV150" t="s" s="56">
        <v>550</v>
      </c>
      <c r="AW150" s="280">
        <v>45758</v>
      </c>
      <c r="AX150" s="280">
        <v>45775</v>
      </c>
      <c r="AY150" s="383">
        <v>32000000</v>
      </c>
      <c r="AZ150" s="383">
        <v>4000000</v>
      </c>
      <c r="BA150" s="329">
        <v>1311</v>
      </c>
      <c r="BB150" s="280">
        <v>45754</v>
      </c>
      <c r="BC150" s="383">
        <v>32000000</v>
      </c>
      <c r="BD150" s="280">
        <v>46001</v>
      </c>
      <c r="BE150" t="s" s="238">
        <v>324</v>
      </c>
      <c r="BF150" s="280">
        <v>45751</v>
      </c>
      <c r="BG150" t="s" s="238">
        <v>587</v>
      </c>
      <c r="BH150" t="s" s="238">
        <v>2684</v>
      </c>
      <c r="BI150" s="388">
        <v>86065671</v>
      </c>
      <c r="BJ150" t="s" s="239">
        <v>2685</v>
      </c>
      <c r="BK150" t="s" s="389">
        <v>2686</v>
      </c>
      <c r="BL150" s="390">
        <v>46022</v>
      </c>
      <c r="BM150" t="s" s="238">
        <v>140</v>
      </c>
      <c r="BN150" s="305">
        <v>20255920009643</v>
      </c>
      <c r="BO150" t="s" s="238">
        <v>599</v>
      </c>
      <c r="BP150" s="280">
        <v>45713</v>
      </c>
      <c r="BQ150" t="s" s="238">
        <v>89</v>
      </c>
      <c r="BR150" t="s" s="238">
        <v>89</v>
      </c>
      <c r="BS150" t="s" s="238">
        <v>829</v>
      </c>
      <c r="BT150" s="280">
        <v>31992</v>
      </c>
      <c r="BU150" s="280">
        <v>38</v>
      </c>
      <c r="BV150" t="s" s="238">
        <v>552</v>
      </c>
      <c r="BW150" t="s" s="238">
        <v>553</v>
      </c>
      <c r="BX150" t="s" s="238">
        <v>2687</v>
      </c>
      <c r="BY150" t="s" s="238">
        <v>570</v>
      </c>
      <c r="BZ150" t="s" s="239">
        <v>587</v>
      </c>
      <c r="CA150" t="s" s="290">
        <v>89</v>
      </c>
      <c r="CB150" t="s" s="391">
        <v>2688</v>
      </c>
      <c r="CC150" t="s" s="238">
        <v>1025</v>
      </c>
      <c r="CD150" t="s" s="238">
        <v>587</v>
      </c>
      <c r="CE150" s="280">
        <v>11</v>
      </c>
      <c r="CF150" s="392">
        <v>11001</v>
      </c>
      <c r="CG150" t="s" s="290">
        <v>1498</v>
      </c>
      <c r="CH150" t="s" s="290">
        <v>1498</v>
      </c>
      <c r="CI150" t="s" s="391">
        <v>2689</v>
      </c>
      <c r="CJ150" t="s" s="238">
        <v>2690</v>
      </c>
      <c r="CK150" s="280">
        <v>3133710533</v>
      </c>
      <c r="CL150" t="s" s="238">
        <v>2691</v>
      </c>
      <c r="CM150" t="s" s="238">
        <v>2692</v>
      </c>
      <c r="CR150" s="280">
        <v>45839</v>
      </c>
      <c r="CT150" s="333"/>
      <c r="DA150" s="188"/>
      <c r="DH150" s="188"/>
      <c r="DP150" s="188"/>
      <c r="DY150" s="188"/>
      <c r="EF150" s="188"/>
      <c r="EM150" s="188"/>
      <c r="EU150" s="188"/>
      <c r="FD150" s="188"/>
      <c r="FK150" s="188"/>
      <c r="FR150" s="188"/>
      <c r="FZ150" s="188"/>
      <c r="GL150" s="189"/>
    </row>
    <row r="151" s="89" customFormat="1" ht="133" customHeight="1">
      <c r="A151" s="255">
        <v>45671</v>
      </c>
      <c r="B151" t="s" s="256">
        <v>515</v>
      </c>
      <c r="C151" t="s" s="257">
        <v>1859</v>
      </c>
      <c r="D151" s="216">
        <v>118234</v>
      </c>
      <c r="E151" s="259">
        <v>127634</v>
      </c>
      <c r="F151" s="215">
        <v>45671</v>
      </c>
      <c r="G151" t="s" s="257">
        <v>817</v>
      </c>
      <c r="H151" s="216">
        <v>2412</v>
      </c>
      <c r="I151" t="s" s="257">
        <v>537</v>
      </c>
      <c r="J151" t="s" s="257">
        <v>496</v>
      </c>
      <c r="K151" t="s" s="257">
        <v>169</v>
      </c>
      <c r="L151" t="s" s="257">
        <v>96</v>
      </c>
      <c r="M151" t="s" s="257">
        <v>498</v>
      </c>
      <c r="N151" t="s" s="257">
        <v>295</v>
      </c>
      <c r="O151" t="s" s="257">
        <v>1860</v>
      </c>
      <c r="P151" s="215">
        <v>8</v>
      </c>
      <c r="Q151" s="260">
        <v>2500000</v>
      </c>
      <c r="R151" s="130">
        <v>20000000</v>
      </c>
      <c r="S151" t="s" s="257">
        <v>2693</v>
      </c>
      <c r="T151" t="s" s="261">
        <v>111</v>
      </c>
      <c r="U151" s="240">
        <v>1014222243</v>
      </c>
      <c r="V151" s="262">
        <v>8</v>
      </c>
      <c r="W151" t="s" s="257">
        <v>112</v>
      </c>
      <c r="X151" s="135">
        <v>45776.324965277781</v>
      </c>
      <c r="Y151" s="263"/>
      <c r="AA151" s="215">
        <v>45764</v>
      </c>
      <c r="AB151" t="s" s="257">
        <v>542</v>
      </c>
      <c r="AC151" s="264">
        <v>45839.2697337963</v>
      </c>
      <c r="AD151" s="265">
        <v>152</v>
      </c>
      <c r="AE151" s="215">
        <v>2025</v>
      </c>
      <c r="AF151" t="s" s="257">
        <v>2694</v>
      </c>
      <c r="AG151" t="s" s="257">
        <v>502</v>
      </c>
      <c r="AH151" t="s" s="257">
        <v>179</v>
      </c>
      <c r="AI151" t="s" s="257">
        <v>137</v>
      </c>
      <c r="AJ151" t="s" s="257">
        <v>138</v>
      </c>
      <c r="AK151" t="s" s="257">
        <v>2695</v>
      </c>
      <c r="AL151" t="s" s="257">
        <v>2696</v>
      </c>
      <c r="AM151" s="10">
        <v>1226</v>
      </c>
      <c r="AN151" s="218">
        <v>45714</v>
      </c>
      <c r="AO151" s="260">
        <v>120000000</v>
      </c>
      <c r="AP151" s="271">
        <v>45750</v>
      </c>
      <c r="AQ151" s="215">
        <v>45754</v>
      </c>
      <c r="AR151" t="s" s="257">
        <v>2697</v>
      </c>
      <c r="AS151" s="215">
        <v>45758</v>
      </c>
      <c r="AT151" s="215">
        <v>8</v>
      </c>
      <c r="AU151" t="s" s="21">
        <v>549</v>
      </c>
      <c r="AV151" t="s" s="21">
        <v>550</v>
      </c>
      <c r="AW151" s="215">
        <v>45761</v>
      </c>
      <c r="AX151" s="215">
        <v>45775</v>
      </c>
      <c r="AY151" s="260">
        <v>20000000</v>
      </c>
      <c r="AZ151" s="260">
        <v>2500000</v>
      </c>
      <c r="BA151" s="216">
        <v>1316</v>
      </c>
      <c r="BB151" s="215">
        <v>45756</v>
      </c>
      <c r="BC151" s="260">
        <v>20000000</v>
      </c>
      <c r="BD151" s="215">
        <v>46004</v>
      </c>
      <c r="BE151" t="s" s="257">
        <v>324</v>
      </c>
      <c r="BF151" s="215">
        <v>45755</v>
      </c>
      <c r="BG151" t="s" s="257">
        <v>587</v>
      </c>
      <c r="BH151" t="s" s="257">
        <v>280</v>
      </c>
      <c r="BI151" s="275">
        <v>79713488</v>
      </c>
      <c r="BJ151" t="s" s="257">
        <v>1628</v>
      </c>
      <c r="BK151" s="280">
        <v>45784</v>
      </c>
      <c r="BL151" s="215">
        <v>45967</v>
      </c>
      <c r="BM151" t="s" s="257">
        <v>140</v>
      </c>
      <c r="BN151" s="265">
        <v>20255920006633</v>
      </c>
      <c r="BO151" t="s" s="257">
        <v>599</v>
      </c>
      <c r="BP151" s="215">
        <v>45630</v>
      </c>
      <c r="BQ151" t="s" s="257">
        <v>89</v>
      </c>
      <c r="BR151" t="s" s="257">
        <v>89</v>
      </c>
      <c r="BS151" t="s" s="257">
        <v>829</v>
      </c>
      <c r="BT151" s="215">
        <v>33372</v>
      </c>
      <c r="BU151" s="215">
        <v>34</v>
      </c>
      <c r="BV151" t="s" s="257">
        <v>552</v>
      </c>
      <c r="BW151" t="s" s="257">
        <v>553</v>
      </c>
      <c r="BX151" t="s" s="257">
        <v>2698</v>
      </c>
      <c r="BY151" t="s" s="257">
        <v>570</v>
      </c>
      <c r="BZ151" t="s" s="261">
        <v>587</v>
      </c>
      <c r="CA151" t="s" s="290">
        <v>89</v>
      </c>
      <c r="CB151" t="s" s="269">
        <v>852</v>
      </c>
      <c r="CC151" t="s" s="257">
        <v>938</v>
      </c>
      <c r="CD151" t="s" s="257">
        <v>324</v>
      </c>
      <c r="CE151" s="215">
        <v>11</v>
      </c>
      <c r="CF151" s="343">
        <v>11001</v>
      </c>
      <c r="CG151" t="s" s="290">
        <v>1498</v>
      </c>
      <c r="CH151" t="s" s="290">
        <v>1498</v>
      </c>
      <c r="CI151" t="s" s="269">
        <v>2699</v>
      </c>
      <c r="CJ151" t="s" s="257">
        <v>89</v>
      </c>
      <c r="CK151" t="s" s="257">
        <v>2700</v>
      </c>
      <c r="CL151" t="s" s="257">
        <v>1870</v>
      </c>
      <c r="CM151" t="s" s="257">
        <v>2701</v>
      </c>
      <c r="CQ151" t="s" s="270">
        <v>1872</v>
      </c>
      <c r="CR151" s="215">
        <v>45839</v>
      </c>
      <c r="CT151" s="87"/>
      <c r="DA151" s="136"/>
      <c r="DH151" s="136"/>
      <c r="DP151" s="136"/>
      <c r="DY151" s="136"/>
      <c r="EF151" s="136"/>
      <c r="EM151" s="136"/>
      <c r="EU151" s="136"/>
      <c r="FD151" s="136"/>
      <c r="FK151" s="136"/>
      <c r="FR151" s="136"/>
      <c r="FZ151" s="136"/>
      <c r="GL151" s="137"/>
    </row>
    <row r="152" s="89" customFormat="1" ht="15" customHeight="1">
      <c r="A152" s="255">
        <v>45702</v>
      </c>
      <c r="B152" t="s" s="256">
        <v>515</v>
      </c>
      <c r="C152" t="s" s="257">
        <v>1843</v>
      </c>
      <c r="D152" s="216">
        <v>116983</v>
      </c>
      <c r="E152" t="s" s="258">
        <v>1844</v>
      </c>
      <c r="F152" s="215">
        <v>45702</v>
      </c>
      <c r="G152" t="s" s="257">
        <v>1736</v>
      </c>
      <c r="H152" s="216">
        <v>2400</v>
      </c>
      <c r="I152" t="s" s="257">
        <v>604</v>
      </c>
      <c r="J152" t="s" s="257">
        <v>605</v>
      </c>
      <c r="K152" t="s" s="257">
        <v>82</v>
      </c>
      <c r="L152" t="s" s="257">
        <v>183</v>
      </c>
      <c r="M152" t="s" s="257">
        <v>1845</v>
      </c>
      <c r="N152" t="s" s="257">
        <v>519</v>
      </c>
      <c r="O152" t="s" s="257">
        <v>1846</v>
      </c>
      <c r="P152" s="215">
        <v>8</v>
      </c>
      <c r="Q152" s="260">
        <v>4000000</v>
      </c>
      <c r="R152" s="130">
        <v>32000000</v>
      </c>
      <c r="S152" t="s" s="272">
        <v>2702</v>
      </c>
      <c r="T152" t="s" s="261">
        <v>111</v>
      </c>
      <c r="U152" s="268">
        <v>1000382370</v>
      </c>
      <c r="V152" s="336">
        <v>1</v>
      </c>
      <c r="W152" t="s" s="257">
        <v>112</v>
      </c>
      <c r="X152" s="135">
        <v>45776.326516203706</v>
      </c>
      <c r="Y152" s="263">
        <v>45776.8928125</v>
      </c>
      <c r="AA152" s="215">
        <v>45782</v>
      </c>
      <c r="AB152" t="s" s="257">
        <v>542</v>
      </c>
      <c r="AC152" s="264">
        <v>45839.2697337963</v>
      </c>
      <c r="AD152" s="265">
        <v>153</v>
      </c>
      <c r="AE152" s="215">
        <v>2025</v>
      </c>
      <c r="AF152" t="s" s="257">
        <v>2703</v>
      </c>
      <c r="AG152" t="s" s="257">
        <v>502</v>
      </c>
      <c r="AH152" t="s" s="257">
        <v>179</v>
      </c>
      <c r="AI152" t="s" s="257">
        <v>137</v>
      </c>
      <c r="AJ152" t="s" s="257">
        <v>138</v>
      </c>
      <c r="AK152" t="s" s="257">
        <v>2704</v>
      </c>
      <c r="AL152" t="s" s="257">
        <v>2705</v>
      </c>
      <c r="AM152" s="10">
        <v>1270</v>
      </c>
      <c r="AN152" s="218">
        <v>45726</v>
      </c>
      <c r="AO152" s="260">
        <v>128000000</v>
      </c>
      <c r="AP152" s="271">
        <v>45750</v>
      </c>
      <c r="AQ152" s="215">
        <v>45750</v>
      </c>
      <c r="AR152" t="s" s="257">
        <v>2706</v>
      </c>
      <c r="AS152" s="215">
        <v>45754</v>
      </c>
      <c r="AT152" s="215">
        <v>8</v>
      </c>
      <c r="AU152" t="s" s="21">
        <v>549</v>
      </c>
      <c r="AV152" t="s" s="21">
        <v>550</v>
      </c>
      <c r="AW152" s="215">
        <v>45755</v>
      </c>
      <c r="AX152" s="215">
        <v>45775</v>
      </c>
      <c r="AY152" s="260">
        <v>32000000</v>
      </c>
      <c r="AZ152" s="260">
        <v>4000000</v>
      </c>
      <c r="BA152" s="216">
        <v>1310</v>
      </c>
      <c r="BB152" s="215">
        <v>45754</v>
      </c>
      <c r="BC152" s="260">
        <v>32000000</v>
      </c>
      <c r="BD152" s="215">
        <v>45998</v>
      </c>
      <c r="BE152" t="s" s="257">
        <v>324</v>
      </c>
      <c r="BF152" s="215">
        <v>45751</v>
      </c>
      <c r="BG152" t="s" s="257">
        <v>587</v>
      </c>
      <c r="BH152" t="s" s="257">
        <v>2707</v>
      </c>
      <c r="BI152" s="275">
        <v>79730386</v>
      </c>
      <c r="BJ152" s="87"/>
      <c r="BK152" s="87"/>
      <c r="BL152" s="215">
        <v>46022</v>
      </c>
      <c r="BM152" t="s" s="257">
        <v>140</v>
      </c>
      <c r="BN152" s="265"/>
      <c r="BO152" t="s" s="257">
        <v>599</v>
      </c>
      <c r="BP152" s="215">
        <v>45562</v>
      </c>
      <c r="BQ152" t="s" s="257">
        <v>89</v>
      </c>
      <c r="BR152" t="s" s="257">
        <v>89</v>
      </c>
      <c r="BS152" t="s" s="257">
        <v>829</v>
      </c>
      <c r="BT152" s="215">
        <v>37846</v>
      </c>
      <c r="BU152" s="215">
        <v>22</v>
      </c>
      <c r="BV152" t="s" s="257">
        <v>149</v>
      </c>
      <c r="BW152" t="s" s="257">
        <v>150</v>
      </c>
      <c r="BX152" t="s" s="257">
        <v>2708</v>
      </c>
      <c r="BY152" t="s" s="257">
        <v>570</v>
      </c>
      <c r="BZ152" t="s" s="257">
        <v>587</v>
      </c>
      <c r="CA152" t="s" s="238">
        <v>89</v>
      </c>
      <c r="CB152" t="s" s="257">
        <v>1933</v>
      </c>
      <c r="CC152" t="s" s="257">
        <v>853</v>
      </c>
      <c r="CD152" t="s" s="257">
        <v>956</v>
      </c>
      <c r="CE152" s="215">
        <v>11</v>
      </c>
      <c r="CF152" s="343">
        <v>11001</v>
      </c>
      <c r="CG152" t="s" s="290">
        <v>1498</v>
      </c>
      <c r="CH152" t="s" s="290">
        <v>1498</v>
      </c>
      <c r="CI152" t="s" s="269">
        <v>2709</v>
      </c>
      <c r="CJ152" t="s" s="257">
        <v>2710</v>
      </c>
      <c r="CK152" s="215">
        <v>5832917</v>
      </c>
      <c r="CL152" t="s" s="257">
        <v>2711</v>
      </c>
      <c r="CM152" t="s" s="257">
        <v>2712</v>
      </c>
      <c r="CR152" s="215">
        <v>45839</v>
      </c>
      <c r="CT152" s="87"/>
      <c r="DA152" s="136"/>
      <c r="DH152" s="136"/>
      <c r="DP152" s="136"/>
      <c r="DY152" s="136"/>
      <c r="EF152" s="136"/>
      <c r="EM152" s="136"/>
      <c r="EU152" s="136"/>
      <c r="FD152" s="136"/>
      <c r="FK152" s="136"/>
      <c r="FR152" s="136"/>
      <c r="FZ152" s="136"/>
      <c r="GL152" s="137"/>
    </row>
    <row r="153" s="89" customFormat="1" ht="15" customHeight="1">
      <c r="A153" s="255">
        <v>45702</v>
      </c>
      <c r="B153" t="s" s="256">
        <v>515</v>
      </c>
      <c r="C153" t="s" s="257">
        <v>2134</v>
      </c>
      <c r="D153" s="216">
        <v>116822</v>
      </c>
      <c r="E153" s="259">
        <v>130749</v>
      </c>
      <c r="F153" s="215">
        <v>45702</v>
      </c>
      <c r="G153" t="s" s="257">
        <v>817</v>
      </c>
      <c r="H153" s="216">
        <v>2412</v>
      </c>
      <c r="I153" t="s" s="257">
        <v>537</v>
      </c>
      <c r="J153" t="s" s="257">
        <v>538</v>
      </c>
      <c r="K153" t="s" s="257">
        <v>82</v>
      </c>
      <c r="L153" t="s" s="257">
        <v>83</v>
      </c>
      <c r="M153" t="s" s="257">
        <v>2135</v>
      </c>
      <c r="N153" t="s" s="257">
        <v>85</v>
      </c>
      <c r="O153" t="s" s="257">
        <v>2136</v>
      </c>
      <c r="P153" s="215">
        <v>8</v>
      </c>
      <c r="Q153" s="260">
        <v>6200000</v>
      </c>
      <c r="R153" s="131">
        <v>49600000</v>
      </c>
      <c r="S153" t="s" s="290">
        <v>2713</v>
      </c>
      <c r="T153" t="s" s="291">
        <v>111</v>
      </c>
      <c r="U153" s="268">
        <v>1016049430</v>
      </c>
      <c r="V153" s="352">
        <v>5</v>
      </c>
      <c r="W153" t="s" s="257">
        <v>112</v>
      </c>
      <c r="X153" s="135">
        <v>45789.211493055554</v>
      </c>
      <c r="Y153" s="263">
        <v>45776.892824074072</v>
      </c>
      <c r="AA153" s="215">
        <v>45772</v>
      </c>
      <c r="AB153" t="s" s="257">
        <v>542</v>
      </c>
      <c r="AC153" s="264">
        <v>45839.2697337963</v>
      </c>
      <c r="AD153" s="265">
        <v>154</v>
      </c>
      <c r="AE153" s="215">
        <v>2025</v>
      </c>
      <c r="AF153" t="s" s="257">
        <v>2714</v>
      </c>
      <c r="AG153" t="s" s="257">
        <v>544</v>
      </c>
      <c r="AH153" t="s" s="257">
        <v>179</v>
      </c>
      <c r="AI153" t="s" s="257">
        <v>137</v>
      </c>
      <c r="AJ153" t="s" s="257">
        <v>138</v>
      </c>
      <c r="AK153" t="s" s="257">
        <v>2715</v>
      </c>
      <c r="AL153" t="s" s="257">
        <v>2716</v>
      </c>
      <c r="AM153" s="10">
        <v>1248</v>
      </c>
      <c r="AN153" s="218">
        <v>45720</v>
      </c>
      <c r="AO153" s="260">
        <v>694400000</v>
      </c>
      <c r="AP153" s="271">
        <v>45749</v>
      </c>
      <c r="AQ153" s="215">
        <v>45749</v>
      </c>
      <c r="AR153" t="s" s="257">
        <v>2717</v>
      </c>
      <c r="AS153" s="215">
        <v>45754</v>
      </c>
      <c r="AT153" s="215">
        <v>8</v>
      </c>
      <c r="AU153" t="s" s="21">
        <v>549</v>
      </c>
      <c r="AV153" t="s" s="21">
        <v>550</v>
      </c>
      <c r="AW153" s="215">
        <v>45754</v>
      </c>
      <c r="AX153" s="215">
        <v>45775</v>
      </c>
      <c r="AY153" s="260">
        <v>49600000</v>
      </c>
      <c r="AZ153" s="260">
        <v>6200000</v>
      </c>
      <c r="BA153" s="216">
        <v>1305</v>
      </c>
      <c r="BB153" s="215">
        <v>45751</v>
      </c>
      <c r="BC153" s="260">
        <v>49600000</v>
      </c>
      <c r="BD153" s="215">
        <v>45997</v>
      </c>
      <c r="BE153" t="s" s="257">
        <v>324</v>
      </c>
      <c r="BF153" s="215">
        <v>45751</v>
      </c>
      <c r="BG153" t="s" s="257">
        <v>587</v>
      </c>
      <c r="BH153" t="s" s="257">
        <v>1853</v>
      </c>
      <c r="BI153" s="275">
        <v>53931148</v>
      </c>
      <c r="BJ153" t="s" s="257">
        <v>82</v>
      </c>
      <c r="BK153" s="215">
        <v>45774</v>
      </c>
      <c r="BL153" s="215">
        <v>45991</v>
      </c>
      <c r="BM153" t="s" s="257">
        <v>140</v>
      </c>
      <c r="BN153" s="265">
        <v>20255920005753</v>
      </c>
      <c r="BO153" s="87"/>
      <c r="BP153" s="265"/>
      <c r="BQ153" s="87"/>
      <c r="BR153" s="87"/>
      <c r="BS153" s="87"/>
      <c r="BT153" s="215">
        <v>33839</v>
      </c>
      <c r="BU153" s="215">
        <v>33</v>
      </c>
      <c r="BV153" t="s" s="257">
        <v>552</v>
      </c>
      <c r="BW153" t="s" s="257">
        <v>553</v>
      </c>
      <c r="BX153" t="s" s="257">
        <v>2718</v>
      </c>
      <c r="BY153" t="s" s="257">
        <v>570</v>
      </c>
      <c r="BZ153" t="s" s="257">
        <v>587</v>
      </c>
      <c r="CA153" t="s" s="257">
        <v>89</v>
      </c>
      <c r="CB153" t="s" s="257">
        <v>1933</v>
      </c>
      <c r="CC153" t="s" s="257">
        <v>938</v>
      </c>
      <c r="CD153" t="s" s="257">
        <v>956</v>
      </c>
      <c r="CE153" s="215">
        <v>11</v>
      </c>
      <c r="CF153" s="343">
        <v>11001</v>
      </c>
      <c r="CG153" t="s" s="290">
        <v>1498</v>
      </c>
      <c r="CH153" t="s" s="290">
        <v>1498</v>
      </c>
      <c r="CI153" t="s" s="269">
        <v>2719</v>
      </c>
      <c r="CJ153" t="s" s="257">
        <v>2720</v>
      </c>
      <c r="CK153" s="215">
        <v>3125638801</v>
      </c>
      <c r="CL153" t="s" s="257">
        <v>990</v>
      </c>
      <c r="CM153" t="s" s="257">
        <v>2721</v>
      </c>
      <c r="CR153" s="215">
        <v>45839</v>
      </c>
      <c r="CT153" s="87"/>
      <c r="DA153" s="136"/>
      <c r="DH153" s="136"/>
      <c r="DP153" s="136"/>
      <c r="DY153" s="136"/>
      <c r="EF153" s="136"/>
      <c r="EM153" s="136"/>
      <c r="EU153" s="136"/>
      <c r="FD153" s="136"/>
      <c r="FK153" s="136"/>
      <c r="FR153" s="136"/>
      <c r="FZ153" s="136"/>
      <c r="GL153" s="136"/>
    </row>
    <row r="154" s="89" customFormat="1" ht="15" customHeight="1">
      <c r="A154" s="255">
        <v>45712</v>
      </c>
      <c r="B154" t="s" s="256">
        <v>515</v>
      </c>
      <c r="C154" t="s" s="257">
        <v>1977</v>
      </c>
      <c r="D154" s="216">
        <v>115516</v>
      </c>
      <c r="E154" s="259">
        <v>131481</v>
      </c>
      <c r="F154" s="215">
        <v>45714</v>
      </c>
      <c r="G154" t="s" s="257">
        <v>1406</v>
      </c>
      <c r="H154" s="216">
        <v>2402</v>
      </c>
      <c r="I154" t="s" s="257">
        <v>1407</v>
      </c>
      <c r="J154" t="s" s="257">
        <v>1978</v>
      </c>
      <c r="K154" t="s" s="257">
        <v>1409</v>
      </c>
      <c r="L154" t="s" s="257">
        <v>83</v>
      </c>
      <c r="M154" t="s" s="257">
        <v>539</v>
      </c>
      <c r="N154" t="s" s="257">
        <v>85</v>
      </c>
      <c r="O154" t="s" s="257">
        <v>1979</v>
      </c>
      <c r="P154" s="215">
        <v>8</v>
      </c>
      <c r="Q154" s="260">
        <v>6000000</v>
      </c>
      <c r="R154" s="131">
        <v>48000000</v>
      </c>
      <c r="S154" t="s" s="290">
        <v>2722</v>
      </c>
      <c r="T154" t="s" s="291">
        <v>111</v>
      </c>
      <c r="U154" s="240">
        <v>1013585743</v>
      </c>
      <c r="V154" s="262">
        <v>2</v>
      </c>
      <c r="W154" t="s" s="257">
        <v>112</v>
      </c>
      <c r="X154" s="135">
        <v>45776.332349537035</v>
      </c>
      <c r="Y154" s="263"/>
      <c r="AA154" s="215">
        <v>45782</v>
      </c>
      <c r="AB154" t="s" s="257">
        <v>542</v>
      </c>
      <c r="AC154" s="264">
        <v>45839.2697337963</v>
      </c>
      <c r="AD154" s="265">
        <v>155</v>
      </c>
      <c r="AE154" s="215">
        <v>2025</v>
      </c>
      <c r="AF154" t="s" s="257">
        <v>2723</v>
      </c>
      <c r="AG154" t="s" s="257">
        <v>544</v>
      </c>
      <c r="AH154" t="s" s="257">
        <v>179</v>
      </c>
      <c r="AI154" t="s" s="257">
        <v>137</v>
      </c>
      <c r="AJ154" t="s" s="257">
        <v>138</v>
      </c>
      <c r="AK154" t="s" s="257">
        <v>2724</v>
      </c>
      <c r="AL154" t="s" s="257">
        <v>2725</v>
      </c>
      <c r="AM154" s="10">
        <v>1267</v>
      </c>
      <c r="AN154" s="218">
        <v>45726</v>
      </c>
      <c r="AO154" s="260">
        <v>576000000</v>
      </c>
      <c r="AP154" s="271">
        <v>45749</v>
      </c>
      <c r="AQ154" s="215">
        <v>45750</v>
      </c>
      <c r="AR154" t="s" s="257">
        <v>2726</v>
      </c>
      <c r="AS154" s="215">
        <v>45756</v>
      </c>
      <c r="AT154" s="215">
        <v>8</v>
      </c>
      <c r="AU154" t="s" s="21">
        <v>549</v>
      </c>
      <c r="AV154" t="s" s="21">
        <v>550</v>
      </c>
      <c r="AW154" s="215">
        <v>45756</v>
      </c>
      <c r="AX154" s="215">
        <v>45770</v>
      </c>
      <c r="AY154" s="260">
        <v>48000000</v>
      </c>
      <c r="AZ154" s="260">
        <v>6000000</v>
      </c>
      <c r="BA154" s="216">
        <v>1290</v>
      </c>
      <c r="BB154" s="215">
        <v>45751</v>
      </c>
      <c r="BC154" s="260">
        <v>48000000</v>
      </c>
      <c r="BD154" s="215">
        <v>45999</v>
      </c>
      <c r="BE154" t="s" s="257">
        <v>324</v>
      </c>
      <c r="BF154" s="215">
        <v>45752</v>
      </c>
      <c r="BG154" t="s" s="257">
        <v>587</v>
      </c>
      <c r="BH154" t="s" s="257">
        <v>1421</v>
      </c>
      <c r="BI154" s="275">
        <v>79837491</v>
      </c>
      <c r="BJ154" t="s" s="257">
        <v>1985</v>
      </c>
      <c r="BK154" s="10">
        <v>45770</v>
      </c>
      <c r="BL154" s="215">
        <v>45970</v>
      </c>
      <c r="BM154" t="s" s="257">
        <v>551</v>
      </c>
      <c r="BN154" s="265">
        <v>20255920005323</v>
      </c>
      <c r="BO154" t="s" s="257">
        <v>599</v>
      </c>
      <c r="BP154" s="215">
        <v>45726</v>
      </c>
      <c r="BQ154" t="s" s="257">
        <v>89</v>
      </c>
      <c r="BR154" t="s" s="257">
        <v>89</v>
      </c>
      <c r="BS154" t="s" s="257">
        <v>600</v>
      </c>
      <c r="BT154" s="215">
        <v>31831</v>
      </c>
      <c r="BU154" s="215">
        <v>38</v>
      </c>
      <c r="BV154" t="s" s="257">
        <v>552</v>
      </c>
      <c r="BW154" t="s" s="257">
        <v>553</v>
      </c>
      <c r="BX154" t="s" s="257">
        <v>2727</v>
      </c>
      <c r="BY154" t="s" s="257">
        <v>570</v>
      </c>
      <c r="BZ154" t="s" s="257">
        <v>587</v>
      </c>
      <c r="CA154" t="s" s="257">
        <v>89</v>
      </c>
      <c r="CB154" t="s" s="257">
        <v>974</v>
      </c>
      <c r="CC154" t="s" s="257">
        <v>832</v>
      </c>
      <c r="CD154" t="s" s="257">
        <v>587</v>
      </c>
      <c r="CE154" s="215">
        <v>11</v>
      </c>
      <c r="CF154" s="343">
        <v>11001</v>
      </c>
      <c r="CG154" t="s" s="290">
        <v>1498</v>
      </c>
      <c r="CH154" t="s" s="290">
        <v>1498</v>
      </c>
      <c r="CI154" t="s" s="269">
        <v>2728</v>
      </c>
      <c r="CJ154" t="s" s="257">
        <v>89</v>
      </c>
      <c r="CK154" s="215">
        <v>3204316613</v>
      </c>
      <c r="CL154" t="s" s="257">
        <v>2110</v>
      </c>
      <c r="CM154" t="s" s="257">
        <v>2729</v>
      </c>
      <c r="CR154" s="215">
        <v>45839</v>
      </c>
      <c r="CT154" s="87"/>
      <c r="DA154" s="136"/>
      <c r="DH154" s="136"/>
      <c r="DP154" s="136"/>
      <c r="DY154" s="136"/>
      <c r="EF154" s="136"/>
      <c r="EM154" s="136"/>
      <c r="EU154" s="136"/>
      <c r="FD154" s="136"/>
      <c r="FK154" s="136"/>
      <c r="FR154" s="136"/>
      <c r="FZ154" s="136"/>
      <c r="GL154" s="137"/>
    </row>
    <row r="155" s="89" customFormat="1" ht="15" customHeight="1">
      <c r="A155" s="255">
        <v>45712</v>
      </c>
      <c r="B155" t="s" s="256">
        <v>515</v>
      </c>
      <c r="C155" t="s" s="257">
        <v>1977</v>
      </c>
      <c r="D155" s="216">
        <v>115516</v>
      </c>
      <c r="E155" s="259">
        <v>131481</v>
      </c>
      <c r="F155" s="215">
        <v>45714</v>
      </c>
      <c r="G155" t="s" s="257">
        <v>1406</v>
      </c>
      <c r="H155" s="216">
        <v>2402</v>
      </c>
      <c r="I155" t="s" s="257">
        <v>1407</v>
      </c>
      <c r="J155" t="s" s="257">
        <v>1978</v>
      </c>
      <c r="K155" t="s" s="257">
        <v>1409</v>
      </c>
      <c r="L155" t="s" s="257">
        <v>83</v>
      </c>
      <c r="M155" t="s" s="257">
        <v>539</v>
      </c>
      <c r="N155" t="s" s="257">
        <v>85</v>
      </c>
      <c r="O155" t="s" s="257">
        <v>1979</v>
      </c>
      <c r="P155" s="215">
        <v>8</v>
      </c>
      <c r="Q155" s="260">
        <v>6000000</v>
      </c>
      <c r="R155" s="131">
        <v>48000000</v>
      </c>
      <c r="S155" t="s" s="290">
        <v>2730</v>
      </c>
      <c r="T155" t="s" s="291">
        <v>111</v>
      </c>
      <c r="U155" s="393">
        <v>80758552</v>
      </c>
      <c r="V155" s="352">
        <v>9</v>
      </c>
      <c r="W155" t="s" s="257">
        <v>112</v>
      </c>
      <c r="X155" s="135">
        <v>45776.332337962966</v>
      </c>
      <c r="Y155" s="263"/>
      <c r="AA155" s="215">
        <v>45782</v>
      </c>
      <c r="AB155" t="s" s="257">
        <v>542</v>
      </c>
      <c r="AC155" s="264">
        <v>45839.2697337963</v>
      </c>
      <c r="AD155" s="265">
        <v>156</v>
      </c>
      <c r="AE155" s="215">
        <v>2025</v>
      </c>
      <c r="AF155" t="s" s="257">
        <v>2731</v>
      </c>
      <c r="AG155" t="s" s="257">
        <v>544</v>
      </c>
      <c r="AH155" t="s" s="257">
        <v>179</v>
      </c>
      <c r="AI155" t="s" s="257">
        <v>137</v>
      </c>
      <c r="AJ155" t="s" s="257">
        <v>138</v>
      </c>
      <c r="AK155" t="s" s="257">
        <v>2732</v>
      </c>
      <c r="AL155" t="s" s="257">
        <v>2733</v>
      </c>
      <c r="AM155" t="s" s="7">
        <v>2734</v>
      </c>
      <c r="AN155" s="218">
        <v>45726</v>
      </c>
      <c r="AO155" s="260">
        <v>576000000</v>
      </c>
      <c r="AP155" s="271">
        <v>45750</v>
      </c>
      <c r="AQ155" s="215">
        <v>45750</v>
      </c>
      <c r="AR155" t="s" s="257">
        <v>2735</v>
      </c>
      <c r="AS155" s="215">
        <v>45756</v>
      </c>
      <c r="AT155" s="215">
        <v>8</v>
      </c>
      <c r="AU155" t="s" s="21">
        <v>549</v>
      </c>
      <c r="AV155" t="s" s="21">
        <v>550</v>
      </c>
      <c r="AW155" s="215">
        <v>45770</v>
      </c>
      <c r="AX155" s="215">
        <v>45775</v>
      </c>
      <c r="AY155" s="260">
        <v>48000000</v>
      </c>
      <c r="AZ155" s="260">
        <v>6000000</v>
      </c>
      <c r="BA155" s="216">
        <v>1399</v>
      </c>
      <c r="BB155" s="215">
        <v>45770</v>
      </c>
      <c r="BC155" s="260">
        <v>48000000</v>
      </c>
      <c r="BD155" s="215">
        <v>46013</v>
      </c>
      <c r="BE155" t="s" s="257">
        <v>324</v>
      </c>
      <c r="BF155" s="215">
        <v>45751</v>
      </c>
      <c r="BG155" t="s" s="257">
        <v>587</v>
      </c>
      <c r="BH155" t="s" s="257">
        <v>1421</v>
      </c>
      <c r="BI155" s="275">
        <v>79837491</v>
      </c>
      <c r="BJ155" t="s" s="257">
        <v>1985</v>
      </c>
      <c r="BK155" s="282">
        <v>45774</v>
      </c>
      <c r="BL155" t="s" s="257">
        <v>1457</v>
      </c>
      <c r="BM155" t="s" s="257">
        <v>551</v>
      </c>
      <c r="BN155" s="345"/>
      <c r="BO155" t="s" s="257">
        <v>599</v>
      </c>
      <c r="BP155" s="215">
        <v>45728</v>
      </c>
      <c r="BQ155" t="s" s="257">
        <v>89</v>
      </c>
      <c r="BR155" t="s" s="257">
        <v>89</v>
      </c>
      <c r="BS155" t="s" s="257">
        <v>600</v>
      </c>
      <c r="BT155" s="215">
        <v>30591</v>
      </c>
      <c r="BU155" s="215">
        <v>42</v>
      </c>
      <c r="BV155" t="s" s="257">
        <v>149</v>
      </c>
      <c r="BW155" t="s" s="257">
        <v>150</v>
      </c>
      <c r="BX155" t="s" s="257">
        <v>2736</v>
      </c>
      <c r="BY155" t="s" s="257">
        <v>570</v>
      </c>
      <c r="BZ155" t="s" s="257">
        <v>587</v>
      </c>
      <c r="CA155" t="s" s="257">
        <v>89</v>
      </c>
      <c r="CB155" t="s" s="257">
        <v>1933</v>
      </c>
      <c r="CC155" t="s" s="257">
        <v>832</v>
      </c>
      <c r="CD155" t="s" s="257">
        <v>587</v>
      </c>
      <c r="CE155" s="215">
        <v>11</v>
      </c>
      <c r="CF155" s="343">
        <v>11001</v>
      </c>
      <c r="CG155" t="s" s="290">
        <v>1498</v>
      </c>
      <c r="CH155" t="s" s="290">
        <v>1498</v>
      </c>
      <c r="CI155" t="s" s="269">
        <v>2737</v>
      </c>
      <c r="CJ155" t="s" s="257">
        <v>2738</v>
      </c>
      <c r="CK155" s="215">
        <v>3138797235</v>
      </c>
      <c r="CL155" t="s" s="257">
        <v>2739</v>
      </c>
      <c r="CM155" t="s" s="257">
        <v>2740</v>
      </c>
      <c r="CR155" s="215">
        <v>45839</v>
      </c>
      <c r="CT155" s="87"/>
      <c r="DA155" s="136"/>
      <c r="DH155" s="136"/>
      <c r="DP155" s="136"/>
      <c r="DY155" s="136"/>
      <c r="EF155" s="136"/>
      <c r="EM155" s="136"/>
      <c r="EU155" s="136"/>
      <c r="FD155" s="136"/>
      <c r="FK155" s="136"/>
      <c r="FR155" s="136"/>
      <c r="FZ155" s="136"/>
      <c r="GL155" s="137"/>
    </row>
    <row r="156" s="89" customFormat="1" ht="15.75" customHeight="1">
      <c r="A156" s="255">
        <v>45703</v>
      </c>
      <c r="B156" t="s" s="256">
        <v>515</v>
      </c>
      <c r="C156" t="s" s="257">
        <v>615</v>
      </c>
      <c r="D156" s="216">
        <v>103142</v>
      </c>
      <c r="E156" s="259">
        <v>130091</v>
      </c>
      <c r="F156" s="215">
        <v>45703</v>
      </c>
      <c r="G156" t="s" s="257">
        <v>1736</v>
      </c>
      <c r="H156" s="216">
        <v>2387</v>
      </c>
      <c r="I156" t="s" s="257">
        <v>604</v>
      </c>
      <c r="J156" t="s" s="257">
        <v>613</v>
      </c>
      <c r="K156" t="s" s="257">
        <v>528</v>
      </c>
      <c r="L156" t="s" s="257">
        <v>96</v>
      </c>
      <c r="M156" t="s" s="257">
        <v>606</v>
      </c>
      <c r="N156" t="s" s="257">
        <v>616</v>
      </c>
      <c r="O156" t="s" s="257">
        <v>617</v>
      </c>
      <c r="P156" s="215">
        <v>8</v>
      </c>
      <c r="Q156" s="260">
        <v>3000000</v>
      </c>
      <c r="R156" s="131">
        <v>24000000</v>
      </c>
      <c r="S156" t="s" s="290">
        <v>2741</v>
      </c>
      <c r="T156" t="s" s="291">
        <v>111</v>
      </c>
      <c r="U156" s="335">
        <v>79133269</v>
      </c>
      <c r="V156" s="336">
        <v>2</v>
      </c>
      <c r="W156" t="s" s="257">
        <v>112</v>
      </c>
      <c r="X156" s="135">
        <v>45776.327141203707</v>
      </c>
      <c r="Y156" s="263"/>
      <c r="AA156" s="215">
        <v>45782</v>
      </c>
      <c r="AB156" t="s" s="257">
        <v>542</v>
      </c>
      <c r="AC156" s="264">
        <v>45839.2697337963</v>
      </c>
      <c r="AD156" s="265">
        <v>157</v>
      </c>
      <c r="AE156" s="215">
        <v>2025</v>
      </c>
      <c r="AF156" t="s" s="257">
        <v>2742</v>
      </c>
      <c r="AG156" t="s" s="257">
        <v>544</v>
      </c>
      <c r="AH156" t="s" s="257">
        <v>179</v>
      </c>
      <c r="AI156" t="s" s="257">
        <v>137</v>
      </c>
      <c r="AJ156" t="s" s="257">
        <v>138</v>
      </c>
      <c r="AK156" t="s" s="257">
        <v>2743</v>
      </c>
      <c r="AL156" t="s" s="257">
        <v>2744</v>
      </c>
      <c r="AM156" s="10">
        <v>1207</v>
      </c>
      <c r="AN156" s="218">
        <v>45713</v>
      </c>
      <c r="AO156" s="260">
        <v>168000000</v>
      </c>
      <c r="AP156" s="271">
        <v>45750</v>
      </c>
      <c r="AQ156" s="215">
        <v>45750</v>
      </c>
      <c r="AR156" t="s" s="257">
        <v>2745</v>
      </c>
      <c r="AS156" s="215">
        <v>45751</v>
      </c>
      <c r="AT156" s="215">
        <v>8</v>
      </c>
      <c r="AU156" t="s" s="21">
        <v>549</v>
      </c>
      <c r="AV156" t="s" s="21">
        <v>550</v>
      </c>
      <c r="AW156" s="215">
        <v>45754</v>
      </c>
      <c r="AX156" s="215">
        <v>45769</v>
      </c>
      <c r="AY156" s="260">
        <v>24000000</v>
      </c>
      <c r="AZ156" s="260">
        <v>3000000</v>
      </c>
      <c r="BA156" s="216">
        <v>1309</v>
      </c>
      <c r="BB156" s="215">
        <v>45754</v>
      </c>
      <c r="BC156" s="260">
        <v>24000000</v>
      </c>
      <c r="BD156" s="215">
        <v>45997</v>
      </c>
      <c r="BE156" t="s" s="257">
        <v>324</v>
      </c>
      <c r="BF156" s="215">
        <v>45752</v>
      </c>
      <c r="BG156" t="s" s="257">
        <v>587</v>
      </c>
      <c r="BH156" t="s" s="257">
        <v>534</v>
      </c>
      <c r="BI156" s="342">
        <v>12631570</v>
      </c>
      <c r="BJ156" t="s" s="261">
        <v>1745</v>
      </c>
      <c r="BK156" s="273">
        <v>45769</v>
      </c>
      <c r="BL156" t="s" s="269">
        <v>609</v>
      </c>
      <c r="BM156" t="s" s="257">
        <v>140</v>
      </c>
      <c r="BN156" s="265">
        <v>20255920005273</v>
      </c>
      <c r="BO156" s="87"/>
      <c r="BP156" s="265"/>
      <c r="BQ156" s="87"/>
      <c r="BR156" s="87"/>
      <c r="BS156" s="87"/>
      <c r="BT156" s="215">
        <v>25098</v>
      </c>
      <c r="BU156" s="215">
        <v>57</v>
      </c>
      <c r="BV156" t="s" s="257">
        <v>149</v>
      </c>
      <c r="BW156" t="s" s="257">
        <v>150</v>
      </c>
      <c r="BX156" t="s" s="257">
        <v>2746</v>
      </c>
      <c r="BY156" t="s" s="257">
        <v>570</v>
      </c>
      <c r="BZ156" t="s" s="257">
        <v>587</v>
      </c>
      <c r="CA156" t="s" s="257">
        <v>89</v>
      </c>
      <c r="CB156" t="s" s="257">
        <v>873</v>
      </c>
      <c r="CC156" t="s" s="257">
        <v>938</v>
      </c>
      <c r="CD156" t="s" s="257">
        <v>587</v>
      </c>
      <c r="CE156" s="215">
        <v>11</v>
      </c>
      <c r="CF156" s="343">
        <v>11001</v>
      </c>
      <c r="CG156" t="s" s="290">
        <v>1498</v>
      </c>
      <c r="CH156" t="s" s="290">
        <v>1498</v>
      </c>
      <c r="CI156" t="s" s="269">
        <v>2747</v>
      </c>
      <c r="CJ156" t="s" s="257">
        <v>89</v>
      </c>
      <c r="CK156" s="215">
        <v>3182403834</v>
      </c>
      <c r="CL156" t="s" s="257">
        <v>97</v>
      </c>
      <c r="CM156" t="s" s="257">
        <v>2748</v>
      </c>
      <c r="CR156" s="215">
        <v>45839</v>
      </c>
      <c r="CT156" s="87"/>
      <c r="DA156" s="136"/>
      <c r="DH156" s="136"/>
      <c r="DP156" s="136"/>
      <c r="DY156" s="136"/>
      <c r="EF156" s="136"/>
      <c r="EM156" s="136"/>
      <c r="EU156" s="136"/>
      <c r="FD156" s="136"/>
      <c r="FK156" s="136"/>
      <c r="FR156" s="136"/>
      <c r="FZ156" s="136"/>
      <c r="GL156" s="137"/>
    </row>
    <row r="157" s="89" customFormat="1" ht="172" customHeight="1">
      <c r="A157" s="255">
        <v>45694</v>
      </c>
      <c r="B157" t="s" s="256">
        <v>515</v>
      </c>
      <c r="C157" t="s" s="257">
        <v>1699</v>
      </c>
      <c r="D157" s="216">
        <v>105590</v>
      </c>
      <c r="E157" s="259">
        <v>130301</v>
      </c>
      <c r="F157" s="215">
        <v>45694</v>
      </c>
      <c r="G157" t="s" s="257">
        <v>817</v>
      </c>
      <c r="H157" s="216">
        <v>2417</v>
      </c>
      <c r="I157" t="s" s="257">
        <v>1700</v>
      </c>
      <c r="J157" t="s" s="257">
        <v>1701</v>
      </c>
      <c r="K157" t="s" s="257">
        <v>95</v>
      </c>
      <c r="L157" t="s" s="257">
        <v>83</v>
      </c>
      <c r="M157" t="s" s="257">
        <v>539</v>
      </c>
      <c r="N157" t="s" s="257">
        <v>1702</v>
      </c>
      <c r="O157" t="s" s="257">
        <v>1703</v>
      </c>
      <c r="P157" s="215">
        <v>8</v>
      </c>
      <c r="Q157" s="260">
        <v>5500000</v>
      </c>
      <c r="R157" s="130">
        <v>44000000</v>
      </c>
      <c r="S157" t="s" s="238">
        <v>2749</v>
      </c>
      <c r="T157" t="s" s="261">
        <v>111</v>
      </c>
      <c r="U157" s="240">
        <v>1016040374</v>
      </c>
      <c r="V157" s="262">
        <v>1</v>
      </c>
      <c r="W157" t="s" s="257">
        <v>112</v>
      </c>
      <c r="X157" s="135">
        <v>45776.326284722221</v>
      </c>
      <c r="Y157" s="263">
        <v>45776.8928125</v>
      </c>
      <c r="AA157" s="215">
        <v>45780</v>
      </c>
      <c r="AB157" t="s" s="257">
        <v>542</v>
      </c>
      <c r="AC157" s="264">
        <v>45839.2697337963</v>
      </c>
      <c r="AD157" s="265">
        <v>158</v>
      </c>
      <c r="AE157" s="215">
        <v>2025</v>
      </c>
      <c r="AF157" t="s" s="257">
        <v>2750</v>
      </c>
      <c r="AG157" t="s" s="257">
        <v>88</v>
      </c>
      <c r="AH157" t="s" s="257">
        <v>179</v>
      </c>
      <c r="AI157" t="s" s="257">
        <v>137</v>
      </c>
      <c r="AJ157" t="s" s="257">
        <v>138</v>
      </c>
      <c r="AK157" t="s" s="257">
        <v>2751</v>
      </c>
      <c r="AL157" t="s" s="257">
        <v>2752</v>
      </c>
      <c r="AM157" s="10">
        <v>1257</v>
      </c>
      <c r="AN157" s="218">
        <v>45723</v>
      </c>
      <c r="AO157" s="260">
        <v>176000000</v>
      </c>
      <c r="AP157" s="271">
        <v>45749</v>
      </c>
      <c r="AQ157" s="215">
        <v>45750</v>
      </c>
      <c r="AR157" t="s" s="257">
        <v>2753</v>
      </c>
      <c r="AS157" s="215">
        <v>45756</v>
      </c>
      <c r="AT157" s="215">
        <v>8</v>
      </c>
      <c r="AU157" t="s" s="21">
        <v>549</v>
      </c>
      <c r="AV157" t="s" s="21">
        <v>550</v>
      </c>
      <c r="AW157" s="215">
        <v>45758</v>
      </c>
      <c r="AX157" s="215">
        <v>45771</v>
      </c>
      <c r="AY157" s="260">
        <v>44000000</v>
      </c>
      <c r="AZ157" s="260">
        <v>5500000</v>
      </c>
      <c r="BA157" s="216">
        <v>1293</v>
      </c>
      <c r="BB157" s="215">
        <v>45751</v>
      </c>
      <c r="BC157" s="260">
        <v>44000000</v>
      </c>
      <c r="BD157" s="215">
        <v>46001</v>
      </c>
      <c r="BE157" t="s" s="257">
        <v>324</v>
      </c>
      <c r="BF157" s="215">
        <v>45758</v>
      </c>
      <c r="BG157" t="s" s="257">
        <v>587</v>
      </c>
      <c r="BH157" t="s" s="257">
        <v>1709</v>
      </c>
      <c r="BI157" s="275">
        <v>52817744</v>
      </c>
      <c r="BJ157" t="s" s="261">
        <v>1710</v>
      </c>
      <c r="BK157" s="37">
        <v>45783</v>
      </c>
      <c r="BL157" s="277">
        <v>46012</v>
      </c>
      <c r="BM157" t="s" s="257">
        <v>140</v>
      </c>
      <c r="BN157" s="265">
        <v>20255920006463</v>
      </c>
      <c r="BO157" s="87"/>
      <c r="BP157" s="265"/>
      <c r="BQ157" s="87"/>
      <c r="BR157" s="87"/>
      <c r="BS157" s="87"/>
      <c r="BT157" s="215">
        <v>33537</v>
      </c>
      <c r="BU157" s="215">
        <v>34</v>
      </c>
      <c r="BV157" t="s" s="257">
        <v>552</v>
      </c>
      <c r="BW157" t="s" s="257">
        <v>553</v>
      </c>
      <c r="BX157" t="s" s="257">
        <v>2754</v>
      </c>
      <c r="BY157" t="s" s="257">
        <v>570</v>
      </c>
      <c r="BZ157" t="s" s="257">
        <v>587</v>
      </c>
      <c r="CA157" t="s" s="257">
        <v>89</v>
      </c>
      <c r="CB157" t="s" s="257">
        <v>1933</v>
      </c>
      <c r="CC157" t="s" s="257">
        <v>975</v>
      </c>
      <c r="CD157" t="s" s="257">
        <v>587</v>
      </c>
      <c r="CE157" s="215">
        <v>11</v>
      </c>
      <c r="CF157" s="343">
        <v>11001</v>
      </c>
      <c r="CG157" t="s" s="290">
        <v>1498</v>
      </c>
      <c r="CH157" t="s" s="290">
        <v>1498</v>
      </c>
      <c r="CI157" t="s" s="269">
        <v>2755</v>
      </c>
      <c r="CJ157" t="s" s="257">
        <v>2756</v>
      </c>
      <c r="CK157" s="215">
        <v>3138949971</v>
      </c>
      <c r="CL157" t="s" s="257">
        <v>2757</v>
      </c>
      <c r="CM157" t="s" s="257">
        <v>2758</v>
      </c>
      <c r="CQ157" t="s" s="270">
        <v>1716</v>
      </c>
      <c r="CR157" s="215">
        <v>45839</v>
      </c>
      <c r="CT157" s="87"/>
      <c r="DA157" s="136"/>
      <c r="DH157" s="136"/>
      <c r="DP157" s="136"/>
      <c r="DY157" s="136"/>
      <c r="EF157" s="136"/>
      <c r="EM157" s="136"/>
      <c r="EU157" s="136"/>
      <c r="FD157" s="136"/>
      <c r="FK157" s="136"/>
      <c r="FR157" s="136"/>
      <c r="FZ157" s="136"/>
      <c r="GL157" s="137"/>
    </row>
    <row r="158" s="89" customFormat="1" ht="16" customHeight="1">
      <c r="A158" s="255">
        <v>45685</v>
      </c>
      <c r="B158" t="s" s="256">
        <v>515</v>
      </c>
      <c r="C158" t="s" s="257">
        <v>1449</v>
      </c>
      <c r="D158" s="216">
        <v>129580</v>
      </c>
      <c r="E158" s="259">
        <v>129584</v>
      </c>
      <c r="F158" s="215">
        <v>45686</v>
      </c>
      <c r="G158" t="s" s="257">
        <v>90</v>
      </c>
      <c r="H158" s="216">
        <v>2411</v>
      </c>
      <c r="I158" t="s" s="257">
        <v>1434</v>
      </c>
      <c r="J158" t="s" s="257">
        <v>1435</v>
      </c>
      <c r="K158" t="s" s="257">
        <v>90</v>
      </c>
      <c r="L158" t="s" s="257">
        <v>83</v>
      </c>
      <c r="M158" t="s" s="257">
        <v>1436</v>
      </c>
      <c r="N158" t="s" s="257">
        <v>85</v>
      </c>
      <c r="O158" t="s" s="257">
        <v>1450</v>
      </c>
      <c r="P158" s="215">
        <v>8</v>
      </c>
      <c r="Q158" s="260">
        <v>6000000</v>
      </c>
      <c r="R158" s="130">
        <v>48000000</v>
      </c>
      <c r="S158" t="s" s="257">
        <v>2759</v>
      </c>
      <c r="T158" t="s" s="261">
        <v>111</v>
      </c>
      <c r="U158" s="240">
        <v>19145757</v>
      </c>
      <c r="V158" s="262">
        <v>9</v>
      </c>
      <c r="W158" t="s" s="257">
        <v>112</v>
      </c>
      <c r="X158" s="135">
        <v>45776.325381944444</v>
      </c>
      <c r="Y158" s="263"/>
      <c r="AA158" s="215">
        <v>45764</v>
      </c>
      <c r="AB158" t="s" s="257">
        <v>542</v>
      </c>
      <c r="AC158" s="264">
        <v>45839.2697337963</v>
      </c>
      <c r="AD158" s="265">
        <v>159</v>
      </c>
      <c r="AE158" s="215">
        <v>2025</v>
      </c>
      <c r="AF158" t="s" s="257">
        <v>2760</v>
      </c>
      <c r="AG158" t="s" s="257">
        <v>597</v>
      </c>
      <c r="AH158" t="s" s="257">
        <v>502</v>
      </c>
      <c r="AI158" t="s" s="257">
        <v>137</v>
      </c>
      <c r="AJ158" t="s" s="257">
        <v>138</v>
      </c>
      <c r="AK158" t="s" s="257">
        <v>2761</v>
      </c>
      <c r="AL158" t="s" s="257">
        <v>2762</v>
      </c>
      <c r="AM158" s="10">
        <v>1209</v>
      </c>
      <c r="AN158" s="218">
        <v>45714</v>
      </c>
      <c r="AO158" s="260">
        <v>288000000</v>
      </c>
      <c r="AP158" s="271">
        <v>45751</v>
      </c>
      <c r="AQ158" s="215">
        <v>45751</v>
      </c>
      <c r="AR158" t="s" s="257">
        <v>2763</v>
      </c>
      <c r="AS158" s="215">
        <v>45754</v>
      </c>
      <c r="AT158" s="215">
        <v>8</v>
      </c>
      <c r="AU158" t="s" s="21">
        <v>549</v>
      </c>
      <c r="AV158" t="s" s="21">
        <v>550</v>
      </c>
      <c r="AW158" s="215">
        <v>45755</v>
      </c>
      <c r="AX158" s="215">
        <v>45770</v>
      </c>
      <c r="AY158" s="260">
        <v>48000000</v>
      </c>
      <c r="AZ158" s="260">
        <v>6000000</v>
      </c>
      <c r="BA158" s="216">
        <v>1327</v>
      </c>
      <c r="BB158" s="215">
        <v>45757</v>
      </c>
      <c r="BC158" s="260">
        <v>48000000</v>
      </c>
      <c r="BD158" s="215">
        <v>45997</v>
      </c>
      <c r="BE158" t="s" s="257">
        <v>324</v>
      </c>
      <c r="BF158" s="215">
        <v>45755</v>
      </c>
      <c r="BG158" t="s" s="257">
        <v>587</v>
      </c>
      <c r="BH158" t="s" s="257">
        <v>1456</v>
      </c>
      <c r="BI158" s="275">
        <v>1016069748</v>
      </c>
      <c r="BJ158" t="s" s="257">
        <v>90</v>
      </c>
      <c r="BK158" s="280">
        <v>45770</v>
      </c>
      <c r="BL158" t="s" s="257">
        <v>1457</v>
      </c>
      <c r="BM158" t="s" s="257">
        <v>140</v>
      </c>
      <c r="BN158" s="265">
        <v>20255920005353</v>
      </c>
      <c r="BO158" t="s" s="257">
        <v>568</v>
      </c>
      <c r="BP158" s="215">
        <v>45569</v>
      </c>
      <c r="BQ158" t="s" s="257">
        <v>89</v>
      </c>
      <c r="BR158" t="s" s="257">
        <v>89</v>
      </c>
      <c r="BS158" t="s" s="257">
        <v>829</v>
      </c>
      <c r="BT158" s="215">
        <v>18878</v>
      </c>
      <c r="BU158" s="215">
        <v>74</v>
      </c>
      <c r="BV158" t="s" s="257">
        <v>149</v>
      </c>
      <c r="BW158" t="s" s="257">
        <v>150</v>
      </c>
      <c r="BX158" t="s" s="257">
        <v>2764</v>
      </c>
      <c r="BY158" t="s" s="257">
        <v>570</v>
      </c>
      <c r="BZ158" t="s" s="257">
        <v>587</v>
      </c>
      <c r="CA158" t="s" s="257">
        <v>89</v>
      </c>
      <c r="CB158" t="s" s="257">
        <v>873</v>
      </c>
      <c r="CC158" t="s" s="257">
        <v>975</v>
      </c>
      <c r="CD158" t="s" s="257">
        <v>587</v>
      </c>
      <c r="CE158" s="215">
        <v>11</v>
      </c>
      <c r="CF158" s="343">
        <v>11001</v>
      </c>
      <c r="CG158" t="s" s="290">
        <v>1498</v>
      </c>
      <c r="CH158" t="s" s="394">
        <v>2765</v>
      </c>
      <c r="CI158" t="s" s="257">
        <v>2766</v>
      </c>
      <c r="CJ158" t="s" s="257">
        <v>89</v>
      </c>
      <c r="CK158" s="215">
        <v>3133880623</v>
      </c>
      <c r="CL158" t="s" s="257">
        <v>2767</v>
      </c>
      <c r="CM158" t="s" s="257">
        <v>2768</v>
      </c>
      <c r="CR158" s="215">
        <v>45839</v>
      </c>
      <c r="CT158" s="87"/>
      <c r="DA158" s="136"/>
      <c r="DH158" s="136"/>
      <c r="DP158" s="136"/>
      <c r="DY158" s="136"/>
      <c r="EF158" s="136"/>
      <c r="EM158" s="136"/>
      <c r="EU158" s="136"/>
      <c r="FD158" s="136"/>
      <c r="FK158" s="136"/>
      <c r="FR158" s="136"/>
      <c r="FZ158" s="136"/>
      <c r="GL158" s="137"/>
    </row>
    <row r="159" s="89" customFormat="1" ht="16" customHeight="1">
      <c r="A159" s="255">
        <v>45685</v>
      </c>
      <c r="B159" t="s" s="256">
        <v>515</v>
      </c>
      <c r="C159" t="s" s="257">
        <v>1449</v>
      </c>
      <c r="D159" s="216">
        <v>129580</v>
      </c>
      <c r="E159" s="259">
        <v>129584</v>
      </c>
      <c r="F159" s="215">
        <v>45686</v>
      </c>
      <c r="G159" t="s" s="257">
        <v>90</v>
      </c>
      <c r="H159" s="216">
        <v>2411</v>
      </c>
      <c r="I159" t="s" s="257">
        <v>1434</v>
      </c>
      <c r="J159" t="s" s="257">
        <v>1435</v>
      </c>
      <c r="K159" t="s" s="257">
        <v>90</v>
      </c>
      <c r="L159" t="s" s="257">
        <v>83</v>
      </c>
      <c r="M159" t="s" s="257">
        <v>1436</v>
      </c>
      <c r="N159" t="s" s="257">
        <v>85</v>
      </c>
      <c r="O159" t="s" s="257">
        <v>1450</v>
      </c>
      <c r="P159" s="215">
        <v>8</v>
      </c>
      <c r="Q159" s="260">
        <v>6000000</v>
      </c>
      <c r="R159" s="130">
        <v>48000000</v>
      </c>
      <c r="S159" t="s" s="257">
        <v>2769</v>
      </c>
      <c r="T159" t="s" s="261">
        <v>111</v>
      </c>
      <c r="U159" s="240">
        <v>21134926</v>
      </c>
      <c r="V159" s="262">
        <v>7</v>
      </c>
      <c r="W159" t="s" s="257">
        <v>112</v>
      </c>
      <c r="X159" s="135">
        <v>45776.325381944444</v>
      </c>
      <c r="Y159" s="263"/>
      <c r="AA159" s="215">
        <v>45764</v>
      </c>
      <c r="AB159" t="s" s="257">
        <v>542</v>
      </c>
      <c r="AC159" s="264">
        <v>45839.2697337963</v>
      </c>
      <c r="AD159" s="265">
        <v>160</v>
      </c>
      <c r="AE159" s="215">
        <v>2025</v>
      </c>
      <c r="AF159" t="s" s="257">
        <v>2770</v>
      </c>
      <c r="AG159" t="s" s="257">
        <v>597</v>
      </c>
      <c r="AH159" t="s" s="257">
        <v>502</v>
      </c>
      <c r="AI159" t="s" s="257">
        <v>137</v>
      </c>
      <c r="AJ159" t="s" s="257">
        <v>138</v>
      </c>
      <c r="AK159" t="s" s="257">
        <v>2771</v>
      </c>
      <c r="AL159" t="s" s="257">
        <v>2772</v>
      </c>
      <c r="AM159" t="s" s="7">
        <v>2116</v>
      </c>
      <c r="AN159" s="218">
        <v>45714</v>
      </c>
      <c r="AO159" s="260">
        <v>288000000</v>
      </c>
      <c r="AP159" s="271">
        <v>45751</v>
      </c>
      <c r="AQ159" s="215">
        <v>45751</v>
      </c>
      <c r="AR159" t="s" s="257">
        <v>2773</v>
      </c>
      <c r="AS159" s="215">
        <v>45751</v>
      </c>
      <c r="AT159" s="215">
        <v>8</v>
      </c>
      <c r="AU159" t="s" s="21">
        <v>549</v>
      </c>
      <c r="AV159" t="s" s="21">
        <v>550</v>
      </c>
      <c r="AW159" s="215">
        <v>45755</v>
      </c>
      <c r="AX159" s="215">
        <v>45758</v>
      </c>
      <c r="AY159" s="260">
        <v>48000000</v>
      </c>
      <c r="AZ159" s="260">
        <v>6000000</v>
      </c>
      <c r="BA159" s="216">
        <v>1328</v>
      </c>
      <c r="BB159" s="215">
        <v>45757</v>
      </c>
      <c r="BC159" s="260">
        <v>48000000</v>
      </c>
      <c r="BD159" s="215">
        <v>45997</v>
      </c>
      <c r="BE159" t="s" s="257">
        <v>324</v>
      </c>
      <c r="BF159" s="215">
        <v>45755</v>
      </c>
      <c r="BG159" t="s" s="257">
        <v>587</v>
      </c>
      <c r="BH159" t="s" s="257">
        <v>1456</v>
      </c>
      <c r="BI159" s="275">
        <v>1016069748</v>
      </c>
      <c r="BJ159" t="s" s="257">
        <v>90</v>
      </c>
      <c r="BK159" s="215">
        <v>45756</v>
      </c>
      <c r="BL159" t="s" s="257">
        <v>1457</v>
      </c>
      <c r="BM159" t="s" s="257">
        <v>140</v>
      </c>
      <c r="BN159" s="265">
        <v>20255920004573</v>
      </c>
      <c r="BO159" t="s" s="257">
        <v>599</v>
      </c>
      <c r="BP159" s="215">
        <v>45098</v>
      </c>
      <c r="BQ159" t="s" s="257">
        <v>89</v>
      </c>
      <c r="BR159" t="s" s="257">
        <v>89</v>
      </c>
      <c r="BS159" t="s" s="257">
        <v>829</v>
      </c>
      <c r="BT159" s="215">
        <v>26739</v>
      </c>
      <c r="BU159" s="215">
        <v>52</v>
      </c>
      <c r="BV159" t="s" s="257">
        <v>552</v>
      </c>
      <c r="BW159" t="s" s="257">
        <v>553</v>
      </c>
      <c r="BX159" t="s" s="257">
        <v>2774</v>
      </c>
      <c r="BY159" t="s" s="257">
        <v>570</v>
      </c>
      <c r="BZ159" t="s" s="257">
        <v>587</v>
      </c>
      <c r="CA159" t="s" s="257">
        <v>89</v>
      </c>
      <c r="CB159" t="s" s="257">
        <v>1122</v>
      </c>
      <c r="CC159" t="s" s="257">
        <v>853</v>
      </c>
      <c r="CD159" t="s" s="257">
        <v>587</v>
      </c>
      <c r="CE159" s="215">
        <v>11</v>
      </c>
      <c r="CF159" s="343">
        <v>11001</v>
      </c>
      <c r="CG159" t="s" s="290">
        <v>1498</v>
      </c>
      <c r="CH159" t="s" s="290">
        <v>1498</v>
      </c>
      <c r="CI159" t="s" s="269">
        <v>2775</v>
      </c>
      <c r="CJ159" t="s" s="257">
        <v>2776</v>
      </c>
      <c r="CK159" s="215">
        <v>3104468626</v>
      </c>
      <c r="CL159" t="s" s="257">
        <v>2777</v>
      </c>
      <c r="CM159" t="s" s="257">
        <v>2778</v>
      </c>
      <c r="CR159" s="215">
        <v>45839</v>
      </c>
      <c r="CT159" s="87"/>
      <c r="DA159" s="136"/>
      <c r="DH159" s="136"/>
      <c r="DP159" s="136"/>
      <c r="DY159" s="136"/>
      <c r="EF159" s="136"/>
      <c r="EM159" s="136"/>
      <c r="EU159" s="136"/>
      <c r="FD159" s="136"/>
      <c r="FK159" s="136"/>
      <c r="FR159" s="136"/>
      <c r="FZ159" s="136"/>
      <c r="GL159" s="137"/>
    </row>
    <row r="160" s="89" customFormat="1" ht="16" customHeight="1">
      <c r="A160" s="255">
        <v>45684</v>
      </c>
      <c r="B160" t="s" s="256">
        <v>515</v>
      </c>
      <c r="C160" t="s" s="257">
        <v>2621</v>
      </c>
      <c r="D160" s="216">
        <v>118213</v>
      </c>
      <c r="E160" s="259">
        <v>129179</v>
      </c>
      <c r="F160" s="215">
        <v>45684</v>
      </c>
      <c r="G160" t="s" s="257">
        <v>817</v>
      </c>
      <c r="H160" s="216">
        <v>2412</v>
      </c>
      <c r="I160" t="s" s="257">
        <v>537</v>
      </c>
      <c r="J160" t="s" s="257">
        <v>496</v>
      </c>
      <c r="K160" t="s" s="257">
        <v>82</v>
      </c>
      <c r="L160" t="s" s="257">
        <v>96</v>
      </c>
      <c r="M160" t="s" s="257">
        <v>606</v>
      </c>
      <c r="N160" t="s" s="257">
        <v>98</v>
      </c>
      <c r="O160" t="s" s="257">
        <v>1533</v>
      </c>
      <c r="P160" s="215">
        <v>8</v>
      </c>
      <c r="Q160" s="260">
        <v>3000000</v>
      </c>
      <c r="R160" s="130">
        <v>24000000</v>
      </c>
      <c r="S160" t="s" s="257">
        <v>2779</v>
      </c>
      <c r="T160" t="s" s="261">
        <v>111</v>
      </c>
      <c r="U160" s="240">
        <v>1000185209</v>
      </c>
      <c r="V160" s="262">
        <v>7</v>
      </c>
      <c r="W160" t="s" s="257">
        <v>112</v>
      </c>
      <c r="X160" s="135">
        <v>45776.3252199074</v>
      </c>
      <c r="Y160" s="263"/>
      <c r="AA160" s="215">
        <v>45764</v>
      </c>
      <c r="AB160" t="s" s="257">
        <v>542</v>
      </c>
      <c r="AC160" s="264">
        <v>45839.2697337963</v>
      </c>
      <c r="AD160" s="265">
        <v>161</v>
      </c>
      <c r="AE160" s="215">
        <v>2025</v>
      </c>
      <c r="AF160" t="s" s="257">
        <v>2780</v>
      </c>
      <c r="AG160" t="s" s="257">
        <v>88</v>
      </c>
      <c r="AH160" t="s" s="257">
        <v>502</v>
      </c>
      <c r="AI160" t="s" s="257">
        <v>137</v>
      </c>
      <c r="AJ160" t="s" s="257">
        <v>138</v>
      </c>
      <c r="AK160" t="s" s="257">
        <v>2781</v>
      </c>
      <c r="AL160" t="s" s="257">
        <v>2782</v>
      </c>
      <c r="AM160" t="s" s="7">
        <v>1539</v>
      </c>
      <c r="AN160" s="218">
        <v>45713</v>
      </c>
      <c r="AO160" s="260">
        <v>480000000</v>
      </c>
      <c r="AP160" s="271">
        <v>45749</v>
      </c>
      <c r="AQ160" s="215">
        <v>45750</v>
      </c>
      <c r="AR160" t="s" s="257">
        <v>2783</v>
      </c>
      <c r="AS160" s="215">
        <v>45751</v>
      </c>
      <c r="AT160" s="215">
        <v>8</v>
      </c>
      <c r="AU160" t="s" s="21">
        <v>549</v>
      </c>
      <c r="AV160" t="s" s="21">
        <v>550</v>
      </c>
      <c r="AW160" s="215">
        <v>45755</v>
      </c>
      <c r="AX160" s="215">
        <v>45770</v>
      </c>
      <c r="AY160" s="260">
        <v>24000000</v>
      </c>
      <c r="AZ160" s="260">
        <v>3000000</v>
      </c>
      <c r="BA160" s="216">
        <v>1292</v>
      </c>
      <c r="BB160" s="215">
        <v>45751</v>
      </c>
      <c r="BC160" s="260">
        <v>24000000</v>
      </c>
      <c r="BD160" s="215">
        <v>45998</v>
      </c>
      <c r="BE160" t="s" s="257">
        <v>324</v>
      </c>
      <c r="BF160" s="215">
        <v>45752</v>
      </c>
      <c r="BG160" t="s" s="257">
        <v>587</v>
      </c>
      <c r="BH160" t="s" s="257">
        <v>1853</v>
      </c>
      <c r="BI160" s="275">
        <v>53931148</v>
      </c>
      <c r="BJ160" t="s" s="257">
        <v>82</v>
      </c>
      <c r="BK160" s="282">
        <v>45768</v>
      </c>
      <c r="BL160" s="215">
        <v>45991</v>
      </c>
      <c r="BM160" t="s" s="257">
        <v>140</v>
      </c>
      <c r="BN160" s="265">
        <v>20255920005113</v>
      </c>
      <c r="BO160" t="s" s="257">
        <v>599</v>
      </c>
      <c r="BP160" s="215">
        <v>45728</v>
      </c>
      <c r="BQ160" t="s" s="257">
        <v>89</v>
      </c>
      <c r="BR160" t="s" s="257">
        <v>89</v>
      </c>
      <c r="BS160" t="s" s="257">
        <v>576</v>
      </c>
      <c r="BT160" s="215">
        <v>45391</v>
      </c>
      <c r="BU160" s="215">
        <v>24</v>
      </c>
      <c r="BV160" t="s" s="257">
        <v>149</v>
      </c>
      <c r="BW160" t="s" s="257">
        <v>150</v>
      </c>
      <c r="BX160" t="s" s="257">
        <v>2784</v>
      </c>
      <c r="BY160" t="s" s="257">
        <v>570</v>
      </c>
      <c r="BZ160" t="s" s="257">
        <v>587</v>
      </c>
      <c r="CA160" t="s" s="257">
        <v>89</v>
      </c>
      <c r="CB160" t="s" s="257">
        <v>1933</v>
      </c>
      <c r="CC160" t="s" s="257">
        <v>832</v>
      </c>
      <c r="CD160" t="s" s="257">
        <v>587</v>
      </c>
      <c r="CE160" s="215">
        <v>11</v>
      </c>
      <c r="CF160" s="343">
        <v>11001</v>
      </c>
      <c r="CG160" t="s" s="290">
        <v>1498</v>
      </c>
      <c r="CH160" t="s" s="290">
        <v>1498</v>
      </c>
      <c r="CI160" t="s" s="269">
        <v>2785</v>
      </c>
      <c r="CJ160" t="s" s="257">
        <v>2786</v>
      </c>
      <c r="CK160" s="215">
        <v>3174054887</v>
      </c>
      <c r="CL160" t="s" s="257">
        <v>1545</v>
      </c>
      <c r="CM160" t="s" s="257">
        <v>2787</v>
      </c>
      <c r="CR160" s="215">
        <v>45839</v>
      </c>
      <c r="CT160" s="87"/>
      <c r="DA160" s="136"/>
      <c r="DH160" s="136"/>
      <c r="DP160" s="136"/>
      <c r="DY160" s="136"/>
      <c r="EF160" s="136"/>
      <c r="EM160" s="136"/>
      <c r="EU160" s="136"/>
      <c r="FD160" s="136"/>
      <c r="FK160" s="136"/>
      <c r="FR160" s="136"/>
      <c r="FZ160" s="136"/>
      <c r="GL160" s="137"/>
    </row>
    <row r="161" s="89" customFormat="1" ht="16" customHeight="1">
      <c r="A161" s="255">
        <v>45685</v>
      </c>
      <c r="B161" t="s" s="256">
        <v>515</v>
      </c>
      <c r="C161" t="s" s="257">
        <v>1378</v>
      </c>
      <c r="D161" s="216">
        <v>130221</v>
      </c>
      <c r="E161" s="259">
        <v>130239</v>
      </c>
      <c r="F161" s="215">
        <v>45693</v>
      </c>
      <c r="G161" t="s" s="257">
        <v>817</v>
      </c>
      <c r="H161" s="216">
        <v>2412</v>
      </c>
      <c r="I161" t="s" s="257">
        <v>537</v>
      </c>
      <c r="J161" t="s" s="257">
        <v>1379</v>
      </c>
      <c r="K161" t="s" s="257">
        <v>107</v>
      </c>
      <c r="L161" t="s" s="257">
        <v>83</v>
      </c>
      <c r="M161" t="s" s="257">
        <v>1380</v>
      </c>
      <c r="N161" t="s" s="257">
        <v>85</v>
      </c>
      <c r="O161" t="s" s="257">
        <v>1381</v>
      </c>
      <c r="P161" s="215">
        <v>8</v>
      </c>
      <c r="Q161" s="260">
        <v>6000000</v>
      </c>
      <c r="R161" s="130">
        <v>48000000</v>
      </c>
      <c r="S161" t="s" s="257">
        <v>2788</v>
      </c>
      <c r="T161" t="s" s="261">
        <v>111</v>
      </c>
      <c r="U161" s="240">
        <v>79647554</v>
      </c>
      <c r="V161" s="262">
        <v>3</v>
      </c>
      <c r="W161" t="s" s="257">
        <v>112</v>
      </c>
      <c r="X161" s="135">
        <v>45776.325844907406</v>
      </c>
      <c r="Y161" s="263"/>
      <c r="AA161" s="215">
        <v>45772</v>
      </c>
      <c r="AB161" t="s" s="257">
        <v>542</v>
      </c>
      <c r="AC161" s="264">
        <v>45839.2697337963</v>
      </c>
      <c r="AD161" s="265">
        <v>162</v>
      </c>
      <c r="AE161" s="215">
        <v>2025</v>
      </c>
      <c r="AF161" t="s" s="257">
        <v>2789</v>
      </c>
      <c r="AG161" t="s" s="257">
        <v>106</v>
      </c>
      <c r="AH161" t="s" s="257">
        <v>502</v>
      </c>
      <c r="AI161" t="s" s="257">
        <v>137</v>
      </c>
      <c r="AJ161" t="s" s="257">
        <v>138</v>
      </c>
      <c r="AK161" t="s" s="257">
        <v>2790</v>
      </c>
      <c r="AL161" t="s" s="257">
        <v>2791</v>
      </c>
      <c r="AM161" t="s" s="7">
        <v>2390</v>
      </c>
      <c r="AN161" s="218">
        <v>45720</v>
      </c>
      <c r="AO161" s="260">
        <v>288000000</v>
      </c>
      <c r="AP161" s="271">
        <v>45750</v>
      </c>
      <c r="AQ161" s="215">
        <v>45751</v>
      </c>
      <c r="AR161" t="s" s="257">
        <v>2792</v>
      </c>
      <c r="AS161" s="215">
        <v>45757</v>
      </c>
      <c r="AT161" s="215">
        <v>8</v>
      </c>
      <c r="AU161" t="s" s="21">
        <v>549</v>
      </c>
      <c r="AV161" t="s" s="21">
        <v>550</v>
      </c>
      <c r="AW161" s="215">
        <v>45757</v>
      </c>
      <c r="AX161" s="215">
        <v>45758</v>
      </c>
      <c r="AY161" s="260">
        <v>48000000</v>
      </c>
      <c r="AZ161" s="260">
        <v>6000000</v>
      </c>
      <c r="BA161" s="216">
        <v>1312</v>
      </c>
      <c r="BB161" s="215">
        <v>45754</v>
      </c>
      <c r="BC161" s="260">
        <v>48000000</v>
      </c>
      <c r="BD161" s="215">
        <v>46000</v>
      </c>
      <c r="BE161" t="s" s="257">
        <v>324</v>
      </c>
      <c r="BF161" s="215">
        <v>45752</v>
      </c>
      <c r="BG161" t="s" s="257">
        <v>587</v>
      </c>
      <c r="BH161" t="s" s="257">
        <v>115</v>
      </c>
      <c r="BI161" s="275">
        <v>52960567</v>
      </c>
      <c r="BJ161" t="s" s="261">
        <v>1263</v>
      </c>
      <c r="BK161" t="s" s="276">
        <v>1881</v>
      </c>
      <c r="BL161" s="277">
        <v>46022</v>
      </c>
      <c r="BM161" t="s" s="257">
        <v>140</v>
      </c>
      <c r="BN161" s="265">
        <v>20255920004633</v>
      </c>
      <c r="BO161" t="s" s="257">
        <v>599</v>
      </c>
      <c r="BP161" s="215">
        <v>45251</v>
      </c>
      <c r="BQ161" t="s" s="257">
        <v>89</v>
      </c>
      <c r="BR161" t="s" s="257">
        <v>89</v>
      </c>
      <c r="BS161" t="s" s="257">
        <v>829</v>
      </c>
      <c r="BT161" s="215">
        <v>27461</v>
      </c>
      <c r="BU161" s="215">
        <v>50</v>
      </c>
      <c r="BV161" t="s" s="257">
        <v>149</v>
      </c>
      <c r="BW161" t="s" s="257">
        <v>150</v>
      </c>
      <c r="BX161" t="s" s="257">
        <v>2793</v>
      </c>
      <c r="BY161" t="s" s="257">
        <v>570</v>
      </c>
      <c r="BZ161" t="s" s="257">
        <v>587</v>
      </c>
      <c r="CA161" t="s" s="257">
        <v>89</v>
      </c>
      <c r="CB161" t="s" s="257">
        <v>1122</v>
      </c>
      <c r="CC161" t="s" s="257">
        <v>2794</v>
      </c>
      <c r="CD161" t="s" s="257">
        <v>956</v>
      </c>
      <c r="CE161" s="215">
        <v>11</v>
      </c>
      <c r="CF161" s="343">
        <v>11001</v>
      </c>
      <c r="CG161" t="s" s="290">
        <v>1498</v>
      </c>
      <c r="CH161" t="s" s="290">
        <v>1498</v>
      </c>
      <c r="CI161" t="s" s="269">
        <v>2795</v>
      </c>
      <c r="CJ161" t="s" s="257">
        <v>2796</v>
      </c>
      <c r="CK161" s="215">
        <v>6014582781</v>
      </c>
      <c r="CL161" t="s" s="257">
        <v>2797</v>
      </c>
      <c r="CM161" t="s" s="257">
        <v>2798</v>
      </c>
      <c r="CR161" s="215">
        <v>45839</v>
      </c>
      <c r="CT161" s="87"/>
      <c r="DA161" s="136"/>
      <c r="DH161" s="136"/>
      <c r="DP161" s="136"/>
      <c r="DY161" s="136"/>
      <c r="EF161" s="136"/>
      <c r="EM161" s="136"/>
      <c r="EU161" s="136"/>
      <c r="FD161" s="136"/>
      <c r="FK161" s="136"/>
      <c r="FR161" s="136"/>
      <c r="FZ161" s="136"/>
      <c r="GL161" s="137"/>
    </row>
    <row r="162" s="89" customFormat="1" ht="16" customHeight="1">
      <c r="A162" s="255">
        <v>45685</v>
      </c>
      <c r="B162" t="s" s="256">
        <v>515</v>
      </c>
      <c r="C162" t="s" s="257">
        <v>2452</v>
      </c>
      <c r="D162" s="216">
        <v>116801</v>
      </c>
      <c r="E162" s="259">
        <v>129504</v>
      </c>
      <c r="F162" s="215">
        <v>45686</v>
      </c>
      <c r="G162" t="s" s="257">
        <v>1514</v>
      </c>
      <c r="H162" s="216">
        <v>2414</v>
      </c>
      <c r="I162" t="s" s="257">
        <v>1515</v>
      </c>
      <c r="J162" t="s" s="257">
        <v>1516</v>
      </c>
      <c r="K162" t="s" s="257">
        <v>1517</v>
      </c>
      <c r="L162" t="s" s="257">
        <v>83</v>
      </c>
      <c r="M162" t="s" s="257">
        <v>2453</v>
      </c>
      <c r="N162" t="s" s="257">
        <v>85</v>
      </c>
      <c r="O162" t="s" s="257">
        <v>2454</v>
      </c>
      <c r="P162" s="215">
        <v>8</v>
      </c>
      <c r="Q162" s="260">
        <v>6000000</v>
      </c>
      <c r="R162" s="130">
        <v>48000000</v>
      </c>
      <c r="S162" t="s" s="257">
        <v>2799</v>
      </c>
      <c r="T162" t="s" s="261">
        <v>111</v>
      </c>
      <c r="U162" s="240">
        <v>79132395</v>
      </c>
      <c r="V162" s="262">
        <v>8</v>
      </c>
      <c r="W162" t="s" s="257">
        <v>112</v>
      </c>
      <c r="X162" s="135">
        <v>45776.325324074074</v>
      </c>
      <c r="Y162" s="263"/>
      <c r="AA162" s="215">
        <v>45785</v>
      </c>
      <c r="AB162" t="s" s="257">
        <v>542</v>
      </c>
      <c r="AC162" s="264">
        <v>45839.2697337963</v>
      </c>
      <c r="AD162" s="265">
        <v>163</v>
      </c>
      <c r="AE162" s="215">
        <v>2025</v>
      </c>
      <c r="AF162" t="s" s="257">
        <v>2800</v>
      </c>
      <c r="AG162" t="s" s="257">
        <v>106</v>
      </c>
      <c r="AH162" t="s" s="257">
        <v>179</v>
      </c>
      <c r="AI162" t="s" s="257">
        <v>137</v>
      </c>
      <c r="AJ162" t="s" s="257">
        <v>138</v>
      </c>
      <c r="AK162" t="s" s="257">
        <v>2801</v>
      </c>
      <c r="AL162" t="s" s="257">
        <v>2802</v>
      </c>
      <c r="AM162" s="10">
        <v>1287</v>
      </c>
      <c r="AN162" s="218">
        <v>45729</v>
      </c>
      <c r="AO162" s="260">
        <v>432000000</v>
      </c>
      <c r="AP162" s="271">
        <v>45750</v>
      </c>
      <c r="AQ162" s="215">
        <v>45751</v>
      </c>
      <c r="AR162" t="s" s="257">
        <v>2803</v>
      </c>
      <c r="AS162" s="215">
        <v>45755</v>
      </c>
      <c r="AT162" s="215">
        <v>8</v>
      </c>
      <c r="AU162" t="s" s="21">
        <v>549</v>
      </c>
      <c r="AV162" t="s" s="21">
        <v>550</v>
      </c>
      <c r="AW162" s="215">
        <v>45755</v>
      </c>
      <c r="AX162" s="215">
        <v>45769</v>
      </c>
      <c r="AY162" s="260">
        <v>48000000</v>
      </c>
      <c r="AZ162" s="260">
        <v>6000000</v>
      </c>
      <c r="BA162" s="216">
        <v>1297</v>
      </c>
      <c r="BB162" s="215">
        <v>45751</v>
      </c>
      <c r="BC162" s="260">
        <v>48000000</v>
      </c>
      <c r="BD162" s="215">
        <v>45998</v>
      </c>
      <c r="BE162" t="s" s="257">
        <v>324</v>
      </c>
      <c r="BF162" s="215">
        <v>45752</v>
      </c>
      <c r="BG162" t="s" s="257">
        <v>587</v>
      </c>
      <c r="BH162" t="s" s="257">
        <v>1520</v>
      </c>
      <c r="BI162" s="275">
        <v>52622081</v>
      </c>
      <c r="BJ162" t="s" s="257">
        <v>2086</v>
      </c>
      <c r="BK162" s="280">
        <v>45768</v>
      </c>
      <c r="BL162" s="215">
        <v>45979</v>
      </c>
      <c r="BM162" t="s" s="257">
        <v>551</v>
      </c>
      <c r="BN162" s="265">
        <v>20255920005093</v>
      </c>
      <c r="BO162" t="s" s="257">
        <v>599</v>
      </c>
      <c r="BP162" s="215">
        <v>45555</v>
      </c>
      <c r="BQ162" t="s" s="257">
        <v>89</v>
      </c>
      <c r="BR162" t="s" s="257">
        <v>89</v>
      </c>
      <c r="BS162" t="s" s="257">
        <v>600</v>
      </c>
      <c r="BT162" s="215">
        <v>25106</v>
      </c>
      <c r="BU162" s="215">
        <v>57</v>
      </c>
      <c r="BV162" t="s" s="257">
        <v>149</v>
      </c>
      <c r="BW162" t="s" s="257">
        <v>150</v>
      </c>
      <c r="BX162" t="s" s="257">
        <v>2804</v>
      </c>
      <c r="BY162" t="s" s="257">
        <v>570</v>
      </c>
      <c r="BZ162" t="s" s="257">
        <v>587</v>
      </c>
      <c r="CA162" t="s" s="257">
        <v>89</v>
      </c>
      <c r="CB162" t="s" s="257">
        <v>974</v>
      </c>
      <c r="CC162" t="s" s="257">
        <v>891</v>
      </c>
      <c r="CD162" t="s" s="257">
        <v>956</v>
      </c>
      <c r="CE162" s="215">
        <v>11</v>
      </c>
      <c r="CF162" s="343">
        <v>11001</v>
      </c>
      <c r="CG162" t="s" s="290">
        <v>1498</v>
      </c>
      <c r="CH162" t="s" s="290">
        <v>1498</v>
      </c>
      <c r="CI162" t="s" s="269">
        <v>2805</v>
      </c>
      <c r="CJ162" t="s" s="257">
        <v>2806</v>
      </c>
      <c r="CK162" s="215">
        <v>6017039648</v>
      </c>
      <c r="CL162" t="s" s="257">
        <v>2807</v>
      </c>
      <c r="CM162" t="s" s="257">
        <v>2808</v>
      </c>
      <c r="CR162" s="215">
        <v>45839</v>
      </c>
      <c r="CT162" s="87"/>
      <c r="DA162" s="136"/>
      <c r="DH162" s="136"/>
      <c r="DP162" s="136"/>
      <c r="DY162" s="136"/>
      <c r="EF162" s="136"/>
      <c r="EM162" s="136"/>
      <c r="EU162" s="136"/>
      <c r="FD162" s="136"/>
      <c r="FK162" s="136"/>
      <c r="FR162" s="136"/>
      <c r="FZ162" s="136"/>
      <c r="GL162" s="137"/>
    </row>
    <row r="163" s="89" customFormat="1" ht="341" customHeight="1">
      <c r="A163" s="255">
        <v>45669</v>
      </c>
      <c r="B163" t="s" s="256">
        <v>515</v>
      </c>
      <c r="C163" t="s" s="257">
        <v>1364</v>
      </c>
      <c r="D163" s="216">
        <v>108974</v>
      </c>
      <c r="E163" s="259">
        <v>127286</v>
      </c>
      <c r="F163" s="215">
        <v>45669</v>
      </c>
      <c r="G163" t="s" s="257">
        <v>817</v>
      </c>
      <c r="H163" s="216">
        <v>2412</v>
      </c>
      <c r="I163" t="s" s="257">
        <v>537</v>
      </c>
      <c r="J163" t="s" s="257">
        <v>496</v>
      </c>
      <c r="K163" t="s" s="257">
        <v>497</v>
      </c>
      <c r="L163" t="s" s="257">
        <v>83</v>
      </c>
      <c r="M163" t="s" s="257">
        <v>946</v>
      </c>
      <c r="N163" t="s" s="257">
        <v>1156</v>
      </c>
      <c r="O163" t="s" s="257">
        <v>1365</v>
      </c>
      <c r="P163" s="215">
        <v>8</v>
      </c>
      <c r="Q163" s="260">
        <v>5500000</v>
      </c>
      <c r="R163" s="130">
        <v>44000000</v>
      </c>
      <c r="S163" t="s" s="257">
        <v>2809</v>
      </c>
      <c r="T163" t="s" s="261">
        <v>111</v>
      </c>
      <c r="U163" s="240">
        <v>79447455</v>
      </c>
      <c r="V163" s="262">
        <v>4</v>
      </c>
      <c r="W163" t="s" s="257">
        <v>112</v>
      </c>
      <c r="X163" s="135">
        <v>45776.324826388889</v>
      </c>
      <c r="Y163" s="263"/>
      <c r="AA163" s="215">
        <v>45764</v>
      </c>
      <c r="AB163" t="s" s="257">
        <v>542</v>
      </c>
      <c r="AC163" s="264">
        <v>45839.2697337963</v>
      </c>
      <c r="AD163" s="265">
        <v>164</v>
      </c>
      <c r="AE163" s="215">
        <v>2025</v>
      </c>
      <c r="AF163" t="s" s="257">
        <v>2810</v>
      </c>
      <c r="AG163" t="s" s="257">
        <v>106</v>
      </c>
      <c r="AH163" t="s" s="257">
        <v>179</v>
      </c>
      <c r="AI163" t="s" s="257">
        <v>137</v>
      </c>
      <c r="AJ163" t="s" s="257">
        <v>138</v>
      </c>
      <c r="AK163" t="s" s="257">
        <v>2811</v>
      </c>
      <c r="AL163" t="s" s="257">
        <v>2812</v>
      </c>
      <c r="AM163" t="s" s="7">
        <v>2813</v>
      </c>
      <c r="AN163" s="218">
        <v>45714</v>
      </c>
      <c r="AO163" s="260">
        <v>132000000</v>
      </c>
      <c r="AP163" s="271">
        <v>45750</v>
      </c>
      <c r="AQ163" s="215">
        <v>45751</v>
      </c>
      <c r="AR163" t="s" s="257">
        <v>2814</v>
      </c>
      <c r="AS163" s="215">
        <v>45757</v>
      </c>
      <c r="AT163" s="215">
        <v>8</v>
      </c>
      <c r="AU163" t="s" s="21">
        <v>549</v>
      </c>
      <c r="AV163" t="s" s="21">
        <v>550</v>
      </c>
      <c r="AW163" s="215">
        <v>45757</v>
      </c>
      <c r="AX163" s="215">
        <v>45768</v>
      </c>
      <c r="AY163" s="260">
        <v>44000000</v>
      </c>
      <c r="AZ163" s="260">
        <v>5500000</v>
      </c>
      <c r="BA163" s="216">
        <v>1298</v>
      </c>
      <c r="BB163" s="215">
        <v>45751</v>
      </c>
      <c r="BC163" s="260">
        <v>44000000</v>
      </c>
      <c r="BD163" s="215">
        <v>46000</v>
      </c>
      <c r="BE163" t="s" s="257">
        <v>324</v>
      </c>
      <c r="BF163" s="215">
        <v>45752</v>
      </c>
      <c r="BG163" t="s" s="257">
        <v>587</v>
      </c>
      <c r="BH163" t="s" s="257">
        <v>514</v>
      </c>
      <c r="BI163" s="275">
        <v>52425413</v>
      </c>
      <c r="BJ163" t="s" s="257">
        <v>1371</v>
      </c>
      <c r="BK163" s="215">
        <v>45761</v>
      </c>
      <c r="BL163" s="215">
        <v>46022</v>
      </c>
      <c r="BM163" t="s" s="257">
        <v>140</v>
      </c>
      <c r="BN163" s="265">
        <v>20255920004883</v>
      </c>
      <c r="BO163" t="s" s="257">
        <v>599</v>
      </c>
      <c r="BP163" s="215">
        <v>45584</v>
      </c>
      <c r="BQ163" t="s" s="257">
        <v>89</v>
      </c>
      <c r="BR163" t="s" s="257">
        <v>89</v>
      </c>
      <c r="BS163" t="s" s="257">
        <v>829</v>
      </c>
      <c r="BT163" s="215">
        <v>24992</v>
      </c>
      <c r="BU163" s="215">
        <v>57</v>
      </c>
      <c r="BV163" t="s" s="257">
        <v>149</v>
      </c>
      <c r="BW163" t="s" s="257">
        <v>150</v>
      </c>
      <c r="BX163" t="s" s="257">
        <v>2815</v>
      </c>
      <c r="BY163" t="s" s="257">
        <v>570</v>
      </c>
      <c r="BZ163" t="s" s="257">
        <v>587</v>
      </c>
      <c r="CA163" t="s" s="257">
        <v>89</v>
      </c>
      <c r="CB163" t="s" s="257">
        <v>1933</v>
      </c>
      <c r="CC163" t="s" s="257">
        <v>891</v>
      </c>
      <c r="CD163" t="s" s="257">
        <v>956</v>
      </c>
      <c r="CE163" s="215">
        <v>11</v>
      </c>
      <c r="CF163" s="343">
        <v>11001</v>
      </c>
      <c r="CG163" t="s" s="290">
        <v>1498</v>
      </c>
      <c r="CH163" t="s" s="290">
        <v>1498</v>
      </c>
      <c r="CI163" t="s" s="269">
        <v>2816</v>
      </c>
      <c r="CJ163" t="s" s="257">
        <v>2817</v>
      </c>
      <c r="CK163" s="215">
        <v>3155459329</v>
      </c>
      <c r="CL163" t="s" s="257">
        <v>2818</v>
      </c>
      <c r="CM163" t="s" s="257">
        <v>2819</v>
      </c>
      <c r="CQ163" t="s" s="270">
        <v>1377</v>
      </c>
      <c r="CR163" s="215">
        <v>45839</v>
      </c>
      <c r="CT163" s="87"/>
      <c r="DA163" s="136"/>
      <c r="DH163" s="136"/>
      <c r="DP163" s="136"/>
      <c r="DY163" s="136"/>
      <c r="EF163" s="136"/>
      <c r="EM163" s="136"/>
      <c r="EU163" s="136"/>
      <c r="FD163" s="136"/>
      <c r="FK163" s="136"/>
      <c r="FR163" s="136"/>
      <c r="FZ163" s="136"/>
      <c r="GL163" s="137"/>
    </row>
    <row r="164" s="89" customFormat="1" ht="354" customHeight="1">
      <c r="A164" s="255">
        <v>45671</v>
      </c>
      <c r="B164" t="s" s="256">
        <v>515</v>
      </c>
      <c r="C164" t="s" s="257">
        <v>2820</v>
      </c>
      <c r="D164" s="216">
        <v>127594</v>
      </c>
      <c r="E164" s="259">
        <v>127618</v>
      </c>
      <c r="F164" s="215">
        <v>45305</v>
      </c>
      <c r="G164" t="s" s="257">
        <v>317</v>
      </c>
      <c r="H164" s="216">
        <v>2520</v>
      </c>
      <c r="I164" t="s" s="257">
        <v>591</v>
      </c>
      <c r="J164" t="s" s="257">
        <v>505</v>
      </c>
      <c r="K164" t="s" s="257">
        <v>317</v>
      </c>
      <c r="L164" t="s" s="257">
        <v>83</v>
      </c>
      <c r="M164" t="s" s="257">
        <v>1281</v>
      </c>
      <c r="N164" t="s" s="257">
        <v>175</v>
      </c>
      <c r="O164" t="s" s="257">
        <v>1282</v>
      </c>
      <c r="P164" s="215">
        <v>8</v>
      </c>
      <c r="Q164" s="260">
        <v>7500000</v>
      </c>
      <c r="R164" s="130">
        <v>60000000</v>
      </c>
      <c r="S164" t="s" s="257">
        <v>2821</v>
      </c>
      <c r="T164" t="s" s="261">
        <v>111</v>
      </c>
      <c r="U164" s="240">
        <v>1030553056</v>
      </c>
      <c r="V164" s="262">
        <v>5</v>
      </c>
      <c r="W164" t="s" s="272">
        <v>112</v>
      </c>
      <c r="X164" s="135">
        <v>45776.324837962966</v>
      </c>
      <c r="Y164" s="263"/>
      <c r="AA164" s="215">
        <v>45753</v>
      </c>
      <c r="AB164" t="s" s="257">
        <v>542</v>
      </c>
      <c r="AC164" s="264">
        <v>45839.2697337963</v>
      </c>
      <c r="AD164" s="265">
        <v>165</v>
      </c>
      <c r="AE164" s="215">
        <v>2025</v>
      </c>
      <c r="AF164" t="s" s="257">
        <v>2822</v>
      </c>
      <c r="AG164" t="s" s="257">
        <v>597</v>
      </c>
      <c r="AH164" t="s" s="257">
        <v>179</v>
      </c>
      <c r="AI164" t="s" s="257">
        <v>137</v>
      </c>
      <c r="AJ164" t="s" s="257">
        <v>138</v>
      </c>
      <c r="AK164" t="s" s="257">
        <v>2823</v>
      </c>
      <c r="AL164" t="s" s="257">
        <v>2824</v>
      </c>
      <c r="AM164" s="10">
        <v>1126</v>
      </c>
      <c r="AN164" s="218">
        <v>45699</v>
      </c>
      <c r="AO164" s="260">
        <v>60000000</v>
      </c>
      <c r="AP164" s="366">
        <v>45751</v>
      </c>
      <c r="AQ164" s="282">
        <v>45751</v>
      </c>
      <c r="AR164" t="s" s="272">
        <v>2825</v>
      </c>
      <c r="AS164" s="282">
        <v>45756</v>
      </c>
      <c r="AT164" s="215">
        <v>8</v>
      </c>
      <c r="AU164" t="s" s="33">
        <v>549</v>
      </c>
      <c r="AV164" t="s" s="21">
        <v>550</v>
      </c>
      <c r="AW164" s="215">
        <v>45756</v>
      </c>
      <c r="AX164" s="215">
        <v>45758</v>
      </c>
      <c r="AY164" s="260">
        <v>60000000</v>
      </c>
      <c r="AZ164" s="260">
        <v>7500000</v>
      </c>
      <c r="BA164" s="216">
        <v>1344</v>
      </c>
      <c r="BB164" s="215">
        <v>45757</v>
      </c>
      <c r="BC164" s="260">
        <v>60000000</v>
      </c>
      <c r="BD164" s="215">
        <v>45996</v>
      </c>
      <c r="BE164" t="s" s="257">
        <v>324</v>
      </c>
      <c r="BF164" s="215">
        <v>45756</v>
      </c>
      <c r="BG164" t="s" s="257">
        <v>587</v>
      </c>
      <c r="BH164" t="s" s="257">
        <v>196</v>
      </c>
      <c r="BI164" s="275">
        <v>53032345</v>
      </c>
      <c r="BJ164" t="s" s="257">
        <v>317</v>
      </c>
      <c r="BK164" s="282">
        <v>45756</v>
      </c>
      <c r="BL164" s="215">
        <v>45964</v>
      </c>
      <c r="BM164" t="s" s="257">
        <v>551</v>
      </c>
      <c r="BN164" s="265">
        <v>20255920004583</v>
      </c>
      <c r="BO164" t="s" s="257">
        <v>568</v>
      </c>
      <c r="BP164" s="215">
        <v>45448</v>
      </c>
      <c r="BQ164" t="s" s="257">
        <v>89</v>
      </c>
      <c r="BR164" t="s" s="257">
        <v>89</v>
      </c>
      <c r="BS164" t="s" s="257">
        <v>569</v>
      </c>
      <c r="BT164" s="215">
        <v>32530</v>
      </c>
      <c r="BU164" s="215">
        <v>36</v>
      </c>
      <c r="BV164" t="s" s="257">
        <v>149</v>
      </c>
      <c r="BW164" t="s" s="257">
        <v>150</v>
      </c>
      <c r="BX164" t="s" s="257">
        <v>2826</v>
      </c>
      <c r="BY164" t="s" s="257">
        <v>570</v>
      </c>
      <c r="BZ164" t="s" s="257">
        <v>587</v>
      </c>
      <c r="CA164" t="s" s="257">
        <v>89</v>
      </c>
      <c r="CB164" t="s" s="257">
        <v>1122</v>
      </c>
      <c r="CC164" t="s" s="257">
        <v>853</v>
      </c>
      <c r="CD164" t="s" s="257">
        <v>587</v>
      </c>
      <c r="CE164" s="215">
        <v>11</v>
      </c>
      <c r="CF164" s="343">
        <v>11001</v>
      </c>
      <c r="CG164" t="s" s="290">
        <v>1498</v>
      </c>
      <c r="CH164" t="s" s="290">
        <v>1498</v>
      </c>
      <c r="CI164" t="s" s="269">
        <v>2827</v>
      </c>
      <c r="CJ164" t="s" s="257">
        <v>2828</v>
      </c>
      <c r="CK164" s="215">
        <v>3183426294</v>
      </c>
      <c r="CL164" t="s" s="257">
        <v>2829</v>
      </c>
      <c r="CM164" t="s" s="257">
        <v>2830</v>
      </c>
      <c r="CQ164" t="s" s="270">
        <v>2831</v>
      </c>
      <c r="CR164" s="215">
        <v>45839</v>
      </c>
      <c r="CT164" s="87"/>
      <c r="DA164" s="136"/>
      <c r="DH164" s="136"/>
      <c r="DP164" s="136"/>
      <c r="DY164" s="136"/>
      <c r="EF164" s="136"/>
      <c r="EM164" s="136"/>
      <c r="EU164" s="136"/>
      <c r="FD164" s="136"/>
      <c r="FK164" s="136"/>
      <c r="FR164" s="136"/>
      <c r="FZ164" s="136"/>
      <c r="GL164" s="137"/>
    </row>
    <row r="165" s="89" customFormat="1" ht="29" customHeight="1">
      <c r="A165" s="255">
        <v>45741</v>
      </c>
      <c r="B165" t="s" s="256">
        <v>1303</v>
      </c>
      <c r="C165" t="s" s="257">
        <v>89</v>
      </c>
      <c r="D165" t="s" s="258">
        <v>89</v>
      </c>
      <c r="E165" s="259">
        <v>132267</v>
      </c>
      <c r="F165" s="215">
        <v>45741</v>
      </c>
      <c r="G165" t="s" s="257">
        <v>817</v>
      </c>
      <c r="H165" s="216">
        <v>2412</v>
      </c>
      <c r="I165" t="s" s="257">
        <v>537</v>
      </c>
      <c r="J165" t="s" s="270">
        <v>2832</v>
      </c>
      <c r="K165" t="s" s="257">
        <v>2833</v>
      </c>
      <c r="L165" t="s" s="257">
        <v>318</v>
      </c>
      <c r="M165" t="s" s="257">
        <v>89</v>
      </c>
      <c r="N165" t="s" s="257">
        <v>89</v>
      </c>
      <c r="O165" t="s" s="257">
        <v>2834</v>
      </c>
      <c r="P165" s="215">
        <v>1</v>
      </c>
      <c r="Q165" s="260">
        <v>0</v>
      </c>
      <c r="R165" s="130">
        <v>39724000</v>
      </c>
      <c r="S165" t="s" s="272">
        <v>2835</v>
      </c>
      <c r="T165" t="s" s="261">
        <v>320</v>
      </c>
      <c r="U165" s="240">
        <v>900810120</v>
      </c>
      <c r="V165" s="373">
        <v>6</v>
      </c>
      <c r="W165" t="s" s="290">
        <v>112</v>
      </c>
      <c r="X165" s="134">
        <v>45744.4877662037</v>
      </c>
      <c r="Y165" t="s" s="257">
        <v>89</v>
      </c>
      <c r="Z165" t="s" s="257">
        <v>89</v>
      </c>
      <c r="AA165" t="s" s="257">
        <v>89</v>
      </c>
      <c r="AB165" t="s" s="257">
        <v>542</v>
      </c>
      <c r="AC165" s="264">
        <v>45839.2697337963</v>
      </c>
      <c r="AD165" s="265">
        <v>166</v>
      </c>
      <c r="AE165" s="215">
        <v>2025</v>
      </c>
      <c r="AF165" t="s" s="257">
        <v>2836</v>
      </c>
      <c r="AG165" t="s" s="257">
        <v>195</v>
      </c>
      <c r="AH165" t="s" s="257">
        <v>179</v>
      </c>
      <c r="AI165" t="s" s="257">
        <v>2837</v>
      </c>
      <c r="AJ165" t="s" s="257">
        <v>138</v>
      </c>
      <c r="AK165" t="s" s="257">
        <v>2838</v>
      </c>
      <c r="AL165" t="s" s="257">
        <v>2839</v>
      </c>
      <c r="AM165" s="10">
        <v>1300</v>
      </c>
      <c r="AN165" s="218">
        <v>45741</v>
      </c>
      <c r="AO165" s="267">
        <v>39724000</v>
      </c>
      <c r="AP165" s="268">
        <v>45742</v>
      </c>
      <c r="AQ165" s="268">
        <v>45750</v>
      </c>
      <c r="AR165" t="s" s="290">
        <v>2840</v>
      </c>
      <c r="AS165" s="268">
        <v>45751</v>
      </c>
      <c r="AT165" s="395">
        <v>1</v>
      </c>
      <c r="AU165" s="396">
        <v>0</v>
      </c>
      <c r="AV165" t="s" s="397">
        <v>550</v>
      </c>
      <c r="AW165" s="215">
        <v>45751</v>
      </c>
      <c r="AX165" s="215">
        <v>45751</v>
      </c>
      <c r="AY165" s="260">
        <v>39724000</v>
      </c>
      <c r="AZ165" s="260">
        <v>39724000</v>
      </c>
      <c r="BA165" s="216">
        <v>1296</v>
      </c>
      <c r="BB165" s="215">
        <v>45751</v>
      </c>
      <c r="BC165" s="260">
        <v>39724000</v>
      </c>
      <c r="BD165" s="215">
        <v>45780</v>
      </c>
      <c r="BE165" t="s" s="257">
        <v>587</v>
      </c>
      <c r="BF165" t="s" s="258">
        <v>89</v>
      </c>
      <c r="BG165" t="s" s="257">
        <v>587</v>
      </c>
      <c r="BH165" t="s" s="257">
        <v>2841</v>
      </c>
      <c r="BI165" s="275">
        <v>1090368551</v>
      </c>
      <c r="BJ165" t="s" s="261">
        <v>245</v>
      </c>
      <c r="BK165" s="273">
        <v>45751</v>
      </c>
      <c r="BL165" s="277">
        <v>45948</v>
      </c>
      <c r="BM165" t="s" s="257">
        <v>2842</v>
      </c>
      <c r="BN165" s="265">
        <v>20255920004333</v>
      </c>
      <c r="BO165" s="87"/>
      <c r="BP165" s="265"/>
      <c r="BQ165" s="87"/>
      <c r="BR165" s="87"/>
      <c r="BS165" s="87"/>
      <c r="BT165" t="s" s="257">
        <v>89</v>
      </c>
      <c r="BU165" t="s" s="257">
        <v>89</v>
      </c>
      <c r="BV165" t="s" s="7">
        <v>89</v>
      </c>
      <c r="BW165" t="s" s="7">
        <v>89</v>
      </c>
      <c r="BX165" t="s" s="258">
        <v>89</v>
      </c>
      <c r="BY165" t="s" s="7">
        <v>555</v>
      </c>
      <c r="BZ165" t="s" s="257">
        <v>89</v>
      </c>
      <c r="CA165" t="s" s="257">
        <v>89</v>
      </c>
      <c r="CB165" t="s" s="258">
        <v>89</v>
      </c>
      <c r="CC165" t="s" s="258">
        <v>89</v>
      </c>
      <c r="CD165" t="s" s="258">
        <v>89</v>
      </c>
      <c r="CE165" t="s" s="258">
        <v>89</v>
      </c>
      <c r="CF165" t="s" s="258">
        <v>89</v>
      </c>
      <c r="CG165" t="s" s="382">
        <v>89</v>
      </c>
      <c r="CH165" t="s" s="382">
        <v>89</v>
      </c>
      <c r="CI165" t="s" s="258">
        <v>89</v>
      </c>
      <c r="CJ165" t="s" s="258">
        <v>587</v>
      </c>
      <c r="CK165" t="s" s="21">
        <v>89</v>
      </c>
      <c r="CL165" t="s" s="258">
        <v>89</v>
      </c>
      <c r="CM165" t="s" s="257">
        <v>89</v>
      </c>
      <c r="CR165" s="215">
        <v>45839</v>
      </c>
      <c r="CT165" s="87"/>
      <c r="DA165" s="136"/>
      <c r="DH165" s="136"/>
      <c r="DP165" s="136"/>
      <c r="DY165" s="136"/>
      <c r="EF165" s="136"/>
      <c r="EM165" s="136"/>
      <c r="EU165" s="136"/>
      <c r="FD165" s="136"/>
      <c r="FK165" s="136"/>
      <c r="FR165" s="136"/>
      <c r="FZ165" s="136"/>
      <c r="GL165" s="137"/>
    </row>
    <row r="166" s="89" customFormat="1" ht="16" customHeight="1">
      <c r="A166" s="255">
        <v>45720</v>
      </c>
      <c r="B166" t="s" s="256">
        <v>515</v>
      </c>
      <c r="C166" t="s" s="257">
        <v>2843</v>
      </c>
      <c r="D166" s="259">
        <v>130176</v>
      </c>
      <c r="E166" s="259">
        <v>131742</v>
      </c>
      <c r="F166" s="215">
        <v>45720</v>
      </c>
      <c r="G166" t="s" s="257">
        <v>227</v>
      </c>
      <c r="H166" s="216">
        <v>2392</v>
      </c>
      <c r="I166" t="s" s="257">
        <v>1753</v>
      </c>
      <c r="J166" t="s" s="257">
        <v>1754</v>
      </c>
      <c r="K166" t="s" s="257">
        <v>227</v>
      </c>
      <c r="L166" t="s" s="257">
        <v>83</v>
      </c>
      <c r="M166" t="s" s="257">
        <v>1755</v>
      </c>
      <c r="N166" t="s" s="257">
        <v>2844</v>
      </c>
      <c r="O166" t="s" s="257">
        <v>1756</v>
      </c>
      <c r="P166" s="215">
        <v>8</v>
      </c>
      <c r="Q166" s="260">
        <v>5000000</v>
      </c>
      <c r="R166" s="131">
        <v>40000000</v>
      </c>
      <c r="S166" t="s" s="290">
        <v>2845</v>
      </c>
      <c r="T166" t="s" s="291">
        <v>111</v>
      </c>
      <c r="U166" s="240">
        <v>1036947327</v>
      </c>
      <c r="V166" s="262">
        <v>1</v>
      </c>
      <c r="W166" t="s" s="238">
        <v>112</v>
      </c>
      <c r="X166" s="135">
        <v>45721</v>
      </c>
      <c r="Y166" s="263"/>
      <c r="AA166" s="215">
        <v>45801</v>
      </c>
      <c r="AB166" t="s" s="257">
        <v>542</v>
      </c>
      <c r="AC166" s="264">
        <v>45839.2697337963</v>
      </c>
      <c r="AD166" s="265">
        <v>167</v>
      </c>
      <c r="AE166" s="215">
        <v>2025</v>
      </c>
      <c r="AF166" t="s" s="257">
        <v>2846</v>
      </c>
      <c r="AG166" t="s" s="257">
        <v>544</v>
      </c>
      <c r="AH166" t="s" s="257">
        <v>2847</v>
      </c>
      <c r="AI166" t="s" s="257">
        <v>137</v>
      </c>
      <c r="AJ166" t="s" s="257">
        <v>138</v>
      </c>
      <c r="AK166" t="s" s="257">
        <v>2848</v>
      </c>
      <c r="AL166" t="s" s="257">
        <v>2849</v>
      </c>
      <c r="AM166" s="10">
        <v>1303</v>
      </c>
      <c r="AN166" s="218">
        <v>45750</v>
      </c>
      <c r="AO166" s="260">
        <v>40000000</v>
      </c>
      <c r="AP166" s="387">
        <v>45751</v>
      </c>
      <c r="AQ166" s="280">
        <v>45751</v>
      </c>
      <c r="AR166" t="s" s="238">
        <v>2850</v>
      </c>
      <c r="AS166" s="280">
        <v>45754</v>
      </c>
      <c r="AT166" s="215">
        <v>8</v>
      </c>
      <c r="AU166" t="s" s="56">
        <v>549</v>
      </c>
      <c r="AV166" t="s" s="21">
        <v>550</v>
      </c>
      <c r="AW166" s="215">
        <v>45754</v>
      </c>
      <c r="AX166" s="215">
        <v>45763</v>
      </c>
      <c r="AY166" s="260">
        <v>40000000</v>
      </c>
      <c r="AZ166" s="260">
        <v>5000000</v>
      </c>
      <c r="BA166" s="216">
        <v>1313</v>
      </c>
      <c r="BB166" s="215">
        <v>45754</v>
      </c>
      <c r="BC166" s="260">
        <v>40000000</v>
      </c>
      <c r="BD166" s="215">
        <v>45997</v>
      </c>
      <c r="BE166" t="s" s="257">
        <v>324</v>
      </c>
      <c r="BF166" s="215">
        <v>45752</v>
      </c>
      <c r="BG166" t="s" s="257">
        <v>587</v>
      </c>
      <c r="BH166" t="s" s="257">
        <v>2851</v>
      </c>
      <c r="BI166" s="275">
        <v>1015998734</v>
      </c>
      <c r="BJ166" t="s" s="257">
        <v>227</v>
      </c>
      <c r="BK166" s="280">
        <v>45758</v>
      </c>
      <c r="BL166" s="215">
        <v>45980</v>
      </c>
      <c r="BM166" t="s" s="257">
        <v>551</v>
      </c>
      <c r="BN166" s="265">
        <v>20255920004713</v>
      </c>
      <c r="BO166" s="87"/>
      <c r="BP166" s="265"/>
      <c r="BQ166" s="87"/>
      <c r="BR166" s="87"/>
      <c r="BS166" s="87"/>
      <c r="BT166" s="215">
        <v>34120</v>
      </c>
      <c r="BU166" s="215">
        <v>32</v>
      </c>
      <c r="BV166" t="s" s="257">
        <v>2852</v>
      </c>
      <c r="BW166" t="s" s="257">
        <v>2853</v>
      </c>
      <c r="BX166" t="s" s="257">
        <v>2854</v>
      </c>
      <c r="BY166" t="s" s="257">
        <v>570</v>
      </c>
      <c r="BZ166" t="s" s="257">
        <v>587</v>
      </c>
      <c r="CA166" t="s" s="257">
        <v>89</v>
      </c>
      <c r="CB166" t="s" s="257">
        <v>1727</v>
      </c>
      <c r="CC166" t="s" s="257">
        <v>906</v>
      </c>
      <c r="CD166" t="s" s="257">
        <v>587</v>
      </c>
      <c r="CE166" s="215">
        <v>25</v>
      </c>
      <c r="CF166" s="215">
        <v>25754</v>
      </c>
      <c r="CG166" t="s" s="257">
        <v>921</v>
      </c>
      <c r="CH166" t="s" s="257">
        <v>2855</v>
      </c>
      <c r="CI166" t="s" s="257">
        <v>2856</v>
      </c>
      <c r="CJ166" t="s" s="257">
        <v>89</v>
      </c>
      <c r="CK166" s="215">
        <v>3212791364</v>
      </c>
      <c r="CL166" t="s" s="257">
        <v>2857</v>
      </c>
      <c r="CM166" t="s" s="257">
        <v>2858</v>
      </c>
      <c r="CR166" s="215">
        <v>45839</v>
      </c>
      <c r="CT166" s="87"/>
      <c r="DA166" s="136"/>
      <c r="DH166" s="136"/>
      <c r="DP166" s="136"/>
      <c r="DY166" s="136"/>
      <c r="EF166" s="136"/>
      <c r="EM166" s="136"/>
      <c r="EU166" s="136"/>
      <c r="FD166" s="136"/>
      <c r="FK166" s="136"/>
      <c r="FR166" s="136"/>
      <c r="FZ166" s="136"/>
      <c r="GL166" s="137"/>
    </row>
    <row r="167" s="89" customFormat="1" ht="29" customHeight="1">
      <c r="A167" s="255">
        <v>45684</v>
      </c>
      <c r="B167" t="s" s="256">
        <v>515</v>
      </c>
      <c r="C167" t="s" s="257">
        <v>2621</v>
      </c>
      <c r="D167" s="216">
        <v>118213</v>
      </c>
      <c r="E167" s="259">
        <v>129179</v>
      </c>
      <c r="F167" s="215">
        <v>45684</v>
      </c>
      <c r="G167" t="s" s="257">
        <v>817</v>
      </c>
      <c r="H167" s="216">
        <v>2412</v>
      </c>
      <c r="I167" t="s" s="257">
        <v>537</v>
      </c>
      <c r="J167" t="s" s="257">
        <v>496</v>
      </c>
      <c r="K167" t="s" s="257">
        <v>82</v>
      </c>
      <c r="L167" t="s" s="257">
        <v>96</v>
      </c>
      <c r="M167" t="s" s="257">
        <v>606</v>
      </c>
      <c r="N167" t="s" s="257">
        <v>98</v>
      </c>
      <c r="O167" t="s" s="257">
        <v>1533</v>
      </c>
      <c r="P167" s="215">
        <v>8</v>
      </c>
      <c r="Q167" s="260">
        <v>3000000</v>
      </c>
      <c r="R167" s="130">
        <v>24000000</v>
      </c>
      <c r="S167" t="s" s="238">
        <v>2859</v>
      </c>
      <c r="T167" t="s" s="261">
        <v>111</v>
      </c>
      <c r="U167" s="240">
        <v>1022371496</v>
      </c>
      <c r="V167" s="262">
        <v>1</v>
      </c>
      <c r="W167" t="s" s="257">
        <v>112</v>
      </c>
      <c r="X167" s="135">
        <v>45776.325208333335</v>
      </c>
      <c r="Y167" s="263"/>
      <c r="Z167" s="398"/>
      <c r="AA167" s="215">
        <v>45764</v>
      </c>
      <c r="AB167" t="s" s="257">
        <v>542</v>
      </c>
      <c r="AC167" s="264">
        <v>45839.2697337963</v>
      </c>
      <c r="AD167" s="265">
        <v>168</v>
      </c>
      <c r="AE167" s="215">
        <v>2025</v>
      </c>
      <c r="AF167" t="s" s="257">
        <v>2860</v>
      </c>
      <c r="AG167" t="s" s="257">
        <v>88</v>
      </c>
      <c r="AH167" t="s" s="257">
        <v>502</v>
      </c>
      <c r="AI167" t="s" s="257">
        <v>137</v>
      </c>
      <c r="AJ167" t="s" s="257">
        <v>138</v>
      </c>
      <c r="AK167" t="s" s="257">
        <v>2861</v>
      </c>
      <c r="AL167" t="s" s="270">
        <v>2862</v>
      </c>
      <c r="AM167" t="s" s="7">
        <v>1539</v>
      </c>
      <c r="AN167" s="218">
        <v>45713</v>
      </c>
      <c r="AO167" s="260">
        <v>480000000</v>
      </c>
      <c r="AP167" s="271">
        <v>45751</v>
      </c>
      <c r="AQ167" s="215">
        <v>45754</v>
      </c>
      <c r="AR167" t="s" s="257">
        <v>2863</v>
      </c>
      <c r="AS167" s="215">
        <v>45754</v>
      </c>
      <c r="AT167" s="215">
        <v>8</v>
      </c>
      <c r="AU167" t="s" s="21">
        <v>549</v>
      </c>
      <c r="AV167" t="s" s="21">
        <v>550</v>
      </c>
      <c r="AW167" s="215">
        <v>45758</v>
      </c>
      <c r="AX167" s="215">
        <v>45771</v>
      </c>
      <c r="AY167" s="260">
        <v>24000000</v>
      </c>
      <c r="AZ167" s="260">
        <v>3000000</v>
      </c>
      <c r="BA167" s="216">
        <v>1315</v>
      </c>
      <c r="BB167" s="215">
        <v>45756</v>
      </c>
      <c r="BC167" s="260">
        <v>24000000</v>
      </c>
      <c r="BD167" s="215">
        <v>46001</v>
      </c>
      <c r="BE167" t="s" s="257">
        <v>324</v>
      </c>
      <c r="BF167" s="215">
        <v>45756</v>
      </c>
      <c r="BG167" t="s" s="257">
        <v>587</v>
      </c>
      <c r="BH167" t="s" s="257">
        <v>1853</v>
      </c>
      <c r="BI167" s="275">
        <v>53931148</v>
      </c>
      <c r="BJ167" t="s" s="257">
        <v>82</v>
      </c>
      <c r="BK167" s="215">
        <v>45768</v>
      </c>
      <c r="BL167" s="215">
        <v>45991</v>
      </c>
      <c r="BM167" t="s" s="257">
        <v>140</v>
      </c>
      <c r="BN167" s="265">
        <v>20255920005113</v>
      </c>
      <c r="BO167" t="s" s="257">
        <v>599</v>
      </c>
      <c r="BP167" s="215">
        <v>45728</v>
      </c>
      <c r="BQ167" t="s" s="257">
        <v>89</v>
      </c>
      <c r="BR167" t="s" s="257">
        <v>89</v>
      </c>
      <c r="BS167" t="s" s="257">
        <v>576</v>
      </c>
      <c r="BT167" s="215">
        <v>33531</v>
      </c>
      <c r="BU167" s="215">
        <v>33</v>
      </c>
      <c r="BV167" t="s" s="257">
        <v>552</v>
      </c>
      <c r="BW167" t="s" s="257">
        <v>553</v>
      </c>
      <c r="BX167" t="s" s="257">
        <v>2864</v>
      </c>
      <c r="BY167" t="s" s="257">
        <v>570</v>
      </c>
      <c r="BZ167" t="s" s="257">
        <v>587</v>
      </c>
      <c r="CA167" t="s" s="257">
        <v>89</v>
      </c>
      <c r="CB167" t="s" s="257">
        <v>852</v>
      </c>
      <c r="CC167" t="s" s="257">
        <v>938</v>
      </c>
      <c r="CD167" t="s" s="257">
        <v>587</v>
      </c>
      <c r="CE167" s="215">
        <v>11</v>
      </c>
      <c r="CF167" s="215">
        <v>11001</v>
      </c>
      <c r="CG167" t="s" s="257">
        <v>1498</v>
      </c>
      <c r="CH167" t="s" s="257">
        <v>1026</v>
      </c>
      <c r="CI167" t="s" s="257">
        <v>2865</v>
      </c>
      <c r="CJ167" t="s" s="257">
        <v>89</v>
      </c>
      <c r="CK167" s="215">
        <v>3205771069</v>
      </c>
      <c r="CL167" t="s" s="257">
        <v>1935</v>
      </c>
      <c r="CM167" t="s" s="257">
        <v>2866</v>
      </c>
      <c r="CR167" s="215">
        <v>45839</v>
      </c>
      <c r="CT167" s="87"/>
      <c r="DA167" s="136"/>
      <c r="DH167" s="136"/>
      <c r="DP167" s="136"/>
      <c r="DY167" s="136"/>
      <c r="EF167" s="136"/>
      <c r="EM167" s="136"/>
      <c r="EU167" s="136"/>
      <c r="FD167" s="136"/>
      <c r="FK167" s="136"/>
      <c r="FR167" s="136"/>
      <c r="FZ167" s="136"/>
      <c r="GL167" s="137"/>
    </row>
    <row r="168" s="89" customFormat="1" ht="159" customHeight="1">
      <c r="A168" s="255">
        <v>45680</v>
      </c>
      <c r="B168" t="s" s="256">
        <v>515</v>
      </c>
      <c r="C168" t="s" s="257">
        <v>2867</v>
      </c>
      <c r="D168" s="216">
        <v>115692</v>
      </c>
      <c r="E168" s="259">
        <v>128974</v>
      </c>
      <c r="F168" s="215">
        <v>45680</v>
      </c>
      <c r="G168" t="s" s="257">
        <v>1736</v>
      </c>
      <c r="H168" s="216">
        <v>2387</v>
      </c>
      <c r="I168" t="s" s="257">
        <v>612</v>
      </c>
      <c r="J168" t="s" s="257">
        <v>613</v>
      </c>
      <c r="K168" t="s" s="257">
        <v>614</v>
      </c>
      <c r="L168" t="s" s="257">
        <v>83</v>
      </c>
      <c r="M168" t="s" s="257">
        <v>2868</v>
      </c>
      <c r="N168" t="s" s="257">
        <v>144</v>
      </c>
      <c r="O168" t="s" s="257">
        <v>2869</v>
      </c>
      <c r="P168" s="215">
        <v>8</v>
      </c>
      <c r="Q168" s="260">
        <v>5000000</v>
      </c>
      <c r="R168" s="130">
        <v>40000000</v>
      </c>
      <c r="S168" t="s" s="272">
        <v>2870</v>
      </c>
      <c r="T168" t="s" s="261">
        <v>111</v>
      </c>
      <c r="U168" s="240">
        <v>1016042915</v>
      </c>
      <c r="V168" s="262">
        <v>3</v>
      </c>
      <c r="W168" t="s" s="257">
        <v>112</v>
      </c>
      <c r="X168" s="135">
        <v>45776.325185185182</v>
      </c>
      <c r="Y168" t="s" s="257">
        <v>2293</v>
      </c>
      <c r="AA168" s="215">
        <v>45779</v>
      </c>
      <c r="AB168" t="s" s="257">
        <v>542</v>
      </c>
      <c r="AC168" s="264">
        <v>45839.2697337963</v>
      </c>
      <c r="AD168" s="265">
        <v>169</v>
      </c>
      <c r="AE168" s="215">
        <v>2025</v>
      </c>
      <c r="AF168" t="s" s="257">
        <v>2871</v>
      </c>
      <c r="AG168" t="s" s="257">
        <v>502</v>
      </c>
      <c r="AH168" t="s" s="257">
        <v>179</v>
      </c>
      <c r="AI168" t="s" s="257">
        <v>137</v>
      </c>
      <c r="AJ168" t="s" s="257">
        <v>138</v>
      </c>
      <c r="AK168" t="s" s="257">
        <v>2872</v>
      </c>
      <c r="AL168" t="s" s="257">
        <v>2873</v>
      </c>
      <c r="AM168" t="s" s="7">
        <v>2874</v>
      </c>
      <c r="AN168" s="218">
        <v>45720</v>
      </c>
      <c r="AO168" s="260">
        <v>40000000</v>
      </c>
      <c r="AP168" s="271">
        <v>45751</v>
      </c>
      <c r="AQ168" s="215">
        <v>45754</v>
      </c>
      <c r="AR168" t="s" s="257">
        <v>2875</v>
      </c>
      <c r="AS168" s="215">
        <v>45761</v>
      </c>
      <c r="AT168" s="215">
        <v>8</v>
      </c>
      <c r="AU168" t="s" s="21">
        <v>549</v>
      </c>
      <c r="AV168" t="s" s="21">
        <v>550</v>
      </c>
      <c r="AW168" s="215">
        <v>45762</v>
      </c>
      <c r="AX168" s="215">
        <v>45775</v>
      </c>
      <c r="AY168" s="260">
        <v>40000000</v>
      </c>
      <c r="AZ168" s="260">
        <v>5000000</v>
      </c>
      <c r="BA168" s="216">
        <v>1317</v>
      </c>
      <c r="BB168" s="215">
        <v>45756</v>
      </c>
      <c r="BC168" s="260">
        <v>40000000</v>
      </c>
      <c r="BD168" s="215">
        <v>46005</v>
      </c>
      <c r="BE168" t="s" s="257">
        <v>324</v>
      </c>
      <c r="BF168" s="215">
        <v>45762</v>
      </c>
      <c r="BG168" t="s" s="257">
        <v>587</v>
      </c>
      <c r="BH168" t="s" s="257">
        <v>534</v>
      </c>
      <c r="BI168" s="342">
        <v>12631570</v>
      </c>
      <c r="BJ168" t="s" s="257">
        <v>1745</v>
      </c>
      <c r="BK168" s="215">
        <v>45773</v>
      </c>
      <c r="BL168" t="s" s="257">
        <v>609</v>
      </c>
      <c r="BM168" t="s" s="257">
        <v>140</v>
      </c>
      <c r="BN168" s="265">
        <v>20255920005713</v>
      </c>
      <c r="BO168" t="s" s="257">
        <v>568</v>
      </c>
      <c r="BP168" s="215">
        <v>45589</v>
      </c>
      <c r="BQ168" t="s" s="257">
        <v>89</v>
      </c>
      <c r="BR168" t="s" s="257">
        <v>89</v>
      </c>
      <c r="BS168" t="s" s="257">
        <v>576</v>
      </c>
      <c r="BT168" s="215">
        <v>33664</v>
      </c>
      <c r="BU168" s="215">
        <v>33</v>
      </c>
      <c r="BV168" t="s" s="257">
        <v>149</v>
      </c>
      <c r="BW168" t="s" s="257">
        <v>150</v>
      </c>
      <c r="BX168" t="s" s="257">
        <v>2876</v>
      </c>
      <c r="BY168" t="s" s="257">
        <v>570</v>
      </c>
      <c r="BZ168" t="s" s="257">
        <v>587</v>
      </c>
      <c r="CA168" t="s" s="257">
        <v>89</v>
      </c>
      <c r="CB168" t="s" s="257">
        <v>852</v>
      </c>
      <c r="CC168" t="s" s="257">
        <v>938</v>
      </c>
      <c r="CD168" t="s" s="257">
        <v>587</v>
      </c>
      <c r="CE168" s="215">
        <v>11</v>
      </c>
      <c r="CF168" s="215">
        <v>11001</v>
      </c>
      <c r="CG168" t="s" s="257">
        <v>1664</v>
      </c>
      <c r="CH168" t="s" s="257">
        <v>1026</v>
      </c>
      <c r="CI168" t="s" s="257">
        <v>2877</v>
      </c>
      <c r="CJ168" t="s" s="257">
        <v>89</v>
      </c>
      <c r="CK168" s="215">
        <v>3105757522</v>
      </c>
      <c r="CL168" t="s" s="257">
        <v>2878</v>
      </c>
      <c r="CM168" t="s" s="257">
        <v>2879</v>
      </c>
      <c r="CQ168" t="s" s="270">
        <v>2880</v>
      </c>
      <c r="CR168" s="215">
        <v>45839</v>
      </c>
      <c r="CT168" s="87"/>
      <c r="DA168" s="136"/>
      <c r="DH168" s="136"/>
      <c r="DP168" s="136"/>
      <c r="DY168" s="136"/>
      <c r="EF168" s="136"/>
      <c r="EM168" s="136"/>
      <c r="EU168" s="136"/>
      <c r="FD168" s="136"/>
      <c r="FK168" s="136"/>
      <c r="FR168" s="136"/>
      <c r="FZ168" s="136"/>
      <c r="GL168" s="137"/>
    </row>
    <row r="169" s="89" customFormat="1" ht="42" customHeight="1">
      <c r="A169" s="255">
        <v>45685</v>
      </c>
      <c r="B169" t="s" s="256">
        <v>515</v>
      </c>
      <c r="C169" t="s" s="257">
        <v>2881</v>
      </c>
      <c r="D169" s="216">
        <v>117484</v>
      </c>
      <c r="E169" s="259">
        <v>129852</v>
      </c>
      <c r="F169" s="215">
        <v>45688</v>
      </c>
      <c r="G169" t="s" s="257">
        <v>317</v>
      </c>
      <c r="H169" s="216">
        <v>2530</v>
      </c>
      <c r="I169" t="s" s="257">
        <v>2882</v>
      </c>
      <c r="J169" t="s" s="270">
        <v>2883</v>
      </c>
      <c r="K169" t="s" s="257">
        <v>190</v>
      </c>
      <c r="L169" t="s" s="257">
        <v>83</v>
      </c>
      <c r="M169" t="s" s="257">
        <v>2884</v>
      </c>
      <c r="N169" t="s" s="257">
        <v>2885</v>
      </c>
      <c r="O169" t="s" s="257">
        <v>2886</v>
      </c>
      <c r="P169" s="215">
        <v>8</v>
      </c>
      <c r="Q169" s="260">
        <v>6500000</v>
      </c>
      <c r="R169" s="131">
        <v>52000000</v>
      </c>
      <c r="S169" t="s" s="290">
        <v>2887</v>
      </c>
      <c r="T169" t="s" s="291">
        <v>111</v>
      </c>
      <c r="U169" s="240">
        <v>1018466952</v>
      </c>
      <c r="V169" s="262">
        <v>3</v>
      </c>
      <c r="W169" t="s" s="257">
        <v>112</v>
      </c>
      <c r="X169" s="135">
        <v>45776.325428240743</v>
      </c>
      <c r="Y169" s="263"/>
      <c r="AA169" s="215">
        <v>45752</v>
      </c>
      <c r="AB169" t="s" s="257">
        <v>542</v>
      </c>
      <c r="AC169" s="264">
        <v>45839.2697337963</v>
      </c>
      <c r="AD169" s="265">
        <v>170</v>
      </c>
      <c r="AE169" s="215">
        <v>2025</v>
      </c>
      <c r="AF169" t="s" s="257">
        <v>2888</v>
      </c>
      <c r="AG169" t="s" s="257">
        <v>544</v>
      </c>
      <c r="AH169" t="s" s="257">
        <v>502</v>
      </c>
      <c r="AI169" t="s" s="257">
        <v>137</v>
      </c>
      <c r="AJ169" t="s" s="257">
        <v>138</v>
      </c>
      <c r="AK169" t="s" s="257">
        <v>2889</v>
      </c>
      <c r="AL169" t="s" s="257">
        <v>2890</v>
      </c>
      <c r="AM169" t="s" s="7">
        <v>2891</v>
      </c>
      <c r="AN169" s="218">
        <v>45699</v>
      </c>
      <c r="AO169" s="260">
        <v>104000000</v>
      </c>
      <c r="AP169" s="271">
        <v>45751</v>
      </c>
      <c r="AQ169" s="215">
        <v>45751</v>
      </c>
      <c r="AR169" t="s" s="257">
        <v>2892</v>
      </c>
      <c r="AS169" s="215">
        <v>45751</v>
      </c>
      <c r="AT169" s="215">
        <v>8</v>
      </c>
      <c r="AU169" t="s" s="21">
        <v>549</v>
      </c>
      <c r="AV169" t="s" s="21">
        <v>550</v>
      </c>
      <c r="AW169" s="215">
        <v>45756</v>
      </c>
      <c r="AX169" s="215">
        <v>45771</v>
      </c>
      <c r="AY169" s="260">
        <v>52000000</v>
      </c>
      <c r="AZ169" s="260">
        <v>6500000</v>
      </c>
      <c r="BA169" s="216">
        <v>1325</v>
      </c>
      <c r="BB169" s="215">
        <v>45757</v>
      </c>
      <c r="BC169" s="260">
        <v>52000000</v>
      </c>
      <c r="BD169" s="215">
        <v>45999</v>
      </c>
      <c r="BE169" t="s" s="257">
        <v>324</v>
      </c>
      <c r="BF169" s="215">
        <v>45755</v>
      </c>
      <c r="BG169" t="s" s="257">
        <v>587</v>
      </c>
      <c r="BH169" t="s" s="257">
        <v>196</v>
      </c>
      <c r="BI169" s="275">
        <v>53032345</v>
      </c>
      <c r="BJ169" t="s" s="257">
        <v>317</v>
      </c>
      <c r="BK169" s="215">
        <v>45770</v>
      </c>
      <c r="BL169" s="215">
        <v>45964</v>
      </c>
      <c r="BM169" t="s" s="257">
        <v>551</v>
      </c>
      <c r="BN169" s="265">
        <v>20255920005423</v>
      </c>
      <c r="BO169" t="s" s="257">
        <v>568</v>
      </c>
      <c r="BP169" s="215">
        <v>45681</v>
      </c>
      <c r="BQ169" t="s" s="257">
        <v>89</v>
      </c>
      <c r="BR169" t="s" s="257">
        <v>89</v>
      </c>
      <c r="BS169" t="s" s="257">
        <v>569</v>
      </c>
      <c r="BT169" s="215">
        <v>34482</v>
      </c>
      <c r="BU169" s="215">
        <v>31</v>
      </c>
      <c r="BV169" t="s" s="257">
        <v>552</v>
      </c>
      <c r="BW169" t="s" s="257">
        <v>553</v>
      </c>
      <c r="BX169" t="s" s="257">
        <v>2893</v>
      </c>
      <c r="BY169" t="s" s="257">
        <v>570</v>
      </c>
      <c r="BZ169" t="s" s="257">
        <v>587</v>
      </c>
      <c r="CA169" t="s" s="257">
        <v>89</v>
      </c>
      <c r="CB169" t="s" s="257">
        <v>852</v>
      </c>
      <c r="CC169" t="s" s="257">
        <v>1773</v>
      </c>
      <c r="CD169" t="s" s="257">
        <v>956</v>
      </c>
      <c r="CE169" s="215">
        <v>11</v>
      </c>
      <c r="CF169" s="215">
        <v>11001</v>
      </c>
      <c r="CG169" t="s" s="257">
        <v>1664</v>
      </c>
      <c r="CH169" t="s" s="257">
        <v>1026</v>
      </c>
      <c r="CI169" t="s" s="289">
        <v>2894</v>
      </c>
      <c r="CJ169" t="s" s="341">
        <v>2895</v>
      </c>
      <c r="CK169" s="215">
        <v>3124710383</v>
      </c>
      <c r="CL169" t="s" s="257">
        <v>2896</v>
      </c>
      <c r="CM169" t="s" s="257">
        <v>2897</v>
      </c>
      <c r="CR169" s="215">
        <v>45839</v>
      </c>
      <c r="CT169" s="87"/>
      <c r="DA169" s="136"/>
      <c r="DH169" s="136"/>
      <c r="DP169" s="136"/>
      <c r="DY169" s="136"/>
      <c r="EF169" s="136"/>
      <c r="EM169" s="136"/>
      <c r="EU169" s="136"/>
      <c r="FD169" s="136"/>
      <c r="FK169" s="136"/>
      <c r="FR169" s="136"/>
      <c r="FZ169" s="136"/>
      <c r="GL169" s="137"/>
    </row>
    <row r="170" s="89" customFormat="1" ht="42" customHeight="1">
      <c r="A170" s="255">
        <v>45685</v>
      </c>
      <c r="B170" t="s" s="256">
        <v>515</v>
      </c>
      <c r="C170" t="s" s="257">
        <v>2881</v>
      </c>
      <c r="D170" s="216">
        <v>117484</v>
      </c>
      <c r="E170" s="259">
        <v>129852</v>
      </c>
      <c r="F170" s="215">
        <v>45688</v>
      </c>
      <c r="G170" t="s" s="257">
        <v>317</v>
      </c>
      <c r="H170" s="216">
        <v>2530</v>
      </c>
      <c r="I170" t="s" s="257">
        <v>2882</v>
      </c>
      <c r="J170" t="s" s="270">
        <v>2883</v>
      </c>
      <c r="K170" t="s" s="257">
        <v>190</v>
      </c>
      <c r="L170" t="s" s="257">
        <v>83</v>
      </c>
      <c r="M170" t="s" s="257">
        <v>2884</v>
      </c>
      <c r="N170" t="s" s="257">
        <v>2885</v>
      </c>
      <c r="O170" t="s" s="257">
        <v>2886</v>
      </c>
      <c r="P170" s="215">
        <v>8</v>
      </c>
      <c r="Q170" s="260">
        <v>6500000</v>
      </c>
      <c r="R170" s="131">
        <v>52000000</v>
      </c>
      <c r="S170" t="s" s="290">
        <v>2898</v>
      </c>
      <c r="T170" t="s" s="291">
        <v>111</v>
      </c>
      <c r="U170" s="240">
        <v>52983289</v>
      </c>
      <c r="V170" s="262">
        <v>8</v>
      </c>
      <c r="W170" t="s" s="257">
        <v>112</v>
      </c>
      <c r="X170" s="135">
        <v>45776.325428240743</v>
      </c>
      <c r="Y170" s="263"/>
      <c r="AA170" s="215">
        <v>45752</v>
      </c>
      <c r="AB170" t="s" s="257">
        <v>542</v>
      </c>
      <c r="AC170" s="264">
        <v>45839.2697337963</v>
      </c>
      <c r="AD170" s="265">
        <v>171</v>
      </c>
      <c r="AE170" s="215">
        <v>2025</v>
      </c>
      <c r="AF170" t="s" s="257">
        <v>2899</v>
      </c>
      <c r="AG170" t="s" s="257">
        <v>544</v>
      </c>
      <c r="AH170" t="s" s="257">
        <v>502</v>
      </c>
      <c r="AI170" t="s" s="257">
        <v>137</v>
      </c>
      <c r="AJ170" t="s" s="257">
        <v>138</v>
      </c>
      <c r="AK170" t="s" s="257">
        <v>2900</v>
      </c>
      <c r="AL170" t="s" s="257">
        <v>2901</v>
      </c>
      <c r="AM170" s="10">
        <v>1129</v>
      </c>
      <c r="AN170" s="218">
        <v>45699</v>
      </c>
      <c r="AO170" s="260">
        <v>104000000</v>
      </c>
      <c r="AP170" s="271">
        <v>45751</v>
      </c>
      <c r="AQ170" s="215">
        <v>45751</v>
      </c>
      <c r="AR170" t="s" s="257">
        <v>2902</v>
      </c>
      <c r="AS170" s="215">
        <v>45770</v>
      </c>
      <c r="AT170" s="215">
        <v>8</v>
      </c>
      <c r="AU170" t="s" s="21">
        <v>549</v>
      </c>
      <c r="AV170" t="s" s="21">
        <v>550</v>
      </c>
      <c r="AW170" s="215">
        <v>45770</v>
      </c>
      <c r="AX170" s="215">
        <v>45776</v>
      </c>
      <c r="AY170" s="260">
        <v>52000000</v>
      </c>
      <c r="AZ170" s="260">
        <v>6500000</v>
      </c>
      <c r="BA170" s="216">
        <v>1319</v>
      </c>
      <c r="BB170" s="215">
        <v>45756</v>
      </c>
      <c r="BC170" s="260">
        <v>52000000</v>
      </c>
      <c r="BD170" s="215">
        <v>46013</v>
      </c>
      <c r="BE170" t="s" s="257">
        <v>324</v>
      </c>
      <c r="BF170" s="215">
        <v>45755</v>
      </c>
      <c r="BG170" t="s" s="257">
        <v>587</v>
      </c>
      <c r="BH170" t="s" s="257">
        <v>196</v>
      </c>
      <c r="BI170" s="275">
        <v>53032345</v>
      </c>
      <c r="BJ170" t="s" s="257">
        <v>317</v>
      </c>
      <c r="BK170" s="11">
        <v>45776</v>
      </c>
      <c r="BL170" s="215">
        <v>45964</v>
      </c>
      <c r="BM170" t="s" s="257">
        <v>551</v>
      </c>
      <c r="BN170" s="265">
        <v>20255920005903</v>
      </c>
      <c r="BO170" s="87"/>
      <c r="BP170" s="265"/>
      <c r="BQ170" s="87"/>
      <c r="BR170" s="87"/>
      <c r="BS170" s="87"/>
      <c r="BT170" s="215">
        <v>30661</v>
      </c>
      <c r="BU170" s="215">
        <v>42</v>
      </c>
      <c r="BV170" t="s" s="257">
        <v>552</v>
      </c>
      <c r="BW170" t="s" s="257">
        <v>553</v>
      </c>
      <c r="BX170" t="s" s="257">
        <v>2903</v>
      </c>
      <c r="BY170" t="s" s="257">
        <v>570</v>
      </c>
      <c r="BZ170" t="s" s="257">
        <v>587</v>
      </c>
      <c r="CA170" t="s" s="257">
        <v>89</v>
      </c>
      <c r="CB170" t="s" s="257">
        <v>852</v>
      </c>
      <c r="CC170" t="s" s="257">
        <v>891</v>
      </c>
      <c r="CD170" t="s" s="257">
        <v>587</v>
      </c>
      <c r="CE170" s="215">
        <v>11</v>
      </c>
      <c r="CF170" s="215">
        <v>11001</v>
      </c>
      <c r="CG170" t="s" s="257">
        <v>1664</v>
      </c>
      <c r="CH170" t="s" s="257">
        <v>1026</v>
      </c>
      <c r="CI170" t="s" s="257">
        <v>2904</v>
      </c>
      <c r="CJ170" t="s" s="289">
        <v>89</v>
      </c>
      <c r="CK170" s="215">
        <v>3204338069</v>
      </c>
      <c r="CL170" t="s" s="257">
        <v>2905</v>
      </c>
      <c r="CM170" t="s" s="257">
        <v>2906</v>
      </c>
      <c r="CR170" s="215">
        <v>45839</v>
      </c>
      <c r="CT170" s="87"/>
      <c r="DA170" s="136"/>
      <c r="DH170" s="136"/>
      <c r="DP170" s="136"/>
      <c r="DY170" s="136"/>
      <c r="EF170" s="136"/>
      <c r="EM170" s="136"/>
      <c r="EU170" s="136"/>
      <c r="FD170" s="136"/>
      <c r="FK170" s="136"/>
      <c r="FR170" s="136"/>
      <c r="FZ170" s="136"/>
      <c r="GL170" s="137"/>
    </row>
    <row r="171" s="89" customFormat="1" ht="29" customHeight="1">
      <c r="A171" s="255">
        <v>45702</v>
      </c>
      <c r="B171" t="s" s="256">
        <v>515</v>
      </c>
      <c r="C171" t="s" s="257">
        <v>2134</v>
      </c>
      <c r="D171" s="216">
        <v>116822</v>
      </c>
      <c r="E171" s="259">
        <v>130749</v>
      </c>
      <c r="F171" s="215">
        <v>45702</v>
      </c>
      <c r="G171" t="s" s="257">
        <v>817</v>
      </c>
      <c r="H171" s="216">
        <v>2412</v>
      </c>
      <c r="I171" t="s" s="257">
        <v>537</v>
      </c>
      <c r="J171" t="s" s="257">
        <v>538</v>
      </c>
      <c r="K171" t="s" s="257">
        <v>82</v>
      </c>
      <c r="L171" t="s" s="257">
        <v>83</v>
      </c>
      <c r="M171" t="s" s="257">
        <v>2135</v>
      </c>
      <c r="N171" t="s" s="257">
        <v>85</v>
      </c>
      <c r="O171" t="s" s="257">
        <v>2136</v>
      </c>
      <c r="P171" s="215">
        <v>8</v>
      </c>
      <c r="Q171" s="260">
        <v>6200000</v>
      </c>
      <c r="R171" s="131">
        <v>49600000</v>
      </c>
      <c r="S171" t="s" s="290">
        <v>2907</v>
      </c>
      <c r="T171" t="s" s="291">
        <v>111</v>
      </c>
      <c r="U171" s="240">
        <v>1010198285</v>
      </c>
      <c r="V171" s="262">
        <v>1</v>
      </c>
      <c r="W171" t="s" s="257">
        <v>112</v>
      </c>
      <c r="X171" s="135">
        <v>45789.211493055554</v>
      </c>
      <c r="Y171" s="263">
        <v>45776.892824074072</v>
      </c>
      <c r="AA171" s="215">
        <v>45772</v>
      </c>
      <c r="AB171" t="s" s="257">
        <v>542</v>
      </c>
      <c r="AC171" s="264">
        <v>45839.2697337963</v>
      </c>
      <c r="AD171" s="265">
        <v>172</v>
      </c>
      <c r="AE171" s="215">
        <v>2025</v>
      </c>
      <c r="AF171" t="s" s="257">
        <v>2908</v>
      </c>
      <c r="AG171" t="s" s="257">
        <v>544</v>
      </c>
      <c r="AH171" t="s" s="257">
        <v>179</v>
      </c>
      <c r="AI171" t="s" s="257">
        <v>137</v>
      </c>
      <c r="AJ171" t="s" s="257">
        <v>138</v>
      </c>
      <c r="AK171" t="s" s="257">
        <v>2909</v>
      </c>
      <c r="AL171" t="s" s="257">
        <v>2910</v>
      </c>
      <c r="AM171" s="10">
        <v>1248</v>
      </c>
      <c r="AN171" s="218">
        <v>45720</v>
      </c>
      <c r="AO171" s="260">
        <v>694400000</v>
      </c>
      <c r="AP171" s="271">
        <v>45751</v>
      </c>
      <c r="AQ171" s="215">
        <v>45751</v>
      </c>
      <c r="AR171" t="s" s="257">
        <v>2911</v>
      </c>
      <c r="AS171" s="215">
        <v>45754</v>
      </c>
      <c r="AT171" s="215">
        <v>8</v>
      </c>
      <c r="AU171" t="s" s="21">
        <v>549</v>
      </c>
      <c r="AV171" t="s" s="21">
        <v>550</v>
      </c>
      <c r="AW171" s="215">
        <v>45755</v>
      </c>
      <c r="AX171" s="215">
        <v>45769</v>
      </c>
      <c r="AY171" s="260">
        <v>49600000</v>
      </c>
      <c r="AZ171" s="260">
        <v>6200000</v>
      </c>
      <c r="BA171" s="216">
        <v>1320</v>
      </c>
      <c r="BB171" s="215">
        <v>45756</v>
      </c>
      <c r="BC171" s="260">
        <v>49600000</v>
      </c>
      <c r="BD171" s="215">
        <v>45998</v>
      </c>
      <c r="BE171" t="s" s="257">
        <v>324</v>
      </c>
      <c r="BF171" s="215">
        <v>45755</v>
      </c>
      <c r="BG171" t="s" s="257">
        <v>587</v>
      </c>
      <c r="BH171" t="s" s="257">
        <v>1853</v>
      </c>
      <c r="BI171" s="275">
        <v>53931148</v>
      </c>
      <c r="BJ171" t="s" s="261">
        <v>82</v>
      </c>
      <c r="BK171" s="273">
        <v>45769</v>
      </c>
      <c r="BL171" s="277">
        <v>45991</v>
      </c>
      <c r="BM171" t="s" s="257">
        <v>140</v>
      </c>
      <c r="BN171" s="265">
        <v>20255920005223</v>
      </c>
      <c r="BO171" s="87"/>
      <c r="BP171" s="265"/>
      <c r="BQ171" s="87"/>
      <c r="BR171" s="87"/>
      <c r="BS171" s="87"/>
      <c r="BT171" s="215">
        <v>33351</v>
      </c>
      <c r="BU171" s="215">
        <v>34</v>
      </c>
      <c r="BV171" t="s" s="257">
        <v>149</v>
      </c>
      <c r="BW171" t="s" s="257">
        <v>150</v>
      </c>
      <c r="BX171" t="s" s="257">
        <v>2912</v>
      </c>
      <c r="BY171" t="s" s="257">
        <v>570</v>
      </c>
      <c r="BZ171" t="s" s="257">
        <v>587</v>
      </c>
      <c r="CA171" t="s" s="257">
        <v>89</v>
      </c>
      <c r="CB171" t="s" s="257">
        <v>1329</v>
      </c>
      <c r="CC171" t="s" s="257">
        <v>938</v>
      </c>
      <c r="CD171" t="s" s="257">
        <v>587</v>
      </c>
      <c r="CE171" s="215">
        <v>25</v>
      </c>
      <c r="CF171" s="215">
        <v>25754</v>
      </c>
      <c r="CG171" t="s" s="257">
        <v>921</v>
      </c>
      <c r="CH171" t="s" s="257">
        <v>2855</v>
      </c>
      <c r="CI171" t="s" s="257">
        <v>2913</v>
      </c>
      <c r="CJ171" t="s" s="257">
        <v>89</v>
      </c>
      <c r="CK171" s="215">
        <v>3203858747</v>
      </c>
      <c r="CL171" t="s" s="270">
        <v>2914</v>
      </c>
      <c r="CM171" t="s" s="257">
        <v>2915</v>
      </c>
      <c r="CR171" s="215">
        <v>45839</v>
      </c>
      <c r="CT171" s="87"/>
      <c r="DA171" s="136"/>
      <c r="DH171" s="136"/>
      <c r="DP171" s="136"/>
      <c r="DY171" s="136"/>
      <c r="EF171" s="136"/>
      <c r="EM171" s="136"/>
      <c r="EU171" s="136"/>
      <c r="FD171" s="136"/>
      <c r="FK171" s="136"/>
      <c r="FR171" s="136"/>
      <c r="FZ171" s="136"/>
      <c r="GL171" s="137"/>
    </row>
    <row r="172" s="89" customFormat="1" ht="16" customHeight="1">
      <c r="A172" s="255">
        <v>45703</v>
      </c>
      <c r="B172" t="s" s="256">
        <v>515</v>
      </c>
      <c r="C172" t="s" s="257">
        <v>615</v>
      </c>
      <c r="D172" s="216">
        <v>103142</v>
      </c>
      <c r="E172" s="259">
        <v>130091</v>
      </c>
      <c r="F172" s="215">
        <v>45703</v>
      </c>
      <c r="G172" t="s" s="257">
        <v>1736</v>
      </c>
      <c r="H172" s="216">
        <v>2387</v>
      </c>
      <c r="I172" t="s" s="257">
        <v>604</v>
      </c>
      <c r="J172" t="s" s="257">
        <v>613</v>
      </c>
      <c r="K172" t="s" s="257">
        <v>528</v>
      </c>
      <c r="L172" t="s" s="257">
        <v>96</v>
      </c>
      <c r="M172" t="s" s="257">
        <v>606</v>
      </c>
      <c r="N172" t="s" s="257">
        <v>616</v>
      </c>
      <c r="O172" t="s" s="257">
        <v>617</v>
      </c>
      <c r="P172" s="215">
        <v>8</v>
      </c>
      <c r="Q172" s="260">
        <v>3000000</v>
      </c>
      <c r="R172" s="131">
        <v>24000000</v>
      </c>
      <c r="S172" t="s" s="290">
        <v>2916</v>
      </c>
      <c r="T172" t="s" s="291">
        <v>111</v>
      </c>
      <c r="U172" s="240">
        <v>1016053017</v>
      </c>
      <c r="V172" s="336">
        <v>1</v>
      </c>
      <c r="W172" t="s" s="257">
        <v>112</v>
      </c>
      <c r="X172" s="135">
        <v>45776.327141203707</v>
      </c>
      <c r="Y172" s="263"/>
      <c r="AA172" s="215">
        <v>45782</v>
      </c>
      <c r="AB172" t="s" s="257">
        <v>542</v>
      </c>
      <c r="AC172" s="264">
        <v>45839.2697337963</v>
      </c>
      <c r="AD172" s="265">
        <v>173</v>
      </c>
      <c r="AE172" s="215">
        <v>2025</v>
      </c>
      <c r="AF172" t="s" s="257">
        <v>2917</v>
      </c>
      <c r="AG172" t="s" s="257">
        <v>544</v>
      </c>
      <c r="AH172" t="s" s="257">
        <v>179</v>
      </c>
      <c r="AI172" t="s" s="257">
        <v>137</v>
      </c>
      <c r="AJ172" t="s" s="257">
        <v>138</v>
      </c>
      <c r="AK172" t="s" s="257">
        <v>2918</v>
      </c>
      <c r="AL172" t="s" s="257">
        <v>2919</v>
      </c>
      <c r="AM172" s="10">
        <v>1207</v>
      </c>
      <c r="AN172" s="218">
        <v>45713</v>
      </c>
      <c r="AO172" s="260">
        <v>168000000</v>
      </c>
      <c r="AP172" s="271">
        <v>45751</v>
      </c>
      <c r="AQ172" s="215">
        <v>45751</v>
      </c>
      <c r="AR172" t="s" s="257">
        <v>2920</v>
      </c>
      <c r="AS172" s="215">
        <v>45756</v>
      </c>
      <c r="AT172" s="215">
        <v>8</v>
      </c>
      <c r="AU172" t="s" s="21">
        <v>549</v>
      </c>
      <c r="AV172" t="s" s="21">
        <v>550</v>
      </c>
      <c r="AW172" s="215">
        <v>45758</v>
      </c>
      <c r="AX172" s="215">
        <v>45770</v>
      </c>
      <c r="AY172" s="260">
        <v>24000000</v>
      </c>
      <c r="AZ172" s="260">
        <v>3000000</v>
      </c>
      <c r="BA172" s="216">
        <v>1347</v>
      </c>
      <c r="BB172" s="215">
        <v>45761</v>
      </c>
      <c r="BC172" s="260">
        <v>24000000</v>
      </c>
      <c r="BD172" s="215">
        <v>46001</v>
      </c>
      <c r="BE172" t="s" s="257">
        <v>324</v>
      </c>
      <c r="BF172" s="215">
        <v>45755</v>
      </c>
      <c r="BG172" t="s" s="257">
        <v>587</v>
      </c>
      <c r="BH172" t="s" s="257">
        <v>534</v>
      </c>
      <c r="BI172" s="342">
        <v>12631570</v>
      </c>
      <c r="BJ172" t="s" s="261">
        <v>1745</v>
      </c>
      <c r="BK172" s="273">
        <v>45769</v>
      </c>
      <c r="BL172" t="s" s="269">
        <v>609</v>
      </c>
      <c r="BM172" t="s" s="257">
        <v>140</v>
      </c>
      <c r="BN172" s="265">
        <v>20255920005283</v>
      </c>
      <c r="BO172" s="87"/>
      <c r="BP172" s="265"/>
      <c r="BQ172" s="87"/>
      <c r="BR172" s="87"/>
      <c r="BS172" s="87"/>
      <c r="BT172" s="215">
        <v>34013</v>
      </c>
      <c r="BU172" s="215">
        <v>32</v>
      </c>
      <c r="BV172" t="s" s="257">
        <v>149</v>
      </c>
      <c r="BW172" t="s" s="257">
        <v>150</v>
      </c>
      <c r="BX172" t="s" s="257">
        <v>2921</v>
      </c>
      <c r="BY172" t="s" s="257">
        <v>570</v>
      </c>
      <c r="BZ172" t="s" s="257">
        <v>587</v>
      </c>
      <c r="CA172" t="s" s="257">
        <v>89</v>
      </c>
      <c r="CB172" t="s" s="257">
        <v>1122</v>
      </c>
      <c r="CC172" t="s" s="257">
        <v>832</v>
      </c>
      <c r="CD172" t="s" s="257">
        <v>587</v>
      </c>
      <c r="CE172" s="215">
        <v>11</v>
      </c>
      <c r="CF172" s="215">
        <v>11001</v>
      </c>
      <c r="CG172" t="s" s="257">
        <v>833</v>
      </c>
      <c r="CH172" t="s" s="257">
        <v>833</v>
      </c>
      <c r="CI172" t="s" s="257">
        <v>2922</v>
      </c>
      <c r="CJ172" t="s" s="257">
        <v>2923</v>
      </c>
      <c r="CK172" s="215">
        <v>3134130544</v>
      </c>
      <c r="CL172" t="s" s="257">
        <v>2924</v>
      </c>
      <c r="CM172" t="s" s="257">
        <v>2925</v>
      </c>
      <c r="CR172" s="215">
        <v>45839</v>
      </c>
      <c r="CT172" s="87"/>
      <c r="DA172" s="136"/>
      <c r="DH172" s="136"/>
      <c r="DP172" s="136"/>
      <c r="DY172" s="136"/>
      <c r="EF172" s="136"/>
      <c r="EM172" s="136"/>
      <c r="EU172" s="136"/>
      <c r="FD172" s="136"/>
      <c r="FK172" s="136"/>
      <c r="FR172" s="136"/>
      <c r="FZ172" s="136"/>
      <c r="GL172" s="137"/>
    </row>
    <row r="173" s="89" customFormat="1" ht="16" customHeight="1">
      <c r="A173" s="255">
        <v>45712</v>
      </c>
      <c r="B173" t="s" s="256">
        <v>515</v>
      </c>
      <c r="C173" t="s" s="257">
        <v>2430</v>
      </c>
      <c r="D173" s="216">
        <v>106811</v>
      </c>
      <c r="E173" s="259">
        <v>131463</v>
      </c>
      <c r="F173" s="218">
        <v>45714</v>
      </c>
      <c r="G173" t="s" s="257">
        <v>1305</v>
      </c>
      <c r="H173" s="216">
        <v>2401</v>
      </c>
      <c r="I173" t="s" s="257">
        <v>1306</v>
      </c>
      <c r="J173" t="s" s="257">
        <v>1565</v>
      </c>
      <c r="K173" t="s" s="257">
        <v>325</v>
      </c>
      <c r="L173" t="s" s="257">
        <v>183</v>
      </c>
      <c r="M173" t="s" s="257">
        <v>529</v>
      </c>
      <c r="N173" t="s" s="257">
        <v>519</v>
      </c>
      <c r="O173" t="s" s="257">
        <v>2431</v>
      </c>
      <c r="P173" s="260">
        <v>8</v>
      </c>
      <c r="Q173" s="260">
        <v>4000000</v>
      </c>
      <c r="R173" s="130">
        <v>32000000</v>
      </c>
      <c r="S173" t="s" s="399">
        <v>2926</v>
      </c>
      <c r="T173" t="s" s="261">
        <v>111</v>
      </c>
      <c r="U173" s="240">
        <v>1000521055</v>
      </c>
      <c r="V173" s="262">
        <v>1</v>
      </c>
      <c r="W173" t="s" s="257">
        <v>112</v>
      </c>
      <c r="X173" s="135">
        <v>45776.331550925926</v>
      </c>
      <c r="Y173" s="263"/>
      <c r="AA173" s="215">
        <v>45782</v>
      </c>
      <c r="AB173" t="s" s="257">
        <v>542</v>
      </c>
      <c r="AC173" s="264">
        <v>45839.2697337963</v>
      </c>
      <c r="AD173" s="265">
        <v>174</v>
      </c>
      <c r="AE173" s="215">
        <v>2025</v>
      </c>
      <c r="AF173" t="s" s="257">
        <v>2927</v>
      </c>
      <c r="AG173" t="s" s="257">
        <v>1259</v>
      </c>
      <c r="AH173" t="s" s="257">
        <v>179</v>
      </c>
      <c r="AI173" t="s" s="257">
        <v>137</v>
      </c>
      <c r="AJ173" t="s" s="257">
        <v>138</v>
      </c>
      <c r="AK173" t="s" s="257">
        <v>2928</v>
      </c>
      <c r="AL173" t="s" s="257">
        <v>2929</v>
      </c>
      <c r="AM173" t="s" s="7">
        <v>2930</v>
      </c>
      <c r="AN173" s="218">
        <v>45726</v>
      </c>
      <c r="AO173" s="260">
        <v>96000000</v>
      </c>
      <c r="AP173" s="271">
        <v>45751</v>
      </c>
      <c r="AQ173" s="215">
        <v>45751</v>
      </c>
      <c r="AR173" t="s" s="257">
        <v>2931</v>
      </c>
      <c r="AS173" s="215">
        <v>45754</v>
      </c>
      <c r="AT173" s="215">
        <v>8</v>
      </c>
      <c r="AU173" t="s" s="21">
        <v>549</v>
      </c>
      <c r="AV173" t="s" s="21">
        <v>550</v>
      </c>
      <c r="AW173" s="215">
        <v>45755</v>
      </c>
      <c r="AX173" s="215">
        <v>45770</v>
      </c>
      <c r="AY173" s="260">
        <v>32000000</v>
      </c>
      <c r="AZ173" s="260">
        <v>4000000</v>
      </c>
      <c r="BA173" s="216">
        <v>1324</v>
      </c>
      <c r="BB173" s="215">
        <v>45756</v>
      </c>
      <c r="BC173" s="260">
        <v>32000000</v>
      </c>
      <c r="BD173" s="215">
        <v>45998</v>
      </c>
      <c r="BE173" t="s" s="257">
        <v>324</v>
      </c>
      <c r="BF173" s="215">
        <v>45710</v>
      </c>
      <c r="BG173" t="s" s="257">
        <v>587</v>
      </c>
      <c r="BH173" t="s" s="257">
        <v>1316</v>
      </c>
      <c r="BI173" s="275">
        <v>1030572276</v>
      </c>
      <c r="BJ173" t="s" s="257">
        <v>1317</v>
      </c>
      <c r="BK173" s="280">
        <v>45763</v>
      </c>
      <c r="BL173" s="215">
        <v>45981</v>
      </c>
      <c r="BM173" t="s" s="257">
        <v>140</v>
      </c>
      <c r="BN173" s="265">
        <v>20255920004983</v>
      </c>
      <c r="BO173" t="s" s="257">
        <v>568</v>
      </c>
      <c r="BP173" s="215">
        <v>45587</v>
      </c>
      <c r="BQ173" t="s" s="257">
        <v>89</v>
      </c>
      <c r="BR173" t="s" s="257">
        <v>89</v>
      </c>
      <c r="BS173" t="s" s="257">
        <v>569</v>
      </c>
      <c r="BT173" s="215">
        <v>36927</v>
      </c>
      <c r="BU173" s="215">
        <v>24</v>
      </c>
      <c r="BV173" t="s" s="257">
        <v>552</v>
      </c>
      <c r="BW173" t="s" s="257">
        <v>553</v>
      </c>
      <c r="BX173" t="s" s="257">
        <v>2932</v>
      </c>
      <c r="BY173" t="s" s="257">
        <v>570</v>
      </c>
      <c r="BZ173" t="s" s="257">
        <v>587</v>
      </c>
      <c r="CA173" t="s" s="257">
        <v>89</v>
      </c>
      <c r="CB173" t="s" s="257">
        <v>1122</v>
      </c>
      <c r="CC173" t="s" s="257">
        <v>975</v>
      </c>
      <c r="CD173" t="s" s="257">
        <v>587</v>
      </c>
      <c r="CE173" s="215">
        <v>11</v>
      </c>
      <c r="CF173" s="215">
        <v>11001</v>
      </c>
      <c r="CG173" t="s" s="257">
        <v>833</v>
      </c>
      <c r="CH173" t="s" s="257">
        <v>833</v>
      </c>
      <c r="CI173" t="s" s="257">
        <v>2933</v>
      </c>
      <c r="CJ173" t="s" s="257">
        <v>2934</v>
      </c>
      <c r="CK173" s="215">
        <v>3222297505</v>
      </c>
      <c r="CL173" t="s" s="257">
        <v>2935</v>
      </c>
      <c r="CM173" t="s" s="257">
        <v>2936</v>
      </c>
      <c r="CR173" s="215">
        <v>45839</v>
      </c>
      <c r="CT173" s="87"/>
      <c r="DA173" s="136"/>
      <c r="DH173" s="136"/>
      <c r="DP173" s="136"/>
      <c r="DY173" s="136"/>
      <c r="EF173" s="136"/>
      <c r="EM173" s="136"/>
      <c r="EU173" s="136"/>
      <c r="FD173" s="136"/>
      <c r="FK173" s="136"/>
      <c r="FR173" s="136"/>
      <c r="FZ173" s="136"/>
      <c r="GL173" s="137"/>
    </row>
    <row r="174" s="89" customFormat="1" ht="16" customHeight="1">
      <c r="A174" s="215">
        <v>45712</v>
      </c>
      <c r="B174" t="s" s="256">
        <v>515</v>
      </c>
      <c r="C174" t="s" s="257">
        <v>1788</v>
      </c>
      <c r="D174" s="216">
        <v>118236</v>
      </c>
      <c r="E174" s="259">
        <v>131435</v>
      </c>
      <c r="F174" s="215">
        <v>45714</v>
      </c>
      <c r="G174" t="s" s="257">
        <v>1305</v>
      </c>
      <c r="H174" s="216">
        <v>2407</v>
      </c>
      <c r="I174" t="s" s="257">
        <v>1670</v>
      </c>
      <c r="J174" t="s" s="257">
        <v>1789</v>
      </c>
      <c r="K174" t="s" s="257">
        <v>182</v>
      </c>
      <c r="L174" t="s" s="257">
        <v>183</v>
      </c>
      <c r="M174" t="s" s="257">
        <v>1790</v>
      </c>
      <c r="N174" t="s" s="257">
        <v>519</v>
      </c>
      <c r="O174" t="s" s="257">
        <v>186</v>
      </c>
      <c r="P174" s="215">
        <v>8</v>
      </c>
      <c r="Q174" s="260">
        <v>4000000</v>
      </c>
      <c r="R174" s="131">
        <v>32000000</v>
      </c>
      <c r="S174" t="s" s="290">
        <v>2937</v>
      </c>
      <c r="T174" t="s" s="291">
        <v>111</v>
      </c>
      <c r="U174" s="268">
        <v>1019064413</v>
      </c>
      <c r="V174" s="277">
        <v>3</v>
      </c>
      <c r="W174" t="s" s="257">
        <v>112</v>
      </c>
      <c r="X174" s="135">
        <v>45776.330405092594</v>
      </c>
      <c r="Y174" s="263"/>
      <c r="AA174" s="215">
        <v>45782</v>
      </c>
      <c r="AB174" t="s" s="257">
        <v>542</v>
      </c>
      <c r="AC174" s="264">
        <v>45839.2697337963</v>
      </c>
      <c r="AD174" s="265">
        <v>175</v>
      </c>
      <c r="AE174" s="215">
        <v>2025</v>
      </c>
      <c r="AF174" t="s" s="257">
        <v>2938</v>
      </c>
      <c r="AG174" t="s" s="257">
        <v>859</v>
      </c>
      <c r="AH174" t="s" s="257">
        <v>179</v>
      </c>
      <c r="AI174" t="s" s="257">
        <v>137</v>
      </c>
      <c r="AJ174" t="s" s="257">
        <v>138</v>
      </c>
      <c r="AK174" t="s" s="257">
        <v>2939</v>
      </c>
      <c r="AL174" t="s" s="257">
        <v>2940</v>
      </c>
      <c r="AM174" s="10">
        <v>1266</v>
      </c>
      <c r="AN174" s="218">
        <v>45726</v>
      </c>
      <c r="AO174" s="260">
        <v>320000000</v>
      </c>
      <c r="AP174" s="271">
        <v>45755</v>
      </c>
      <c r="AQ174" s="215">
        <v>45755</v>
      </c>
      <c r="AR174" t="s" s="257">
        <v>2941</v>
      </c>
      <c r="AS174" s="215">
        <v>45758</v>
      </c>
      <c r="AT174" s="215">
        <v>8</v>
      </c>
      <c r="AU174" t="s" s="21">
        <v>549</v>
      </c>
      <c r="AV174" t="s" s="21">
        <v>550</v>
      </c>
      <c r="AW174" s="215">
        <v>45758</v>
      </c>
      <c r="AX174" s="215">
        <v>45776</v>
      </c>
      <c r="AY174" s="260">
        <v>32000000</v>
      </c>
      <c r="AZ174" s="260">
        <v>4000000</v>
      </c>
      <c r="BA174" s="216">
        <v>1318</v>
      </c>
      <c r="BB174" s="215">
        <v>45756</v>
      </c>
      <c r="BC174" s="260">
        <v>32000000</v>
      </c>
      <c r="BD174" s="215">
        <v>46001</v>
      </c>
      <c r="BE174" t="s" s="257">
        <v>324</v>
      </c>
      <c r="BF174" s="215">
        <v>45757</v>
      </c>
      <c r="BG174" t="s" s="257">
        <v>587</v>
      </c>
      <c r="BH174" t="s" s="257">
        <v>1674</v>
      </c>
      <c r="BI174" s="275">
        <v>82392615</v>
      </c>
      <c r="BJ174" t="s" s="257">
        <v>1797</v>
      </c>
      <c r="BK174" s="215">
        <v>45772</v>
      </c>
      <c r="BL174" s="215">
        <v>45772</v>
      </c>
      <c r="BM174" t="s" s="257">
        <v>140</v>
      </c>
      <c r="BN174" s="265">
        <v>20255920005663</v>
      </c>
      <c r="BO174" t="s" s="257">
        <v>599</v>
      </c>
      <c r="BP174" s="215">
        <v>45744</v>
      </c>
      <c r="BQ174" t="s" s="257">
        <v>89</v>
      </c>
      <c r="BR174" t="s" s="257">
        <v>89</v>
      </c>
      <c r="BS174" t="s" s="257">
        <v>569</v>
      </c>
      <c r="BT174" s="215">
        <v>33536</v>
      </c>
      <c r="BU174" s="215">
        <v>34</v>
      </c>
      <c r="BV174" t="s" s="257">
        <v>149</v>
      </c>
      <c r="BW174" t="s" s="257">
        <v>149</v>
      </c>
      <c r="BX174" t="s" s="257">
        <v>2942</v>
      </c>
      <c r="BY174" t="s" s="257">
        <v>570</v>
      </c>
      <c r="BZ174" t="s" s="257">
        <v>587</v>
      </c>
      <c r="CA174" t="s" s="257">
        <v>89</v>
      </c>
      <c r="CB174" t="s" s="257">
        <v>852</v>
      </c>
      <c r="CC174" t="s" s="257">
        <v>938</v>
      </c>
      <c r="CD174" t="s" s="257">
        <v>587</v>
      </c>
      <c r="CE174" s="215">
        <v>11</v>
      </c>
      <c r="CF174" s="215">
        <v>11001</v>
      </c>
      <c r="CG174" t="s" s="257">
        <v>833</v>
      </c>
      <c r="CH174" t="s" s="257">
        <v>833</v>
      </c>
      <c r="CI174" t="s" s="257">
        <v>2943</v>
      </c>
      <c r="CJ174" t="s" s="257">
        <v>89</v>
      </c>
      <c r="CK174" s="215">
        <v>3142464023</v>
      </c>
      <c r="CL174" t="s" s="257">
        <v>2944</v>
      </c>
      <c r="CM174" t="s" s="257">
        <v>2945</v>
      </c>
      <c r="CR174" s="215">
        <v>45839</v>
      </c>
      <c r="CT174" s="87"/>
      <c r="DA174" s="136"/>
      <c r="DH174" s="136"/>
      <c r="DP174" s="136"/>
      <c r="DY174" s="136"/>
      <c r="EF174" s="136"/>
      <c r="EM174" s="136"/>
      <c r="EU174" s="136"/>
      <c r="FD174" s="136"/>
      <c r="FK174" s="136"/>
      <c r="FR174" s="136"/>
      <c r="FZ174" s="136"/>
      <c r="GL174" s="137"/>
    </row>
    <row r="175" s="89" customFormat="1" ht="15" customHeight="1">
      <c r="A175" s="215">
        <v>45712</v>
      </c>
      <c r="B175" t="s" s="256">
        <v>515</v>
      </c>
      <c r="C175" t="s" s="257">
        <v>1788</v>
      </c>
      <c r="D175" s="216">
        <v>118236</v>
      </c>
      <c r="E175" s="259">
        <v>131435</v>
      </c>
      <c r="F175" s="215">
        <v>45714</v>
      </c>
      <c r="G175" t="s" s="257">
        <v>1305</v>
      </c>
      <c r="H175" s="216">
        <v>2407</v>
      </c>
      <c r="I175" t="s" s="257">
        <v>1670</v>
      </c>
      <c r="J175" t="s" s="257">
        <v>1789</v>
      </c>
      <c r="K175" t="s" s="257">
        <v>182</v>
      </c>
      <c r="L175" t="s" s="257">
        <v>183</v>
      </c>
      <c r="M175" t="s" s="257">
        <v>1790</v>
      </c>
      <c r="N175" t="s" s="257">
        <v>519</v>
      </c>
      <c r="O175" t="s" s="257">
        <v>186</v>
      </c>
      <c r="P175" s="215">
        <v>8</v>
      </c>
      <c r="Q175" s="260">
        <v>4000000</v>
      </c>
      <c r="R175" s="130">
        <v>32000000</v>
      </c>
      <c r="S175" t="s" s="238">
        <v>2946</v>
      </c>
      <c r="T175" t="s" s="261">
        <v>111</v>
      </c>
      <c r="U175" s="268">
        <v>1016109467</v>
      </c>
      <c r="V175" s="277">
        <v>5</v>
      </c>
      <c r="W175" t="s" s="257">
        <v>112</v>
      </c>
      <c r="X175" s="135">
        <v>45776.330416666664</v>
      </c>
      <c r="Y175" s="263"/>
      <c r="AA175" s="215">
        <v>45782</v>
      </c>
      <c r="AB175" t="s" s="257">
        <v>542</v>
      </c>
      <c r="AC175" s="264">
        <v>45839.2697337963</v>
      </c>
      <c r="AD175" s="265">
        <v>176</v>
      </c>
      <c r="AE175" s="215">
        <v>2025</v>
      </c>
      <c r="AF175" t="s" s="257">
        <v>2947</v>
      </c>
      <c r="AG175" t="s" s="257">
        <v>859</v>
      </c>
      <c r="AH175" t="s" s="257">
        <v>179</v>
      </c>
      <c r="AI175" t="s" s="257">
        <v>137</v>
      </c>
      <c r="AJ175" t="s" s="257">
        <v>138</v>
      </c>
      <c r="AK175" t="s" s="257">
        <v>2948</v>
      </c>
      <c r="AL175" t="s" s="257">
        <v>2949</v>
      </c>
      <c r="AM175" s="10">
        <v>1266</v>
      </c>
      <c r="AN175" s="218">
        <v>45726</v>
      </c>
      <c r="AO175" s="260">
        <v>320000000</v>
      </c>
      <c r="AP175" s="271">
        <v>45755</v>
      </c>
      <c r="AQ175" s="215">
        <v>45756</v>
      </c>
      <c r="AR175" t="s" s="257">
        <v>2950</v>
      </c>
      <c r="AS175" s="215">
        <v>45758</v>
      </c>
      <c r="AT175" s="215">
        <v>8</v>
      </c>
      <c r="AU175" t="s" s="21">
        <v>549</v>
      </c>
      <c r="AV175" t="s" s="21">
        <v>550</v>
      </c>
      <c r="AW175" s="215">
        <v>45758</v>
      </c>
      <c r="AX175" s="215">
        <v>45776</v>
      </c>
      <c r="AY175" s="260">
        <v>32000000</v>
      </c>
      <c r="AZ175" s="260">
        <v>4000000</v>
      </c>
      <c r="BA175" s="216">
        <v>1333</v>
      </c>
      <c r="BB175" s="215">
        <v>45757</v>
      </c>
      <c r="BC175" s="260">
        <v>32000000</v>
      </c>
      <c r="BD175" s="215">
        <v>46001</v>
      </c>
      <c r="BE175" t="s" s="257">
        <v>324</v>
      </c>
      <c r="BF175" s="215">
        <v>45758</v>
      </c>
      <c r="BG175" t="s" s="257">
        <v>587</v>
      </c>
      <c r="BH175" t="s" s="257">
        <v>1674</v>
      </c>
      <c r="BI175" s="275">
        <v>82392615</v>
      </c>
      <c r="BJ175" t="s" s="257">
        <v>1797</v>
      </c>
      <c r="BK175" s="282">
        <v>45772</v>
      </c>
      <c r="BL175" s="215">
        <v>45772</v>
      </c>
      <c r="BM175" t="s" s="257">
        <v>140</v>
      </c>
      <c r="BN175" s="265">
        <v>20255920005663</v>
      </c>
      <c r="BO175" t="s" s="257">
        <v>599</v>
      </c>
      <c r="BP175" s="215">
        <v>45742</v>
      </c>
      <c r="BQ175" t="s" s="257">
        <v>89</v>
      </c>
      <c r="BR175" t="s" s="257">
        <v>89</v>
      </c>
      <c r="BS175" t="s" s="257">
        <v>569</v>
      </c>
      <c r="BT175" s="215">
        <v>36258</v>
      </c>
      <c r="BU175" s="215">
        <v>26</v>
      </c>
      <c r="BV175" t="s" s="257">
        <v>552</v>
      </c>
      <c r="BW175" t="s" s="257">
        <v>552</v>
      </c>
      <c r="BX175" t="s" s="257">
        <v>2951</v>
      </c>
      <c r="BY175" t="s" s="257">
        <v>570</v>
      </c>
      <c r="BZ175" t="s" s="257">
        <v>587</v>
      </c>
      <c r="CA175" t="s" s="257">
        <v>89</v>
      </c>
      <c r="CB175" t="s" s="257">
        <v>1248</v>
      </c>
      <c r="CC175" t="s" s="257">
        <v>975</v>
      </c>
      <c r="CD175" t="s" s="257">
        <v>587</v>
      </c>
      <c r="CE175" s="215">
        <v>11</v>
      </c>
      <c r="CF175" s="215">
        <v>11001</v>
      </c>
      <c r="CG175" t="s" s="257">
        <v>833</v>
      </c>
      <c r="CH175" t="s" s="257">
        <v>833</v>
      </c>
      <c r="CI175" t="s" s="257">
        <v>2952</v>
      </c>
      <c r="CJ175" t="s" s="341">
        <v>2953</v>
      </c>
      <c r="CK175" s="215">
        <v>3154470473</v>
      </c>
      <c r="CL175" t="s" s="257">
        <v>2954</v>
      </c>
      <c r="CM175" t="s" s="257">
        <v>2955</v>
      </c>
      <c r="CR175" s="215">
        <v>45839</v>
      </c>
      <c r="CT175" s="87"/>
      <c r="DA175" s="136"/>
      <c r="DH175" s="136"/>
      <c r="DP175" s="136"/>
      <c r="DY175" s="136"/>
      <c r="EF175" s="136"/>
      <c r="EM175" s="136"/>
      <c r="EU175" s="136"/>
      <c r="FD175" s="136"/>
      <c r="FK175" s="136"/>
      <c r="FR175" s="136"/>
      <c r="FZ175" s="136"/>
      <c r="GL175" s="137"/>
    </row>
    <row r="176" s="89" customFormat="1" ht="289" customHeight="1">
      <c r="A176" s="255">
        <v>45671</v>
      </c>
      <c r="B176" t="s" s="256">
        <v>515</v>
      </c>
      <c r="C176" t="s" s="257">
        <v>2465</v>
      </c>
      <c r="D176" s="216">
        <v>118326</v>
      </c>
      <c r="E176" s="259">
        <v>127729</v>
      </c>
      <c r="F176" s="215">
        <v>45671</v>
      </c>
      <c r="G176" t="s" s="257">
        <v>817</v>
      </c>
      <c r="H176" s="216">
        <v>2412</v>
      </c>
      <c r="I176" t="s" s="257">
        <v>537</v>
      </c>
      <c r="J176" t="s" s="257">
        <v>496</v>
      </c>
      <c r="K176" t="s" s="257">
        <v>294</v>
      </c>
      <c r="L176" t="s" s="257">
        <v>96</v>
      </c>
      <c r="M176" t="s" s="257">
        <v>498</v>
      </c>
      <c r="N176" t="s" s="257">
        <v>295</v>
      </c>
      <c r="O176" t="s" s="257">
        <v>2466</v>
      </c>
      <c r="P176" s="215">
        <v>8</v>
      </c>
      <c r="Q176" s="260">
        <v>2500000</v>
      </c>
      <c r="R176" s="130">
        <v>20000000</v>
      </c>
      <c r="S176" t="s" s="257">
        <v>2956</v>
      </c>
      <c r="T176" t="s" s="261">
        <v>111</v>
      </c>
      <c r="U176" s="240">
        <v>31956938</v>
      </c>
      <c r="V176" s="262">
        <v>9</v>
      </c>
      <c r="W176" t="s" s="257">
        <v>112</v>
      </c>
      <c r="X176" s="135">
        <v>45776.3250462963</v>
      </c>
      <c r="Y176" s="263"/>
      <c r="AA176" s="215">
        <v>45764</v>
      </c>
      <c r="AB176" t="s" s="257">
        <v>542</v>
      </c>
      <c r="AC176" s="264">
        <v>45839.2697337963</v>
      </c>
      <c r="AD176" s="265">
        <v>177</v>
      </c>
      <c r="AE176" s="215">
        <v>2025</v>
      </c>
      <c r="AF176" t="s" s="257">
        <v>2957</v>
      </c>
      <c r="AG176" t="s" s="257">
        <v>106</v>
      </c>
      <c r="AH176" t="s" s="257">
        <v>502</v>
      </c>
      <c r="AI176" t="s" s="257">
        <v>137</v>
      </c>
      <c r="AJ176" t="s" s="257">
        <v>138</v>
      </c>
      <c r="AK176" t="s" s="257">
        <v>2958</v>
      </c>
      <c r="AL176" t="s" s="257">
        <v>2959</v>
      </c>
      <c r="AM176" t="s" s="7">
        <v>2960</v>
      </c>
      <c r="AN176" s="218">
        <v>45714</v>
      </c>
      <c r="AO176" s="260">
        <v>140000000</v>
      </c>
      <c r="AP176" s="271">
        <v>45755</v>
      </c>
      <c r="AQ176" s="215">
        <v>45755</v>
      </c>
      <c r="AR176" t="s" s="257">
        <v>2961</v>
      </c>
      <c r="AS176" s="215">
        <v>45761</v>
      </c>
      <c r="AT176" s="215">
        <v>8</v>
      </c>
      <c r="AU176" t="s" s="21">
        <v>549</v>
      </c>
      <c r="AV176" t="s" s="21">
        <v>550</v>
      </c>
      <c r="AW176" s="215">
        <v>45761</v>
      </c>
      <c r="AX176" s="215">
        <v>45769</v>
      </c>
      <c r="AY176" s="260">
        <v>20000000</v>
      </c>
      <c r="AZ176" s="260">
        <v>2500000</v>
      </c>
      <c r="BA176" s="216">
        <v>1339</v>
      </c>
      <c r="BB176" s="215">
        <v>45757</v>
      </c>
      <c r="BC176" s="260">
        <v>20000000</v>
      </c>
      <c r="BD176" s="215">
        <v>46004</v>
      </c>
      <c r="BE176" t="s" s="257">
        <v>324</v>
      </c>
      <c r="BF176" s="215">
        <v>45758</v>
      </c>
      <c r="BG176" t="s" s="257">
        <v>587</v>
      </c>
      <c r="BH176" t="s" s="257">
        <v>280</v>
      </c>
      <c r="BI176" s="275">
        <v>79713488</v>
      </c>
      <c r="BJ176" t="s" s="261">
        <v>1628</v>
      </c>
      <c r="BK176" t="s" s="276">
        <v>2962</v>
      </c>
      <c r="BL176" s="277">
        <v>45967</v>
      </c>
      <c r="BM176" t="s" s="257">
        <v>140</v>
      </c>
      <c r="BN176" s="265">
        <v>20255920005193</v>
      </c>
      <c r="BO176" t="s" s="257">
        <v>599</v>
      </c>
      <c r="BP176" s="215">
        <v>45728</v>
      </c>
      <c r="BQ176" t="s" s="257">
        <v>89</v>
      </c>
      <c r="BR176" t="s" s="257">
        <v>89</v>
      </c>
      <c r="BS176" t="s" s="257">
        <v>829</v>
      </c>
      <c r="BT176" s="215">
        <v>23943</v>
      </c>
      <c r="BU176" s="215">
        <v>60</v>
      </c>
      <c r="BV176" t="s" s="257">
        <v>552</v>
      </c>
      <c r="BW176" t="s" s="257">
        <v>553</v>
      </c>
      <c r="BX176" t="s" s="257">
        <v>2963</v>
      </c>
      <c r="BY176" t="s" s="257">
        <v>570</v>
      </c>
      <c r="BZ176" t="s" s="257">
        <v>587</v>
      </c>
      <c r="CA176" t="s" s="257">
        <v>89</v>
      </c>
      <c r="CB176" t="s" s="257">
        <v>2964</v>
      </c>
      <c r="CC176" t="s" s="257">
        <v>1025</v>
      </c>
      <c r="CD176" t="s" s="257">
        <v>956</v>
      </c>
      <c r="CE176" s="215">
        <v>11</v>
      </c>
      <c r="CF176" s="215">
        <v>11001</v>
      </c>
      <c r="CG176" t="s" s="257">
        <v>833</v>
      </c>
      <c r="CH176" t="s" s="257">
        <v>833</v>
      </c>
      <c r="CI176" t="s" s="257">
        <v>2965</v>
      </c>
      <c r="CJ176" t="s" s="257">
        <v>89</v>
      </c>
      <c r="CK176" s="215">
        <v>3138516195</v>
      </c>
      <c r="CL176" t="s" s="257">
        <v>1786</v>
      </c>
      <c r="CM176" t="s" s="257">
        <v>2966</v>
      </c>
      <c r="CQ176" t="s" s="270">
        <v>2475</v>
      </c>
      <c r="CR176" s="215">
        <v>45839</v>
      </c>
      <c r="CT176" s="87"/>
      <c r="DA176" s="136"/>
      <c r="DH176" s="136"/>
      <c r="DP176" s="136"/>
      <c r="DY176" s="136"/>
      <c r="EF176" s="136"/>
      <c r="EM176" s="136"/>
      <c r="EU176" s="136"/>
      <c r="FD176" s="136"/>
      <c r="FK176" s="136"/>
      <c r="FR176" s="136"/>
      <c r="FZ176" s="136"/>
      <c r="GL176" s="137"/>
    </row>
    <row r="177" s="89" customFormat="1" ht="15" customHeight="1">
      <c r="A177" s="255">
        <v>45671</v>
      </c>
      <c r="B177" t="s" s="256">
        <v>515</v>
      </c>
      <c r="C177" t="s" s="257">
        <v>2465</v>
      </c>
      <c r="D177" s="216">
        <v>118326</v>
      </c>
      <c r="E177" s="259">
        <v>127729</v>
      </c>
      <c r="F177" s="215">
        <v>45671</v>
      </c>
      <c r="G177" t="s" s="257">
        <v>817</v>
      </c>
      <c r="H177" s="216">
        <v>2412</v>
      </c>
      <c r="I177" t="s" s="257">
        <v>537</v>
      </c>
      <c r="J177" t="s" s="257">
        <v>496</v>
      </c>
      <c r="K177" t="s" s="257">
        <v>294</v>
      </c>
      <c r="L177" t="s" s="257">
        <v>96</v>
      </c>
      <c r="M177" t="s" s="257">
        <v>498</v>
      </c>
      <c r="N177" t="s" s="257">
        <v>295</v>
      </c>
      <c r="O177" t="s" s="257">
        <v>2466</v>
      </c>
      <c r="P177" s="215">
        <v>8</v>
      </c>
      <c r="Q177" s="260">
        <v>2500000</v>
      </c>
      <c r="R177" s="130">
        <v>20000000</v>
      </c>
      <c r="S177" t="s" s="257">
        <v>2967</v>
      </c>
      <c r="T177" t="s" s="261">
        <v>111</v>
      </c>
      <c r="U177" s="240">
        <v>40018473</v>
      </c>
      <c r="V177" s="400">
        <v>5</v>
      </c>
      <c r="W177" t="s" s="257">
        <v>112</v>
      </c>
      <c r="X177" s="135">
        <v>45776.325069444443</v>
      </c>
      <c r="Y177" s="263"/>
      <c r="AA177" s="215">
        <v>45764</v>
      </c>
      <c r="AB177" t="s" s="257">
        <v>542</v>
      </c>
      <c r="AC177" s="264">
        <v>45839.2697337963</v>
      </c>
      <c r="AD177" s="265">
        <v>178</v>
      </c>
      <c r="AE177" s="215">
        <v>2025</v>
      </c>
      <c r="AF177" t="s" s="257">
        <v>2968</v>
      </c>
      <c r="AG177" t="s" s="257">
        <v>106</v>
      </c>
      <c r="AH177" t="s" s="257">
        <v>502</v>
      </c>
      <c r="AI177" t="s" s="257">
        <v>137</v>
      </c>
      <c r="AJ177" t="s" s="257">
        <v>138</v>
      </c>
      <c r="AK177" t="s" s="257">
        <v>2969</v>
      </c>
      <c r="AL177" t="s" s="257">
        <v>2970</v>
      </c>
      <c r="AM177" t="s" s="7">
        <v>2960</v>
      </c>
      <c r="AN177" s="218">
        <v>45714</v>
      </c>
      <c r="AO177" s="260">
        <v>140000000</v>
      </c>
      <c r="AP177" s="271">
        <v>45755</v>
      </c>
      <c r="AQ177" s="215">
        <v>45755</v>
      </c>
      <c r="AR177" t="s" s="257">
        <v>2971</v>
      </c>
      <c r="AS177" s="215">
        <v>45757</v>
      </c>
      <c r="AT177" s="215">
        <v>8</v>
      </c>
      <c r="AU177" t="s" s="21">
        <v>549</v>
      </c>
      <c r="AV177" t="s" s="21">
        <v>550</v>
      </c>
      <c r="AW177" s="215">
        <v>45757</v>
      </c>
      <c r="AX177" s="215">
        <v>45769</v>
      </c>
      <c r="AY177" s="260">
        <v>20000000</v>
      </c>
      <c r="AZ177" s="260">
        <v>2500000</v>
      </c>
      <c r="BA177" s="216">
        <v>1340</v>
      </c>
      <c r="BB177" s="215">
        <v>45757</v>
      </c>
      <c r="BC177" s="260">
        <v>20000000</v>
      </c>
      <c r="BD177" s="215">
        <v>46000</v>
      </c>
      <c r="BE177" t="s" s="257">
        <v>324</v>
      </c>
      <c r="BF177" s="215">
        <v>45757</v>
      </c>
      <c r="BG177" t="s" s="257">
        <v>587</v>
      </c>
      <c r="BH177" t="s" s="257">
        <v>280</v>
      </c>
      <c r="BI177" s="275">
        <v>79713488</v>
      </c>
      <c r="BJ177" t="s" s="257">
        <v>1628</v>
      </c>
      <c r="BK177" s="280">
        <v>45768</v>
      </c>
      <c r="BL177" s="215">
        <v>45967</v>
      </c>
      <c r="BM177" t="s" s="257">
        <v>140</v>
      </c>
      <c r="BN177" s="265">
        <v>20255920005123</v>
      </c>
      <c r="BO177" t="s" s="257">
        <v>599</v>
      </c>
      <c r="BP177" s="215">
        <v>45734</v>
      </c>
      <c r="BQ177" t="s" s="257">
        <v>89</v>
      </c>
      <c r="BR177" t="s" s="257">
        <v>89</v>
      </c>
      <c r="BS177" t="s" s="257">
        <v>829</v>
      </c>
      <c r="BT177" s="215">
        <v>20608</v>
      </c>
      <c r="BU177" s="215">
        <v>69</v>
      </c>
      <c r="BV177" t="s" s="257">
        <v>552</v>
      </c>
      <c r="BW177" t="s" s="257">
        <v>553</v>
      </c>
      <c r="BX177" t="s" s="257">
        <v>2972</v>
      </c>
      <c r="BY177" t="s" s="257">
        <v>570</v>
      </c>
      <c r="BZ177" t="s" s="257">
        <v>587</v>
      </c>
      <c r="CA177" t="s" s="257">
        <v>89</v>
      </c>
      <c r="CB177" t="s" s="257">
        <v>1122</v>
      </c>
      <c r="CC177" t="s" s="257">
        <v>891</v>
      </c>
      <c r="CD177" t="s" s="257">
        <v>956</v>
      </c>
      <c r="CE177" s="215">
        <v>11</v>
      </c>
      <c r="CF177" s="215">
        <v>11001</v>
      </c>
      <c r="CG177" t="s" s="257">
        <v>833</v>
      </c>
      <c r="CH177" t="s" s="257">
        <v>833</v>
      </c>
      <c r="CI177" t="s" s="257">
        <v>2973</v>
      </c>
      <c r="CJ177" t="s" s="257">
        <v>89</v>
      </c>
      <c r="CK177" s="215">
        <v>288876</v>
      </c>
      <c r="CL177" t="s" s="257">
        <v>1786</v>
      </c>
      <c r="CM177" t="s" s="257">
        <v>2974</v>
      </c>
      <c r="CQ177" t="s" s="270">
        <v>2475</v>
      </c>
      <c r="CR177" s="215">
        <v>45839</v>
      </c>
      <c r="CT177" s="87"/>
      <c r="DA177" s="136"/>
      <c r="DH177" s="136"/>
      <c r="DP177" s="136"/>
      <c r="DY177" s="136"/>
      <c r="EF177" s="136"/>
      <c r="EM177" s="136"/>
      <c r="EU177" s="136"/>
      <c r="FD177" s="136"/>
      <c r="FK177" s="136"/>
      <c r="FR177" s="136"/>
      <c r="FZ177" s="136"/>
      <c r="GL177" s="137"/>
    </row>
    <row r="178" s="89" customFormat="1" ht="16" customHeight="1">
      <c r="A178" s="255">
        <v>45684</v>
      </c>
      <c r="B178" t="s" s="256">
        <v>515</v>
      </c>
      <c r="C178" t="s" s="257">
        <v>2621</v>
      </c>
      <c r="D178" s="216">
        <v>118213</v>
      </c>
      <c r="E178" s="259">
        <v>129179</v>
      </c>
      <c r="F178" s="215">
        <v>45684</v>
      </c>
      <c r="G178" t="s" s="257">
        <v>817</v>
      </c>
      <c r="H178" s="216">
        <v>2412</v>
      </c>
      <c r="I178" t="s" s="257">
        <v>537</v>
      </c>
      <c r="J178" t="s" s="257">
        <v>496</v>
      </c>
      <c r="K178" t="s" s="257">
        <v>82</v>
      </c>
      <c r="L178" t="s" s="257">
        <v>96</v>
      </c>
      <c r="M178" t="s" s="257">
        <v>606</v>
      </c>
      <c r="N178" t="s" s="257">
        <v>98</v>
      </c>
      <c r="O178" t="s" s="257">
        <v>1533</v>
      </c>
      <c r="P178" s="215">
        <v>8</v>
      </c>
      <c r="Q178" s="260">
        <v>3000000</v>
      </c>
      <c r="R178" s="130">
        <v>24000000</v>
      </c>
      <c r="S178" t="s" s="257">
        <v>2975</v>
      </c>
      <c r="T178" t="s" s="261">
        <v>111</v>
      </c>
      <c r="U178" s="240">
        <v>1030677801</v>
      </c>
      <c r="V178" s="262">
        <v>9</v>
      </c>
      <c r="W178" t="s" s="257">
        <v>112</v>
      </c>
      <c r="X178" s="135">
        <v>45776.325208333335</v>
      </c>
      <c r="Y178" s="263"/>
      <c r="AA178" s="215">
        <v>45764</v>
      </c>
      <c r="AB178" t="s" s="257">
        <v>542</v>
      </c>
      <c r="AC178" s="264">
        <v>45839.2697337963</v>
      </c>
      <c r="AD178" s="265">
        <v>179</v>
      </c>
      <c r="AE178" s="215">
        <v>2025</v>
      </c>
      <c r="AF178" t="s" s="257">
        <v>2976</v>
      </c>
      <c r="AG178" t="s" s="257">
        <v>88</v>
      </c>
      <c r="AH178" t="s" s="257">
        <v>502</v>
      </c>
      <c r="AI178" t="s" s="257">
        <v>137</v>
      </c>
      <c r="AJ178" t="s" s="257">
        <v>138</v>
      </c>
      <c r="AK178" t="s" s="257">
        <v>2977</v>
      </c>
      <c r="AL178" t="s" s="257">
        <v>2978</v>
      </c>
      <c r="AM178" s="10">
        <v>1216</v>
      </c>
      <c r="AN178" s="218">
        <v>45713</v>
      </c>
      <c r="AO178" s="260">
        <v>480000000</v>
      </c>
      <c r="AP178" s="271">
        <v>45754</v>
      </c>
      <c r="AQ178" s="215">
        <v>45755</v>
      </c>
      <c r="AR178" t="s" s="257">
        <v>2979</v>
      </c>
      <c r="AS178" s="215">
        <v>45758</v>
      </c>
      <c r="AT178" s="215">
        <v>8</v>
      </c>
      <c r="AU178" t="s" s="21">
        <v>549</v>
      </c>
      <c r="AV178" t="s" s="21">
        <v>550</v>
      </c>
      <c r="AW178" s="215">
        <v>45762</v>
      </c>
      <c r="AX178" s="215">
        <v>45771</v>
      </c>
      <c r="AY178" s="260">
        <v>24000000</v>
      </c>
      <c r="AZ178" s="260">
        <v>3000000</v>
      </c>
      <c r="BA178" s="216">
        <v>1334</v>
      </c>
      <c r="BB178" s="215">
        <v>45757</v>
      </c>
      <c r="BC178" s="260">
        <v>24000000</v>
      </c>
      <c r="BD178" s="215">
        <v>46005</v>
      </c>
      <c r="BE178" t="s" s="257">
        <v>324</v>
      </c>
      <c r="BF178" s="215">
        <v>45758</v>
      </c>
      <c r="BG178" t="s" s="257">
        <v>587</v>
      </c>
      <c r="BH178" t="s" s="257">
        <v>1853</v>
      </c>
      <c r="BI178" s="275">
        <v>53931148</v>
      </c>
      <c r="BJ178" t="s" s="257">
        <v>82</v>
      </c>
      <c r="BK178" s="215">
        <v>45768</v>
      </c>
      <c r="BL178" s="215">
        <v>45991</v>
      </c>
      <c r="BM178" t="s" s="257">
        <v>140</v>
      </c>
      <c r="BN178" s="265">
        <v>20255920005113</v>
      </c>
      <c r="BO178" t="s" s="257">
        <v>599</v>
      </c>
      <c r="BP178" s="215">
        <v>45129</v>
      </c>
      <c r="BQ178" t="s" s="257">
        <v>89</v>
      </c>
      <c r="BR178" t="s" s="257">
        <v>89</v>
      </c>
      <c r="BS178" t="s" s="257">
        <v>576</v>
      </c>
      <c r="BT178" s="215">
        <v>35553</v>
      </c>
      <c r="BU178" s="215">
        <v>28</v>
      </c>
      <c r="BV178" t="s" s="257">
        <v>149</v>
      </c>
      <c r="BW178" t="s" s="257">
        <v>150</v>
      </c>
      <c r="BX178" t="s" s="257">
        <v>2980</v>
      </c>
      <c r="BY178" t="s" s="257">
        <v>570</v>
      </c>
      <c r="BZ178" t="s" s="257">
        <v>587</v>
      </c>
      <c r="CA178" t="s" s="257">
        <v>89</v>
      </c>
      <c r="CB178" t="s" s="257">
        <v>852</v>
      </c>
      <c r="CC178" t="s" s="257">
        <v>938</v>
      </c>
      <c r="CD178" t="s" s="257">
        <v>587</v>
      </c>
      <c r="CE178" s="215">
        <v>11</v>
      </c>
      <c r="CF178" s="215">
        <v>11001</v>
      </c>
      <c r="CG178" t="s" s="257">
        <v>833</v>
      </c>
      <c r="CH178" t="s" s="257">
        <v>833</v>
      </c>
      <c r="CI178" t="s" s="257">
        <v>2981</v>
      </c>
      <c r="CJ178" t="s" s="257">
        <v>2982</v>
      </c>
      <c r="CK178" s="215">
        <v>3107170987</v>
      </c>
      <c r="CL178" t="s" s="257">
        <v>97</v>
      </c>
      <c r="CM178" t="s" s="257">
        <v>2983</v>
      </c>
      <c r="CR178" s="215">
        <v>45839</v>
      </c>
      <c r="CT178" s="87"/>
      <c r="DA178" s="136"/>
      <c r="DH178" s="136"/>
      <c r="DP178" s="136"/>
      <c r="DY178" s="136"/>
      <c r="EF178" s="136"/>
      <c r="EM178" s="136"/>
      <c r="EU178" s="136"/>
      <c r="FD178" s="136"/>
      <c r="FK178" s="136"/>
      <c r="FR178" s="136"/>
      <c r="FZ178" s="136"/>
      <c r="GL178" s="137"/>
    </row>
    <row r="179" s="89" customFormat="1" ht="16" customHeight="1">
      <c r="A179" s="215">
        <v>45712</v>
      </c>
      <c r="B179" t="s" s="256">
        <v>515</v>
      </c>
      <c r="C179" t="s" s="257">
        <v>1788</v>
      </c>
      <c r="D179" s="216">
        <v>118236</v>
      </c>
      <c r="E179" s="259">
        <v>131435</v>
      </c>
      <c r="F179" s="215">
        <v>45714</v>
      </c>
      <c r="G179" t="s" s="257">
        <v>1305</v>
      </c>
      <c r="H179" s="216">
        <v>2407</v>
      </c>
      <c r="I179" t="s" s="257">
        <v>1670</v>
      </c>
      <c r="J179" t="s" s="257">
        <v>1789</v>
      </c>
      <c r="K179" t="s" s="257">
        <v>182</v>
      </c>
      <c r="L179" t="s" s="257">
        <v>183</v>
      </c>
      <c r="M179" t="s" s="257">
        <v>1790</v>
      </c>
      <c r="N179" t="s" s="257">
        <v>519</v>
      </c>
      <c r="O179" t="s" s="257">
        <v>186</v>
      </c>
      <c r="P179" s="215">
        <v>8</v>
      </c>
      <c r="Q179" s="260">
        <v>4000000</v>
      </c>
      <c r="R179" s="130">
        <v>32000000</v>
      </c>
      <c r="S179" t="s" s="257">
        <v>2984</v>
      </c>
      <c r="T179" t="s" s="261">
        <v>111</v>
      </c>
      <c r="U179" s="268">
        <v>1016036566</v>
      </c>
      <c r="V179" s="401">
        <v>1</v>
      </c>
      <c r="W179" t="s" s="257">
        <v>112</v>
      </c>
      <c r="X179" s="135">
        <v>45776.330439814818</v>
      </c>
      <c r="Y179" s="263"/>
      <c r="AA179" s="215">
        <v>45782</v>
      </c>
      <c r="AB179" t="s" s="257">
        <v>542</v>
      </c>
      <c r="AC179" s="264">
        <v>45839.2697337963</v>
      </c>
      <c r="AD179" s="265">
        <v>180</v>
      </c>
      <c r="AE179" s="215">
        <v>2025</v>
      </c>
      <c r="AF179" t="s" s="257">
        <v>2985</v>
      </c>
      <c r="AG179" t="s" s="257">
        <v>859</v>
      </c>
      <c r="AH179" t="s" s="257">
        <v>179</v>
      </c>
      <c r="AI179" t="s" s="257">
        <v>137</v>
      </c>
      <c r="AJ179" t="s" s="257">
        <v>138</v>
      </c>
      <c r="AK179" t="s" s="257">
        <v>2986</v>
      </c>
      <c r="AL179" t="s" s="257">
        <v>2987</v>
      </c>
      <c r="AM179" t="s" s="7">
        <v>1795</v>
      </c>
      <c r="AN179" s="218">
        <v>45726</v>
      </c>
      <c r="AO179" s="260">
        <v>320000000</v>
      </c>
      <c r="AP179" s="271">
        <v>45755</v>
      </c>
      <c r="AQ179" s="215">
        <v>45755</v>
      </c>
      <c r="AR179" t="s" s="257">
        <v>2988</v>
      </c>
      <c r="AS179" s="215">
        <v>45757</v>
      </c>
      <c r="AT179" s="215">
        <v>8</v>
      </c>
      <c r="AU179" t="s" s="21">
        <v>549</v>
      </c>
      <c r="AV179" t="s" s="21">
        <v>550</v>
      </c>
      <c r="AW179" s="215">
        <v>45758</v>
      </c>
      <c r="AX179" s="215">
        <v>45776</v>
      </c>
      <c r="AY179" s="260">
        <v>32000000</v>
      </c>
      <c r="AZ179" s="260">
        <v>4000000</v>
      </c>
      <c r="BA179" s="216">
        <v>1338</v>
      </c>
      <c r="BB179" s="215">
        <v>45757</v>
      </c>
      <c r="BC179" s="260">
        <v>32000000</v>
      </c>
      <c r="BD179" s="215">
        <v>46001</v>
      </c>
      <c r="BE179" t="s" s="257">
        <v>324</v>
      </c>
      <c r="BF179" s="215">
        <v>45758</v>
      </c>
      <c r="BG179" t="s" s="257">
        <v>587</v>
      </c>
      <c r="BH179" t="s" s="257">
        <v>1674</v>
      </c>
      <c r="BI179" s="275">
        <v>82392615</v>
      </c>
      <c r="BJ179" t="s" s="257">
        <v>1797</v>
      </c>
      <c r="BK179" s="215">
        <v>45772</v>
      </c>
      <c r="BL179" s="215">
        <v>45772</v>
      </c>
      <c r="BM179" t="s" s="257">
        <v>140</v>
      </c>
      <c r="BN179" s="265">
        <v>20255920005663</v>
      </c>
      <c r="BO179" t="s" s="257">
        <v>599</v>
      </c>
      <c r="BP179" s="215">
        <v>45742</v>
      </c>
      <c r="BQ179" t="s" s="257">
        <v>89</v>
      </c>
      <c r="BR179" t="s" s="257">
        <v>89</v>
      </c>
      <c r="BS179" t="s" s="257">
        <v>569</v>
      </c>
      <c r="BT179" s="215">
        <v>33392</v>
      </c>
      <c r="BU179" s="215">
        <v>34</v>
      </c>
      <c r="BV179" t="s" s="257">
        <v>149</v>
      </c>
      <c r="BW179" t="s" s="257">
        <v>150</v>
      </c>
      <c r="BX179" t="s" s="257">
        <v>2989</v>
      </c>
      <c r="BY179" t="s" s="257">
        <v>570</v>
      </c>
      <c r="BZ179" t="s" s="257">
        <v>587</v>
      </c>
      <c r="CA179" t="s" s="257">
        <v>89</v>
      </c>
      <c r="CB179" t="s" s="257">
        <v>2516</v>
      </c>
      <c r="CC179" t="s" s="257">
        <v>938</v>
      </c>
      <c r="CD179" t="s" s="257">
        <v>587</v>
      </c>
      <c r="CE179" s="215">
        <v>11</v>
      </c>
      <c r="CF179" s="215">
        <v>11001</v>
      </c>
      <c r="CG179" t="s" s="257">
        <v>833</v>
      </c>
      <c r="CH179" t="s" s="257">
        <v>833</v>
      </c>
      <c r="CI179" t="s" s="257">
        <v>2990</v>
      </c>
      <c r="CJ179" t="s" s="257">
        <v>89</v>
      </c>
      <c r="CK179" s="215">
        <v>7748671</v>
      </c>
      <c r="CL179" t="s" s="257">
        <v>2251</v>
      </c>
      <c r="CM179" t="s" s="257">
        <v>2991</v>
      </c>
      <c r="CR179" s="215">
        <v>45839</v>
      </c>
      <c r="CT179" s="87"/>
      <c r="DA179" s="136"/>
      <c r="DH179" s="136"/>
      <c r="DP179" s="136"/>
      <c r="DY179" s="136"/>
      <c r="EF179" s="136"/>
      <c r="EM179" s="136"/>
      <c r="EU179" s="136"/>
      <c r="FD179" s="136"/>
      <c r="FK179" s="136"/>
      <c r="FR179" s="136"/>
      <c r="FZ179" s="136"/>
      <c r="GL179" s="137"/>
    </row>
    <row r="180" s="89" customFormat="1" ht="29" customHeight="1">
      <c r="A180" s="255">
        <v>45687</v>
      </c>
      <c r="B180" t="s" s="256">
        <v>515</v>
      </c>
      <c r="C180" t="s" s="257">
        <v>2992</v>
      </c>
      <c r="D180" s="216">
        <v>130060</v>
      </c>
      <c r="E180" s="259">
        <v>130072</v>
      </c>
      <c r="F180" s="215">
        <v>45691</v>
      </c>
      <c r="G180" t="s" s="257">
        <v>2031</v>
      </c>
      <c r="H180" s="216">
        <v>2436</v>
      </c>
      <c r="I180" t="s" s="257">
        <v>2032</v>
      </c>
      <c r="J180" t="s" s="270">
        <v>2033</v>
      </c>
      <c r="K180" t="s" s="257">
        <v>234</v>
      </c>
      <c r="L180" t="s" s="257">
        <v>83</v>
      </c>
      <c r="M180" t="s" s="257">
        <v>2034</v>
      </c>
      <c r="N180" t="s" s="257">
        <v>85</v>
      </c>
      <c r="O180" t="s" s="257">
        <v>2993</v>
      </c>
      <c r="P180" s="215">
        <v>8</v>
      </c>
      <c r="Q180" s="260">
        <v>6000000</v>
      </c>
      <c r="R180" s="130">
        <v>48000000</v>
      </c>
      <c r="S180" t="s" s="257">
        <v>2994</v>
      </c>
      <c r="T180" t="s" s="261">
        <v>111</v>
      </c>
      <c r="U180" s="240">
        <v>1053607361</v>
      </c>
      <c r="V180" s="262">
        <v>4</v>
      </c>
      <c r="W180" t="s" s="257">
        <v>112</v>
      </c>
      <c r="X180" s="135">
        <v>45776.325821759259</v>
      </c>
      <c r="Y180" s="263">
        <v>45776.892800925925</v>
      </c>
      <c r="AA180" s="215">
        <v>45809</v>
      </c>
      <c r="AB180" t="s" s="257">
        <v>542</v>
      </c>
      <c r="AC180" s="264">
        <v>45839.2697337963</v>
      </c>
      <c r="AD180" s="265">
        <v>181</v>
      </c>
      <c r="AE180" s="215">
        <v>2025</v>
      </c>
      <c r="AF180" t="s" s="257">
        <v>2995</v>
      </c>
      <c r="AG180" t="s" s="257">
        <v>195</v>
      </c>
      <c r="AH180" t="s" s="257">
        <v>502</v>
      </c>
      <c r="AI180" t="s" s="257">
        <v>137</v>
      </c>
      <c r="AJ180" t="s" s="257">
        <v>138</v>
      </c>
      <c r="AK180" t="s" s="257">
        <v>2996</v>
      </c>
      <c r="AL180" t="s" s="257">
        <v>2997</v>
      </c>
      <c r="AM180" s="10">
        <v>1302</v>
      </c>
      <c r="AN180" s="218">
        <v>45751</v>
      </c>
      <c r="AO180" s="260">
        <v>144000000</v>
      </c>
      <c r="AP180" s="271">
        <v>45755</v>
      </c>
      <c r="AQ180" s="215">
        <v>45755</v>
      </c>
      <c r="AR180" t="s" s="257">
        <v>2998</v>
      </c>
      <c r="AS180" s="215">
        <v>45756</v>
      </c>
      <c r="AT180" s="215">
        <v>8</v>
      </c>
      <c r="AU180" t="s" s="21">
        <v>549</v>
      </c>
      <c r="AV180" t="s" s="21">
        <v>550</v>
      </c>
      <c r="AW180" s="215">
        <v>45757</v>
      </c>
      <c r="AX180" s="215">
        <v>45758</v>
      </c>
      <c r="AY180" s="260">
        <v>48000000</v>
      </c>
      <c r="AZ180" s="260">
        <v>6000000</v>
      </c>
      <c r="BA180" s="216">
        <v>1329</v>
      </c>
      <c r="BB180" s="215">
        <v>45757</v>
      </c>
      <c r="BC180" s="260">
        <v>48000000</v>
      </c>
      <c r="BD180" s="215">
        <v>46000</v>
      </c>
      <c r="BE180" t="s" s="257">
        <v>324</v>
      </c>
      <c r="BF180" s="215">
        <v>45755</v>
      </c>
      <c r="BG180" t="s" s="257">
        <v>587</v>
      </c>
      <c r="BH180" t="s" s="257">
        <v>2036</v>
      </c>
      <c r="BI180" s="275">
        <v>1069762609</v>
      </c>
      <c r="BJ180" t="s" s="257">
        <v>2999</v>
      </c>
      <c r="BK180" s="215">
        <v>45758</v>
      </c>
      <c r="BL180" s="215">
        <v>45985</v>
      </c>
      <c r="BM180" t="s" s="257">
        <v>140</v>
      </c>
      <c r="BN180" s="265">
        <v>20255900000733</v>
      </c>
      <c r="BO180" s="87"/>
      <c r="BP180" s="265"/>
      <c r="BQ180" s="87"/>
      <c r="BR180" s="87"/>
      <c r="BS180" s="87"/>
      <c r="BT180" s="215">
        <v>32647</v>
      </c>
      <c r="BU180" s="215">
        <v>36</v>
      </c>
      <c r="BV180" t="s" s="257">
        <v>552</v>
      </c>
      <c r="BW180" t="s" s="257">
        <v>553</v>
      </c>
      <c r="BX180" t="s" s="257">
        <v>3000</v>
      </c>
      <c r="BY180" t="s" s="257">
        <v>570</v>
      </c>
      <c r="BZ180" t="s" s="257">
        <v>587</v>
      </c>
      <c r="CA180" t="s" s="257">
        <v>89</v>
      </c>
      <c r="CB180" t="s" s="257">
        <v>1248</v>
      </c>
      <c r="CC180" t="s" s="257">
        <v>938</v>
      </c>
      <c r="CD180" t="s" s="257">
        <v>587</v>
      </c>
      <c r="CE180" s="215">
        <v>11</v>
      </c>
      <c r="CF180" s="215">
        <v>11001</v>
      </c>
      <c r="CG180" t="s" s="257">
        <v>833</v>
      </c>
      <c r="CH180" t="s" s="257">
        <v>833</v>
      </c>
      <c r="CI180" t="s" s="257">
        <v>3001</v>
      </c>
      <c r="CJ180" t="s" s="257">
        <v>3002</v>
      </c>
      <c r="CK180" s="215">
        <v>3142301710</v>
      </c>
      <c r="CL180" t="s" s="257">
        <v>3003</v>
      </c>
      <c r="CM180" t="s" s="257">
        <v>3004</v>
      </c>
      <c r="CR180" s="215">
        <v>45839</v>
      </c>
      <c r="CT180" s="87"/>
      <c r="DA180" s="136"/>
      <c r="DH180" s="136"/>
      <c r="DP180" s="136"/>
      <c r="DY180" s="136"/>
      <c r="EF180" s="136"/>
      <c r="EM180" s="136"/>
      <c r="EU180" s="136"/>
      <c r="FD180" s="136"/>
      <c r="FK180" s="136"/>
      <c r="FR180" s="136"/>
      <c r="FZ180" s="136"/>
      <c r="GL180" s="137"/>
    </row>
    <row r="181" s="89" customFormat="1" ht="16" customHeight="1">
      <c r="A181" s="255">
        <v>45685</v>
      </c>
      <c r="B181" t="s" s="256">
        <v>515</v>
      </c>
      <c r="C181" t="s" s="257">
        <v>2452</v>
      </c>
      <c r="D181" s="216">
        <v>116801</v>
      </c>
      <c r="E181" s="259">
        <v>129504</v>
      </c>
      <c r="F181" s="215">
        <v>45686</v>
      </c>
      <c r="G181" t="s" s="257">
        <v>1514</v>
      </c>
      <c r="H181" s="216">
        <v>2414</v>
      </c>
      <c r="I181" t="s" s="257">
        <v>1515</v>
      </c>
      <c r="J181" t="s" s="257">
        <v>1516</v>
      </c>
      <c r="K181" t="s" s="257">
        <v>1517</v>
      </c>
      <c r="L181" t="s" s="257">
        <v>83</v>
      </c>
      <c r="M181" t="s" s="257">
        <v>2453</v>
      </c>
      <c r="N181" t="s" s="257">
        <v>85</v>
      </c>
      <c r="O181" t="s" s="257">
        <v>2454</v>
      </c>
      <c r="P181" s="215">
        <v>8</v>
      </c>
      <c r="Q181" s="260">
        <v>6000000</v>
      </c>
      <c r="R181" s="130">
        <v>48000000</v>
      </c>
      <c r="S181" t="s" s="257">
        <v>3005</v>
      </c>
      <c r="T181" t="s" s="261">
        <v>111</v>
      </c>
      <c r="U181" s="240">
        <v>1026298163</v>
      </c>
      <c r="V181" s="262">
        <v>7</v>
      </c>
      <c r="W181" t="s" s="257">
        <v>112</v>
      </c>
      <c r="X181" s="135">
        <v>45776.3253125</v>
      </c>
      <c r="Y181" s="263"/>
      <c r="AA181" s="215">
        <v>45785</v>
      </c>
      <c r="AB181" t="s" s="257">
        <v>542</v>
      </c>
      <c r="AC181" s="264">
        <v>45839.2697337963</v>
      </c>
      <c r="AD181" s="265">
        <v>182</v>
      </c>
      <c r="AE181" s="215">
        <v>2025</v>
      </c>
      <c r="AF181" t="s" s="257">
        <v>3006</v>
      </c>
      <c r="AG181" t="s" s="257">
        <v>106</v>
      </c>
      <c r="AH181" t="s" s="257">
        <v>179</v>
      </c>
      <c r="AI181" t="s" s="257">
        <v>137</v>
      </c>
      <c r="AJ181" t="s" s="257">
        <v>138</v>
      </c>
      <c r="AK181" t="s" s="299">
        <v>3007</v>
      </c>
      <c r="AL181" t="s" s="299">
        <v>3008</v>
      </c>
      <c r="AM181" t="s" s="7">
        <v>2459</v>
      </c>
      <c r="AN181" s="218">
        <v>45729</v>
      </c>
      <c r="AO181" s="260">
        <v>432000000</v>
      </c>
      <c r="AP181" s="271">
        <v>45755</v>
      </c>
      <c r="AQ181" s="215">
        <v>45755</v>
      </c>
      <c r="AR181" t="s" s="257">
        <v>3009</v>
      </c>
      <c r="AS181" s="215">
        <v>45757</v>
      </c>
      <c r="AT181" s="215">
        <v>8</v>
      </c>
      <c r="AU181" t="s" s="21">
        <v>549</v>
      </c>
      <c r="AV181" t="s" s="21">
        <v>550</v>
      </c>
      <c r="AW181" s="215">
        <v>45758</v>
      </c>
      <c r="AX181" s="215">
        <v>45769</v>
      </c>
      <c r="AY181" s="260">
        <v>48000000</v>
      </c>
      <c r="AZ181" s="260">
        <v>6000000</v>
      </c>
      <c r="BA181" s="216">
        <v>1341</v>
      </c>
      <c r="BB181" s="215">
        <v>45757</v>
      </c>
      <c r="BC181" s="260">
        <v>48000000</v>
      </c>
      <c r="BD181" s="215">
        <v>46001</v>
      </c>
      <c r="BE181" t="s" s="257">
        <v>324</v>
      </c>
      <c r="BF181" s="215">
        <v>45757</v>
      </c>
      <c r="BG181" t="s" s="257">
        <v>587</v>
      </c>
      <c r="BH181" t="s" s="257">
        <v>1520</v>
      </c>
      <c r="BI181" s="275">
        <v>52622081</v>
      </c>
      <c r="BJ181" t="s" s="257">
        <v>2086</v>
      </c>
      <c r="BK181" t="s" s="272">
        <v>3010</v>
      </c>
      <c r="BL181" s="215">
        <v>45979</v>
      </c>
      <c r="BM181" t="s" s="257">
        <v>551</v>
      </c>
      <c r="BN181" s="265">
        <v>20255920005103</v>
      </c>
      <c r="BO181" t="s" s="257">
        <v>599</v>
      </c>
      <c r="BP181" s="215">
        <v>44975</v>
      </c>
      <c r="BQ181" t="s" s="257">
        <v>89</v>
      </c>
      <c r="BR181" t="s" s="257">
        <v>89</v>
      </c>
      <c r="BS181" t="s" s="257">
        <v>600</v>
      </c>
      <c r="BT181" s="215">
        <v>35506</v>
      </c>
      <c r="BU181" s="215">
        <v>28</v>
      </c>
      <c r="BV181" t="s" s="257">
        <v>552</v>
      </c>
      <c r="BW181" t="s" s="257">
        <v>553</v>
      </c>
      <c r="BX181" t="s" s="257">
        <v>3011</v>
      </c>
      <c r="BY181" t="s" s="257">
        <v>570</v>
      </c>
      <c r="BZ181" t="s" s="257">
        <v>587</v>
      </c>
      <c r="CA181" t="s" s="257">
        <v>89</v>
      </c>
      <c r="CB181" t="s" s="257">
        <v>974</v>
      </c>
      <c r="CC181" t="s" s="257">
        <v>832</v>
      </c>
      <c r="CD181" t="s" s="257">
        <v>956</v>
      </c>
      <c r="CE181" s="215">
        <v>11</v>
      </c>
      <c r="CF181" s="215">
        <v>11001</v>
      </c>
      <c r="CG181" t="s" s="257">
        <v>833</v>
      </c>
      <c r="CH181" t="s" s="257">
        <v>833</v>
      </c>
      <c r="CI181" t="s" s="346">
        <v>3012</v>
      </c>
      <c r="CJ181" t="s" s="257">
        <v>3013</v>
      </c>
      <c r="CK181" s="215">
        <v>6019452766</v>
      </c>
      <c r="CL181" t="s" s="257">
        <v>925</v>
      </c>
      <c r="CM181" t="s" s="257">
        <v>3014</v>
      </c>
      <c r="CR181" s="215">
        <v>45839</v>
      </c>
      <c r="CT181" s="87"/>
      <c r="DA181" s="136"/>
      <c r="DH181" s="136"/>
      <c r="DP181" s="136"/>
      <c r="DY181" s="136"/>
      <c r="EF181" s="136"/>
      <c r="EM181" s="136"/>
      <c r="EU181" s="136"/>
      <c r="FD181" s="136"/>
      <c r="FK181" s="136"/>
      <c r="FR181" s="136"/>
      <c r="FZ181" s="136"/>
      <c r="GL181" s="137"/>
    </row>
    <row r="182" s="89" customFormat="1" ht="16" customHeight="1">
      <c r="A182" s="255">
        <v>45702</v>
      </c>
      <c r="B182" t="s" s="256">
        <v>515</v>
      </c>
      <c r="C182" t="s" s="257">
        <v>2134</v>
      </c>
      <c r="D182" s="216">
        <v>116822</v>
      </c>
      <c r="E182" s="259">
        <v>130749</v>
      </c>
      <c r="F182" s="215">
        <v>45702</v>
      </c>
      <c r="G182" t="s" s="257">
        <v>817</v>
      </c>
      <c r="H182" s="216">
        <v>2412</v>
      </c>
      <c r="I182" t="s" s="257">
        <v>537</v>
      </c>
      <c r="J182" t="s" s="257">
        <v>538</v>
      </c>
      <c r="K182" t="s" s="257">
        <v>82</v>
      </c>
      <c r="L182" t="s" s="257">
        <v>83</v>
      </c>
      <c r="M182" t="s" s="257">
        <v>2135</v>
      </c>
      <c r="N182" t="s" s="257">
        <v>85</v>
      </c>
      <c r="O182" t="s" s="257">
        <v>2136</v>
      </c>
      <c r="P182" s="215">
        <v>8</v>
      </c>
      <c r="Q182" s="260">
        <v>6200000</v>
      </c>
      <c r="R182" s="130">
        <v>49600000</v>
      </c>
      <c r="S182" t="s" s="257">
        <v>3015</v>
      </c>
      <c r="T182" t="s" s="261">
        <v>111</v>
      </c>
      <c r="U182" s="240">
        <v>1095929165</v>
      </c>
      <c r="V182" s="262">
        <v>1</v>
      </c>
      <c r="W182" t="s" s="257">
        <v>112</v>
      </c>
      <c r="X182" s="135">
        <v>45789.211504629631</v>
      </c>
      <c r="Y182" s="263"/>
      <c r="AA182" s="215">
        <v>45772</v>
      </c>
      <c r="AB182" t="s" s="257">
        <v>542</v>
      </c>
      <c r="AC182" s="264">
        <v>45839.2697337963</v>
      </c>
      <c r="AD182" s="265">
        <v>183</v>
      </c>
      <c r="AE182" s="215">
        <v>2025</v>
      </c>
      <c r="AF182" t="s" s="257">
        <v>3016</v>
      </c>
      <c r="AG182" t="s" s="257">
        <v>1259</v>
      </c>
      <c r="AH182" t="s" s="257">
        <v>502</v>
      </c>
      <c r="AI182" t="s" s="257">
        <v>137</v>
      </c>
      <c r="AJ182" t="s" s="257">
        <v>138</v>
      </c>
      <c r="AK182" t="s" s="257">
        <v>3017</v>
      </c>
      <c r="AL182" t="s" s="257">
        <v>3018</v>
      </c>
      <c r="AM182" s="10">
        <v>1248</v>
      </c>
      <c r="AN182" s="218">
        <v>45720</v>
      </c>
      <c r="AO182" s="260">
        <v>694400000</v>
      </c>
      <c r="AP182" s="271">
        <v>45755</v>
      </c>
      <c r="AQ182" s="215">
        <v>45755</v>
      </c>
      <c r="AR182" t="s" s="257">
        <v>3019</v>
      </c>
      <c r="AS182" s="215">
        <v>45757</v>
      </c>
      <c r="AT182" s="215">
        <v>8</v>
      </c>
      <c r="AU182" t="s" s="21">
        <v>549</v>
      </c>
      <c r="AV182" t="s" s="21">
        <v>550</v>
      </c>
      <c r="AW182" s="215">
        <v>45757</v>
      </c>
      <c r="AX182" s="215">
        <v>45771</v>
      </c>
      <c r="AY182" s="260">
        <v>49600000</v>
      </c>
      <c r="AZ182" s="260">
        <v>6200000</v>
      </c>
      <c r="BA182" s="216">
        <v>1331</v>
      </c>
      <c r="BB182" s="215">
        <v>45758</v>
      </c>
      <c r="BC182" s="260">
        <v>49600000</v>
      </c>
      <c r="BD182" s="215">
        <v>46000</v>
      </c>
      <c r="BE182" t="s" s="257">
        <v>324</v>
      </c>
      <c r="BF182" s="215">
        <v>45758</v>
      </c>
      <c r="BG182" t="s" s="257">
        <v>587</v>
      </c>
      <c r="BH182" t="s" s="257">
        <v>1853</v>
      </c>
      <c r="BI182" s="275">
        <v>53931148</v>
      </c>
      <c r="BJ182" t="s" s="261">
        <v>82</v>
      </c>
      <c r="BK182" t="s" s="276">
        <v>3020</v>
      </c>
      <c r="BL182" s="277">
        <v>45991</v>
      </c>
      <c r="BM182" t="s" s="257">
        <v>140</v>
      </c>
      <c r="BN182" s="265">
        <v>20255920005573</v>
      </c>
      <c r="BO182" s="87"/>
      <c r="BP182" s="265"/>
      <c r="BQ182" s="87"/>
      <c r="BR182" s="87"/>
      <c r="BS182" s="87"/>
      <c r="BT182" s="215">
        <v>33744</v>
      </c>
      <c r="BU182" s="215">
        <v>33</v>
      </c>
      <c r="BV182" t="s" s="257">
        <v>552</v>
      </c>
      <c r="BW182" t="s" s="257">
        <v>553</v>
      </c>
      <c r="BX182" t="s" s="257">
        <v>3021</v>
      </c>
      <c r="BY182" t="s" s="257">
        <v>570</v>
      </c>
      <c r="BZ182" t="s" s="257">
        <v>587</v>
      </c>
      <c r="CA182" t="s" s="257">
        <v>89</v>
      </c>
      <c r="CB182" t="s" s="257">
        <v>974</v>
      </c>
      <c r="CC182" t="s" s="257">
        <v>832</v>
      </c>
      <c r="CD182" t="s" s="257">
        <v>956</v>
      </c>
      <c r="CE182" s="215">
        <v>11</v>
      </c>
      <c r="CF182" s="215">
        <v>11001</v>
      </c>
      <c r="CG182" t="s" s="257">
        <v>833</v>
      </c>
      <c r="CH182" t="s" s="257">
        <v>833</v>
      </c>
      <c r="CI182" t="s" s="346">
        <v>3022</v>
      </c>
      <c r="CJ182" t="s" s="257">
        <v>89</v>
      </c>
      <c r="CK182" s="215">
        <v>6019048987</v>
      </c>
      <c r="CL182" t="s" s="257">
        <v>990</v>
      </c>
      <c r="CM182" t="s" s="257">
        <v>3023</v>
      </c>
      <c r="CR182" s="215">
        <v>45839</v>
      </c>
      <c r="CT182" s="87"/>
      <c r="DA182" s="136"/>
      <c r="DH182" s="136"/>
      <c r="DP182" s="136"/>
      <c r="DY182" s="136"/>
      <c r="EF182" s="136"/>
      <c r="EM182" s="136"/>
      <c r="EU182" s="136"/>
      <c r="FD182" s="136"/>
      <c r="FK182" s="136"/>
      <c r="FR182" s="136"/>
      <c r="FZ182" s="136"/>
      <c r="GL182" s="137"/>
    </row>
    <row r="183" s="89" customFormat="1" ht="42" customHeight="1">
      <c r="A183" s="255">
        <v>0</v>
      </c>
      <c r="B183" t="s" s="256">
        <v>515</v>
      </c>
      <c r="C183" t="s" s="257">
        <v>3024</v>
      </c>
      <c r="D183" s="216">
        <v>109363</v>
      </c>
      <c r="E183" s="259">
        <v>131510</v>
      </c>
      <c r="F183" s="218">
        <v>45715</v>
      </c>
      <c r="G183" t="s" s="257">
        <v>817</v>
      </c>
      <c r="H183" s="216">
        <v>2412</v>
      </c>
      <c r="I183" t="s" s="257">
        <v>537</v>
      </c>
      <c r="J183" t="s" s="257">
        <v>3025</v>
      </c>
      <c r="K183" t="s" s="257">
        <v>497</v>
      </c>
      <c r="L183" t="s" s="257">
        <v>183</v>
      </c>
      <c r="M183" t="s" s="257">
        <v>529</v>
      </c>
      <c r="N183" t="s" s="257">
        <v>98</v>
      </c>
      <c r="O183" t="s" s="257">
        <v>3026</v>
      </c>
      <c r="P183" s="215">
        <v>8</v>
      </c>
      <c r="Q183" s="260">
        <v>3600000</v>
      </c>
      <c r="R183" s="130">
        <v>28800000</v>
      </c>
      <c r="S183" t="s" s="257">
        <v>3027</v>
      </c>
      <c r="T183" t="s" s="261">
        <v>111</v>
      </c>
      <c r="U183" s="240">
        <v>1003517316</v>
      </c>
      <c r="V183" s="262">
        <v>4</v>
      </c>
      <c r="W183" t="s" s="257">
        <v>112</v>
      </c>
      <c r="X183" s="135">
        <v>45776.332997685182</v>
      </c>
      <c r="Y183" s="263"/>
      <c r="AA183" s="215">
        <v>45809</v>
      </c>
      <c r="AB183" t="s" s="257">
        <v>542</v>
      </c>
      <c r="AC183" s="264">
        <v>45839.2697337963</v>
      </c>
      <c r="AD183" s="265">
        <v>184</v>
      </c>
      <c r="AE183" s="215">
        <v>2025</v>
      </c>
      <c r="AF183" t="s" s="257">
        <v>3028</v>
      </c>
      <c r="AG183" t="s" s="257">
        <v>502</v>
      </c>
      <c r="AH183" t="s" s="257">
        <v>179</v>
      </c>
      <c r="AI183" t="s" s="257">
        <v>137</v>
      </c>
      <c r="AJ183" t="s" s="257">
        <v>138</v>
      </c>
      <c r="AK183" t="s" s="257">
        <v>3029</v>
      </c>
      <c r="AL183" t="s" s="257">
        <v>3030</v>
      </c>
      <c r="AM183" t="s" s="7">
        <v>3031</v>
      </c>
      <c r="AN183" s="218">
        <v>45754</v>
      </c>
      <c r="AO183" s="260">
        <v>28800000</v>
      </c>
      <c r="AP183" s="271">
        <v>45755</v>
      </c>
      <c r="AQ183" s="215">
        <v>45755</v>
      </c>
      <c r="AR183" t="s" s="257">
        <v>3032</v>
      </c>
      <c r="AS183" s="215">
        <v>45758</v>
      </c>
      <c r="AT183" s="215">
        <v>8</v>
      </c>
      <c r="AU183" t="s" s="21">
        <v>549</v>
      </c>
      <c r="AV183" t="s" s="21">
        <v>550</v>
      </c>
      <c r="AW183" s="215">
        <v>45761</v>
      </c>
      <c r="AX183" s="215">
        <v>45775</v>
      </c>
      <c r="AY183" s="260">
        <v>28800000</v>
      </c>
      <c r="AZ183" s="260">
        <v>3600000</v>
      </c>
      <c r="BA183" s="216">
        <v>1332</v>
      </c>
      <c r="BB183" s="215">
        <v>45758</v>
      </c>
      <c r="BC183" s="260">
        <v>28800000</v>
      </c>
      <c r="BD183" s="215">
        <v>46004</v>
      </c>
      <c r="BE183" t="s" s="257">
        <v>324</v>
      </c>
      <c r="BF183" s="215">
        <v>45758</v>
      </c>
      <c r="BG183" t="s" s="257">
        <v>587</v>
      </c>
      <c r="BH183" t="s" s="257">
        <v>514</v>
      </c>
      <c r="BI183" s="275">
        <v>52425413</v>
      </c>
      <c r="BJ183" t="s" s="257">
        <v>1371</v>
      </c>
      <c r="BK183" s="295">
        <v>45758</v>
      </c>
      <c r="BL183" s="215">
        <v>46022</v>
      </c>
      <c r="BM183" t="s" s="257">
        <v>140</v>
      </c>
      <c r="BN183" s="265">
        <v>20255920004813</v>
      </c>
      <c r="BO183" t="s" s="257">
        <v>599</v>
      </c>
      <c r="BP183" s="215">
        <v>45589</v>
      </c>
      <c r="BQ183" t="s" s="257">
        <v>89</v>
      </c>
      <c r="BR183" t="s" s="257">
        <v>89</v>
      </c>
      <c r="BS183" t="s" s="257">
        <v>829</v>
      </c>
      <c r="BT183" s="215">
        <v>37466</v>
      </c>
      <c r="BU183" s="215">
        <v>23</v>
      </c>
      <c r="BV183" t="s" s="257">
        <v>149</v>
      </c>
      <c r="BW183" t="s" s="257">
        <v>150</v>
      </c>
      <c r="BX183" t="s" s="257">
        <v>3033</v>
      </c>
      <c r="BY183" t="s" s="257">
        <v>570</v>
      </c>
      <c r="BZ183" t="s" s="257">
        <v>587</v>
      </c>
      <c r="CA183" t="s" s="257">
        <v>89</v>
      </c>
      <c r="CB183" t="s" s="257">
        <v>890</v>
      </c>
      <c r="CC183" t="s" s="257">
        <v>938</v>
      </c>
      <c r="CD183" t="s" s="257">
        <v>587</v>
      </c>
      <c r="CE183" s="215">
        <v>11</v>
      </c>
      <c r="CF183" s="215">
        <v>11001</v>
      </c>
      <c r="CG183" t="s" s="257">
        <v>1026</v>
      </c>
      <c r="CH183" t="s" s="257">
        <v>833</v>
      </c>
      <c r="CI183" t="s" s="257">
        <v>3034</v>
      </c>
      <c r="CJ183" t="s" s="257">
        <v>3035</v>
      </c>
      <c r="CK183" s="265">
        <v>3024291075</v>
      </c>
      <c r="CL183" t="s" s="270">
        <v>3036</v>
      </c>
      <c r="CM183" t="s" s="257">
        <v>3037</v>
      </c>
      <c r="CR183" s="215">
        <v>45839</v>
      </c>
      <c r="CT183" s="87"/>
      <c r="DA183" s="136"/>
      <c r="DH183" s="136"/>
      <c r="DP183" s="136"/>
      <c r="DY183" s="136"/>
      <c r="EF183" s="136"/>
      <c r="EM183" s="136"/>
      <c r="EU183" s="136"/>
      <c r="FD183" s="136"/>
      <c r="FK183" s="136"/>
      <c r="FR183" s="136"/>
      <c r="FZ183" s="136"/>
      <c r="GL183" s="137"/>
    </row>
    <row r="184" s="89" customFormat="1" ht="328" customHeight="1">
      <c r="A184" s="255">
        <v>45671</v>
      </c>
      <c r="B184" t="s" s="256">
        <v>515</v>
      </c>
      <c r="C184" t="s" s="257">
        <v>3038</v>
      </c>
      <c r="D184" s="216">
        <v>106605</v>
      </c>
      <c r="E184" s="259">
        <v>127685</v>
      </c>
      <c r="F184" s="215">
        <v>45305</v>
      </c>
      <c r="G184" t="s" s="257">
        <v>317</v>
      </c>
      <c r="H184" s="216">
        <v>2520</v>
      </c>
      <c r="I184" t="s" s="257">
        <v>591</v>
      </c>
      <c r="J184" t="s" s="257">
        <v>505</v>
      </c>
      <c r="K184" t="s" s="257">
        <v>317</v>
      </c>
      <c r="L184" t="s" s="257">
        <v>83</v>
      </c>
      <c r="M184" t="s" s="257">
        <v>3039</v>
      </c>
      <c r="N184" t="s" s="257">
        <v>3040</v>
      </c>
      <c r="O184" t="s" s="257">
        <v>3041</v>
      </c>
      <c r="P184" s="215">
        <v>8</v>
      </c>
      <c r="Q184" s="260">
        <v>5000000</v>
      </c>
      <c r="R184" s="130">
        <v>40000000</v>
      </c>
      <c r="S184" t="s" s="257">
        <v>3042</v>
      </c>
      <c r="T184" t="s" s="261">
        <v>111</v>
      </c>
      <c r="U184" s="240">
        <v>1032499134</v>
      </c>
      <c r="V184" s="262">
        <v>8</v>
      </c>
      <c r="W184" t="s" s="257">
        <v>112</v>
      </c>
      <c r="X184" s="135">
        <v>45776.324942129628</v>
      </c>
      <c r="Y184" t="s" s="257">
        <v>3043</v>
      </c>
      <c r="AA184" s="215">
        <v>45764</v>
      </c>
      <c r="AB184" t="s" s="257">
        <v>542</v>
      </c>
      <c r="AC184" s="264">
        <v>45839.2697337963</v>
      </c>
      <c r="AD184" s="302">
        <v>185</v>
      </c>
      <c r="AE184" s="215">
        <v>2025</v>
      </c>
      <c r="AF184" t="s" s="257">
        <v>3044</v>
      </c>
      <c r="AG184" t="s" s="257">
        <v>597</v>
      </c>
      <c r="AH184" t="s" s="257">
        <v>179</v>
      </c>
      <c r="AI184" t="s" s="257">
        <v>137</v>
      </c>
      <c r="AJ184" t="s" s="257">
        <v>138</v>
      </c>
      <c r="AK184" t="s" s="257">
        <v>3045</v>
      </c>
      <c r="AL184" t="s" s="257">
        <v>3046</v>
      </c>
      <c r="AM184" t="s" s="7">
        <v>3047</v>
      </c>
      <c r="AN184" s="218">
        <v>45713</v>
      </c>
      <c r="AO184" s="260">
        <v>40000000</v>
      </c>
      <c r="AP184" s="271">
        <v>45761</v>
      </c>
      <c r="AQ184" s="215">
        <v>45762</v>
      </c>
      <c r="AR184" t="s" s="257">
        <v>3048</v>
      </c>
      <c r="AS184" s="215">
        <v>45769</v>
      </c>
      <c r="AT184" s="215">
        <v>8</v>
      </c>
      <c r="AU184" t="s" s="21">
        <v>549</v>
      </c>
      <c r="AV184" t="s" s="21">
        <v>550</v>
      </c>
      <c r="AW184" s="215">
        <v>45782</v>
      </c>
      <c r="AX184" s="215">
        <v>45791</v>
      </c>
      <c r="AY184" s="260">
        <v>40000000</v>
      </c>
      <c r="AZ184" s="260">
        <v>5000000</v>
      </c>
      <c r="BA184" s="216">
        <v>1527</v>
      </c>
      <c r="BB184" s="215">
        <v>45783</v>
      </c>
      <c r="BC184" s="260">
        <v>40000000</v>
      </c>
      <c r="BD184" s="218">
        <v>46026</v>
      </c>
      <c r="BE184" t="s" s="257">
        <v>324</v>
      </c>
      <c r="BF184" s="215">
        <v>45763</v>
      </c>
      <c r="BG184" t="s" s="257">
        <v>587</v>
      </c>
      <c r="BH184" t="s" s="257">
        <v>196</v>
      </c>
      <c r="BI184" s="275">
        <v>53032345</v>
      </c>
      <c r="BJ184" t="s" s="261">
        <v>317</v>
      </c>
      <c r="BK184" s="273">
        <v>45791</v>
      </c>
      <c r="BL184" s="277">
        <v>45964</v>
      </c>
      <c r="BM184" t="s" s="257">
        <v>140</v>
      </c>
      <c r="BN184" s="265">
        <v>20255920007293</v>
      </c>
      <c r="BO184" t="s" s="257">
        <v>568</v>
      </c>
      <c r="BP184" s="215">
        <v>45362</v>
      </c>
      <c r="BQ184" t="s" s="257">
        <v>89</v>
      </c>
      <c r="BR184" t="s" s="257">
        <v>89</v>
      </c>
      <c r="BS184" t="s" s="257">
        <v>569</v>
      </c>
      <c r="BT184" s="215">
        <v>36004</v>
      </c>
      <c r="BU184" s="215">
        <v>27</v>
      </c>
      <c r="BV184" t="s" s="257">
        <v>149</v>
      </c>
      <c r="BW184" t="s" s="257">
        <v>150</v>
      </c>
      <c r="BX184" t="s" s="257">
        <v>3049</v>
      </c>
      <c r="BY184" t="s" s="257">
        <v>570</v>
      </c>
      <c r="BZ184" t="s" s="257">
        <v>587</v>
      </c>
      <c r="CA184" t="s" s="257">
        <v>89</v>
      </c>
      <c r="CB184" t="s" s="257">
        <v>1933</v>
      </c>
      <c r="CC184" t="s" s="257">
        <v>938</v>
      </c>
      <c r="CD184" t="s" s="257">
        <v>956</v>
      </c>
      <c r="CE184" s="215">
        <v>11</v>
      </c>
      <c r="CF184" s="215">
        <v>11001</v>
      </c>
      <c r="CG184" t="s" s="257">
        <v>1026</v>
      </c>
      <c r="CH184" t="s" s="257">
        <v>833</v>
      </c>
      <c r="CI184" t="s" s="257">
        <v>3050</v>
      </c>
      <c r="CJ184" t="s" s="257">
        <v>3051</v>
      </c>
      <c r="CK184" s="321">
        <v>3224032471</v>
      </c>
      <c r="CL184" t="s" s="257">
        <v>3052</v>
      </c>
      <c r="CM184" t="s" s="257">
        <v>3053</v>
      </c>
      <c r="CQ184" t="s" s="270">
        <v>3054</v>
      </c>
      <c r="CR184" s="215">
        <v>45839</v>
      </c>
      <c r="CT184" s="87"/>
      <c r="DA184" s="136"/>
      <c r="DH184" s="136"/>
      <c r="DP184" s="136"/>
      <c r="DY184" s="136"/>
      <c r="EF184" s="136"/>
      <c r="EM184" s="136"/>
      <c r="EU184" s="136"/>
      <c r="FD184" s="136"/>
      <c r="FK184" s="136"/>
      <c r="FR184" s="136"/>
      <c r="FZ184" s="136"/>
      <c r="GL184" s="137"/>
    </row>
    <row r="185" s="89" customFormat="1" ht="380" customHeight="1">
      <c r="A185" s="255">
        <v>45671</v>
      </c>
      <c r="B185" t="s" s="256">
        <v>515</v>
      </c>
      <c r="C185" t="s" s="257">
        <v>3055</v>
      </c>
      <c r="D185" s="216">
        <v>127594</v>
      </c>
      <c r="E185" s="259">
        <v>127643</v>
      </c>
      <c r="F185" s="215">
        <v>45305</v>
      </c>
      <c r="G185" t="s" s="257">
        <v>317</v>
      </c>
      <c r="H185" s="216">
        <v>2520</v>
      </c>
      <c r="I185" t="s" s="257">
        <v>591</v>
      </c>
      <c r="J185" t="s" s="257">
        <v>505</v>
      </c>
      <c r="K185" t="s" s="257">
        <v>317</v>
      </c>
      <c r="L185" t="s" s="257">
        <v>83</v>
      </c>
      <c r="M185" t="s" s="257">
        <v>1281</v>
      </c>
      <c r="N185" t="s" s="257">
        <v>85</v>
      </c>
      <c r="O185" t="s" s="257">
        <v>3041</v>
      </c>
      <c r="P185" s="215">
        <v>8</v>
      </c>
      <c r="Q185" s="260">
        <v>6000000</v>
      </c>
      <c r="R185" s="130">
        <v>48000000</v>
      </c>
      <c r="S185" t="s" s="257">
        <v>3056</v>
      </c>
      <c r="T185" t="s" s="261">
        <v>111</v>
      </c>
      <c r="U185" s="240">
        <v>1030657007</v>
      </c>
      <c r="V185" s="262">
        <v>1</v>
      </c>
      <c r="W185" t="s" s="257">
        <v>112</v>
      </c>
      <c r="X185" s="135">
        <v>45776.324872685182</v>
      </c>
      <c r="Y185" t="s" s="257">
        <v>3043</v>
      </c>
      <c r="AA185" s="215">
        <v>45764</v>
      </c>
      <c r="AB185" t="s" s="257">
        <v>542</v>
      </c>
      <c r="AC185" s="303">
        <v>45839.2697337963</v>
      </c>
      <c r="AD185" s="304">
        <v>186</v>
      </c>
      <c r="AE185" s="277">
        <v>2025</v>
      </c>
      <c r="AF185" t="s" s="257">
        <v>3057</v>
      </c>
      <c r="AG185" t="s" s="257">
        <v>597</v>
      </c>
      <c r="AH185" t="s" s="257">
        <v>179</v>
      </c>
      <c r="AI185" t="s" s="257">
        <v>137</v>
      </c>
      <c r="AJ185" t="s" s="257">
        <v>138</v>
      </c>
      <c r="AK185" t="s" s="257">
        <v>3058</v>
      </c>
      <c r="AL185" t="s" s="257">
        <v>3059</v>
      </c>
      <c r="AM185" t="s" s="7">
        <v>3060</v>
      </c>
      <c r="AN185" s="218">
        <v>45720</v>
      </c>
      <c r="AO185" s="260">
        <v>48000000</v>
      </c>
      <c r="AP185" s="271">
        <v>45763</v>
      </c>
      <c r="AQ185" s="215">
        <v>45763</v>
      </c>
      <c r="AR185" t="s" s="257">
        <v>3061</v>
      </c>
      <c r="AS185" s="215">
        <v>45769</v>
      </c>
      <c r="AT185" s="215">
        <v>8</v>
      </c>
      <c r="AU185" t="s" s="21">
        <v>549</v>
      </c>
      <c r="AV185" t="s" s="21">
        <v>550</v>
      </c>
      <c r="AW185" s="215">
        <v>45771</v>
      </c>
      <c r="AX185" s="215">
        <v>45792</v>
      </c>
      <c r="AY185" s="260">
        <v>48000000</v>
      </c>
      <c r="AZ185" s="260">
        <v>6000000</v>
      </c>
      <c r="BA185" s="216">
        <v>1472</v>
      </c>
      <c r="BB185" s="215">
        <v>45775</v>
      </c>
      <c r="BC185" s="260">
        <v>48000000</v>
      </c>
      <c r="BD185" s="402">
        <v>46014</v>
      </c>
      <c r="BE185" t="s" s="257">
        <v>324</v>
      </c>
      <c r="BF185" s="215">
        <v>45709</v>
      </c>
      <c r="BG185" t="s" s="257">
        <v>587</v>
      </c>
      <c r="BH185" t="s" s="257">
        <v>196</v>
      </c>
      <c r="BI185" s="275">
        <v>53032345</v>
      </c>
      <c r="BJ185" t="s" s="261">
        <v>317</v>
      </c>
      <c r="BK185" s="273">
        <v>45791</v>
      </c>
      <c r="BL185" s="277">
        <v>45964</v>
      </c>
      <c r="BM185" t="s" s="257">
        <v>140</v>
      </c>
      <c r="BN185" s="265">
        <v>20255920007293</v>
      </c>
      <c r="BO185" t="s" s="257">
        <v>568</v>
      </c>
      <c r="BP185" s="215">
        <v>45457</v>
      </c>
      <c r="BQ185" t="s" s="257">
        <v>89</v>
      </c>
      <c r="BR185" t="s" s="257">
        <v>89</v>
      </c>
      <c r="BS185" t="s" s="257">
        <v>569</v>
      </c>
      <c r="BT185" s="215">
        <v>34929</v>
      </c>
      <c r="BU185" s="215">
        <v>30</v>
      </c>
      <c r="BV185" t="s" s="257">
        <v>149</v>
      </c>
      <c r="BW185" t="s" s="257">
        <v>149</v>
      </c>
      <c r="BX185" t="s" s="257">
        <v>3062</v>
      </c>
      <c r="BY185" t="s" s="257">
        <v>570</v>
      </c>
      <c r="BZ185" t="s" s="257">
        <v>587</v>
      </c>
      <c r="CA185" t="s" s="257">
        <v>89</v>
      </c>
      <c r="CB185" t="s" s="257">
        <v>831</v>
      </c>
      <c r="CC185" t="s" s="257">
        <v>975</v>
      </c>
      <c r="CD185" t="s" s="257">
        <v>587</v>
      </c>
      <c r="CE185" s="215">
        <v>11</v>
      </c>
      <c r="CF185" s="215">
        <v>11001</v>
      </c>
      <c r="CG185" t="s" s="257">
        <v>1026</v>
      </c>
      <c r="CH185" t="s" s="257">
        <v>833</v>
      </c>
      <c r="CI185" t="s" s="257">
        <v>3063</v>
      </c>
      <c r="CJ185" t="s" s="257">
        <v>3064</v>
      </c>
      <c r="CK185" s="215">
        <v>3203565537</v>
      </c>
      <c r="CL185" t="s" s="257">
        <v>3065</v>
      </c>
      <c r="CM185" t="s" s="257">
        <v>3066</v>
      </c>
      <c r="CQ185" t="s" s="270">
        <v>3067</v>
      </c>
      <c r="CR185" s="215">
        <v>45839</v>
      </c>
      <c r="CT185" s="87"/>
      <c r="DA185" s="136"/>
      <c r="DH185" s="136"/>
      <c r="DP185" s="136"/>
      <c r="DY185" s="136"/>
      <c r="EF185" s="136"/>
      <c r="EM185" s="136"/>
      <c r="EU185" s="136"/>
      <c r="FD185" s="136"/>
      <c r="FK185" s="136"/>
      <c r="FR185" s="136"/>
      <c r="FZ185" s="136"/>
      <c r="GL185" s="137"/>
    </row>
    <row r="186" s="89" customFormat="1" ht="523" customHeight="1">
      <c r="A186" s="255">
        <v>45671</v>
      </c>
      <c r="B186" t="s" s="256">
        <v>515</v>
      </c>
      <c r="C186" t="s" s="257">
        <v>3068</v>
      </c>
      <c r="D186" s="216">
        <v>127594</v>
      </c>
      <c r="E186" s="259">
        <v>127628</v>
      </c>
      <c r="F186" s="215">
        <v>45305</v>
      </c>
      <c r="G186" t="s" s="257">
        <v>317</v>
      </c>
      <c r="H186" s="216">
        <v>2520</v>
      </c>
      <c r="I186" t="s" s="257">
        <v>591</v>
      </c>
      <c r="J186" t="s" s="257">
        <v>505</v>
      </c>
      <c r="K186" t="s" s="257">
        <v>317</v>
      </c>
      <c r="L186" t="s" s="257">
        <v>83</v>
      </c>
      <c r="M186" t="s" s="257">
        <v>1281</v>
      </c>
      <c r="N186" t="s" s="257">
        <v>3069</v>
      </c>
      <c r="O186" t="s" s="257">
        <v>3070</v>
      </c>
      <c r="P186" s="215">
        <v>8</v>
      </c>
      <c r="Q186" s="260">
        <v>5000000</v>
      </c>
      <c r="R186" s="130">
        <v>40000000</v>
      </c>
      <c r="S186" t="s" s="257">
        <v>3071</v>
      </c>
      <c r="T186" t="s" s="261">
        <v>111</v>
      </c>
      <c r="U186" s="240">
        <v>1018479178</v>
      </c>
      <c r="V186" s="262">
        <v>5</v>
      </c>
      <c r="W186" t="s" s="257">
        <v>112</v>
      </c>
      <c r="X186" s="135">
        <v>45776.324849537035</v>
      </c>
      <c r="Y186" s="263"/>
      <c r="AA186" s="215">
        <v>45764</v>
      </c>
      <c r="AB186" t="s" s="257">
        <v>542</v>
      </c>
      <c r="AC186" s="264">
        <v>45839.2697337963</v>
      </c>
      <c r="AD186" s="305">
        <v>187</v>
      </c>
      <c r="AE186" s="215">
        <v>2025</v>
      </c>
      <c r="AF186" t="s" s="257">
        <v>3072</v>
      </c>
      <c r="AG186" t="s" s="257">
        <v>597</v>
      </c>
      <c r="AH186" t="s" s="257">
        <v>179</v>
      </c>
      <c r="AI186" t="s" s="257">
        <v>137</v>
      </c>
      <c r="AJ186" t="s" s="257">
        <v>138</v>
      </c>
      <c r="AK186" t="s" s="257">
        <v>3073</v>
      </c>
      <c r="AL186" t="s" s="270">
        <v>3074</v>
      </c>
      <c r="AM186" s="10">
        <v>1230</v>
      </c>
      <c r="AN186" s="218">
        <v>45714</v>
      </c>
      <c r="AO186" s="260">
        <v>40000000</v>
      </c>
      <c r="AP186" s="271">
        <v>45763</v>
      </c>
      <c r="AQ186" s="215">
        <v>45763</v>
      </c>
      <c r="AR186" t="s" s="257">
        <v>3075</v>
      </c>
      <c r="AS186" s="215">
        <v>45769</v>
      </c>
      <c r="AT186" s="215">
        <v>8</v>
      </c>
      <c r="AU186" t="s" s="21">
        <v>549</v>
      </c>
      <c r="AV186" t="s" s="21">
        <v>550</v>
      </c>
      <c r="AW186" s="215">
        <v>45782</v>
      </c>
      <c r="AX186" s="215">
        <v>45791</v>
      </c>
      <c r="AY186" s="260">
        <v>40000000</v>
      </c>
      <c r="AZ186" s="260">
        <v>5000000</v>
      </c>
      <c r="BA186" s="216">
        <v>1528</v>
      </c>
      <c r="BB186" s="215">
        <v>45783</v>
      </c>
      <c r="BC186" s="260">
        <v>40000000</v>
      </c>
      <c r="BD186" s="215">
        <v>46026</v>
      </c>
      <c r="BE186" t="s" s="257">
        <v>324</v>
      </c>
      <c r="BF186" s="215">
        <v>45769</v>
      </c>
      <c r="BG186" t="s" s="257">
        <v>587</v>
      </c>
      <c r="BH186" t="s" s="257">
        <v>196</v>
      </c>
      <c r="BI186" s="275">
        <v>53032345</v>
      </c>
      <c r="BJ186" t="s" s="257">
        <v>317</v>
      </c>
      <c r="BK186" s="280">
        <v>45791</v>
      </c>
      <c r="BL186" s="215">
        <v>45964</v>
      </c>
      <c r="BM186" t="s" s="257">
        <v>551</v>
      </c>
      <c r="BN186" s="345"/>
      <c r="BO186" t="s" s="257">
        <v>568</v>
      </c>
      <c r="BP186" s="215">
        <v>45716</v>
      </c>
      <c r="BQ186" t="s" s="257">
        <v>89</v>
      </c>
      <c r="BR186" t="s" s="257">
        <v>89</v>
      </c>
      <c r="BS186" t="s" s="257">
        <v>569</v>
      </c>
      <c r="BT186" s="215">
        <v>34965</v>
      </c>
      <c r="BU186" s="215">
        <v>30</v>
      </c>
      <c r="BV186" t="s" s="257">
        <v>552</v>
      </c>
      <c r="BW186" t="s" s="257">
        <v>553</v>
      </c>
      <c r="BX186" t="s" s="257">
        <v>3076</v>
      </c>
      <c r="BY186" t="s" s="257">
        <v>570</v>
      </c>
      <c r="BZ186" t="s" s="257">
        <v>587</v>
      </c>
      <c r="CA186" t="s" s="257">
        <v>89</v>
      </c>
      <c r="CB186" t="s" s="257">
        <v>852</v>
      </c>
      <c r="CC186" t="s" s="257">
        <v>906</v>
      </c>
      <c r="CD186" t="s" s="257">
        <v>587</v>
      </c>
      <c r="CE186" s="215">
        <v>11</v>
      </c>
      <c r="CF186" s="215">
        <v>11001</v>
      </c>
      <c r="CG186" t="s" s="257">
        <v>1026</v>
      </c>
      <c r="CH186" t="s" s="257">
        <v>833</v>
      </c>
      <c r="CI186" t="s" s="257">
        <v>3077</v>
      </c>
      <c r="CJ186" t="s" s="257">
        <v>89</v>
      </c>
      <c r="CK186" s="215">
        <v>3223349764</v>
      </c>
      <c r="CL186" t="s" s="257">
        <v>3078</v>
      </c>
      <c r="CM186" t="s" s="257">
        <v>3079</v>
      </c>
      <c r="CQ186" t="s" s="270">
        <v>3080</v>
      </c>
      <c r="CR186" s="215">
        <v>45839</v>
      </c>
      <c r="CT186" s="87"/>
      <c r="DA186" s="136"/>
      <c r="DH186" s="136"/>
      <c r="DP186" s="136"/>
      <c r="DY186" s="136"/>
      <c r="EF186" s="136"/>
      <c r="EM186" s="136"/>
      <c r="EU186" s="136"/>
      <c r="FD186" s="136"/>
      <c r="FK186" s="136"/>
      <c r="FR186" s="136"/>
      <c r="FZ186" s="136"/>
      <c r="GL186" s="137"/>
    </row>
    <row r="187" s="89" customFormat="1" ht="16" customHeight="1">
      <c r="A187" s="255">
        <v>45691</v>
      </c>
      <c r="B187" t="s" s="256">
        <v>515</v>
      </c>
      <c r="C187" t="s" s="257">
        <v>3081</v>
      </c>
      <c r="D187" s="216">
        <v>127729</v>
      </c>
      <c r="E187" s="259">
        <v>128841</v>
      </c>
      <c r="F187" s="215">
        <v>45679</v>
      </c>
      <c r="G187" t="s" s="257">
        <v>817</v>
      </c>
      <c r="H187" s="216">
        <v>2412</v>
      </c>
      <c r="I187" t="s" s="257">
        <v>537</v>
      </c>
      <c r="J187" t="s" s="257">
        <v>496</v>
      </c>
      <c r="K187" t="s" s="257">
        <v>341</v>
      </c>
      <c r="L187" t="s" s="257">
        <v>183</v>
      </c>
      <c r="M187" t="s" s="257">
        <v>3082</v>
      </c>
      <c r="N187" t="s" s="257">
        <v>3083</v>
      </c>
      <c r="O187" t="s" s="257">
        <v>3084</v>
      </c>
      <c r="P187" s="215">
        <v>8</v>
      </c>
      <c r="Q187" s="260">
        <v>3300000</v>
      </c>
      <c r="R187" s="130">
        <v>26400000</v>
      </c>
      <c r="S187" t="s" s="257">
        <v>3085</v>
      </c>
      <c r="T187" t="s" s="261">
        <v>111</v>
      </c>
      <c r="U187" s="240">
        <v>1000119876</v>
      </c>
      <c r="V187" s="262">
        <v>9</v>
      </c>
      <c r="W187" t="s" s="257">
        <v>112</v>
      </c>
      <c r="X187" s="135">
        <v>45776.325173611112</v>
      </c>
      <c r="Y187" s="263"/>
      <c r="AA187" s="215">
        <v>45764</v>
      </c>
      <c r="AB187" t="s" s="257">
        <v>542</v>
      </c>
      <c r="AC187" s="264">
        <v>45839.2697337963</v>
      </c>
      <c r="AD187" s="265">
        <v>188</v>
      </c>
      <c r="AE187" s="215">
        <v>2025</v>
      </c>
      <c r="AF187" t="s" s="257">
        <v>3086</v>
      </c>
      <c r="AG187" t="s" s="257">
        <v>88</v>
      </c>
      <c r="AH187" t="s" s="257">
        <v>502</v>
      </c>
      <c r="AI187" t="s" s="257">
        <v>137</v>
      </c>
      <c r="AJ187" t="s" s="257">
        <v>138</v>
      </c>
      <c r="AK187" t="s" s="257">
        <v>3087</v>
      </c>
      <c r="AL187" t="s" s="257">
        <v>3088</v>
      </c>
      <c r="AM187" s="10">
        <v>1220</v>
      </c>
      <c r="AN187" s="218">
        <v>45714</v>
      </c>
      <c r="AO187" s="260">
        <v>26400000</v>
      </c>
      <c r="AP187" s="271">
        <v>45755</v>
      </c>
      <c r="AQ187" s="215">
        <v>45756</v>
      </c>
      <c r="AR187" t="s" s="257">
        <v>3089</v>
      </c>
      <c r="AS187" s="215">
        <v>45761</v>
      </c>
      <c r="AT187" s="215">
        <v>8</v>
      </c>
      <c r="AU187" t="s" s="21">
        <v>549</v>
      </c>
      <c r="AV187" t="s" s="21">
        <v>550</v>
      </c>
      <c r="AW187" s="215">
        <v>45768</v>
      </c>
      <c r="AX187" s="215">
        <v>45772</v>
      </c>
      <c r="AY187" s="260">
        <v>26400000</v>
      </c>
      <c r="AZ187" s="260">
        <v>3300000</v>
      </c>
      <c r="BA187" s="216">
        <v>1348</v>
      </c>
      <c r="BB187" s="215">
        <v>45761</v>
      </c>
      <c r="BC187" s="260">
        <v>26400000</v>
      </c>
      <c r="BD187" s="215">
        <v>46011</v>
      </c>
      <c r="BE187" t="s" s="257">
        <v>324</v>
      </c>
      <c r="BF187" s="215">
        <v>45758</v>
      </c>
      <c r="BG187" t="s" s="257">
        <v>587</v>
      </c>
      <c r="BH187" t="s" s="257">
        <v>826</v>
      </c>
      <c r="BI187" s="275">
        <v>1098100723</v>
      </c>
      <c r="BJ187" t="s" s="257">
        <v>827</v>
      </c>
      <c r="BK187" s="215">
        <v>45783</v>
      </c>
      <c r="BL187" s="215">
        <v>45943</v>
      </c>
      <c r="BM187" t="s" s="257">
        <v>140</v>
      </c>
      <c r="BN187" s="265">
        <v>20255920006473</v>
      </c>
      <c r="BO187" t="s" s="257">
        <v>568</v>
      </c>
      <c r="BP187" s="215">
        <v>45728</v>
      </c>
      <c r="BQ187" t="s" s="257">
        <v>89</v>
      </c>
      <c r="BR187" t="s" s="257">
        <v>89</v>
      </c>
      <c r="BS187" t="s" s="257">
        <v>829</v>
      </c>
      <c r="BT187" s="215">
        <v>37020</v>
      </c>
      <c r="BU187" s="215">
        <v>24</v>
      </c>
      <c r="BV187" t="s" s="257">
        <v>552</v>
      </c>
      <c r="BW187" t="s" s="257">
        <v>553</v>
      </c>
      <c r="BX187" t="s" s="257">
        <v>3090</v>
      </c>
      <c r="BY187" t="s" s="257">
        <v>570</v>
      </c>
      <c r="BZ187" t="s" s="257">
        <v>587</v>
      </c>
      <c r="CA187" t="s" s="257">
        <v>89</v>
      </c>
      <c r="CB187" t="s" s="257">
        <v>974</v>
      </c>
      <c r="CC187" t="s" s="257">
        <v>853</v>
      </c>
      <c r="CD187" t="s" s="257">
        <v>587</v>
      </c>
      <c r="CE187" s="215">
        <v>11</v>
      </c>
      <c r="CF187" s="215">
        <v>11001</v>
      </c>
      <c r="CG187" t="s" s="257">
        <v>1026</v>
      </c>
      <c r="CH187" t="s" s="257">
        <v>833</v>
      </c>
      <c r="CI187" t="s" s="257">
        <v>3091</v>
      </c>
      <c r="CJ187" t="s" s="257">
        <v>89</v>
      </c>
      <c r="CK187" s="215">
        <v>3219764000</v>
      </c>
      <c r="CL187" t="s" s="257">
        <v>3092</v>
      </c>
      <c r="CM187" t="s" s="257">
        <v>2487</v>
      </c>
      <c r="CR187" s="215">
        <v>45839</v>
      </c>
      <c r="CT187" s="87"/>
      <c r="DA187" s="136"/>
      <c r="DH187" s="136"/>
      <c r="DP187" s="136"/>
      <c r="DY187" s="136"/>
      <c r="EF187" s="136"/>
      <c r="EM187" s="136"/>
      <c r="EU187" s="136"/>
      <c r="FD187" s="136"/>
      <c r="FK187" s="136"/>
      <c r="FR187" s="136"/>
      <c r="FZ187" s="136"/>
      <c r="GL187" s="137"/>
    </row>
    <row r="188" s="89" customFormat="1" ht="146" customHeight="1">
      <c r="A188" s="255">
        <v>45694</v>
      </c>
      <c r="B188" t="s" s="256">
        <v>515</v>
      </c>
      <c r="C188" t="s" s="257">
        <v>3093</v>
      </c>
      <c r="D188" s="216">
        <v>111269</v>
      </c>
      <c r="E188" s="259">
        <v>130303</v>
      </c>
      <c r="F188" s="215">
        <v>45694</v>
      </c>
      <c r="G188" t="s" s="257">
        <v>817</v>
      </c>
      <c r="H188" s="216">
        <v>2417</v>
      </c>
      <c r="I188" t="s" s="257">
        <v>1700</v>
      </c>
      <c r="J188" t="s" s="257">
        <v>1701</v>
      </c>
      <c r="K188" t="s" s="257">
        <v>95</v>
      </c>
      <c r="L188" t="s" s="257">
        <v>96</v>
      </c>
      <c r="M188" t="s" s="257">
        <v>606</v>
      </c>
      <c r="N188" t="s" s="257">
        <v>98</v>
      </c>
      <c r="O188" t="s" s="257">
        <v>3094</v>
      </c>
      <c r="P188" s="215">
        <v>8</v>
      </c>
      <c r="Q188" s="260">
        <v>3000000</v>
      </c>
      <c r="R188" s="130">
        <v>24000000</v>
      </c>
      <c r="S188" t="s" s="257">
        <v>3095</v>
      </c>
      <c r="T188" t="s" s="261">
        <v>111</v>
      </c>
      <c r="U188" s="240">
        <v>1023920457</v>
      </c>
      <c r="V188" s="262">
        <v>4</v>
      </c>
      <c r="W188" t="s" s="257">
        <v>112</v>
      </c>
      <c r="X188" s="135">
        <v>45776.3262962963</v>
      </c>
      <c r="Y188" s="263">
        <v>45776.8928125</v>
      </c>
      <c r="AA188" s="215">
        <v>45763</v>
      </c>
      <c r="AB188" t="s" s="257">
        <v>542</v>
      </c>
      <c r="AC188" s="264">
        <v>45839.2697337963</v>
      </c>
      <c r="AD188" s="265">
        <v>189</v>
      </c>
      <c r="AE188" s="215">
        <v>2025</v>
      </c>
      <c r="AF188" t="s" s="257">
        <v>3096</v>
      </c>
      <c r="AG188" t="s" s="257">
        <v>859</v>
      </c>
      <c r="AH188" t="s" s="257">
        <v>179</v>
      </c>
      <c r="AI188" t="s" s="257">
        <v>137</v>
      </c>
      <c r="AJ188" t="s" s="257">
        <v>138</v>
      </c>
      <c r="AK188" t="s" s="257">
        <v>3097</v>
      </c>
      <c r="AL188" t="s" s="257">
        <v>3098</v>
      </c>
      <c r="AM188" s="10">
        <v>1203</v>
      </c>
      <c r="AN188" s="218">
        <v>45713</v>
      </c>
      <c r="AO188" s="260">
        <v>24000000</v>
      </c>
      <c r="AP188" s="271">
        <v>45755</v>
      </c>
      <c r="AQ188" s="215">
        <v>45755</v>
      </c>
      <c r="AR188" t="s" s="257">
        <v>3099</v>
      </c>
      <c r="AS188" s="215">
        <v>45757</v>
      </c>
      <c r="AT188" s="215">
        <v>8</v>
      </c>
      <c r="AU188" t="s" s="21">
        <v>549</v>
      </c>
      <c r="AV188" t="s" s="21">
        <v>550</v>
      </c>
      <c r="AW188" s="215">
        <v>45758</v>
      </c>
      <c r="AX188" s="215">
        <v>45776</v>
      </c>
      <c r="AY188" s="260">
        <v>24000000</v>
      </c>
      <c r="AZ188" s="260">
        <v>3000000</v>
      </c>
      <c r="BA188" s="216">
        <v>1330</v>
      </c>
      <c r="BB188" s="215">
        <v>45757</v>
      </c>
      <c r="BC188" s="260">
        <v>24000000</v>
      </c>
      <c r="BD188" s="215">
        <v>46001</v>
      </c>
      <c r="BE188" t="s" s="257">
        <v>324</v>
      </c>
      <c r="BF188" s="215">
        <v>45758</v>
      </c>
      <c r="BG188" t="s" s="257">
        <v>587</v>
      </c>
      <c r="BH188" t="s" s="257">
        <v>1709</v>
      </c>
      <c r="BI188" s="275">
        <v>52817744</v>
      </c>
      <c r="BJ188" t="s" s="257">
        <v>1710</v>
      </c>
      <c r="BK188" s="87"/>
      <c r="BL188" s="215">
        <v>46012</v>
      </c>
      <c r="BM188" t="s" s="257">
        <v>140</v>
      </c>
      <c r="BN188" s="265"/>
      <c r="BO188" s="87"/>
      <c r="BP188" s="265"/>
      <c r="BQ188" s="87"/>
      <c r="BR188" s="87"/>
      <c r="BS188" s="87"/>
      <c r="BT188" s="215">
        <v>33840</v>
      </c>
      <c r="BU188" s="215">
        <v>33</v>
      </c>
      <c r="BV188" t="s" s="257">
        <v>552</v>
      </c>
      <c r="BW188" t="s" s="257">
        <v>552</v>
      </c>
      <c r="BX188" t="s" s="257">
        <v>3100</v>
      </c>
      <c r="BY188" t="s" s="257">
        <v>570</v>
      </c>
      <c r="BZ188" t="s" s="257">
        <v>587</v>
      </c>
      <c r="CA188" t="s" s="257">
        <v>89</v>
      </c>
      <c r="CB188" t="s" s="257">
        <v>1122</v>
      </c>
      <c r="CC188" t="s" s="257">
        <v>975</v>
      </c>
      <c r="CD188" t="s" s="257">
        <v>587</v>
      </c>
      <c r="CE188" s="215">
        <v>11</v>
      </c>
      <c r="CF188" s="215">
        <v>11001</v>
      </c>
      <c r="CG188" t="s" s="257">
        <v>1026</v>
      </c>
      <c r="CH188" t="s" s="257">
        <v>1026</v>
      </c>
      <c r="CI188" t="s" s="257">
        <v>3101</v>
      </c>
      <c r="CJ188" t="s" s="257">
        <v>3102</v>
      </c>
      <c r="CK188" s="215">
        <v>3057216080</v>
      </c>
      <c r="CL188" t="s" s="257">
        <v>1545</v>
      </c>
      <c r="CM188" t="s" s="257">
        <v>3103</v>
      </c>
      <c r="CQ188" t="s" s="270">
        <v>3104</v>
      </c>
      <c r="CR188" s="215">
        <v>45839</v>
      </c>
      <c r="CT188" s="87"/>
      <c r="DA188" s="136"/>
      <c r="DH188" s="136"/>
      <c r="DP188" s="136"/>
      <c r="DY188" s="136"/>
      <c r="EF188" s="136"/>
      <c r="EM188" s="136"/>
      <c r="EU188" s="136"/>
      <c r="FD188" s="136"/>
      <c r="FK188" s="136"/>
      <c r="FR188" s="136"/>
      <c r="FZ188" s="136"/>
      <c r="GL188" s="137"/>
    </row>
    <row r="189" s="89" customFormat="1" ht="289" customHeight="1">
      <c r="A189" s="255">
        <v>45671</v>
      </c>
      <c r="B189" t="s" s="256">
        <v>515</v>
      </c>
      <c r="C189" t="s" s="257">
        <v>2465</v>
      </c>
      <c r="D189" s="216">
        <v>118326</v>
      </c>
      <c r="E189" s="259">
        <v>127729</v>
      </c>
      <c r="F189" s="215">
        <v>45671</v>
      </c>
      <c r="G189" t="s" s="257">
        <v>817</v>
      </c>
      <c r="H189" s="216">
        <v>2412</v>
      </c>
      <c r="I189" t="s" s="257">
        <v>537</v>
      </c>
      <c r="J189" t="s" s="257">
        <v>496</v>
      </c>
      <c r="K189" t="s" s="257">
        <v>294</v>
      </c>
      <c r="L189" t="s" s="257">
        <v>96</v>
      </c>
      <c r="M189" t="s" s="257">
        <v>498</v>
      </c>
      <c r="N189" t="s" s="257">
        <v>295</v>
      </c>
      <c r="O189" t="s" s="257">
        <v>2466</v>
      </c>
      <c r="P189" s="215">
        <v>8</v>
      </c>
      <c r="Q189" s="260">
        <v>2500000</v>
      </c>
      <c r="R189" s="130">
        <v>20000000</v>
      </c>
      <c r="S189" t="s" s="257">
        <v>3105</v>
      </c>
      <c r="T189" t="s" s="261">
        <v>111</v>
      </c>
      <c r="U189" s="240">
        <v>1000990138</v>
      </c>
      <c r="V189" s="262">
        <v>5</v>
      </c>
      <c r="W189" t="s" s="257">
        <v>112</v>
      </c>
      <c r="X189" s="135">
        <v>45776.325069444443</v>
      </c>
      <c r="Y189" s="263"/>
      <c r="AA189" s="215">
        <v>45764</v>
      </c>
      <c r="AB189" t="s" s="257">
        <v>542</v>
      </c>
      <c r="AC189" s="264">
        <v>45839.2697337963</v>
      </c>
      <c r="AD189" s="265">
        <v>190</v>
      </c>
      <c r="AE189" s="215">
        <v>2025</v>
      </c>
      <c r="AF189" t="s" s="257">
        <v>3106</v>
      </c>
      <c r="AG189" t="s" s="257">
        <v>106</v>
      </c>
      <c r="AH189" t="s" s="257">
        <v>502</v>
      </c>
      <c r="AI189" t="s" s="257">
        <v>137</v>
      </c>
      <c r="AJ189" t="s" s="257">
        <v>138</v>
      </c>
      <c r="AK189" t="s" s="257">
        <v>3107</v>
      </c>
      <c r="AL189" t="s" s="257">
        <v>3108</v>
      </c>
      <c r="AM189" t="s" s="7">
        <v>2960</v>
      </c>
      <c r="AN189" s="218">
        <v>45714</v>
      </c>
      <c r="AO189" s="260">
        <v>140000000</v>
      </c>
      <c r="AP189" s="271">
        <v>45755</v>
      </c>
      <c r="AQ189" s="215">
        <v>45756</v>
      </c>
      <c r="AR189" t="s" s="257">
        <v>3109</v>
      </c>
      <c r="AS189" s="215">
        <v>45758</v>
      </c>
      <c r="AT189" s="215">
        <v>8</v>
      </c>
      <c r="AU189" t="s" s="21">
        <v>549</v>
      </c>
      <c r="AV189" t="s" s="21">
        <v>550</v>
      </c>
      <c r="AW189" s="215">
        <v>45758</v>
      </c>
      <c r="AX189" s="215">
        <v>45770</v>
      </c>
      <c r="AY189" s="260">
        <v>20000000</v>
      </c>
      <c r="AZ189" s="260">
        <v>2500000</v>
      </c>
      <c r="BA189" s="216">
        <v>1343</v>
      </c>
      <c r="BB189" s="215">
        <v>45757</v>
      </c>
      <c r="BC189" s="260">
        <v>20000000</v>
      </c>
      <c r="BD189" s="215">
        <v>46001</v>
      </c>
      <c r="BE189" t="s" s="257">
        <v>324</v>
      </c>
      <c r="BF189" s="215">
        <v>45758</v>
      </c>
      <c r="BG189" t="s" s="257">
        <v>587</v>
      </c>
      <c r="BH189" t="s" s="257">
        <v>280</v>
      </c>
      <c r="BI189" s="275">
        <v>79713488</v>
      </c>
      <c r="BJ189" t="s" s="257">
        <v>1628</v>
      </c>
      <c r="BK189" s="215">
        <v>45770</v>
      </c>
      <c r="BL189" s="215">
        <v>45967</v>
      </c>
      <c r="BM189" t="s" s="257">
        <v>140</v>
      </c>
      <c r="BN189" s="265">
        <v>20255920005363</v>
      </c>
      <c r="BO189" t="s" s="257">
        <v>599</v>
      </c>
      <c r="BP189" s="215">
        <v>45609</v>
      </c>
      <c r="BQ189" t="s" s="257">
        <v>89</v>
      </c>
      <c r="BR189" t="s" s="257">
        <v>89</v>
      </c>
      <c r="BS189" t="s" s="257">
        <v>829</v>
      </c>
      <c r="BT189" s="215">
        <v>37161</v>
      </c>
      <c r="BU189" s="215">
        <v>24</v>
      </c>
      <c r="BV189" t="s" s="257">
        <v>552</v>
      </c>
      <c r="BW189" t="s" s="257">
        <v>553</v>
      </c>
      <c r="BX189" t="s" s="257">
        <v>3110</v>
      </c>
      <c r="BY189" t="s" s="257">
        <v>570</v>
      </c>
      <c r="BZ189" t="s" s="257">
        <v>587</v>
      </c>
      <c r="CA189" t="s" s="257">
        <v>89</v>
      </c>
      <c r="CB189" t="s" s="257">
        <v>2516</v>
      </c>
      <c r="CC189" t="s" s="257">
        <v>938</v>
      </c>
      <c r="CD189" t="s" s="257">
        <v>956</v>
      </c>
      <c r="CE189" s="215">
        <v>11</v>
      </c>
      <c r="CF189" s="215">
        <v>11001</v>
      </c>
      <c r="CG189" t="s" s="257">
        <v>1026</v>
      </c>
      <c r="CH189" t="s" s="257">
        <v>1026</v>
      </c>
      <c r="CI189" t="s" s="257">
        <v>3111</v>
      </c>
      <c r="CJ189" t="s" s="257">
        <v>89</v>
      </c>
      <c r="CK189" s="215">
        <v>3225142654</v>
      </c>
      <c r="CL189" t="s" s="257">
        <v>1545</v>
      </c>
      <c r="CM189" t="s" s="257">
        <v>3112</v>
      </c>
      <c r="CQ189" t="s" s="270">
        <v>2475</v>
      </c>
      <c r="CR189" s="215">
        <v>45839</v>
      </c>
      <c r="CT189" s="87"/>
      <c r="DA189" s="136"/>
      <c r="DH189" s="136"/>
      <c r="DP189" s="136"/>
      <c r="DY189" s="136"/>
      <c r="EF189" s="136"/>
      <c r="EM189" s="136"/>
      <c r="EU189" s="136"/>
      <c r="FD189" s="136"/>
      <c r="FK189" s="136"/>
      <c r="FR189" s="136"/>
      <c r="FZ189" s="136"/>
      <c r="GL189" s="137"/>
    </row>
    <row r="190" s="89" customFormat="1" ht="289" customHeight="1">
      <c r="A190" s="255">
        <v>45671</v>
      </c>
      <c r="B190" t="s" s="256">
        <v>515</v>
      </c>
      <c r="C190" t="s" s="257">
        <v>2465</v>
      </c>
      <c r="D190" s="216">
        <v>118326</v>
      </c>
      <c r="E190" s="259">
        <v>127729</v>
      </c>
      <c r="F190" s="215">
        <v>45671</v>
      </c>
      <c r="G190" t="s" s="257">
        <v>817</v>
      </c>
      <c r="H190" s="216">
        <v>2412</v>
      </c>
      <c r="I190" t="s" s="257">
        <v>537</v>
      </c>
      <c r="J190" t="s" s="257">
        <v>496</v>
      </c>
      <c r="K190" t="s" s="257">
        <v>294</v>
      </c>
      <c r="L190" t="s" s="257">
        <v>96</v>
      </c>
      <c r="M190" t="s" s="257">
        <v>498</v>
      </c>
      <c r="N190" t="s" s="257">
        <v>295</v>
      </c>
      <c r="O190" t="s" s="257">
        <v>3113</v>
      </c>
      <c r="P190" s="215">
        <v>8</v>
      </c>
      <c r="Q190" s="260">
        <v>2500000</v>
      </c>
      <c r="R190" s="130">
        <v>20000000</v>
      </c>
      <c r="S190" t="s" s="257">
        <v>3114</v>
      </c>
      <c r="T190" t="s" s="261">
        <v>111</v>
      </c>
      <c r="U190" s="240">
        <v>39758804</v>
      </c>
      <c r="V190" s="262">
        <v>0</v>
      </c>
      <c r="W190" t="s" s="257">
        <v>112</v>
      </c>
      <c r="X190" s="135">
        <v>45776.3250462963</v>
      </c>
      <c r="Y190" s="263"/>
      <c r="AA190" s="215">
        <v>45764</v>
      </c>
      <c r="AB190" t="s" s="257">
        <v>542</v>
      </c>
      <c r="AC190" s="264">
        <v>45839.2697337963</v>
      </c>
      <c r="AD190" s="265">
        <v>191</v>
      </c>
      <c r="AE190" s="215">
        <v>2025</v>
      </c>
      <c r="AF190" t="s" s="257">
        <v>3115</v>
      </c>
      <c r="AG190" t="s" s="257">
        <v>106</v>
      </c>
      <c r="AH190" t="s" s="257">
        <v>502</v>
      </c>
      <c r="AI190" t="s" s="257">
        <v>137</v>
      </c>
      <c r="AJ190" t="s" s="257">
        <v>138</v>
      </c>
      <c r="AK190" t="s" s="257">
        <v>3116</v>
      </c>
      <c r="AL190" t="s" s="270">
        <v>3117</v>
      </c>
      <c r="AM190" t="s" s="7">
        <v>2960</v>
      </c>
      <c r="AN190" s="218">
        <v>45714</v>
      </c>
      <c r="AO190" s="260">
        <v>140000000</v>
      </c>
      <c r="AP190" s="271">
        <v>45755</v>
      </c>
      <c r="AQ190" s="215">
        <v>45757</v>
      </c>
      <c r="AR190" t="s" s="257">
        <v>3118</v>
      </c>
      <c r="AS190" s="215">
        <v>45783</v>
      </c>
      <c r="AT190" s="215">
        <v>8</v>
      </c>
      <c r="AU190" t="s" s="21">
        <v>549</v>
      </c>
      <c r="AV190" t="s" s="21">
        <v>550</v>
      </c>
      <c r="AW190" s="215">
        <v>45783</v>
      </c>
      <c r="AX190" s="215">
        <v>45786</v>
      </c>
      <c r="AY190" s="260">
        <v>20000000</v>
      </c>
      <c r="AZ190" s="260">
        <v>2500000</v>
      </c>
      <c r="BA190" s="216">
        <v>1489</v>
      </c>
      <c r="BB190" s="215">
        <v>45776</v>
      </c>
      <c r="BC190" s="260">
        <v>20000000</v>
      </c>
      <c r="BD190" s="215">
        <v>46027</v>
      </c>
      <c r="BE190" t="s" s="257">
        <v>324</v>
      </c>
      <c r="BF190" s="215">
        <v>45748</v>
      </c>
      <c r="BG190" t="s" s="257">
        <v>587</v>
      </c>
      <c r="BH190" t="s" s="257">
        <v>280</v>
      </c>
      <c r="BI190" s="275">
        <v>79713488</v>
      </c>
      <c r="BJ190" t="s" s="257">
        <v>1628</v>
      </c>
      <c r="BK190" s="215">
        <v>45786</v>
      </c>
      <c r="BL190" s="215">
        <v>45967</v>
      </c>
      <c r="BM190" t="s" s="257">
        <v>140</v>
      </c>
      <c r="BN190" s="265">
        <v>20255920006883</v>
      </c>
      <c r="BO190" t="s" s="257">
        <v>599</v>
      </c>
      <c r="BP190" s="215">
        <v>45692</v>
      </c>
      <c r="BQ190" t="s" s="257">
        <v>89</v>
      </c>
      <c r="BR190" t="s" s="257">
        <v>89</v>
      </c>
      <c r="BS190" t="s" s="257">
        <v>829</v>
      </c>
      <c r="BT190" s="215">
        <v>26394</v>
      </c>
      <c r="BU190" s="215">
        <v>53</v>
      </c>
      <c r="BV190" t="s" s="257">
        <v>552</v>
      </c>
      <c r="BW190" t="s" s="257">
        <v>553</v>
      </c>
      <c r="BX190" t="s" s="257">
        <v>3119</v>
      </c>
      <c r="BY190" t="s" s="257">
        <v>570</v>
      </c>
      <c r="BZ190" t="s" s="257">
        <v>587</v>
      </c>
      <c r="CA190" t="s" s="257">
        <v>89</v>
      </c>
      <c r="CB190" t="s" s="257">
        <v>2675</v>
      </c>
      <c r="CC190" t="s" s="257">
        <v>3120</v>
      </c>
      <c r="CD190" t="s" s="257">
        <v>956</v>
      </c>
      <c r="CE190" s="215">
        <v>11</v>
      </c>
      <c r="CF190" s="215">
        <v>11001</v>
      </c>
      <c r="CG190" t="s" s="257">
        <v>1026</v>
      </c>
      <c r="CH190" t="s" s="257">
        <v>1026</v>
      </c>
      <c r="CI190" t="s" s="289">
        <v>3121</v>
      </c>
      <c r="CJ190" t="s" s="257">
        <v>89</v>
      </c>
      <c r="CK190" s="215">
        <v>3202275765</v>
      </c>
      <c r="CL190" t="s" s="257">
        <v>1786</v>
      </c>
      <c r="CM190" t="s" s="257">
        <v>3122</v>
      </c>
      <c r="CQ190" t="s" s="270">
        <v>2475</v>
      </c>
      <c r="CR190" s="215">
        <v>45839</v>
      </c>
      <c r="CT190" s="87"/>
      <c r="DA190" s="136"/>
      <c r="DH190" s="136"/>
      <c r="DP190" s="136"/>
      <c r="DY190" s="136"/>
      <c r="EF190" s="136"/>
      <c r="EM190" s="136"/>
      <c r="EU190" s="136"/>
      <c r="FD190" s="136"/>
      <c r="FK190" s="136"/>
      <c r="FR190" s="136"/>
      <c r="FZ190" s="136"/>
      <c r="GL190" s="137"/>
    </row>
    <row r="191" s="89" customFormat="1" ht="94" customHeight="1">
      <c r="A191" s="255">
        <v>45671</v>
      </c>
      <c r="B191" t="s" s="256">
        <v>515</v>
      </c>
      <c r="C191" t="s" s="257">
        <v>3123</v>
      </c>
      <c r="D191" s="216">
        <v>118295</v>
      </c>
      <c r="E191" s="259">
        <v>127695</v>
      </c>
      <c r="F191" s="215">
        <v>45671</v>
      </c>
      <c r="G191" t="s" s="257">
        <v>817</v>
      </c>
      <c r="H191" s="216">
        <v>2417</v>
      </c>
      <c r="I191" t="s" s="257">
        <v>1700</v>
      </c>
      <c r="J191" t="s" s="257">
        <v>1701</v>
      </c>
      <c r="K191" t="s" s="257">
        <v>95</v>
      </c>
      <c r="L191" t="s" s="257">
        <v>183</v>
      </c>
      <c r="M191" t="s" s="270">
        <v>3124</v>
      </c>
      <c r="N191" t="s" s="257">
        <v>3125</v>
      </c>
      <c r="O191" t="s" s="257">
        <v>3113</v>
      </c>
      <c r="P191" s="215">
        <v>8</v>
      </c>
      <c r="Q191" s="260">
        <v>4300000</v>
      </c>
      <c r="R191" s="130">
        <v>34400000</v>
      </c>
      <c r="S191" t="s" s="257">
        <v>3126</v>
      </c>
      <c r="T191" t="s" s="261">
        <v>111</v>
      </c>
      <c r="U191" s="240">
        <v>1018455746</v>
      </c>
      <c r="V191" s="262">
        <v>5</v>
      </c>
      <c r="W191" t="s" s="272">
        <v>112</v>
      </c>
      <c r="X191" s="135">
        <v>45776.325034722220</v>
      </c>
      <c r="Y191" s="263"/>
      <c r="AA191" s="215">
        <v>45786</v>
      </c>
      <c r="AB191" t="s" s="257">
        <v>542</v>
      </c>
      <c r="AC191" s="264">
        <v>45839.2697337963</v>
      </c>
      <c r="AD191" s="265">
        <v>192</v>
      </c>
      <c r="AE191" s="215">
        <v>2025</v>
      </c>
      <c r="AF191" t="s" s="257">
        <v>3127</v>
      </c>
      <c r="AG191" t="s" s="257">
        <v>195</v>
      </c>
      <c r="AH191" t="s" s="257">
        <v>179</v>
      </c>
      <c r="AI191" t="s" s="257">
        <v>137</v>
      </c>
      <c r="AJ191" t="s" s="257">
        <v>138</v>
      </c>
      <c r="AK191" t="s" s="257">
        <v>3128</v>
      </c>
      <c r="AL191" t="s" s="257">
        <v>3129</v>
      </c>
      <c r="AM191" s="10">
        <v>1299</v>
      </c>
      <c r="AN191" s="218">
        <v>45737</v>
      </c>
      <c r="AO191" s="260">
        <v>137600000</v>
      </c>
      <c r="AP191" s="271">
        <v>45757</v>
      </c>
      <c r="AQ191" s="215">
        <v>45758</v>
      </c>
      <c r="AR191" t="s" s="257">
        <v>3130</v>
      </c>
      <c r="AS191" s="215">
        <v>45761</v>
      </c>
      <c r="AT191" s="215">
        <v>8</v>
      </c>
      <c r="AU191" t="s" s="21">
        <v>549</v>
      </c>
      <c r="AV191" t="s" s="21">
        <v>550</v>
      </c>
      <c r="AW191" s="215">
        <v>45762</v>
      </c>
      <c r="AX191" s="215">
        <v>45779</v>
      </c>
      <c r="AY191" s="260">
        <v>34400000</v>
      </c>
      <c r="AZ191" s="260">
        <v>4300000</v>
      </c>
      <c r="BA191" s="216">
        <v>1364</v>
      </c>
      <c r="BB191" s="215">
        <v>45762</v>
      </c>
      <c r="BC191" s="260">
        <v>34400000</v>
      </c>
      <c r="BD191" s="215">
        <v>46005</v>
      </c>
      <c r="BE191" t="s" s="257">
        <v>324</v>
      </c>
      <c r="BF191" s="215">
        <v>45759</v>
      </c>
      <c r="BG191" t="s" s="257">
        <v>587</v>
      </c>
      <c r="BH191" t="s" s="257">
        <v>1709</v>
      </c>
      <c r="BI191" s="275">
        <v>52817744</v>
      </c>
      <c r="BJ191" t="s" s="257">
        <v>1710</v>
      </c>
      <c r="BK191" s="282">
        <v>45777</v>
      </c>
      <c r="BL191" s="215">
        <v>46012</v>
      </c>
      <c r="BM191" t="s" s="257">
        <v>140</v>
      </c>
      <c r="BN191" s="265">
        <v>20255920006063</v>
      </c>
      <c r="BO191" s="87"/>
      <c r="BP191" s="265"/>
      <c r="BQ191" s="87"/>
      <c r="BR191" s="87"/>
      <c r="BS191" s="87"/>
      <c r="BT191" s="215">
        <v>33917</v>
      </c>
      <c r="BU191" s="215">
        <v>33</v>
      </c>
      <c r="BV191" t="s" s="257">
        <v>149</v>
      </c>
      <c r="BW191" t="s" s="257">
        <v>150</v>
      </c>
      <c r="BX191" t="s" s="257">
        <v>3131</v>
      </c>
      <c r="BY191" t="s" s="257">
        <v>570</v>
      </c>
      <c r="BZ191" t="s" s="257">
        <v>587</v>
      </c>
      <c r="CA191" t="s" s="257">
        <v>89</v>
      </c>
      <c r="CB191" t="s" s="257">
        <v>974</v>
      </c>
      <c r="CC191" t="s" s="257">
        <v>3120</v>
      </c>
      <c r="CD191" t="s" s="257">
        <v>956</v>
      </c>
      <c r="CE191" s="215">
        <v>11</v>
      </c>
      <c r="CF191" s="215">
        <v>11001</v>
      </c>
      <c r="CG191" t="s" s="257">
        <v>1026</v>
      </c>
      <c r="CH191" t="s" s="257">
        <v>1026</v>
      </c>
      <c r="CI191" t="s" s="346">
        <v>3132</v>
      </c>
      <c r="CJ191" t="s" s="257">
        <v>3133</v>
      </c>
      <c r="CK191" s="215">
        <v>213641094</v>
      </c>
      <c r="CL191" t="s" s="257">
        <v>3134</v>
      </c>
      <c r="CM191" t="s" s="257">
        <v>3135</v>
      </c>
      <c r="CQ191" t="s" s="270">
        <v>3136</v>
      </c>
      <c r="CR191" s="215">
        <v>45839</v>
      </c>
      <c r="CT191" s="87"/>
      <c r="DA191" s="136"/>
      <c r="DH191" s="136"/>
      <c r="DP191" s="136"/>
      <c r="DY191" s="136"/>
      <c r="EF191" s="136"/>
      <c r="EM191" s="136"/>
      <c r="EU191" s="136"/>
      <c r="FD191" s="136"/>
      <c r="FK191" s="136"/>
      <c r="FR191" s="136"/>
      <c r="FZ191" s="136"/>
      <c r="GL191" s="137"/>
    </row>
    <row r="192" s="89" customFormat="1" ht="172" customHeight="1">
      <c r="A192" s="255">
        <v>45694</v>
      </c>
      <c r="B192" t="s" s="256">
        <v>515</v>
      </c>
      <c r="C192" t="s" s="257">
        <v>2631</v>
      </c>
      <c r="D192" s="216">
        <v>119410</v>
      </c>
      <c r="E192" s="259">
        <v>130300</v>
      </c>
      <c r="F192" s="215">
        <v>45694</v>
      </c>
      <c r="G192" t="s" s="257">
        <v>817</v>
      </c>
      <c r="H192" s="216">
        <v>2417</v>
      </c>
      <c r="I192" t="s" s="257">
        <v>1700</v>
      </c>
      <c r="J192" t="s" s="257">
        <v>2348</v>
      </c>
      <c r="K192" t="s" s="257">
        <v>95</v>
      </c>
      <c r="L192" t="s" s="257">
        <v>83</v>
      </c>
      <c r="M192" t="s" s="257">
        <v>539</v>
      </c>
      <c r="N192" t="s" s="257">
        <v>2290</v>
      </c>
      <c r="O192" t="s" s="257">
        <v>1703</v>
      </c>
      <c r="P192" s="215">
        <v>8</v>
      </c>
      <c r="Q192" s="260">
        <v>6500000</v>
      </c>
      <c r="R192" s="130">
        <v>52000000</v>
      </c>
      <c r="S192" t="s" s="257">
        <v>3137</v>
      </c>
      <c r="T192" t="s" s="261">
        <v>111</v>
      </c>
      <c r="U192" s="268">
        <v>1018515495</v>
      </c>
      <c r="V192" s="355">
        <v>1</v>
      </c>
      <c r="W192" t="s" s="65">
        <v>112</v>
      </c>
      <c r="X192" s="134">
        <v>45826.437013888892</v>
      </c>
      <c r="Y192" s="263">
        <v>45776.8928125</v>
      </c>
      <c r="Z192" t="s" s="257">
        <v>3138</v>
      </c>
      <c r="AA192" s="215">
        <v>45782</v>
      </c>
      <c r="AB192" t="s" s="257">
        <v>542</v>
      </c>
      <c r="AC192" s="264">
        <v>45839.2697337963</v>
      </c>
      <c r="AD192" s="265">
        <v>193</v>
      </c>
      <c r="AE192" s="215">
        <v>2025</v>
      </c>
      <c r="AF192" t="s" s="257">
        <v>3139</v>
      </c>
      <c r="AG192" t="s" s="257">
        <v>88</v>
      </c>
      <c r="AH192" t="s" s="257">
        <v>179</v>
      </c>
      <c r="AI192" t="s" s="257">
        <v>137</v>
      </c>
      <c r="AJ192" t="s" s="257">
        <v>138</v>
      </c>
      <c r="AK192" t="s" s="257">
        <v>3140</v>
      </c>
      <c r="AL192" t="s" s="257">
        <v>3141</v>
      </c>
      <c r="AM192" s="10">
        <v>1272</v>
      </c>
      <c r="AN192" s="218">
        <v>45726</v>
      </c>
      <c r="AO192" s="260">
        <v>208000000</v>
      </c>
      <c r="AP192" s="271">
        <v>45756</v>
      </c>
      <c r="AQ192" s="215">
        <v>45757</v>
      </c>
      <c r="AR192" t="s" s="257">
        <v>3142</v>
      </c>
      <c r="AS192" s="215">
        <v>45761</v>
      </c>
      <c r="AT192" s="215">
        <v>8</v>
      </c>
      <c r="AU192" t="s" s="21">
        <v>549</v>
      </c>
      <c r="AV192" t="s" s="21">
        <v>550</v>
      </c>
      <c r="AW192" s="215">
        <v>45761</v>
      </c>
      <c r="AX192" s="215">
        <v>45771</v>
      </c>
      <c r="AY192" s="260">
        <v>52000000</v>
      </c>
      <c r="AZ192" s="260">
        <v>6500000</v>
      </c>
      <c r="BA192" s="216">
        <v>1351</v>
      </c>
      <c r="BB192" s="215">
        <v>45761</v>
      </c>
      <c r="BC192" s="260">
        <v>52000000</v>
      </c>
      <c r="BD192" s="215">
        <v>46004</v>
      </c>
      <c r="BE192" t="s" s="257">
        <v>324</v>
      </c>
      <c r="BF192" s="215">
        <v>45758</v>
      </c>
      <c r="BG192" t="s" s="257">
        <v>587</v>
      </c>
      <c r="BH192" t="s" s="257">
        <v>1709</v>
      </c>
      <c r="BI192" s="275">
        <v>52817744</v>
      </c>
      <c r="BJ192" t="s" s="261">
        <v>1710</v>
      </c>
      <c r="BK192" s="273">
        <v>45783</v>
      </c>
      <c r="BL192" s="277">
        <v>46012</v>
      </c>
      <c r="BM192" t="s" s="257">
        <v>140</v>
      </c>
      <c r="BN192" s="265">
        <v>20255920006463</v>
      </c>
      <c r="BO192" s="87"/>
      <c r="BP192" s="265"/>
      <c r="BQ192" s="87"/>
      <c r="BR192" s="87"/>
      <c r="BS192" s="87"/>
      <c r="BT192" s="215">
        <v>36548</v>
      </c>
      <c r="BU192" s="215">
        <v>25</v>
      </c>
      <c r="BV192" t="s" s="257">
        <v>552</v>
      </c>
      <c r="BW192" t="s" s="257">
        <v>553</v>
      </c>
      <c r="BX192" t="s" s="257">
        <v>3143</v>
      </c>
      <c r="BY192" t="s" s="257">
        <v>570</v>
      </c>
      <c r="BZ192" t="s" s="257">
        <v>587</v>
      </c>
      <c r="CA192" t="s" s="257">
        <v>956</v>
      </c>
      <c r="CB192" t="s" s="257">
        <v>1122</v>
      </c>
      <c r="CC192" t="s" s="257">
        <v>853</v>
      </c>
      <c r="CD192" t="s" s="257">
        <v>587</v>
      </c>
      <c r="CE192" s="215">
        <v>11</v>
      </c>
      <c r="CF192" s="215">
        <v>11001</v>
      </c>
      <c r="CG192" t="s" s="257">
        <v>1026</v>
      </c>
      <c r="CH192" t="s" s="257">
        <v>1026</v>
      </c>
      <c r="CI192" t="s" s="341">
        <v>3144</v>
      </c>
      <c r="CJ192" t="s" s="257">
        <v>89</v>
      </c>
      <c r="CK192" s="215">
        <v>3203977173</v>
      </c>
      <c r="CL192" t="s" s="257">
        <v>3145</v>
      </c>
      <c r="CM192" t="s" s="257">
        <v>3146</v>
      </c>
      <c r="CQ192" t="s" s="270">
        <v>1716</v>
      </c>
      <c r="CR192" s="215">
        <v>45839</v>
      </c>
      <c r="CT192" s="87"/>
      <c r="DA192" s="136"/>
      <c r="DH192" s="136"/>
      <c r="DP192" s="136"/>
      <c r="DY192" s="136"/>
      <c r="EF192" s="136"/>
      <c r="EM192" s="136"/>
      <c r="EU192" s="136"/>
      <c r="FD192" s="136"/>
      <c r="FK192" s="136"/>
      <c r="FR192" s="136"/>
      <c r="FZ192" s="136"/>
      <c r="GL192" s="137"/>
    </row>
    <row r="193" s="89" customFormat="1" ht="172" customHeight="1">
      <c r="A193" s="255">
        <v>45694</v>
      </c>
      <c r="B193" t="s" s="256">
        <v>515</v>
      </c>
      <c r="C193" t="s" s="257">
        <v>2397</v>
      </c>
      <c r="D193" t="s" s="258">
        <v>2398</v>
      </c>
      <c r="E193" s="259">
        <v>130302</v>
      </c>
      <c r="F193" s="215">
        <v>45694</v>
      </c>
      <c r="G193" t="s" s="257">
        <v>817</v>
      </c>
      <c r="H193" s="216">
        <v>2417</v>
      </c>
      <c r="I193" t="s" s="257">
        <v>1700</v>
      </c>
      <c r="J193" t="s" s="257">
        <v>1701</v>
      </c>
      <c r="K193" t="s" s="257">
        <v>95</v>
      </c>
      <c r="L193" t="s" s="257">
        <v>83</v>
      </c>
      <c r="M193" t="s" s="257">
        <v>539</v>
      </c>
      <c r="N193" t="s" s="257">
        <v>85</v>
      </c>
      <c r="O193" t="s" s="257">
        <v>2399</v>
      </c>
      <c r="P193" s="215">
        <v>8</v>
      </c>
      <c r="Q193" s="260">
        <v>6000000</v>
      </c>
      <c r="R193" s="130">
        <v>48000000</v>
      </c>
      <c r="S193" t="s" s="257">
        <v>3147</v>
      </c>
      <c r="T193" t="s" s="261">
        <v>111</v>
      </c>
      <c r="U193" s="268">
        <v>1032498726</v>
      </c>
      <c r="V193" s="336">
        <v>3</v>
      </c>
      <c r="W193" t="s" s="238">
        <v>112</v>
      </c>
      <c r="X193" s="135">
        <v>45776.326284722221</v>
      </c>
      <c r="Y193" s="263">
        <v>45776.8928125</v>
      </c>
      <c r="AA193" s="215">
        <v>45782</v>
      </c>
      <c r="AB193" t="s" s="257">
        <v>542</v>
      </c>
      <c r="AC193" s="264">
        <v>45839.2697337963</v>
      </c>
      <c r="AD193" s="265">
        <v>194</v>
      </c>
      <c r="AE193" s="215">
        <v>2025</v>
      </c>
      <c r="AF193" t="s" s="257">
        <v>3148</v>
      </c>
      <c r="AG193" t="s" s="257">
        <v>88</v>
      </c>
      <c r="AH193" t="s" s="257">
        <v>179</v>
      </c>
      <c r="AI193" t="s" s="257">
        <v>137</v>
      </c>
      <c r="AJ193" t="s" s="257">
        <v>138</v>
      </c>
      <c r="AK193" t="s" s="257">
        <v>3149</v>
      </c>
      <c r="AL193" t="s" s="257">
        <v>3150</v>
      </c>
      <c r="AM193" s="10">
        <v>1271</v>
      </c>
      <c r="AN193" s="218">
        <v>45726</v>
      </c>
      <c r="AO193" s="260">
        <v>144000000</v>
      </c>
      <c r="AP193" s="271">
        <v>45756</v>
      </c>
      <c r="AQ193" s="215">
        <v>45757</v>
      </c>
      <c r="AR193" t="s" s="257">
        <v>3151</v>
      </c>
      <c r="AS193" s="215">
        <v>45761</v>
      </c>
      <c r="AT193" s="215">
        <v>8</v>
      </c>
      <c r="AU193" t="s" s="21">
        <v>549</v>
      </c>
      <c r="AV193" t="s" s="21">
        <v>550</v>
      </c>
      <c r="AW193" s="215">
        <v>45761</v>
      </c>
      <c r="AX193" s="215">
        <v>45771</v>
      </c>
      <c r="AY193" s="260">
        <v>48000000</v>
      </c>
      <c r="AZ193" s="260">
        <v>6000000</v>
      </c>
      <c r="BA193" s="216">
        <v>1352</v>
      </c>
      <c r="BB193" s="215">
        <v>45761</v>
      </c>
      <c r="BC193" s="260">
        <v>48000000</v>
      </c>
      <c r="BD193" s="215">
        <v>46004</v>
      </c>
      <c r="BE193" t="s" s="257">
        <v>324</v>
      </c>
      <c r="BF193" s="215">
        <v>45758</v>
      </c>
      <c r="BG193" t="s" s="257">
        <v>587</v>
      </c>
      <c r="BH193" t="s" s="257">
        <v>1709</v>
      </c>
      <c r="BI193" s="275">
        <v>52817744</v>
      </c>
      <c r="BJ193" t="s" s="261">
        <v>1710</v>
      </c>
      <c r="BK193" s="273">
        <v>45783</v>
      </c>
      <c r="BL193" s="277">
        <v>46012</v>
      </c>
      <c r="BM193" t="s" s="257">
        <v>140</v>
      </c>
      <c r="BN193" s="265">
        <v>20255920006463</v>
      </c>
      <c r="BO193" s="87"/>
      <c r="BP193" s="265"/>
      <c r="BQ193" s="87"/>
      <c r="BR193" s="87"/>
      <c r="BS193" s="87"/>
      <c r="BT193" s="215">
        <v>35981</v>
      </c>
      <c r="BU193" s="215">
        <v>27</v>
      </c>
      <c r="BV193" t="s" s="257">
        <v>149</v>
      </c>
      <c r="BW193" t="s" s="257">
        <v>150</v>
      </c>
      <c r="BX193" t="s" s="257">
        <v>3152</v>
      </c>
      <c r="BY193" t="s" s="257">
        <v>570</v>
      </c>
      <c r="BZ193" t="s" s="257">
        <v>587</v>
      </c>
      <c r="CA193" t="s" s="257">
        <v>956</v>
      </c>
      <c r="CB193" t="s" s="257">
        <v>831</v>
      </c>
      <c r="CC193" t="s" s="257">
        <v>938</v>
      </c>
      <c r="CD193" t="s" s="257">
        <v>587</v>
      </c>
      <c r="CE193" s="215">
        <v>11</v>
      </c>
      <c r="CF193" s="215">
        <v>11001</v>
      </c>
      <c r="CG193" t="s" s="257">
        <v>1026</v>
      </c>
      <c r="CH193" t="s" s="257">
        <v>1026</v>
      </c>
      <c r="CI193" t="s" s="341">
        <v>3153</v>
      </c>
      <c r="CJ193" t="s" s="257">
        <v>3154</v>
      </c>
      <c r="CK193" s="215">
        <v>2672345</v>
      </c>
      <c r="CL193" t="s" s="257">
        <v>2408</v>
      </c>
      <c r="CM193" t="s" s="257">
        <v>3155</v>
      </c>
      <c r="CQ193" t="s" s="270">
        <v>1716</v>
      </c>
      <c r="CR193" s="215">
        <v>45839</v>
      </c>
      <c r="CT193" s="87"/>
      <c r="DA193" s="136"/>
      <c r="DH193" s="136"/>
      <c r="DP193" s="136"/>
      <c r="DY193" s="136"/>
      <c r="EF193" s="136"/>
      <c r="EM193" s="136"/>
      <c r="EU193" s="136"/>
      <c r="FD193" s="136"/>
      <c r="FK193" s="136"/>
      <c r="FR193" s="136"/>
      <c r="FZ193" s="136"/>
      <c r="GL193" s="137"/>
    </row>
    <row r="194" s="89" customFormat="1" ht="16" customHeight="1">
      <c r="A194" s="255">
        <v>45684</v>
      </c>
      <c r="B194" t="s" s="256">
        <v>515</v>
      </c>
      <c r="C194" t="s" s="257">
        <v>2621</v>
      </c>
      <c r="D194" s="216">
        <v>118213</v>
      </c>
      <c r="E194" s="259">
        <v>129179</v>
      </c>
      <c r="F194" s="215">
        <v>45684</v>
      </c>
      <c r="G194" t="s" s="257">
        <v>817</v>
      </c>
      <c r="H194" s="216">
        <v>2412</v>
      </c>
      <c r="I194" t="s" s="257">
        <v>537</v>
      </c>
      <c r="J194" t="s" s="257">
        <v>496</v>
      </c>
      <c r="K194" t="s" s="257">
        <v>82</v>
      </c>
      <c r="L194" t="s" s="257">
        <v>96</v>
      </c>
      <c r="M194" t="s" s="257">
        <v>606</v>
      </c>
      <c r="N194" t="s" s="257">
        <v>98</v>
      </c>
      <c r="O194" t="s" s="257">
        <v>1533</v>
      </c>
      <c r="P194" s="215">
        <v>8</v>
      </c>
      <c r="Q194" s="260">
        <v>3000000</v>
      </c>
      <c r="R194" s="130">
        <v>24000000</v>
      </c>
      <c r="S194" t="s" s="257">
        <v>3156</v>
      </c>
      <c r="T194" t="s" s="261">
        <v>111</v>
      </c>
      <c r="U194" s="240">
        <v>1026574578</v>
      </c>
      <c r="V194" s="262">
        <v>3</v>
      </c>
      <c r="W194" t="s" s="257">
        <v>112</v>
      </c>
      <c r="X194" s="135">
        <v>45776.3252199074</v>
      </c>
      <c r="Y194" s="263"/>
      <c r="AA194" s="215">
        <v>45764</v>
      </c>
      <c r="AB194" t="s" s="257">
        <v>542</v>
      </c>
      <c r="AC194" s="264">
        <v>45839.269745370373</v>
      </c>
      <c r="AD194" s="265">
        <v>195</v>
      </c>
      <c r="AE194" s="215">
        <v>2025</v>
      </c>
      <c r="AF194" t="s" s="257">
        <v>3157</v>
      </c>
      <c r="AG194" t="s" s="257">
        <v>88</v>
      </c>
      <c r="AH194" t="s" s="257">
        <v>502</v>
      </c>
      <c r="AI194" t="s" s="257">
        <v>137</v>
      </c>
      <c r="AJ194" t="s" s="257">
        <v>138</v>
      </c>
      <c r="AK194" t="s" s="257">
        <v>3158</v>
      </c>
      <c r="AL194" t="s" s="257">
        <v>3159</v>
      </c>
      <c r="AM194" t="s" s="7">
        <v>1539</v>
      </c>
      <c r="AN194" s="218">
        <v>45713</v>
      </c>
      <c r="AO194" s="260">
        <v>480000000</v>
      </c>
      <c r="AP194" s="271">
        <v>45756</v>
      </c>
      <c r="AQ194" s="215">
        <v>45757</v>
      </c>
      <c r="AR194" t="s" s="257">
        <v>3160</v>
      </c>
      <c r="AS194" s="215">
        <v>45761</v>
      </c>
      <c r="AT194" s="215">
        <v>8</v>
      </c>
      <c r="AU194" t="s" s="21">
        <v>549</v>
      </c>
      <c r="AV194" t="s" s="21">
        <v>550</v>
      </c>
      <c r="AW194" s="215">
        <v>45762</v>
      </c>
      <c r="AX194" s="215">
        <v>45771</v>
      </c>
      <c r="AY194" s="260">
        <v>24000000</v>
      </c>
      <c r="AZ194" s="260">
        <v>3000000</v>
      </c>
      <c r="BA194" s="216">
        <v>1353</v>
      </c>
      <c r="BB194" s="215">
        <v>45761</v>
      </c>
      <c r="BC194" s="260">
        <v>24000000</v>
      </c>
      <c r="BD194" s="215">
        <v>46005</v>
      </c>
      <c r="BE194" t="s" s="257">
        <v>324</v>
      </c>
      <c r="BF194" s="215">
        <v>45762</v>
      </c>
      <c r="BG194" t="s" s="257">
        <v>587</v>
      </c>
      <c r="BH194" t="s" s="257">
        <v>1853</v>
      </c>
      <c r="BI194" s="275">
        <v>53931148</v>
      </c>
      <c r="BJ194" t="s" s="261">
        <v>82</v>
      </c>
      <c r="BK194" s="273">
        <v>45771</v>
      </c>
      <c r="BL194" s="277">
        <v>45991</v>
      </c>
      <c r="BM194" t="s" s="257">
        <v>140</v>
      </c>
      <c r="BN194" s="265">
        <v>20255920005523</v>
      </c>
      <c r="BO194" t="s" s="257">
        <v>599</v>
      </c>
      <c r="BP194" s="215">
        <v>45728</v>
      </c>
      <c r="BQ194" t="s" s="257">
        <v>89</v>
      </c>
      <c r="BR194" t="s" s="257">
        <v>89</v>
      </c>
      <c r="BS194" t="s" s="257">
        <v>576</v>
      </c>
      <c r="BT194" s="215">
        <v>33956</v>
      </c>
      <c r="BU194" s="215">
        <v>33</v>
      </c>
      <c r="BV194" t="s" s="257">
        <v>149</v>
      </c>
      <c r="BW194" t="s" s="257">
        <v>150</v>
      </c>
      <c r="BX194" t="s" s="257">
        <v>3161</v>
      </c>
      <c r="BY194" t="s" s="257">
        <v>570</v>
      </c>
      <c r="BZ194" t="s" s="257">
        <v>587</v>
      </c>
      <c r="CA194" t="s" s="257">
        <v>956</v>
      </c>
      <c r="CB194" t="s" s="257">
        <v>873</v>
      </c>
      <c r="CC194" t="s" s="257">
        <v>938</v>
      </c>
      <c r="CD194" t="s" s="257">
        <v>587</v>
      </c>
      <c r="CE194" s="215">
        <v>11</v>
      </c>
      <c r="CF194" s="215">
        <v>11001</v>
      </c>
      <c r="CG194" t="s" s="257">
        <v>1026</v>
      </c>
      <c r="CH194" t="s" s="257">
        <v>556</v>
      </c>
      <c r="CI194" t="s" s="341">
        <v>3162</v>
      </c>
      <c r="CJ194" t="s" s="257">
        <v>89</v>
      </c>
      <c r="CK194" s="308">
        <v>3108150774</v>
      </c>
      <c r="CL194" t="s" s="257">
        <v>1545</v>
      </c>
      <c r="CM194" t="s" s="257">
        <v>3163</v>
      </c>
      <c r="CR194" s="215">
        <v>45839</v>
      </c>
      <c r="CT194" s="87"/>
      <c r="DA194" s="136"/>
      <c r="DH194" s="136"/>
      <c r="DP194" s="136"/>
      <c r="DY194" s="136"/>
      <c r="EF194" s="136"/>
      <c r="EM194" s="136"/>
      <c r="EU194" s="136"/>
      <c r="FD194" s="136"/>
      <c r="FK194" s="136"/>
      <c r="FR194" s="136"/>
      <c r="FZ194" s="136"/>
      <c r="GL194" s="137"/>
    </row>
    <row r="195" s="403" customFormat="1" ht="15" customHeight="1">
      <c r="A195" s="255">
        <v>45691</v>
      </c>
      <c r="B195" t="s" s="256">
        <v>515</v>
      </c>
      <c r="C195" t="s" s="257">
        <v>1548</v>
      </c>
      <c r="D195" s="216">
        <v>130264</v>
      </c>
      <c r="E195" s="259">
        <v>130268</v>
      </c>
      <c r="F195" s="215">
        <v>45693</v>
      </c>
      <c r="G195" t="s" s="257">
        <v>1406</v>
      </c>
      <c r="H195" s="216">
        <v>2433</v>
      </c>
      <c r="I195" t="s" s="257">
        <v>1549</v>
      </c>
      <c r="J195" t="s" s="296">
        <v>1550</v>
      </c>
      <c r="K195" t="s" s="257">
        <v>1551</v>
      </c>
      <c r="L195" t="s" s="257">
        <v>83</v>
      </c>
      <c r="M195" t="s" s="257">
        <v>1552</v>
      </c>
      <c r="N195" t="s" s="257">
        <v>85</v>
      </c>
      <c r="O195" t="s" s="270">
        <v>1553</v>
      </c>
      <c r="P195" s="215">
        <v>8</v>
      </c>
      <c r="Q195" s="260">
        <v>6000000</v>
      </c>
      <c r="R195" s="260">
        <v>48000000</v>
      </c>
      <c r="S195" t="s" s="257">
        <v>3164</v>
      </c>
      <c r="T195" t="s" s="261">
        <v>111</v>
      </c>
      <c r="U195" s="240">
        <v>51961171</v>
      </c>
      <c r="V195" s="262">
        <v>1</v>
      </c>
      <c r="W195" t="s" s="257">
        <v>112</v>
      </c>
      <c r="X195" s="263">
        <v>45776.325995370367</v>
      </c>
      <c r="Y195" s="263">
        <v>45776.8928125</v>
      </c>
      <c r="Z195" s="87"/>
      <c r="AA195" s="215">
        <v>45769</v>
      </c>
      <c r="AB195" t="s" s="257">
        <v>542</v>
      </c>
      <c r="AC195" s="404">
        <v>45839.269745370373</v>
      </c>
      <c r="AD195" s="265">
        <v>196</v>
      </c>
      <c r="AE195" s="215">
        <v>2025</v>
      </c>
      <c r="AF195" t="s" s="257">
        <v>3165</v>
      </c>
      <c r="AG195" t="s" s="257">
        <v>859</v>
      </c>
      <c r="AH195" t="s" s="257">
        <v>179</v>
      </c>
      <c r="AI195" t="s" s="257">
        <v>137</v>
      </c>
      <c r="AJ195" t="s" s="257">
        <v>138</v>
      </c>
      <c r="AK195" t="s" s="257">
        <v>3166</v>
      </c>
      <c r="AL195" t="s" s="257">
        <v>3167</v>
      </c>
      <c r="AM195" t="s" s="21">
        <v>3168</v>
      </c>
      <c r="AN195" s="218">
        <v>45713</v>
      </c>
      <c r="AO195" s="260">
        <v>192000000</v>
      </c>
      <c r="AP195" s="271">
        <v>45757</v>
      </c>
      <c r="AQ195" s="215">
        <v>45757</v>
      </c>
      <c r="AR195" t="s" s="257">
        <v>3169</v>
      </c>
      <c r="AS195" s="215">
        <v>45762</v>
      </c>
      <c r="AT195" s="216">
        <v>8</v>
      </c>
      <c r="AU195" t="s" s="21">
        <v>549</v>
      </c>
      <c r="AV195" t="s" s="21">
        <v>550</v>
      </c>
      <c r="AW195" s="215">
        <v>45771</v>
      </c>
      <c r="AX195" s="215">
        <v>45784</v>
      </c>
      <c r="AY195" s="260">
        <v>48000000</v>
      </c>
      <c r="AZ195" s="260">
        <v>6000000</v>
      </c>
      <c r="BA195" s="216">
        <v>1357</v>
      </c>
      <c r="BB195" s="215">
        <v>45762</v>
      </c>
      <c r="BC195" s="260">
        <v>48000000</v>
      </c>
      <c r="BD195" s="215">
        <v>46014</v>
      </c>
      <c r="BE195" t="s" s="257">
        <v>324</v>
      </c>
      <c r="BF195" s="215">
        <v>45771</v>
      </c>
      <c r="BG195" t="s" s="257">
        <v>587</v>
      </c>
      <c r="BH195" t="s" s="257">
        <v>1558</v>
      </c>
      <c r="BI195" s="275">
        <v>52883153</v>
      </c>
      <c r="BJ195" t="s" s="258">
        <v>1551</v>
      </c>
      <c r="BK195" s="329">
        <v>45784</v>
      </c>
      <c r="BL195" s="216">
        <v>45987</v>
      </c>
      <c r="BM195" t="s" s="257">
        <v>140</v>
      </c>
      <c r="BN195" s="265">
        <v>20255920006543</v>
      </c>
      <c r="BO195" t="s" s="257">
        <v>599</v>
      </c>
      <c r="BP195" s="215">
        <v>45372</v>
      </c>
      <c r="BQ195" t="s" s="257">
        <v>89</v>
      </c>
      <c r="BR195" t="s" s="257">
        <v>89</v>
      </c>
      <c r="BS195" t="s" s="257">
        <v>600</v>
      </c>
      <c r="BT195" s="217">
        <v>25479</v>
      </c>
      <c r="BU195" s="217">
        <v>56</v>
      </c>
      <c r="BV195" t="s" s="258">
        <v>552</v>
      </c>
      <c r="BW195" t="s" s="258">
        <v>150</v>
      </c>
      <c r="BX195" t="s" s="257">
        <v>3170</v>
      </c>
      <c r="BY195" t="s" s="258">
        <v>570</v>
      </c>
      <c r="BZ195" t="s" s="258">
        <v>587</v>
      </c>
      <c r="CA195" t="s" s="258">
        <v>89</v>
      </c>
      <c r="CB195" t="s" s="257">
        <v>974</v>
      </c>
      <c r="CC195" t="s" s="257">
        <v>891</v>
      </c>
      <c r="CD195" t="s" s="257">
        <v>956</v>
      </c>
      <c r="CE195" s="215">
        <v>11</v>
      </c>
      <c r="CF195" s="215">
        <v>11001</v>
      </c>
      <c r="CG195" t="s" s="257">
        <v>1026</v>
      </c>
      <c r="CH195" t="s" s="257">
        <v>556</v>
      </c>
      <c r="CI195" t="s" s="289">
        <v>3171</v>
      </c>
      <c r="CJ195" t="s" s="405">
        <v>3172</v>
      </c>
      <c r="CK195" s="358">
        <v>3153352627</v>
      </c>
      <c r="CL195" t="s" s="315">
        <v>1167</v>
      </c>
      <c r="CM195" t="s" s="258">
        <v>3173</v>
      </c>
      <c r="CN195" s="87"/>
      <c r="CO195" s="87"/>
      <c r="CP195" s="87"/>
      <c r="CQ195" s="87"/>
      <c r="CR195" s="215">
        <v>45839</v>
      </c>
      <c r="CS195" s="87"/>
      <c r="CT195" s="87"/>
      <c r="CU195" s="87"/>
      <c r="CV195" s="87"/>
      <c r="CW195" s="87"/>
      <c r="CX195" s="87"/>
      <c r="CY195" s="87"/>
      <c r="CZ195" s="87"/>
      <c r="DA195" s="87"/>
      <c r="DB195" s="87"/>
      <c r="DC195" s="87"/>
      <c r="DD195" s="87"/>
      <c r="DE195" s="87"/>
      <c r="DF195" s="87"/>
      <c r="DG195" s="87"/>
      <c r="DH195" s="87"/>
      <c r="DI195" s="87"/>
      <c r="DJ195" s="87"/>
      <c r="DK195" s="87"/>
      <c r="DL195" s="87"/>
      <c r="DM195" s="87"/>
      <c r="DN195" s="87"/>
      <c r="DO195" s="87"/>
      <c r="DP195" s="87"/>
      <c r="DQ195" s="87"/>
      <c r="DR195" s="87"/>
      <c r="DS195" s="87"/>
      <c r="DT195" s="87"/>
      <c r="DU195" s="87"/>
      <c r="DV195" s="87"/>
      <c r="DW195" s="87"/>
      <c r="DX195" s="87"/>
      <c r="DY195" s="87"/>
      <c r="DZ195" s="87"/>
      <c r="EA195" s="87"/>
      <c r="EB195" s="87"/>
      <c r="EC195" s="87"/>
      <c r="ED195" s="87"/>
      <c r="EE195" s="87"/>
      <c r="EF195" s="87"/>
      <c r="EG195" s="87"/>
      <c r="EH195" s="87"/>
      <c r="EI195" s="87"/>
      <c r="EJ195" s="87"/>
      <c r="EK195" s="87"/>
      <c r="EL195" s="87"/>
      <c r="EM195" s="87"/>
      <c r="EN195" s="87"/>
      <c r="EO195" s="87"/>
      <c r="EP195" s="87"/>
      <c r="EQ195" s="87"/>
      <c r="ER195" s="87"/>
      <c r="ES195" s="87"/>
      <c r="ET195" s="87"/>
      <c r="EU195" s="87"/>
      <c r="EV195" s="87"/>
      <c r="EW195" s="87"/>
      <c r="EX195" s="87"/>
      <c r="EY195" s="87"/>
      <c r="EZ195" s="87"/>
      <c r="FA195" s="87"/>
      <c r="FB195" s="87"/>
      <c r="FC195" s="87"/>
      <c r="FD195" s="87"/>
      <c r="FE195" s="87"/>
      <c r="FF195" s="87"/>
      <c r="FG195" s="87"/>
      <c r="FH195" s="87"/>
      <c r="FI195" s="87"/>
      <c r="FJ195" s="87"/>
      <c r="FK195" s="87"/>
      <c r="FL195" s="87"/>
      <c r="FM195" s="87"/>
      <c r="FN195" s="87"/>
      <c r="FO195" s="87"/>
      <c r="FP195" s="87"/>
      <c r="FQ195" s="87"/>
      <c r="FR195" s="87"/>
      <c r="FS195" s="87"/>
      <c r="FT195" s="87"/>
      <c r="FU195" s="87"/>
      <c r="FV195" s="87"/>
      <c r="FW195" s="87"/>
      <c r="FX195" s="87"/>
      <c r="FY195" s="87"/>
      <c r="FZ195" s="87"/>
      <c r="GA195" s="87"/>
      <c r="GB195" s="87"/>
      <c r="GC195" s="87"/>
      <c r="GD195" s="87"/>
      <c r="GE195" s="87"/>
      <c r="GF195" s="87"/>
      <c r="GG195" s="87"/>
      <c r="GH195" s="87"/>
      <c r="GI195" s="87"/>
      <c r="GJ195" s="87"/>
      <c r="GK195" s="87"/>
      <c r="GL195" s="265"/>
      <c r="GM195" s="87"/>
    </row>
    <row r="196" s="89" customFormat="1" ht="68" customHeight="1">
      <c r="A196" s="255">
        <v>45691</v>
      </c>
      <c r="B196" t="s" s="256">
        <v>515</v>
      </c>
      <c r="C196" t="s" s="257">
        <v>1548</v>
      </c>
      <c r="D196" s="216">
        <v>130264</v>
      </c>
      <c r="E196" s="259">
        <v>130268</v>
      </c>
      <c r="F196" s="215">
        <v>45693</v>
      </c>
      <c r="G196" t="s" s="257">
        <v>1406</v>
      </c>
      <c r="H196" s="216">
        <v>2433</v>
      </c>
      <c r="I196" t="s" s="257">
        <v>1549</v>
      </c>
      <c r="J196" t="s" s="257">
        <v>1550</v>
      </c>
      <c r="K196" t="s" s="257">
        <v>1551</v>
      </c>
      <c r="L196" t="s" s="257">
        <v>83</v>
      </c>
      <c r="M196" t="s" s="257">
        <v>1552</v>
      </c>
      <c r="N196" t="s" s="257">
        <v>85</v>
      </c>
      <c r="O196" t="s" s="270">
        <v>1553</v>
      </c>
      <c r="P196" s="215">
        <v>8</v>
      </c>
      <c r="Q196" s="260">
        <v>6000000</v>
      </c>
      <c r="R196" s="130">
        <v>48000000</v>
      </c>
      <c r="S196" t="s" s="257">
        <v>3174</v>
      </c>
      <c r="T196" t="s" s="261">
        <v>111</v>
      </c>
      <c r="U196" s="240">
        <v>1015415021</v>
      </c>
      <c r="V196" s="262">
        <v>2</v>
      </c>
      <c r="W196" t="s" s="257">
        <v>112</v>
      </c>
      <c r="X196" s="135">
        <v>45776.326006944444</v>
      </c>
      <c r="Y196" s="263">
        <v>45776.8928125</v>
      </c>
      <c r="AA196" s="215">
        <v>45769</v>
      </c>
      <c r="AB196" t="s" s="257">
        <v>542</v>
      </c>
      <c r="AC196" s="264">
        <v>45839.269745370373</v>
      </c>
      <c r="AD196" s="265">
        <v>197</v>
      </c>
      <c r="AE196" s="215">
        <v>2025</v>
      </c>
      <c r="AF196" t="s" s="257">
        <v>3175</v>
      </c>
      <c r="AG196" t="s" s="257">
        <v>859</v>
      </c>
      <c r="AH196" t="s" s="257">
        <v>179</v>
      </c>
      <c r="AI196" t="s" s="257">
        <v>137</v>
      </c>
      <c r="AJ196" t="s" s="257">
        <v>138</v>
      </c>
      <c r="AK196" t="s" s="257">
        <v>3176</v>
      </c>
      <c r="AL196" t="s" s="293">
        <v>3177</v>
      </c>
      <c r="AM196" t="s" s="7">
        <v>3168</v>
      </c>
      <c r="AN196" s="218">
        <v>45713</v>
      </c>
      <c r="AO196" s="260">
        <v>192000000</v>
      </c>
      <c r="AP196" s="271">
        <v>45757</v>
      </c>
      <c r="AQ196" s="215">
        <v>45757</v>
      </c>
      <c r="AR196" t="s" s="257">
        <v>3178</v>
      </c>
      <c r="AS196" s="215">
        <v>45758</v>
      </c>
      <c r="AT196" s="215">
        <v>8</v>
      </c>
      <c r="AU196" t="s" s="21">
        <v>549</v>
      </c>
      <c r="AV196" t="s" s="21">
        <v>550</v>
      </c>
      <c r="AW196" s="215">
        <v>45768</v>
      </c>
      <c r="AX196" s="215">
        <v>45772</v>
      </c>
      <c r="AY196" s="260">
        <v>48000000</v>
      </c>
      <c r="AZ196" s="260">
        <v>6000000</v>
      </c>
      <c r="BA196" s="216">
        <v>1358</v>
      </c>
      <c r="BB196" s="215">
        <v>45762</v>
      </c>
      <c r="BC196" s="260">
        <v>48000000</v>
      </c>
      <c r="BD196" s="215">
        <v>46011</v>
      </c>
      <c r="BE196" t="s" s="257">
        <v>324</v>
      </c>
      <c r="BF196" s="215">
        <v>45759</v>
      </c>
      <c r="BG196" t="s" s="257">
        <v>587</v>
      </c>
      <c r="BH196" t="s" s="257">
        <v>1558</v>
      </c>
      <c r="BI196" s="275">
        <v>52883153</v>
      </c>
      <c r="BJ196" t="s" s="257">
        <v>1551</v>
      </c>
      <c r="BK196" s="215">
        <v>45772</v>
      </c>
      <c r="BL196" t="s" s="257">
        <v>3179</v>
      </c>
      <c r="BM196" t="s" s="257">
        <v>140</v>
      </c>
      <c r="BN196" s="265">
        <v>20255920005633</v>
      </c>
      <c r="BO196" t="s" s="257">
        <v>599</v>
      </c>
      <c r="BP196" s="215">
        <v>45462</v>
      </c>
      <c r="BQ196" t="s" s="257">
        <v>89</v>
      </c>
      <c r="BR196" t="s" s="257">
        <v>89</v>
      </c>
      <c r="BS196" t="s" s="257">
        <v>600</v>
      </c>
      <c r="BT196" s="215">
        <v>32855</v>
      </c>
      <c r="BU196" s="215">
        <v>36</v>
      </c>
      <c r="BV196" t="s" s="257">
        <v>552</v>
      </c>
      <c r="BW196" t="s" s="257">
        <v>553</v>
      </c>
      <c r="BX196" t="s" s="257">
        <v>3180</v>
      </c>
      <c r="BY196" t="s" s="257">
        <v>570</v>
      </c>
      <c r="BZ196" t="s" s="257">
        <v>587</v>
      </c>
      <c r="CA196" t="s" s="257">
        <v>89</v>
      </c>
      <c r="CB196" t="s" s="257">
        <v>852</v>
      </c>
      <c r="CC196" t="s" s="257">
        <v>938</v>
      </c>
      <c r="CD196" t="s" s="257">
        <v>956</v>
      </c>
      <c r="CE196" s="215">
        <v>11</v>
      </c>
      <c r="CF196" s="215">
        <v>11001</v>
      </c>
      <c r="CG196" t="s" s="257">
        <v>1026</v>
      </c>
      <c r="CH196" t="s" s="257">
        <v>556</v>
      </c>
      <c r="CI196" t="s" s="289">
        <v>3181</v>
      </c>
      <c r="CJ196" t="s" s="289">
        <v>3182</v>
      </c>
      <c r="CK196" s="406">
        <v>3143789377</v>
      </c>
      <c r="CL196" t="s" s="257">
        <v>3183</v>
      </c>
      <c r="CM196" t="s" s="257">
        <v>3184</v>
      </c>
      <c r="CR196" s="215">
        <v>45839</v>
      </c>
      <c r="CT196" s="87"/>
      <c r="DA196" s="136"/>
      <c r="DH196" s="136"/>
      <c r="DO196" s="89">
        <v>135468</v>
      </c>
      <c r="DP196" s="136"/>
      <c r="DY196" s="136"/>
      <c r="EF196" s="136"/>
      <c r="EM196" s="136"/>
      <c r="EU196" s="136"/>
      <c r="FD196" s="136"/>
      <c r="FK196" s="136"/>
      <c r="FR196" s="136"/>
      <c r="FZ196" s="136"/>
      <c r="GL196" s="137"/>
    </row>
    <row r="197" s="89" customFormat="1" ht="16" customHeight="1">
      <c r="A197" s="215">
        <v>45712</v>
      </c>
      <c r="B197" t="s" s="256">
        <v>515</v>
      </c>
      <c r="C197" t="s" s="257">
        <v>1788</v>
      </c>
      <c r="D197" s="216">
        <v>118236</v>
      </c>
      <c r="E197" s="259">
        <v>131435</v>
      </c>
      <c r="F197" s="215">
        <v>45714</v>
      </c>
      <c r="G197" t="s" s="257">
        <v>1305</v>
      </c>
      <c r="H197" s="216">
        <v>2407</v>
      </c>
      <c r="I197" t="s" s="257">
        <v>1670</v>
      </c>
      <c r="J197" t="s" s="257">
        <v>1789</v>
      </c>
      <c r="K197" t="s" s="257">
        <v>182</v>
      </c>
      <c r="L197" t="s" s="257">
        <v>183</v>
      </c>
      <c r="M197" t="s" s="257">
        <v>1790</v>
      </c>
      <c r="N197" t="s" s="257">
        <v>519</v>
      </c>
      <c r="O197" t="s" s="257">
        <v>186</v>
      </c>
      <c r="P197" s="215">
        <v>8</v>
      </c>
      <c r="Q197" s="260">
        <v>4000000</v>
      </c>
      <c r="R197" s="130">
        <v>32000000</v>
      </c>
      <c r="S197" t="s" s="257">
        <v>3185</v>
      </c>
      <c r="T197" t="s" s="261">
        <v>111</v>
      </c>
      <c r="U197" s="240">
        <v>1016042412</v>
      </c>
      <c r="V197" s="262">
        <v>0</v>
      </c>
      <c r="W197" t="s" s="257">
        <v>112</v>
      </c>
      <c r="X197" s="135">
        <v>45776.330462962964</v>
      </c>
      <c r="Y197" s="263"/>
      <c r="AA197" s="215">
        <v>45782</v>
      </c>
      <c r="AB197" t="s" s="257">
        <v>542</v>
      </c>
      <c r="AC197" s="264">
        <v>45839.269745370373</v>
      </c>
      <c r="AD197" s="265">
        <v>198</v>
      </c>
      <c r="AE197" s="215">
        <v>2025</v>
      </c>
      <c r="AF197" t="s" s="257">
        <v>3186</v>
      </c>
      <c r="AG197" t="s" s="257">
        <v>859</v>
      </c>
      <c r="AH197" t="s" s="257">
        <v>179</v>
      </c>
      <c r="AI197" t="s" s="257">
        <v>137</v>
      </c>
      <c r="AJ197" t="s" s="257">
        <v>138</v>
      </c>
      <c r="AK197" t="s" s="257">
        <v>3187</v>
      </c>
      <c r="AL197" t="s" s="257">
        <v>3188</v>
      </c>
      <c r="AM197" t="s" s="7">
        <v>1795</v>
      </c>
      <c r="AN197" s="218">
        <v>45726</v>
      </c>
      <c r="AO197" s="260">
        <v>320000000</v>
      </c>
      <c r="AP197" s="271">
        <v>45757</v>
      </c>
      <c r="AQ197" s="215">
        <v>45757</v>
      </c>
      <c r="AR197" t="s" s="257">
        <v>3189</v>
      </c>
      <c r="AS197" s="215">
        <v>45769</v>
      </c>
      <c r="AT197" s="215">
        <v>8</v>
      </c>
      <c r="AU197" t="s" s="21">
        <v>549</v>
      </c>
      <c r="AV197" t="s" s="21">
        <v>550</v>
      </c>
      <c r="AW197" s="215">
        <v>45769</v>
      </c>
      <c r="AX197" s="215">
        <v>45785</v>
      </c>
      <c r="AY197" s="260">
        <v>32000000</v>
      </c>
      <c r="AZ197" s="260">
        <v>4000000</v>
      </c>
      <c r="BA197" s="216">
        <v>1349</v>
      </c>
      <c r="BB197" s="215">
        <v>45761</v>
      </c>
      <c r="BC197" s="260">
        <v>32000000</v>
      </c>
      <c r="BD197" s="215">
        <v>46012</v>
      </c>
      <c r="BE197" t="s" s="257">
        <v>324</v>
      </c>
      <c r="BF197" s="215">
        <v>45762</v>
      </c>
      <c r="BG197" t="s" s="257">
        <v>587</v>
      </c>
      <c r="BH197" t="s" s="257">
        <v>1674</v>
      </c>
      <c r="BI197" s="275">
        <v>82392615</v>
      </c>
      <c r="BJ197" t="s" s="257">
        <v>1797</v>
      </c>
      <c r="BK197" s="215">
        <v>45785</v>
      </c>
      <c r="BL197" s="215">
        <v>45979</v>
      </c>
      <c r="BM197" t="s" s="257">
        <v>140</v>
      </c>
      <c r="BN197" s="265">
        <v>20255920006773</v>
      </c>
      <c r="BO197" t="s" s="257">
        <v>599</v>
      </c>
      <c r="BP197" s="215">
        <v>45750</v>
      </c>
      <c r="BQ197" t="s" s="257">
        <v>89</v>
      </c>
      <c r="BR197" t="s" s="257">
        <v>89</v>
      </c>
      <c r="BS197" t="s" s="257">
        <v>569</v>
      </c>
      <c r="BT197" s="215">
        <v>33636</v>
      </c>
      <c r="BU197" s="215">
        <v>33</v>
      </c>
      <c r="BV197" t="s" s="257">
        <v>149</v>
      </c>
      <c r="BW197" t="s" s="257">
        <v>150</v>
      </c>
      <c r="BX197" t="s" s="257">
        <v>3190</v>
      </c>
      <c r="BY197" t="s" s="257">
        <v>570</v>
      </c>
      <c r="BZ197" t="s" s="257">
        <v>587</v>
      </c>
      <c r="CA197" t="s" s="257">
        <v>89</v>
      </c>
      <c r="CB197" t="s" s="257">
        <v>1933</v>
      </c>
      <c r="CC197" t="s" s="257">
        <v>832</v>
      </c>
      <c r="CD197" t="s" s="257">
        <v>587</v>
      </c>
      <c r="CE197" s="215">
        <v>11</v>
      </c>
      <c r="CF197" s="215">
        <v>11001</v>
      </c>
      <c r="CG197" t="s" s="257">
        <v>1026</v>
      </c>
      <c r="CH197" t="s" s="257">
        <v>556</v>
      </c>
      <c r="CI197" t="s" s="341">
        <v>3191</v>
      </c>
      <c r="CJ197" t="s" s="257">
        <v>89</v>
      </c>
      <c r="CK197" s="407">
        <v>3126497774</v>
      </c>
      <c r="CL197" t="s" s="257">
        <v>3192</v>
      </c>
      <c r="CM197" t="s" s="257">
        <v>3193</v>
      </c>
      <c r="CR197" s="215">
        <v>45839</v>
      </c>
      <c r="CT197" s="87"/>
      <c r="DA197" s="136"/>
      <c r="DH197" s="136"/>
      <c r="DP197" s="136"/>
      <c r="DY197" s="136"/>
      <c r="EF197" s="136"/>
      <c r="EM197" s="136"/>
      <c r="EU197" s="136"/>
      <c r="FD197" s="136"/>
      <c r="FK197" s="136"/>
      <c r="FR197" s="136"/>
      <c r="FZ197" s="136"/>
      <c r="GL197" s="137"/>
    </row>
    <row r="198" s="89" customFormat="1" ht="16" customHeight="1">
      <c r="A198" s="215">
        <v>45712</v>
      </c>
      <c r="B198" t="s" s="256">
        <v>515</v>
      </c>
      <c r="C198" t="s" s="257">
        <v>1788</v>
      </c>
      <c r="D198" s="216">
        <v>118236</v>
      </c>
      <c r="E198" s="259">
        <v>131435</v>
      </c>
      <c r="F198" s="215">
        <v>45714</v>
      </c>
      <c r="G198" t="s" s="257">
        <v>1305</v>
      </c>
      <c r="H198" s="216">
        <v>2407</v>
      </c>
      <c r="I198" t="s" s="257">
        <v>1670</v>
      </c>
      <c r="J198" t="s" s="257">
        <v>1789</v>
      </c>
      <c r="K198" t="s" s="257">
        <v>182</v>
      </c>
      <c r="L198" t="s" s="257">
        <v>183</v>
      </c>
      <c r="M198" t="s" s="257">
        <v>1790</v>
      </c>
      <c r="N198" t="s" s="257">
        <v>519</v>
      </c>
      <c r="O198" t="s" s="257">
        <v>186</v>
      </c>
      <c r="P198" s="215">
        <v>8</v>
      </c>
      <c r="Q198" s="260">
        <v>4000000</v>
      </c>
      <c r="R198" s="130">
        <v>32000000</v>
      </c>
      <c r="S198" t="s" s="257">
        <v>3194</v>
      </c>
      <c r="T198" t="s" s="261">
        <v>111</v>
      </c>
      <c r="U198" s="268">
        <v>1001185003</v>
      </c>
      <c r="V198" s="336">
        <v>0</v>
      </c>
      <c r="W198" t="s" s="272">
        <v>112</v>
      </c>
      <c r="X198" s="135">
        <v>45776.330439814818</v>
      </c>
      <c r="Y198" s="263"/>
      <c r="AA198" s="215">
        <v>45782</v>
      </c>
      <c r="AB198" t="s" s="257">
        <v>542</v>
      </c>
      <c r="AC198" s="264">
        <v>45839.269745370373</v>
      </c>
      <c r="AD198" s="265">
        <v>199</v>
      </c>
      <c r="AE198" s="215">
        <v>2025</v>
      </c>
      <c r="AF198" t="s" s="257">
        <v>3195</v>
      </c>
      <c r="AG198" t="s" s="257">
        <v>859</v>
      </c>
      <c r="AH198" t="s" s="257">
        <v>179</v>
      </c>
      <c r="AI198" t="s" s="257">
        <v>137</v>
      </c>
      <c r="AJ198" t="s" s="257">
        <v>138</v>
      </c>
      <c r="AK198" t="s" s="257">
        <v>3196</v>
      </c>
      <c r="AL198" t="s" s="257">
        <v>3197</v>
      </c>
      <c r="AM198" t="s" s="7">
        <v>1795</v>
      </c>
      <c r="AN198" s="218">
        <v>45726</v>
      </c>
      <c r="AO198" s="260">
        <v>320000000</v>
      </c>
      <c r="AP198" s="271">
        <v>45757</v>
      </c>
      <c r="AQ198" s="215">
        <v>45758</v>
      </c>
      <c r="AR198" t="s" s="257">
        <v>3198</v>
      </c>
      <c r="AS198" s="215">
        <v>45758</v>
      </c>
      <c r="AT198" s="215">
        <v>8</v>
      </c>
      <c r="AU198" t="s" s="21">
        <v>549</v>
      </c>
      <c r="AV198" t="s" s="21">
        <v>550</v>
      </c>
      <c r="AW198" s="215">
        <v>45759</v>
      </c>
      <c r="AX198" s="215">
        <v>45776</v>
      </c>
      <c r="AY198" s="260">
        <v>32000000</v>
      </c>
      <c r="AZ198" s="260">
        <v>4000000</v>
      </c>
      <c r="BA198" s="216">
        <v>1350</v>
      </c>
      <c r="BB198" s="215">
        <v>45761</v>
      </c>
      <c r="BC198" s="260">
        <v>32000000</v>
      </c>
      <c r="BD198" s="215">
        <v>46002</v>
      </c>
      <c r="BE198" t="s" s="257">
        <v>324</v>
      </c>
      <c r="BF198" s="215">
        <v>45759</v>
      </c>
      <c r="BG198" t="s" s="257">
        <v>587</v>
      </c>
      <c r="BH198" t="s" s="257">
        <v>1674</v>
      </c>
      <c r="BI198" s="275">
        <v>82392615</v>
      </c>
      <c r="BJ198" t="s" s="257">
        <v>1797</v>
      </c>
      <c r="BK198" s="282">
        <v>45772</v>
      </c>
      <c r="BL198" s="215">
        <v>45979</v>
      </c>
      <c r="BM198" t="s" s="257">
        <v>140</v>
      </c>
      <c r="BN198" s="265">
        <v>20255920005663</v>
      </c>
      <c r="BO198" t="s" s="257">
        <v>599</v>
      </c>
      <c r="BP198" s="215">
        <v>45742</v>
      </c>
      <c r="BQ198" t="s" s="257">
        <v>89</v>
      </c>
      <c r="BR198" t="s" s="257">
        <v>89</v>
      </c>
      <c r="BS198" t="s" s="257">
        <v>569</v>
      </c>
      <c r="BT198" s="215">
        <v>37207</v>
      </c>
      <c r="BU198" s="215">
        <v>24</v>
      </c>
      <c r="BV198" t="s" s="257">
        <v>149</v>
      </c>
      <c r="BW198" t="s" s="257">
        <v>150</v>
      </c>
      <c r="BX198" t="s" s="257">
        <v>3199</v>
      </c>
      <c r="BY198" t="s" s="257">
        <v>570</v>
      </c>
      <c r="BZ198" t="s" s="257">
        <v>587</v>
      </c>
      <c r="CA198" t="s" s="257">
        <v>89</v>
      </c>
      <c r="CB198" t="s" s="257">
        <v>1122</v>
      </c>
      <c r="CC198" t="s" s="257">
        <v>832</v>
      </c>
      <c r="CD198" t="s" s="257">
        <v>587</v>
      </c>
      <c r="CE198" s="215">
        <v>11</v>
      </c>
      <c r="CF198" s="215">
        <v>11001</v>
      </c>
      <c r="CG198" t="s" s="257">
        <v>1026</v>
      </c>
      <c r="CH198" t="s" s="257">
        <v>556</v>
      </c>
      <c r="CI198" t="s" s="341">
        <v>3200</v>
      </c>
      <c r="CJ198" t="s" s="285">
        <v>3201</v>
      </c>
      <c r="CK198" s="408">
        <v>3203582639</v>
      </c>
      <c r="CL198" t="s" s="287">
        <v>3202</v>
      </c>
      <c r="CM198" t="s" s="257">
        <v>3203</v>
      </c>
      <c r="CR198" s="215">
        <v>45839</v>
      </c>
      <c r="CT198" s="87"/>
      <c r="DA198" s="136"/>
      <c r="DH198" s="136"/>
      <c r="DP198" s="136"/>
      <c r="DY198" s="136"/>
      <c r="EF198" s="136"/>
      <c r="EM198" s="136"/>
      <c r="EU198" s="136"/>
      <c r="FD198" s="136"/>
      <c r="FK198" s="136"/>
      <c r="FR198" s="136"/>
      <c r="FZ198" s="136"/>
      <c r="GL198" s="137"/>
    </row>
    <row r="199" s="89" customFormat="1" ht="172" customHeight="1">
      <c r="A199" s="255">
        <v>45694</v>
      </c>
      <c r="B199" t="s" s="256">
        <v>515</v>
      </c>
      <c r="C199" t="s" s="257">
        <v>2631</v>
      </c>
      <c r="D199" s="216">
        <v>119410</v>
      </c>
      <c r="E199" s="259">
        <v>130300</v>
      </c>
      <c r="F199" s="215">
        <v>45694</v>
      </c>
      <c r="G199" t="s" s="257">
        <v>817</v>
      </c>
      <c r="H199" s="216">
        <v>2417</v>
      </c>
      <c r="I199" t="s" s="257">
        <v>1700</v>
      </c>
      <c r="J199" t="s" s="257">
        <v>2348</v>
      </c>
      <c r="K199" t="s" s="257">
        <v>95</v>
      </c>
      <c r="L199" t="s" s="257">
        <v>83</v>
      </c>
      <c r="M199" t="s" s="257">
        <v>539</v>
      </c>
      <c r="N199" t="s" s="257">
        <v>2290</v>
      </c>
      <c r="O199" t="s" s="257">
        <v>1703</v>
      </c>
      <c r="P199" s="215">
        <v>8</v>
      </c>
      <c r="Q199" s="260">
        <v>6500000</v>
      </c>
      <c r="R199" s="130">
        <v>52000000</v>
      </c>
      <c r="S199" t="s" s="272">
        <v>3204</v>
      </c>
      <c r="T199" t="s" s="261">
        <v>111</v>
      </c>
      <c r="U199" s="240">
        <v>52365373</v>
      </c>
      <c r="V199" s="355">
        <v>8</v>
      </c>
      <c r="W199" t="s" s="65">
        <v>112</v>
      </c>
      <c r="X199" s="134">
        <v>45826.437013888892</v>
      </c>
      <c r="Y199" s="263">
        <v>45776.8928125</v>
      </c>
      <c r="AA199" s="215">
        <v>45782</v>
      </c>
      <c r="AB199" t="s" s="257">
        <v>542</v>
      </c>
      <c r="AC199" s="264">
        <v>45839.269745370373</v>
      </c>
      <c r="AD199" s="265">
        <v>200</v>
      </c>
      <c r="AE199" s="215">
        <v>2025</v>
      </c>
      <c r="AF199" t="s" s="257">
        <v>3205</v>
      </c>
      <c r="AG199" t="s" s="257">
        <v>88</v>
      </c>
      <c r="AH199" t="s" s="257">
        <v>179</v>
      </c>
      <c r="AI199" t="s" s="257">
        <v>137</v>
      </c>
      <c r="AJ199" t="s" s="257">
        <v>138</v>
      </c>
      <c r="AK199" t="s" s="257">
        <v>3206</v>
      </c>
      <c r="AL199" t="s" s="257">
        <v>3207</v>
      </c>
      <c r="AM199" s="10">
        <v>1272</v>
      </c>
      <c r="AN199" s="218">
        <v>45726</v>
      </c>
      <c r="AO199" s="260">
        <v>208000000</v>
      </c>
      <c r="AP199" s="271">
        <v>45757</v>
      </c>
      <c r="AQ199" s="215">
        <v>45761</v>
      </c>
      <c r="AR199" t="s" s="257">
        <v>3208</v>
      </c>
      <c r="AS199" s="215">
        <v>45769</v>
      </c>
      <c r="AT199" s="215">
        <v>8</v>
      </c>
      <c r="AU199" t="s" s="21">
        <v>549</v>
      </c>
      <c r="AV199" t="s" s="21">
        <v>550</v>
      </c>
      <c r="AW199" s="215">
        <v>45770</v>
      </c>
      <c r="AX199" s="215">
        <v>45785</v>
      </c>
      <c r="AY199" s="260">
        <v>52000000</v>
      </c>
      <c r="AZ199" s="260">
        <v>6500000</v>
      </c>
      <c r="BA199" s="216">
        <v>1374</v>
      </c>
      <c r="BB199" s="215">
        <v>45769</v>
      </c>
      <c r="BC199" s="260">
        <v>52000000</v>
      </c>
      <c r="BD199" s="215">
        <v>46013</v>
      </c>
      <c r="BE199" t="s" s="257">
        <v>324</v>
      </c>
      <c r="BF199" s="215">
        <v>45770</v>
      </c>
      <c r="BG199" t="s" s="257">
        <v>587</v>
      </c>
      <c r="BH199" t="s" s="257">
        <v>1709</v>
      </c>
      <c r="BI199" s="275">
        <v>52817744</v>
      </c>
      <c r="BJ199" t="s" s="261">
        <v>1710</v>
      </c>
      <c r="BK199" s="273">
        <v>45783</v>
      </c>
      <c r="BL199" s="277">
        <v>46012</v>
      </c>
      <c r="BM199" t="s" s="257">
        <v>140</v>
      </c>
      <c r="BN199" s="265">
        <v>20255920006463</v>
      </c>
      <c r="BO199" s="87"/>
      <c r="BP199" s="265"/>
      <c r="BQ199" s="87"/>
      <c r="BR199" s="87"/>
      <c r="BS199" s="87"/>
      <c r="BT199" s="215">
        <v>27922</v>
      </c>
      <c r="BU199" s="215">
        <v>49</v>
      </c>
      <c r="BV199" t="s" s="257">
        <v>552</v>
      </c>
      <c r="BW199" t="s" s="257">
        <v>553</v>
      </c>
      <c r="BX199" t="s" s="257">
        <v>3209</v>
      </c>
      <c r="BY199" t="s" s="257">
        <v>570</v>
      </c>
      <c r="BZ199" t="s" s="257">
        <v>587</v>
      </c>
      <c r="CA199" t="s" s="257">
        <v>89</v>
      </c>
      <c r="CB199" t="s" s="257">
        <v>1122</v>
      </c>
      <c r="CC199" t="s" s="257">
        <v>832</v>
      </c>
      <c r="CD199" t="s" s="257">
        <v>587</v>
      </c>
      <c r="CE199" s="215">
        <v>11</v>
      </c>
      <c r="CF199" s="215">
        <v>11001</v>
      </c>
      <c r="CG199" t="s" s="257">
        <v>1026</v>
      </c>
      <c r="CH199" t="s" s="257">
        <v>1026</v>
      </c>
      <c r="CI199" t="s" s="257">
        <v>3210</v>
      </c>
      <c r="CJ199" t="s" s="257">
        <v>3211</v>
      </c>
      <c r="CK199" s="409">
        <v>3002039695</v>
      </c>
      <c r="CL199" t="s" s="257">
        <v>1167</v>
      </c>
      <c r="CM199" t="s" s="257">
        <v>3212</v>
      </c>
      <c r="CQ199" t="s" s="270">
        <v>1716</v>
      </c>
      <c r="CR199" s="215">
        <v>45839</v>
      </c>
      <c r="CT199" s="87"/>
      <c r="DA199" s="136"/>
      <c r="DH199" s="136"/>
      <c r="DP199" s="136"/>
      <c r="DY199" s="136"/>
      <c r="EF199" s="136"/>
      <c r="EM199" s="136"/>
      <c r="EU199" s="136"/>
      <c r="FD199" s="136"/>
      <c r="FK199" s="136"/>
      <c r="FR199" s="136"/>
      <c r="FZ199" s="136"/>
      <c r="GL199" s="137"/>
    </row>
    <row r="200" s="89" customFormat="1" ht="16" customHeight="1">
      <c r="A200" s="255">
        <v>45702</v>
      </c>
      <c r="B200" t="s" s="256">
        <v>515</v>
      </c>
      <c r="C200" t="s" s="257">
        <v>2134</v>
      </c>
      <c r="D200" s="216">
        <v>116822</v>
      </c>
      <c r="E200" s="259">
        <v>130749</v>
      </c>
      <c r="F200" s="215">
        <v>45702</v>
      </c>
      <c r="G200" t="s" s="257">
        <v>817</v>
      </c>
      <c r="H200" s="216">
        <v>2412</v>
      </c>
      <c r="I200" t="s" s="257">
        <v>537</v>
      </c>
      <c r="J200" t="s" s="257">
        <v>538</v>
      </c>
      <c r="K200" t="s" s="257">
        <v>82</v>
      </c>
      <c r="L200" t="s" s="257">
        <v>83</v>
      </c>
      <c r="M200" t="s" s="257">
        <v>2135</v>
      </c>
      <c r="N200" t="s" s="257">
        <v>85</v>
      </c>
      <c r="O200" t="s" s="257">
        <v>2136</v>
      </c>
      <c r="P200" s="215">
        <v>8</v>
      </c>
      <c r="Q200" s="260">
        <v>6200000</v>
      </c>
      <c r="R200" s="131">
        <v>49600000</v>
      </c>
      <c r="S200" t="s" s="290">
        <v>3213</v>
      </c>
      <c r="T200" t="s" s="291">
        <v>111</v>
      </c>
      <c r="U200" s="240">
        <v>80091670</v>
      </c>
      <c r="V200" s="262">
        <v>5</v>
      </c>
      <c r="W200" t="s" s="238">
        <v>112</v>
      </c>
      <c r="X200" s="135">
        <v>45789.211539351854</v>
      </c>
      <c r="Y200" s="263">
        <v>45776.892824074072</v>
      </c>
      <c r="AA200" s="215">
        <v>45772</v>
      </c>
      <c r="AB200" t="s" s="257">
        <v>542</v>
      </c>
      <c r="AC200" s="264">
        <v>45839.269745370373</v>
      </c>
      <c r="AD200" s="265">
        <v>201</v>
      </c>
      <c r="AE200" s="215">
        <v>2025</v>
      </c>
      <c r="AF200" t="s" s="257">
        <v>3214</v>
      </c>
      <c r="AG200" t="s" s="257">
        <v>544</v>
      </c>
      <c r="AH200" t="s" s="257">
        <v>179</v>
      </c>
      <c r="AI200" t="s" s="257">
        <v>137</v>
      </c>
      <c r="AJ200" t="s" s="257">
        <v>138</v>
      </c>
      <c r="AK200" t="s" s="257">
        <v>3215</v>
      </c>
      <c r="AL200" t="s" s="257">
        <v>3216</v>
      </c>
      <c r="AM200" s="10">
        <v>1248</v>
      </c>
      <c r="AN200" s="218">
        <v>45720</v>
      </c>
      <c r="AO200" s="260">
        <v>694400000</v>
      </c>
      <c r="AP200" s="271">
        <v>45761</v>
      </c>
      <c r="AQ200" s="215">
        <v>45762</v>
      </c>
      <c r="AR200" s="215">
        <v>169269</v>
      </c>
      <c r="AS200" s="215">
        <v>45763</v>
      </c>
      <c r="AT200" s="215">
        <v>8</v>
      </c>
      <c r="AU200" t="s" s="21">
        <v>549</v>
      </c>
      <c r="AV200" t="s" s="21">
        <v>550</v>
      </c>
      <c r="AW200" s="215">
        <v>45768</v>
      </c>
      <c r="AX200" s="215">
        <v>45771</v>
      </c>
      <c r="AY200" s="260">
        <v>49600000</v>
      </c>
      <c r="AZ200" s="260">
        <v>6200000</v>
      </c>
      <c r="BA200" s="216">
        <v>1387</v>
      </c>
      <c r="BB200" s="215">
        <v>45769</v>
      </c>
      <c r="BC200" s="260">
        <v>49600000</v>
      </c>
      <c r="BD200" s="215">
        <v>46011</v>
      </c>
      <c r="BE200" t="s" s="257">
        <v>324</v>
      </c>
      <c r="BF200" s="215">
        <v>45763</v>
      </c>
      <c r="BG200" t="s" s="257">
        <v>587</v>
      </c>
      <c r="BH200" t="s" s="257">
        <v>1853</v>
      </c>
      <c r="BI200" s="275">
        <v>53931148</v>
      </c>
      <c r="BJ200" t="s" s="261">
        <v>82</v>
      </c>
      <c r="BK200" s="273">
        <v>45771</v>
      </c>
      <c r="BL200" s="277">
        <v>45991</v>
      </c>
      <c r="BM200" t="s" s="257">
        <v>140</v>
      </c>
      <c r="BN200" s="265">
        <v>20255920005583</v>
      </c>
      <c r="BO200" s="87"/>
      <c r="BP200" s="265"/>
      <c r="BQ200" s="87"/>
      <c r="BR200" s="87"/>
      <c r="BS200" s="87"/>
      <c r="BT200" s="215">
        <v>30016</v>
      </c>
      <c r="BU200" s="215">
        <v>43</v>
      </c>
      <c r="BV200" t="s" s="257">
        <v>149</v>
      </c>
      <c r="BW200" t="s" s="257">
        <v>150</v>
      </c>
      <c r="BX200" t="s" s="257">
        <v>3217</v>
      </c>
      <c r="BY200" t="s" s="257">
        <v>570</v>
      </c>
      <c r="BZ200" t="s" s="257">
        <v>587</v>
      </c>
      <c r="CA200" t="s" s="257">
        <v>89</v>
      </c>
      <c r="CB200" t="s" s="257">
        <v>1883</v>
      </c>
      <c r="CC200" t="s" s="257">
        <v>2369</v>
      </c>
      <c r="CD200" t="s" s="257">
        <v>587</v>
      </c>
      <c r="CE200" s="215">
        <v>11</v>
      </c>
      <c r="CF200" s="215">
        <v>11001</v>
      </c>
      <c r="CG200" t="s" s="257">
        <v>556</v>
      </c>
      <c r="CH200" t="s" s="257">
        <v>556</v>
      </c>
      <c r="CI200" t="s" s="257">
        <v>3218</v>
      </c>
      <c r="CJ200" t="s" s="257">
        <v>3219</v>
      </c>
      <c r="CK200" s="215">
        <v>3102541070</v>
      </c>
      <c r="CL200" t="s" s="257">
        <v>1029</v>
      </c>
      <c r="CM200" t="s" s="257">
        <v>3220</v>
      </c>
      <c r="CR200" s="215">
        <v>45839</v>
      </c>
      <c r="CT200" s="87"/>
      <c r="DA200" s="136"/>
      <c r="DH200" s="136"/>
      <c r="DP200" s="136"/>
      <c r="DY200" s="136"/>
      <c r="EF200" s="136"/>
      <c r="EM200" s="136"/>
      <c r="EU200" s="136"/>
      <c r="FD200" s="136"/>
      <c r="FK200" s="136"/>
      <c r="FR200" s="136"/>
      <c r="FZ200" s="136"/>
      <c r="GL200" s="137"/>
    </row>
    <row r="201" s="89" customFormat="1" ht="159" customHeight="1">
      <c r="A201" s="255">
        <v>45691</v>
      </c>
      <c r="B201" t="s" s="256">
        <v>515</v>
      </c>
      <c r="C201" t="s" s="257">
        <v>602</v>
      </c>
      <c r="D201" s="216">
        <v>116364</v>
      </c>
      <c r="E201" s="259">
        <v>130091</v>
      </c>
      <c r="F201" s="215">
        <v>45691</v>
      </c>
      <c r="G201" t="s" s="257">
        <v>1736</v>
      </c>
      <c r="H201" s="216">
        <v>2387</v>
      </c>
      <c r="I201" t="s" s="257">
        <v>612</v>
      </c>
      <c r="J201" t="s" s="257">
        <v>613</v>
      </c>
      <c r="K201" t="s" s="257">
        <v>614</v>
      </c>
      <c r="L201" t="s" s="257">
        <v>96</v>
      </c>
      <c r="M201" t="s" s="257">
        <v>606</v>
      </c>
      <c r="N201" t="s" s="257">
        <v>98</v>
      </c>
      <c r="O201" t="s" s="257">
        <v>607</v>
      </c>
      <c r="P201" s="215">
        <v>8</v>
      </c>
      <c r="Q201" s="260">
        <v>3000000</v>
      </c>
      <c r="R201" s="131">
        <v>24000000</v>
      </c>
      <c r="S201" t="s" s="290">
        <v>3221</v>
      </c>
      <c r="T201" t="s" s="291">
        <v>111</v>
      </c>
      <c r="U201" s="240">
        <v>79130160</v>
      </c>
      <c r="V201" s="262">
        <v>5</v>
      </c>
      <c r="W201" t="s" s="257">
        <v>112</v>
      </c>
      <c r="X201" s="135">
        <v>45776.325833333336</v>
      </c>
      <c r="Y201" s="263">
        <v>45776.892800925925</v>
      </c>
      <c r="AA201" s="215">
        <v>45764</v>
      </c>
      <c r="AB201" t="s" s="257">
        <v>542</v>
      </c>
      <c r="AC201" s="264">
        <v>45839.269745370373</v>
      </c>
      <c r="AD201" s="265">
        <v>202</v>
      </c>
      <c r="AE201" s="215">
        <v>2025</v>
      </c>
      <c r="AF201" t="s" s="257">
        <v>3222</v>
      </c>
      <c r="AG201" t="s" s="257">
        <v>544</v>
      </c>
      <c r="AH201" t="s" s="257">
        <v>179</v>
      </c>
      <c r="AI201" t="s" s="257">
        <v>137</v>
      </c>
      <c r="AJ201" t="s" s="257">
        <v>138</v>
      </c>
      <c r="AK201" t="s" s="257">
        <v>3223</v>
      </c>
      <c r="AL201" t="s" s="257">
        <v>3224</v>
      </c>
      <c r="AM201" t="s" s="7">
        <v>2072</v>
      </c>
      <c r="AN201" s="218">
        <v>45713</v>
      </c>
      <c r="AO201" s="260">
        <v>168000000</v>
      </c>
      <c r="AP201" s="271">
        <v>45758</v>
      </c>
      <c r="AQ201" s="215">
        <v>45758</v>
      </c>
      <c r="AR201" t="s" s="257">
        <v>3225</v>
      </c>
      <c r="AS201" s="215">
        <v>45762</v>
      </c>
      <c r="AT201" s="215">
        <v>8</v>
      </c>
      <c r="AU201" t="s" s="21">
        <v>549</v>
      </c>
      <c r="AV201" t="s" s="21">
        <v>550</v>
      </c>
      <c r="AW201" s="215">
        <v>45762</v>
      </c>
      <c r="AX201" s="215">
        <v>45771</v>
      </c>
      <c r="AY201" s="260">
        <v>24000000</v>
      </c>
      <c r="AZ201" s="260">
        <v>3000000</v>
      </c>
      <c r="BA201" s="216">
        <v>1355</v>
      </c>
      <c r="BB201" s="215">
        <v>45761</v>
      </c>
      <c r="BC201" s="260">
        <v>24000000</v>
      </c>
      <c r="BD201" s="215">
        <v>46005</v>
      </c>
      <c r="BE201" t="s" s="257">
        <v>324</v>
      </c>
      <c r="BF201" s="215">
        <v>45762</v>
      </c>
      <c r="BG201" t="s" s="257">
        <v>587</v>
      </c>
      <c r="BH201" t="s" s="257">
        <v>534</v>
      </c>
      <c r="BI201" s="275">
        <v>12631570</v>
      </c>
      <c r="BJ201" t="s" s="257">
        <v>1745</v>
      </c>
      <c r="BK201" s="295">
        <v>45770</v>
      </c>
      <c r="BL201" t="s" s="257">
        <v>609</v>
      </c>
      <c r="BM201" t="s" s="257">
        <v>140</v>
      </c>
      <c r="BN201" s="265">
        <v>20255920005393</v>
      </c>
      <c r="BO201" s="87"/>
      <c r="BP201" s="265"/>
      <c r="BQ201" s="87"/>
      <c r="BR201" s="87"/>
      <c r="BS201" s="87"/>
      <c r="BT201" s="215">
        <v>24175</v>
      </c>
      <c r="BU201" s="215">
        <v>59</v>
      </c>
      <c r="BV201" t="s" s="257">
        <v>149</v>
      </c>
      <c r="BW201" t="s" s="257">
        <v>150</v>
      </c>
      <c r="BX201" t="s" s="257">
        <v>3226</v>
      </c>
      <c r="BY201" t="s" s="257">
        <v>570</v>
      </c>
      <c r="BZ201" t="s" s="257">
        <v>587</v>
      </c>
      <c r="CA201" t="s" s="257">
        <v>89</v>
      </c>
      <c r="CB201" t="s" s="257">
        <v>873</v>
      </c>
      <c r="CC201" t="s" s="257">
        <v>832</v>
      </c>
      <c r="CD201" t="s" s="257">
        <v>587</v>
      </c>
      <c r="CE201" s="215">
        <v>11</v>
      </c>
      <c r="CF201" s="215">
        <v>11001</v>
      </c>
      <c r="CG201" t="s" s="257">
        <v>556</v>
      </c>
      <c r="CH201" t="s" s="257">
        <v>556</v>
      </c>
      <c r="CI201" t="s" s="257">
        <v>3227</v>
      </c>
      <c r="CJ201" t="s" s="257">
        <v>598</v>
      </c>
      <c r="CK201" s="215">
        <v>3223787670</v>
      </c>
      <c r="CL201" t="s" s="257">
        <v>1545</v>
      </c>
      <c r="CM201" t="s" s="257">
        <v>3228</v>
      </c>
      <c r="CQ201" t="s" s="270">
        <v>610</v>
      </c>
      <c r="CR201" s="215">
        <v>45839</v>
      </c>
      <c r="CT201" s="87"/>
      <c r="DA201" s="136"/>
      <c r="DH201" s="136"/>
      <c r="DP201" s="136"/>
      <c r="DY201" s="136"/>
      <c r="EF201" s="136"/>
      <c r="EM201" s="136"/>
      <c r="EU201" s="136"/>
      <c r="FD201" s="136"/>
      <c r="FK201" s="136"/>
      <c r="FR201" s="136"/>
      <c r="FZ201" s="136"/>
      <c r="GL201" s="137"/>
    </row>
    <row r="202" s="89" customFormat="1" ht="16" customHeight="1">
      <c r="A202" s="255">
        <v>45691</v>
      </c>
      <c r="B202" t="s" s="256">
        <v>515</v>
      </c>
      <c r="C202" t="s" s="257">
        <v>3229</v>
      </c>
      <c r="D202" s="216">
        <v>130158</v>
      </c>
      <c r="E202" s="259">
        <v>130176</v>
      </c>
      <c r="F202" s="215">
        <v>45692</v>
      </c>
      <c r="G202" t="s" s="257">
        <v>227</v>
      </c>
      <c r="H202" s="216">
        <v>2392</v>
      </c>
      <c r="I202" t="s" s="257">
        <v>1753</v>
      </c>
      <c r="J202" t="s" s="257">
        <v>1754</v>
      </c>
      <c r="K202" t="s" s="257">
        <v>227</v>
      </c>
      <c r="L202" t="s" s="257">
        <v>83</v>
      </c>
      <c r="M202" t="s" s="257">
        <v>1755</v>
      </c>
      <c r="N202" t="s" s="257">
        <v>85</v>
      </c>
      <c r="O202" t="s" s="257">
        <v>1756</v>
      </c>
      <c r="P202" s="215">
        <v>8</v>
      </c>
      <c r="Q202" s="260">
        <v>6000000</v>
      </c>
      <c r="R202" s="131">
        <v>48000000</v>
      </c>
      <c r="S202" t="s" s="290">
        <v>3230</v>
      </c>
      <c r="T202" t="s" s="291">
        <v>111</v>
      </c>
      <c r="U202" s="240">
        <v>1010228968</v>
      </c>
      <c r="V202" s="262">
        <v>1</v>
      </c>
      <c r="W202" t="s" s="257">
        <v>112</v>
      </c>
      <c r="X202" s="135">
        <v>45776.3259837963</v>
      </c>
      <c r="Y202" s="263">
        <v>45776.8928125</v>
      </c>
      <c r="AA202" s="215">
        <v>45809</v>
      </c>
      <c r="AB202" t="s" s="257">
        <v>542</v>
      </c>
      <c r="AC202" s="264">
        <v>45839.269745370373</v>
      </c>
      <c r="AD202" s="265">
        <v>203</v>
      </c>
      <c r="AE202" s="215">
        <v>2025</v>
      </c>
      <c r="AF202" t="s" s="257">
        <v>3231</v>
      </c>
      <c r="AG202" t="s" s="257">
        <v>544</v>
      </c>
      <c r="AH202" t="s" s="257">
        <v>179</v>
      </c>
      <c r="AI202" t="s" s="257">
        <v>137</v>
      </c>
      <c r="AJ202" t="s" s="257">
        <v>138</v>
      </c>
      <c r="AK202" t="s" s="257">
        <v>3232</v>
      </c>
      <c r="AL202" t="s" s="257">
        <v>3233</v>
      </c>
      <c r="AM202" t="s" s="7">
        <v>3234</v>
      </c>
      <c r="AN202" s="218">
        <v>45754</v>
      </c>
      <c r="AO202" s="260">
        <v>240000000</v>
      </c>
      <c r="AP202" s="271">
        <v>45758</v>
      </c>
      <c r="AQ202" s="215">
        <v>45758</v>
      </c>
      <c r="AR202" t="s" s="257">
        <v>3235</v>
      </c>
      <c r="AS202" s="215">
        <v>45758</v>
      </c>
      <c r="AT202" s="215">
        <v>8</v>
      </c>
      <c r="AU202" t="s" s="21">
        <v>549</v>
      </c>
      <c r="AV202" t="s" s="21">
        <v>550</v>
      </c>
      <c r="AW202" s="215">
        <v>45770</v>
      </c>
      <c r="AX202" s="215">
        <v>45771</v>
      </c>
      <c r="AY202" s="260">
        <v>48000000</v>
      </c>
      <c r="AZ202" s="260">
        <v>6000000</v>
      </c>
      <c r="BA202" s="216">
        <v>1401</v>
      </c>
      <c r="BB202" s="215">
        <v>45770</v>
      </c>
      <c r="BC202" s="260">
        <v>48000000</v>
      </c>
      <c r="BD202" s="215">
        <v>46013</v>
      </c>
      <c r="BE202" t="s" s="257">
        <v>324</v>
      </c>
      <c r="BF202" s="215">
        <v>45759</v>
      </c>
      <c r="BG202" t="s" s="257">
        <v>587</v>
      </c>
      <c r="BH202" t="s" s="257">
        <v>2851</v>
      </c>
      <c r="BI202" s="275">
        <v>1015998734</v>
      </c>
      <c r="BJ202" t="s" s="261">
        <v>227</v>
      </c>
      <c r="BK202" s="273">
        <v>45771</v>
      </c>
      <c r="BL202" s="277">
        <v>45980</v>
      </c>
      <c r="BM202" t="s" s="257">
        <v>140</v>
      </c>
      <c r="BN202" s="265">
        <v>20255920005493</v>
      </c>
      <c r="BO202" t="s" s="257">
        <v>599</v>
      </c>
      <c r="BP202" s="215">
        <v>45717</v>
      </c>
      <c r="BQ202" t="s" s="257">
        <v>89</v>
      </c>
      <c r="BR202" t="s" s="257">
        <v>89</v>
      </c>
      <c r="BS202" t="s" s="257">
        <v>829</v>
      </c>
      <c r="BT202" s="215">
        <v>35271</v>
      </c>
      <c r="BU202" s="215">
        <v>29</v>
      </c>
      <c r="BV202" t="s" s="257">
        <v>552</v>
      </c>
      <c r="BW202" t="s" s="257">
        <v>553</v>
      </c>
      <c r="BX202" t="s" s="257">
        <v>3236</v>
      </c>
      <c r="BY202" t="s" s="257">
        <v>570</v>
      </c>
      <c r="BZ202" t="s" s="257">
        <v>587</v>
      </c>
      <c r="CA202" t="s" s="257">
        <v>89</v>
      </c>
      <c r="CB202" t="s" s="257">
        <v>987</v>
      </c>
      <c r="CC202" t="s" s="257">
        <v>832</v>
      </c>
      <c r="CD202" t="s" s="257">
        <v>587</v>
      </c>
      <c r="CE202" s="215">
        <v>11</v>
      </c>
      <c r="CF202" s="215">
        <v>11001</v>
      </c>
      <c r="CG202" t="s" s="257">
        <v>556</v>
      </c>
      <c r="CH202" t="s" s="257">
        <v>556</v>
      </c>
      <c r="CI202" t="s" s="257">
        <v>3237</v>
      </c>
      <c r="CJ202" t="s" s="257">
        <v>3238</v>
      </c>
      <c r="CK202" s="215">
        <v>3108069845</v>
      </c>
      <c r="CL202" t="s" s="257">
        <v>3239</v>
      </c>
      <c r="CM202" t="s" s="257">
        <v>3240</v>
      </c>
      <c r="CR202" s="215">
        <v>45839</v>
      </c>
      <c r="CT202" s="87"/>
      <c r="DA202" s="136"/>
      <c r="DH202" s="136"/>
      <c r="DP202" s="136"/>
      <c r="DY202" s="136"/>
      <c r="EF202" s="136"/>
      <c r="EM202" s="136"/>
      <c r="EU202" s="136"/>
      <c r="FD202" s="136"/>
      <c r="FK202" s="136"/>
      <c r="FR202" s="136"/>
      <c r="FZ202" s="136"/>
      <c r="GL202" s="137"/>
    </row>
    <row r="203" s="89" customFormat="1" ht="16" customHeight="1">
      <c r="A203" s="255">
        <v>45703</v>
      </c>
      <c r="B203" t="s" s="256">
        <v>515</v>
      </c>
      <c r="C203" t="s" s="257">
        <v>615</v>
      </c>
      <c r="D203" s="216">
        <v>103142</v>
      </c>
      <c r="E203" s="259">
        <v>130829</v>
      </c>
      <c r="F203" s="215">
        <v>45703</v>
      </c>
      <c r="G203" t="s" s="257">
        <v>1736</v>
      </c>
      <c r="H203" s="216">
        <v>2400</v>
      </c>
      <c r="I203" t="s" s="257">
        <v>604</v>
      </c>
      <c r="J203" t="s" s="257">
        <v>605</v>
      </c>
      <c r="K203" t="s" s="257">
        <v>528</v>
      </c>
      <c r="L203" t="s" s="257">
        <v>96</v>
      </c>
      <c r="M203" t="s" s="257">
        <v>606</v>
      </c>
      <c r="N203" t="s" s="257">
        <v>616</v>
      </c>
      <c r="O203" t="s" s="257">
        <v>617</v>
      </c>
      <c r="P203" s="215">
        <v>8</v>
      </c>
      <c r="Q203" s="260">
        <v>3000000</v>
      </c>
      <c r="R203" s="131">
        <v>24000000</v>
      </c>
      <c r="S203" t="s" s="290">
        <v>3241</v>
      </c>
      <c r="T203" t="s" s="291">
        <v>111</v>
      </c>
      <c r="U203" s="240">
        <v>80096977</v>
      </c>
      <c r="V203" s="262">
        <v>3</v>
      </c>
      <c r="W203" t="s" s="257">
        <v>112</v>
      </c>
      <c r="X203" s="135">
        <v>45814.304976851854</v>
      </c>
      <c r="Y203" s="263"/>
      <c r="AA203" s="215">
        <v>45782</v>
      </c>
      <c r="AB203" t="s" s="257">
        <v>542</v>
      </c>
      <c r="AC203" s="264">
        <v>45839.269745370373</v>
      </c>
      <c r="AD203" s="265">
        <v>204</v>
      </c>
      <c r="AE203" s="215">
        <v>2025</v>
      </c>
      <c r="AF203" t="s" s="257">
        <v>3242</v>
      </c>
      <c r="AG203" t="s" s="257">
        <v>544</v>
      </c>
      <c r="AH203" t="s" s="257">
        <v>179</v>
      </c>
      <c r="AI203" t="s" s="257">
        <v>137</v>
      </c>
      <c r="AJ203" t="s" s="257">
        <v>138</v>
      </c>
      <c r="AK203" t="s" s="257">
        <v>3243</v>
      </c>
      <c r="AL203" t="s" s="257">
        <v>3244</v>
      </c>
      <c r="AM203" t="s" s="7">
        <v>3245</v>
      </c>
      <c r="AN203" s="218">
        <v>45726</v>
      </c>
      <c r="AO203" s="260">
        <v>288000000</v>
      </c>
      <c r="AP203" s="271">
        <v>45761</v>
      </c>
      <c r="AQ203" s="215">
        <v>45761</v>
      </c>
      <c r="AR203" t="s" s="257">
        <v>3246</v>
      </c>
      <c r="AS203" s="215">
        <v>45763</v>
      </c>
      <c r="AT203" s="215">
        <v>8</v>
      </c>
      <c r="AU203" t="s" s="21">
        <v>549</v>
      </c>
      <c r="AV203" t="s" s="21">
        <v>550</v>
      </c>
      <c r="AW203" s="215">
        <v>45768</v>
      </c>
      <c r="AX203" s="215">
        <v>45775</v>
      </c>
      <c r="AY203" s="260">
        <v>24000000</v>
      </c>
      <c r="AZ203" s="260">
        <v>3000000</v>
      </c>
      <c r="BA203" s="216">
        <v>1384</v>
      </c>
      <c r="BB203" s="215">
        <v>45769</v>
      </c>
      <c r="BC203" s="260">
        <v>24000000</v>
      </c>
      <c r="BD203" s="215">
        <v>46011</v>
      </c>
      <c r="BE203" t="s" s="257">
        <v>324</v>
      </c>
      <c r="BF203" s="215">
        <v>45763</v>
      </c>
      <c r="BG203" t="s" s="257">
        <v>587</v>
      </c>
      <c r="BH203" t="s" s="257">
        <v>534</v>
      </c>
      <c r="BI203" s="275">
        <v>12631570</v>
      </c>
      <c r="BJ203" t="s" s="257">
        <v>1745</v>
      </c>
      <c r="BK203" s="295">
        <v>45774</v>
      </c>
      <c r="BL203" t="s" s="257">
        <v>609</v>
      </c>
      <c r="BM203" t="s" s="257">
        <v>140</v>
      </c>
      <c r="BN203" s="265">
        <v>20255920005773</v>
      </c>
      <c r="BO203" s="87"/>
      <c r="BP203" s="265"/>
      <c r="BQ203" s="87"/>
      <c r="BR203" s="87"/>
      <c r="BS203" s="87"/>
      <c r="BT203" s="215">
        <v>30303</v>
      </c>
      <c r="BU203" s="215">
        <v>43</v>
      </c>
      <c r="BV203" t="s" s="257">
        <v>149</v>
      </c>
      <c r="BW203" t="s" s="257">
        <v>150</v>
      </c>
      <c r="BX203" t="s" s="257">
        <v>3247</v>
      </c>
      <c r="BY203" t="s" s="257">
        <v>570</v>
      </c>
      <c r="BZ203" t="s" s="257">
        <v>587</v>
      </c>
      <c r="CA203" t="s" s="257">
        <v>89</v>
      </c>
      <c r="CB203" t="s" s="257">
        <v>852</v>
      </c>
      <c r="CC203" t="s" s="257">
        <v>938</v>
      </c>
      <c r="CD203" t="s" s="257">
        <v>587</v>
      </c>
      <c r="CE203" s="215">
        <v>11</v>
      </c>
      <c r="CF203" s="215">
        <v>11001</v>
      </c>
      <c r="CG203" t="s" s="257">
        <v>556</v>
      </c>
      <c r="CH203" t="s" s="257">
        <v>556</v>
      </c>
      <c r="CI203" t="s" s="257">
        <v>3248</v>
      </c>
      <c r="CJ203" t="s" s="257">
        <v>598</v>
      </c>
      <c r="CK203" s="215">
        <v>3213535668</v>
      </c>
      <c r="CL203" t="s" s="257">
        <v>1545</v>
      </c>
      <c r="CM203" t="s" s="257">
        <v>3249</v>
      </c>
      <c r="CR203" s="215">
        <v>45839</v>
      </c>
      <c r="CT203" s="87"/>
      <c r="DA203" s="136"/>
      <c r="DH203" s="136"/>
      <c r="DP203" s="136"/>
      <c r="DY203" s="136"/>
      <c r="EF203" s="136"/>
      <c r="EM203" s="136"/>
      <c r="EU203" s="136"/>
      <c r="FD203" s="136"/>
      <c r="FK203" s="136"/>
      <c r="FR203" s="136"/>
      <c r="FZ203" s="136"/>
      <c r="GL203" s="137"/>
    </row>
    <row r="204" s="89" customFormat="1" ht="29" customHeight="1">
      <c r="A204" s="255">
        <v>45687</v>
      </c>
      <c r="B204" t="s" s="256">
        <v>515</v>
      </c>
      <c r="C204" t="s" s="257">
        <v>2992</v>
      </c>
      <c r="D204" s="216">
        <v>130060</v>
      </c>
      <c r="E204" s="259">
        <v>130072</v>
      </c>
      <c r="F204" s="215">
        <v>45691</v>
      </c>
      <c r="G204" t="s" s="257">
        <v>2031</v>
      </c>
      <c r="H204" s="216">
        <v>2436</v>
      </c>
      <c r="I204" t="s" s="257">
        <v>2032</v>
      </c>
      <c r="J204" t="s" s="270">
        <v>2033</v>
      </c>
      <c r="K204" t="s" s="257">
        <v>234</v>
      </c>
      <c r="L204" t="s" s="257">
        <v>83</v>
      </c>
      <c r="M204" t="s" s="257">
        <v>2034</v>
      </c>
      <c r="N204" t="s" s="257">
        <v>85</v>
      </c>
      <c r="O204" t="s" s="257">
        <v>2993</v>
      </c>
      <c r="P204" s="215">
        <v>8</v>
      </c>
      <c r="Q204" s="260">
        <v>6000000</v>
      </c>
      <c r="R204" s="130">
        <v>48000000</v>
      </c>
      <c r="S204" t="s" s="238">
        <v>3250</v>
      </c>
      <c r="T204" t="s" s="261">
        <v>111</v>
      </c>
      <c r="U204" s="240">
        <v>1016004444</v>
      </c>
      <c r="V204" s="262">
        <v>4</v>
      </c>
      <c r="W204" t="s" s="257">
        <v>112</v>
      </c>
      <c r="X204" s="135">
        <v>45776.325821759259</v>
      </c>
      <c r="Y204" s="263">
        <v>45776.892800925925</v>
      </c>
      <c r="AA204" s="215">
        <v>45809</v>
      </c>
      <c r="AB204" t="s" s="257">
        <v>542</v>
      </c>
      <c r="AC204" s="264">
        <v>45839.269745370373</v>
      </c>
      <c r="AD204" s="265">
        <v>205</v>
      </c>
      <c r="AE204" s="215">
        <v>2025</v>
      </c>
      <c r="AF204" t="s" s="257">
        <v>3251</v>
      </c>
      <c r="AG204" t="s" s="257">
        <v>195</v>
      </c>
      <c r="AH204" t="s" s="257">
        <v>502</v>
      </c>
      <c r="AI204" t="s" s="257">
        <v>137</v>
      </c>
      <c r="AJ204" t="s" s="257">
        <v>138</v>
      </c>
      <c r="AK204" t="s" s="257">
        <v>3252</v>
      </c>
      <c r="AL204" t="s" s="293">
        <v>3253</v>
      </c>
      <c r="AM204" t="s" s="7">
        <v>3254</v>
      </c>
      <c r="AN204" s="218">
        <v>45751</v>
      </c>
      <c r="AO204" s="260">
        <v>144000000</v>
      </c>
      <c r="AP204" s="271">
        <v>45757</v>
      </c>
      <c r="AQ204" s="215">
        <v>45758</v>
      </c>
      <c r="AR204" t="s" s="257">
        <v>3255</v>
      </c>
      <c r="AS204" s="215">
        <v>45761</v>
      </c>
      <c r="AT204" s="215">
        <v>8</v>
      </c>
      <c r="AU204" t="s" s="21">
        <v>549</v>
      </c>
      <c r="AV204" t="s" s="21">
        <v>550</v>
      </c>
      <c r="AW204" s="215">
        <v>45762</v>
      </c>
      <c r="AX204" s="215">
        <v>45771</v>
      </c>
      <c r="AY204" s="260">
        <v>48000000</v>
      </c>
      <c r="AZ204" s="260">
        <v>6000000</v>
      </c>
      <c r="BA204" s="216">
        <v>1365</v>
      </c>
      <c r="BB204" s="215">
        <v>45762</v>
      </c>
      <c r="BC204" s="260">
        <v>48000000</v>
      </c>
      <c r="BD204" s="215">
        <v>46015</v>
      </c>
      <c r="BE204" t="s" s="257">
        <v>324</v>
      </c>
      <c r="BF204" s="215">
        <v>45759</v>
      </c>
      <c r="BG204" t="s" s="257">
        <v>587</v>
      </c>
      <c r="BH204" t="s" s="257">
        <v>2036</v>
      </c>
      <c r="BI204" s="275">
        <v>1069762609</v>
      </c>
      <c r="BJ204" t="s" s="261">
        <v>2999</v>
      </c>
      <c r="BK204" s="273">
        <v>45769</v>
      </c>
      <c r="BL204" s="277">
        <v>45985</v>
      </c>
      <c r="BM204" t="s" s="257">
        <v>140</v>
      </c>
      <c r="BN204" s="265">
        <v>20255920005293</v>
      </c>
      <c r="BO204" s="87"/>
      <c r="BP204" s="265"/>
      <c r="BQ204" s="87"/>
      <c r="BR204" s="87"/>
      <c r="BS204" s="87"/>
      <c r="BT204" s="215">
        <v>31967</v>
      </c>
      <c r="BU204" s="215">
        <v>38</v>
      </c>
      <c r="BV204" t="s" s="257">
        <v>552</v>
      </c>
      <c r="BW204" t="s" s="257">
        <v>553</v>
      </c>
      <c r="BX204" t="s" s="257">
        <v>3256</v>
      </c>
      <c r="BY204" t="s" s="257">
        <v>570</v>
      </c>
      <c r="BZ204" t="s" s="257">
        <v>587</v>
      </c>
      <c r="CA204" t="s" s="257">
        <v>89</v>
      </c>
      <c r="CB204" t="s" s="257">
        <v>852</v>
      </c>
      <c r="CC204" t="s" s="257">
        <v>891</v>
      </c>
      <c r="CD204" t="s" s="257">
        <v>587</v>
      </c>
      <c r="CE204" s="215">
        <v>11</v>
      </c>
      <c r="CF204" s="215">
        <v>1101</v>
      </c>
      <c r="CG204" t="s" s="257">
        <v>3257</v>
      </c>
      <c r="CH204" t="s" s="257">
        <v>3257</v>
      </c>
      <c r="CI204" t="s" s="257">
        <v>3258</v>
      </c>
      <c r="CJ204" t="s" s="257">
        <v>3259</v>
      </c>
      <c r="CK204" s="215">
        <v>3204792172</v>
      </c>
      <c r="CL204" t="s" s="257">
        <v>3260</v>
      </c>
      <c r="CM204" t="s" s="257">
        <v>3261</v>
      </c>
      <c r="CR204" s="215">
        <v>45839</v>
      </c>
      <c r="CT204" s="87"/>
      <c r="DA204" s="136"/>
      <c r="DH204" s="136"/>
      <c r="DP204" s="136"/>
      <c r="DY204" s="136"/>
      <c r="EF204" s="136"/>
      <c r="EM204" s="136"/>
      <c r="EU204" s="136"/>
      <c r="FD204" s="136"/>
      <c r="FK204" s="136"/>
      <c r="FR204" s="136"/>
      <c r="FZ204" s="136"/>
      <c r="GL204" s="137"/>
    </row>
    <row r="205" s="89" customFormat="1" ht="29" customHeight="1">
      <c r="A205" s="255">
        <v>45685</v>
      </c>
      <c r="B205" t="s" s="256">
        <v>515</v>
      </c>
      <c r="C205" t="s" s="257">
        <v>2239</v>
      </c>
      <c r="D205" s="216">
        <v>117382</v>
      </c>
      <c r="E205" s="259">
        <v>129364</v>
      </c>
      <c r="F205" s="215">
        <v>45685</v>
      </c>
      <c r="G205" t="s" s="257">
        <v>1305</v>
      </c>
      <c r="H205" s="216">
        <v>2407</v>
      </c>
      <c r="I205" t="s" s="257">
        <v>1670</v>
      </c>
      <c r="J205" t="s" s="257">
        <v>1671</v>
      </c>
      <c r="K205" t="s" s="257">
        <v>182</v>
      </c>
      <c r="L205" t="s" s="257">
        <v>83</v>
      </c>
      <c r="M205" t="s" s="257">
        <v>2240</v>
      </c>
      <c r="N205" t="s" s="257">
        <v>85</v>
      </c>
      <c r="O205" t="s" s="257">
        <v>2241</v>
      </c>
      <c r="P205" s="215">
        <v>8</v>
      </c>
      <c r="Q205" s="260">
        <v>6000000</v>
      </c>
      <c r="R205" s="130">
        <v>48000000</v>
      </c>
      <c r="S205" t="s" s="270">
        <v>3262</v>
      </c>
      <c r="T205" t="s" s="261">
        <v>111</v>
      </c>
      <c r="U205" s="240">
        <v>1110449263</v>
      </c>
      <c r="V205" s="262">
        <v>9</v>
      </c>
      <c r="W205" t="s" s="257">
        <v>112</v>
      </c>
      <c r="X205" s="135">
        <v>45776.325300925928</v>
      </c>
      <c r="Y205" s="263"/>
      <c r="AA205" s="215">
        <v>45764</v>
      </c>
      <c r="AB205" t="s" s="257">
        <v>542</v>
      </c>
      <c r="AC205" s="264">
        <v>45839.269745370373</v>
      </c>
      <c r="AD205" s="265">
        <v>206</v>
      </c>
      <c r="AE205" s="215">
        <v>2025</v>
      </c>
      <c r="AF205" t="s" s="257">
        <v>3263</v>
      </c>
      <c r="AG205" t="s" s="257">
        <v>195</v>
      </c>
      <c r="AH205" t="s" s="257">
        <v>179</v>
      </c>
      <c r="AI205" t="s" s="257">
        <v>137</v>
      </c>
      <c r="AJ205" t="s" s="257">
        <v>138</v>
      </c>
      <c r="AK205" t="s" s="257">
        <v>3264</v>
      </c>
      <c r="AL205" t="s" s="270">
        <v>3265</v>
      </c>
      <c r="AM205" t="s" s="7">
        <v>3266</v>
      </c>
      <c r="AN205" s="218">
        <v>45713</v>
      </c>
      <c r="AO205" s="260">
        <v>192000000</v>
      </c>
      <c r="AP205" s="271">
        <v>45758</v>
      </c>
      <c r="AQ205" s="215">
        <v>45758</v>
      </c>
      <c r="AR205" t="s" s="257">
        <v>3267</v>
      </c>
      <c r="AS205" s="215">
        <v>45769</v>
      </c>
      <c r="AT205" s="215">
        <v>8</v>
      </c>
      <c r="AU205" t="s" s="21">
        <v>549</v>
      </c>
      <c r="AV205" t="s" s="21">
        <v>550</v>
      </c>
      <c r="AW205" s="215">
        <v>45769</v>
      </c>
      <c r="AX205" s="218">
        <v>45797</v>
      </c>
      <c r="AY205" s="260">
        <v>48000000</v>
      </c>
      <c r="AZ205" s="260">
        <v>6000000</v>
      </c>
      <c r="BA205" s="216">
        <v>1366</v>
      </c>
      <c r="BB205" s="215">
        <v>45762</v>
      </c>
      <c r="BC205" s="260">
        <v>48000000</v>
      </c>
      <c r="BD205" s="215">
        <v>46012</v>
      </c>
      <c r="BE205" t="s" s="257">
        <v>324</v>
      </c>
      <c r="BF205" s="215">
        <v>45762</v>
      </c>
      <c r="BG205" t="s" s="257">
        <v>587</v>
      </c>
      <c r="BH205" t="s" s="257">
        <v>1674</v>
      </c>
      <c r="BI205" s="275">
        <v>82392615</v>
      </c>
      <c r="BJ205" t="s" s="261">
        <v>1797</v>
      </c>
      <c r="BK205" s="273">
        <v>45796</v>
      </c>
      <c r="BL205" s="277">
        <v>45979</v>
      </c>
      <c r="BM205" t="s" s="257">
        <v>140</v>
      </c>
      <c r="BN205" s="265">
        <v>20255920007693</v>
      </c>
      <c r="BO205" t="s" s="257">
        <v>599</v>
      </c>
      <c r="BP205" s="215">
        <v>45744</v>
      </c>
      <c r="BQ205" t="s" s="257">
        <v>89</v>
      </c>
      <c r="BR205" t="s" s="257">
        <v>89</v>
      </c>
      <c r="BS205" t="s" s="257">
        <v>829</v>
      </c>
      <c r="BT205" s="215">
        <v>31611</v>
      </c>
      <c r="BU205" s="215">
        <v>36</v>
      </c>
      <c r="BV205" t="s" s="257">
        <v>149</v>
      </c>
      <c r="BW205" t="s" s="257">
        <v>150</v>
      </c>
      <c r="BX205" t="s" s="257">
        <v>3268</v>
      </c>
      <c r="BY205" t="s" s="257">
        <v>570</v>
      </c>
      <c r="BZ205" t="s" s="257">
        <v>587</v>
      </c>
      <c r="CA205" t="s" s="257">
        <v>89</v>
      </c>
      <c r="CB205" t="s" s="257">
        <v>1933</v>
      </c>
      <c r="CC205" t="s" s="257">
        <v>832</v>
      </c>
      <c r="CD205" t="s" s="257">
        <v>587</v>
      </c>
      <c r="CE205" s="215">
        <v>11</v>
      </c>
      <c r="CF205" s="215">
        <v>11001</v>
      </c>
      <c r="CG205" t="s" s="257">
        <v>3257</v>
      </c>
      <c r="CH205" t="s" s="257">
        <v>3257</v>
      </c>
      <c r="CI205" t="s" s="257">
        <v>3269</v>
      </c>
      <c r="CJ205" t="s" s="257">
        <v>3270</v>
      </c>
      <c r="CK205" s="215">
        <v>3278372799</v>
      </c>
      <c r="CL205" t="s" s="257">
        <v>2797</v>
      </c>
      <c r="CM205" t="s" s="257">
        <v>3271</v>
      </c>
      <c r="CR205" s="215">
        <v>45839</v>
      </c>
      <c r="CT205" s="87"/>
      <c r="DA205" s="136"/>
      <c r="DH205" s="136"/>
      <c r="DP205" s="136"/>
      <c r="DY205" s="136"/>
      <c r="EF205" s="136"/>
      <c r="EM205" s="136"/>
      <c r="EU205" s="136"/>
      <c r="FD205" s="136"/>
      <c r="FK205" s="136"/>
      <c r="FR205" s="136"/>
      <c r="FZ205" s="136"/>
      <c r="GL205" s="137"/>
    </row>
    <row r="206" s="89" customFormat="1" ht="16" customHeight="1">
      <c r="A206" s="255">
        <v>45702</v>
      </c>
      <c r="B206" t="s" s="256">
        <v>515</v>
      </c>
      <c r="C206" t="s" s="257">
        <v>1843</v>
      </c>
      <c r="D206" s="216">
        <v>116983</v>
      </c>
      <c r="E206" t="s" s="258">
        <v>1844</v>
      </c>
      <c r="F206" s="215">
        <v>45702</v>
      </c>
      <c r="G206" t="s" s="257">
        <v>1736</v>
      </c>
      <c r="H206" s="216">
        <v>2400</v>
      </c>
      <c r="I206" t="s" s="257">
        <v>604</v>
      </c>
      <c r="J206" t="s" s="257">
        <v>605</v>
      </c>
      <c r="K206" t="s" s="257">
        <v>82</v>
      </c>
      <c r="L206" t="s" s="257">
        <v>183</v>
      </c>
      <c r="M206" t="s" s="257">
        <v>1845</v>
      </c>
      <c r="N206" t="s" s="257">
        <v>519</v>
      </c>
      <c r="O206" t="s" s="257">
        <v>1846</v>
      </c>
      <c r="P206" s="215">
        <v>8</v>
      </c>
      <c r="Q206" s="260">
        <v>4000000</v>
      </c>
      <c r="R206" s="130">
        <v>32000000</v>
      </c>
      <c r="S206" t="s" s="257">
        <v>3272</v>
      </c>
      <c r="T206" t="s" s="261">
        <v>111</v>
      </c>
      <c r="U206" s="240">
        <v>39760197</v>
      </c>
      <c r="V206" s="262">
        <v>4</v>
      </c>
      <c r="W206" t="s" s="257">
        <v>112</v>
      </c>
      <c r="X206" s="135">
        <v>45776.326516203706</v>
      </c>
      <c r="Y206" s="263">
        <v>45776.8928125</v>
      </c>
      <c r="AA206" s="215">
        <v>45782</v>
      </c>
      <c r="AB206" t="s" s="257">
        <v>542</v>
      </c>
      <c r="AC206" s="264">
        <v>45839.269745370373</v>
      </c>
      <c r="AD206" s="265">
        <v>207</v>
      </c>
      <c r="AE206" s="215">
        <v>2025</v>
      </c>
      <c r="AF206" t="s" s="257">
        <v>3273</v>
      </c>
      <c r="AG206" t="s" s="257">
        <v>502</v>
      </c>
      <c r="AH206" t="s" s="257">
        <v>179</v>
      </c>
      <c r="AI206" t="s" s="257">
        <v>137</v>
      </c>
      <c r="AJ206" t="s" s="257">
        <v>138</v>
      </c>
      <c r="AK206" t="s" s="257">
        <v>3274</v>
      </c>
      <c r="AL206" t="s" s="257">
        <v>3275</v>
      </c>
      <c r="AM206" t="s" s="7">
        <v>1851</v>
      </c>
      <c r="AN206" s="218">
        <v>45726</v>
      </c>
      <c r="AO206" s="260">
        <v>128000000</v>
      </c>
      <c r="AP206" s="271">
        <v>45761</v>
      </c>
      <c r="AQ206" s="215">
        <v>45762</v>
      </c>
      <c r="AR206" t="s" s="257">
        <v>3276</v>
      </c>
      <c r="AS206" s="215">
        <v>45771</v>
      </c>
      <c r="AT206" s="215">
        <v>8</v>
      </c>
      <c r="AU206" t="s" s="21">
        <v>549</v>
      </c>
      <c r="AV206" t="s" s="21">
        <v>550</v>
      </c>
      <c r="AW206" s="215">
        <v>45771</v>
      </c>
      <c r="AX206" s="215">
        <v>45775</v>
      </c>
      <c r="AY206" s="260">
        <v>32000000</v>
      </c>
      <c r="AZ206" s="260">
        <v>4000000</v>
      </c>
      <c r="BA206" s="216">
        <v>1369</v>
      </c>
      <c r="BB206" s="215">
        <v>45769</v>
      </c>
      <c r="BC206" s="260">
        <v>32000000</v>
      </c>
      <c r="BD206" s="215">
        <v>46014</v>
      </c>
      <c r="BE206" t="s" s="257">
        <v>324</v>
      </c>
      <c r="BF206" s="215">
        <v>45763</v>
      </c>
      <c r="BG206" t="s" s="257">
        <v>587</v>
      </c>
      <c r="BH206" t="s" s="257">
        <v>3277</v>
      </c>
      <c r="BI206" s="275">
        <v>41796751</v>
      </c>
      <c r="BJ206" t="s" s="257">
        <v>2685</v>
      </c>
      <c r="BK206" s="280">
        <v>45773</v>
      </c>
      <c r="BL206" s="215">
        <v>46021</v>
      </c>
      <c r="BM206" t="s" s="257">
        <v>140</v>
      </c>
      <c r="BN206" s="265">
        <v>20255920005743</v>
      </c>
      <c r="BO206" s="87"/>
      <c r="BP206" s="265"/>
      <c r="BQ206" s="87"/>
      <c r="BR206" s="87"/>
      <c r="BS206" t="s" s="257">
        <v>829</v>
      </c>
      <c r="BT206" s="215">
        <v>26538</v>
      </c>
      <c r="BU206" s="215">
        <v>53</v>
      </c>
      <c r="BV206" t="s" s="257">
        <v>552</v>
      </c>
      <c r="BW206" t="s" s="257">
        <v>553</v>
      </c>
      <c r="BX206" t="s" s="257">
        <v>3278</v>
      </c>
      <c r="BY206" t="s" s="257">
        <v>570</v>
      </c>
      <c r="BZ206" t="s" s="257">
        <v>587</v>
      </c>
      <c r="CA206" t="s" s="257">
        <v>89</v>
      </c>
      <c r="CB206" t="s" s="257">
        <v>2675</v>
      </c>
      <c r="CC206" t="s" s="257">
        <v>891</v>
      </c>
      <c r="CD206" t="s" s="257">
        <v>956</v>
      </c>
      <c r="CE206" s="215">
        <v>11</v>
      </c>
      <c r="CF206" s="215">
        <v>11001</v>
      </c>
      <c r="CG206" t="s" s="257">
        <v>3257</v>
      </c>
      <c r="CH206" t="s" s="257">
        <v>3257</v>
      </c>
      <c r="CI206" t="s" s="257">
        <v>3279</v>
      </c>
      <c r="CJ206" t="s" s="257">
        <v>89</v>
      </c>
      <c r="CK206" s="215">
        <v>7325072</v>
      </c>
      <c r="CL206" t="s" s="257">
        <v>3280</v>
      </c>
      <c r="CM206" t="s" s="257">
        <v>3281</v>
      </c>
      <c r="CR206" s="215">
        <v>45839</v>
      </c>
      <c r="CT206" s="87"/>
      <c r="DA206" s="136"/>
      <c r="DH206" s="136"/>
      <c r="DP206" s="136"/>
      <c r="DY206" s="136"/>
      <c r="EF206" s="136"/>
      <c r="EM206" s="136"/>
      <c r="EU206" s="136"/>
      <c r="FD206" s="136"/>
      <c r="FK206" s="136"/>
      <c r="FR206" s="136"/>
      <c r="FZ206" s="136"/>
      <c r="GL206" s="137"/>
    </row>
    <row r="207" s="89" customFormat="1" ht="16" customHeight="1">
      <c r="A207" s="255">
        <v>45687</v>
      </c>
      <c r="B207" t="s" s="256">
        <v>515</v>
      </c>
      <c r="C207" t="s" s="257">
        <v>560</v>
      </c>
      <c r="D207" s="216">
        <v>119220</v>
      </c>
      <c r="E207" s="259">
        <v>130003</v>
      </c>
      <c r="F207" s="215">
        <v>45691</v>
      </c>
      <c r="G207" t="s" s="257">
        <v>1577</v>
      </c>
      <c r="H207" s="216">
        <v>2408</v>
      </c>
      <c r="I207" t="s" s="257">
        <v>562</v>
      </c>
      <c r="J207" t="s" s="257">
        <v>517</v>
      </c>
      <c r="K207" t="s" s="257">
        <v>130</v>
      </c>
      <c r="L207" t="s" s="257">
        <v>183</v>
      </c>
      <c r="M207" t="s" s="257">
        <v>563</v>
      </c>
      <c r="N207" t="s" s="257">
        <v>564</v>
      </c>
      <c r="O207" t="s" s="257">
        <v>565</v>
      </c>
      <c r="P207" s="215">
        <v>8</v>
      </c>
      <c r="Q207" s="260">
        <v>4300000</v>
      </c>
      <c r="R207" s="130">
        <v>34400000</v>
      </c>
      <c r="S207" t="s" s="257">
        <v>3282</v>
      </c>
      <c r="T207" t="s" s="261">
        <v>111</v>
      </c>
      <c r="U207" s="240">
        <v>35221867</v>
      </c>
      <c r="V207" s="262">
        <v>4</v>
      </c>
      <c r="W207" t="s" s="257">
        <v>112</v>
      </c>
      <c r="X207" s="135">
        <v>45776.325486111113</v>
      </c>
      <c r="Y207" s="263"/>
      <c r="AA207" s="215">
        <v>45809</v>
      </c>
      <c r="AB207" t="s" s="257">
        <v>542</v>
      </c>
      <c r="AC207" s="264">
        <v>45839.269745370373</v>
      </c>
      <c r="AD207" s="265">
        <v>208</v>
      </c>
      <c r="AE207" s="215">
        <v>2025</v>
      </c>
      <c r="AF207" t="s" s="257">
        <v>3283</v>
      </c>
      <c r="AG207" t="s" s="257">
        <v>502</v>
      </c>
      <c r="AH207" t="s" s="257">
        <v>179</v>
      </c>
      <c r="AI207" t="s" s="257">
        <v>137</v>
      </c>
      <c r="AJ207" t="s" s="257">
        <v>138</v>
      </c>
      <c r="AK207" t="s" s="257">
        <v>3284</v>
      </c>
      <c r="AL207" t="s" s="257">
        <v>3285</v>
      </c>
      <c r="AM207" t="s" s="7">
        <v>3286</v>
      </c>
      <c r="AN207" s="218">
        <v>45754</v>
      </c>
      <c r="AO207" s="260">
        <v>103200000</v>
      </c>
      <c r="AP207" s="271">
        <v>45757</v>
      </c>
      <c r="AQ207" s="215">
        <v>45758</v>
      </c>
      <c r="AR207" t="s" s="257">
        <v>3287</v>
      </c>
      <c r="AS207" s="215">
        <v>45758</v>
      </c>
      <c r="AT207" s="215">
        <v>8</v>
      </c>
      <c r="AU207" t="s" s="21">
        <v>549</v>
      </c>
      <c r="AV207" t="s" s="21">
        <v>550</v>
      </c>
      <c r="AW207" s="215">
        <v>45761</v>
      </c>
      <c r="AX207" s="215">
        <v>45775</v>
      </c>
      <c r="AY207" s="260">
        <v>34400000</v>
      </c>
      <c r="AZ207" s="260">
        <v>4300000</v>
      </c>
      <c r="BA207" s="216">
        <v>1363</v>
      </c>
      <c r="BB207" s="215">
        <v>45762</v>
      </c>
      <c r="BC207" s="260">
        <v>34400000</v>
      </c>
      <c r="BD207" s="215">
        <v>46004</v>
      </c>
      <c r="BE207" t="s" s="257">
        <v>324</v>
      </c>
      <c r="BF207" s="215">
        <v>45759</v>
      </c>
      <c r="BG207" t="s" s="257">
        <v>587</v>
      </c>
      <c r="BH207" t="s" s="257">
        <v>525</v>
      </c>
      <c r="BI207" t="s" s="279">
        <v>1585</v>
      </c>
      <c r="BJ207" t="s" s="257">
        <v>130</v>
      </c>
      <c r="BK207" s="215">
        <v>45773</v>
      </c>
      <c r="BL207" s="215">
        <v>45986</v>
      </c>
      <c r="BM207" t="s" s="257">
        <v>140</v>
      </c>
      <c r="BN207" s="265">
        <v>20255920005733</v>
      </c>
      <c r="BO207" t="s" s="257">
        <v>568</v>
      </c>
      <c r="BP207" s="215">
        <v>44922</v>
      </c>
      <c r="BQ207" t="s" s="257">
        <v>89</v>
      </c>
      <c r="BR207" t="s" s="257">
        <v>89</v>
      </c>
      <c r="BS207" t="s" s="257">
        <v>569</v>
      </c>
      <c r="BT207" s="215">
        <v>31015</v>
      </c>
      <c r="BU207" s="215">
        <v>41</v>
      </c>
      <c r="BV207" t="s" s="257">
        <v>552</v>
      </c>
      <c r="BW207" t="s" s="257">
        <v>553</v>
      </c>
      <c r="BX207" t="s" s="257">
        <v>3288</v>
      </c>
      <c r="BY207" t="s" s="257">
        <v>570</v>
      </c>
      <c r="BZ207" t="s" s="257">
        <v>587</v>
      </c>
      <c r="CA207" t="s" s="257">
        <v>89</v>
      </c>
      <c r="CB207" t="s" s="257">
        <v>873</v>
      </c>
      <c r="CC207" t="s" s="257">
        <v>938</v>
      </c>
      <c r="CD207" t="s" s="257">
        <v>587</v>
      </c>
      <c r="CE207" s="215">
        <v>25</v>
      </c>
      <c r="CF207" s="215">
        <v>25754</v>
      </c>
      <c r="CG207" t="s" s="257">
        <v>1149</v>
      </c>
      <c r="CH207" t="s" s="257">
        <v>2855</v>
      </c>
      <c r="CI207" t="s" s="257">
        <v>3289</v>
      </c>
      <c r="CJ207" t="s" s="257">
        <v>3290</v>
      </c>
      <c r="CK207" s="215">
        <v>3168176556</v>
      </c>
      <c r="CL207" t="s" s="257">
        <v>3291</v>
      </c>
      <c r="CM207" t="s" s="257">
        <v>3292</v>
      </c>
      <c r="CR207" s="215">
        <v>45839</v>
      </c>
      <c r="CT207" s="87"/>
      <c r="DA207" s="136"/>
      <c r="DH207" s="136"/>
      <c r="DP207" s="136"/>
      <c r="DY207" s="136"/>
      <c r="EF207" s="136"/>
      <c r="EM207" s="136"/>
      <c r="EU207" s="136"/>
      <c r="FD207" s="136"/>
      <c r="FK207" s="136"/>
      <c r="FR207" s="136"/>
      <c r="FZ207" s="136"/>
      <c r="GL207" s="137"/>
    </row>
    <row r="208" s="89" customFormat="1" ht="16" customHeight="1">
      <c r="A208" s="215">
        <v>45712</v>
      </c>
      <c r="B208" t="s" s="256">
        <v>515</v>
      </c>
      <c r="C208" t="s" s="257">
        <v>1788</v>
      </c>
      <c r="D208" s="216">
        <v>118236</v>
      </c>
      <c r="E208" s="259">
        <v>131435</v>
      </c>
      <c r="F208" s="215">
        <v>45714</v>
      </c>
      <c r="G208" t="s" s="257">
        <v>1305</v>
      </c>
      <c r="H208" s="216">
        <v>2407</v>
      </c>
      <c r="I208" t="s" s="257">
        <v>1670</v>
      </c>
      <c r="J208" t="s" s="257">
        <v>1789</v>
      </c>
      <c r="K208" t="s" s="257">
        <v>182</v>
      </c>
      <c r="L208" t="s" s="257">
        <v>183</v>
      </c>
      <c r="M208" t="s" s="257">
        <v>1790</v>
      </c>
      <c r="N208" t="s" s="257">
        <v>519</v>
      </c>
      <c r="O208" t="s" s="257">
        <v>186</v>
      </c>
      <c r="P208" s="215">
        <v>8</v>
      </c>
      <c r="Q208" s="260">
        <v>4000000</v>
      </c>
      <c r="R208" s="130">
        <v>32000000</v>
      </c>
      <c r="S208" t="s" s="257">
        <v>3293</v>
      </c>
      <c r="T208" t="s" s="261">
        <v>111</v>
      </c>
      <c r="U208" s="240">
        <v>1023876159</v>
      </c>
      <c r="V208" s="262">
        <v>6</v>
      </c>
      <c r="W208" t="s" s="257">
        <v>112</v>
      </c>
      <c r="X208" s="135">
        <v>45776.330451388887</v>
      </c>
      <c r="Y208" s="263"/>
      <c r="AA208" s="215">
        <v>45782</v>
      </c>
      <c r="AB208" t="s" s="257">
        <v>542</v>
      </c>
      <c r="AC208" s="264">
        <v>45839.269745370373</v>
      </c>
      <c r="AD208" s="265">
        <v>209</v>
      </c>
      <c r="AE208" s="215">
        <v>2025</v>
      </c>
      <c r="AF208" t="s" s="257">
        <v>3294</v>
      </c>
      <c r="AG208" t="s" s="257">
        <v>859</v>
      </c>
      <c r="AH208" t="s" s="257">
        <v>179</v>
      </c>
      <c r="AI208" t="s" s="257">
        <v>137</v>
      </c>
      <c r="AJ208" t="s" s="257">
        <v>138</v>
      </c>
      <c r="AK208" t="s" s="257">
        <v>3295</v>
      </c>
      <c r="AL208" t="s" s="257">
        <v>3296</v>
      </c>
      <c r="AM208" t="s" s="7">
        <v>1795</v>
      </c>
      <c r="AN208" s="218">
        <v>45726</v>
      </c>
      <c r="AO208" s="260">
        <v>320000000</v>
      </c>
      <c r="AP208" s="271">
        <v>45758</v>
      </c>
      <c r="AQ208" s="215">
        <v>45758</v>
      </c>
      <c r="AR208" t="s" s="257">
        <v>3297</v>
      </c>
      <c r="AS208" s="215">
        <v>45761</v>
      </c>
      <c r="AT208" s="215">
        <v>8</v>
      </c>
      <c r="AU208" t="s" s="21">
        <v>549</v>
      </c>
      <c r="AV208" t="s" s="21">
        <v>550</v>
      </c>
      <c r="AW208" s="215">
        <v>45768</v>
      </c>
      <c r="AX208" s="215">
        <v>45785</v>
      </c>
      <c r="AY208" s="260">
        <v>32000000</v>
      </c>
      <c r="AZ208" s="260">
        <v>4000000</v>
      </c>
      <c r="BA208" s="216">
        <v>1356</v>
      </c>
      <c r="BB208" s="215">
        <v>45762</v>
      </c>
      <c r="BC208" s="260">
        <v>32000000</v>
      </c>
      <c r="BD208" s="215">
        <v>46011</v>
      </c>
      <c r="BE208" t="s" s="257">
        <v>324</v>
      </c>
      <c r="BF208" s="215">
        <v>45762</v>
      </c>
      <c r="BG208" t="s" s="257">
        <v>587</v>
      </c>
      <c r="BH208" t="s" s="257">
        <v>1674</v>
      </c>
      <c r="BI208" s="275">
        <v>82392615</v>
      </c>
      <c r="BJ208" t="s" s="257">
        <v>1797</v>
      </c>
      <c r="BK208" s="215">
        <v>45785</v>
      </c>
      <c r="BL208" s="215">
        <v>45979</v>
      </c>
      <c r="BM208" t="s" s="257">
        <v>140</v>
      </c>
      <c r="BN208" s="265">
        <v>20255920006773</v>
      </c>
      <c r="BO208" t="s" s="257">
        <v>568</v>
      </c>
      <c r="BP208" s="215">
        <v>45742</v>
      </c>
      <c r="BQ208" t="s" s="257">
        <v>89</v>
      </c>
      <c r="BR208" t="s" s="257">
        <v>89</v>
      </c>
      <c r="BS208" t="s" s="257">
        <v>569</v>
      </c>
      <c r="BT208" s="215">
        <v>32332</v>
      </c>
      <c r="BU208" s="215">
        <v>37</v>
      </c>
      <c r="BV208" t="s" s="257">
        <v>149</v>
      </c>
      <c r="BW208" t="s" s="257">
        <v>150</v>
      </c>
      <c r="BX208" t="s" s="257">
        <v>3298</v>
      </c>
      <c r="BY208" t="s" s="257">
        <v>570</v>
      </c>
      <c r="BZ208" t="s" s="257">
        <v>587</v>
      </c>
      <c r="CA208" t="s" s="257">
        <v>89</v>
      </c>
      <c r="CB208" t="s" s="257">
        <v>1933</v>
      </c>
      <c r="CC208" t="s" s="257">
        <v>1025</v>
      </c>
      <c r="CD208" t="s" s="257">
        <v>956</v>
      </c>
      <c r="CE208" s="215">
        <v>11</v>
      </c>
      <c r="CF208" s="215">
        <v>11001</v>
      </c>
      <c r="CG208" t="s" s="257">
        <v>556</v>
      </c>
      <c r="CH208" t="s" s="257">
        <v>556</v>
      </c>
      <c r="CI208" t="s" s="257">
        <v>3299</v>
      </c>
      <c r="CJ208" t="s" s="257">
        <v>89</v>
      </c>
      <c r="CK208" s="215">
        <v>3176359277</v>
      </c>
      <c r="CL208" t="s" s="257">
        <v>3300</v>
      </c>
      <c r="CM208" t="s" s="257">
        <v>3301</v>
      </c>
      <c r="CR208" s="215">
        <v>45839</v>
      </c>
      <c r="CT208" s="87"/>
      <c r="DA208" s="136"/>
      <c r="DH208" s="136"/>
      <c r="DP208" s="136"/>
      <c r="DY208" s="136"/>
      <c r="EF208" s="136"/>
      <c r="EM208" s="136"/>
      <c r="EU208" s="136"/>
      <c r="FD208" s="136"/>
      <c r="FK208" s="136"/>
      <c r="FR208" s="136"/>
      <c r="FZ208" s="136"/>
      <c r="GL208" s="137"/>
    </row>
    <row r="209" s="89" customFormat="1" ht="16" customHeight="1">
      <c r="A209" s="255">
        <v>45702</v>
      </c>
      <c r="B209" t="s" s="256">
        <v>515</v>
      </c>
      <c r="C209" t="s" s="257">
        <v>2134</v>
      </c>
      <c r="D209" s="216">
        <v>116822</v>
      </c>
      <c r="E209" s="259">
        <v>130749</v>
      </c>
      <c r="F209" s="215">
        <v>45702</v>
      </c>
      <c r="G209" t="s" s="257">
        <v>817</v>
      </c>
      <c r="H209" s="216">
        <v>2412</v>
      </c>
      <c r="I209" t="s" s="257">
        <v>537</v>
      </c>
      <c r="J209" t="s" s="257">
        <v>538</v>
      </c>
      <c r="K209" t="s" s="257">
        <v>82</v>
      </c>
      <c r="L209" t="s" s="257">
        <v>83</v>
      </c>
      <c r="M209" t="s" s="257">
        <v>2135</v>
      </c>
      <c r="N209" t="s" s="257">
        <v>85</v>
      </c>
      <c r="O209" t="s" s="257">
        <v>2136</v>
      </c>
      <c r="P209" s="215">
        <v>8</v>
      </c>
      <c r="Q209" s="260">
        <v>6200000</v>
      </c>
      <c r="R209" s="130">
        <v>49600000</v>
      </c>
      <c r="S209" t="s" s="257">
        <v>3302</v>
      </c>
      <c r="T209" t="s" s="261">
        <v>111</v>
      </c>
      <c r="U209" s="240">
        <v>1026585989</v>
      </c>
      <c r="V209" s="262">
        <v>4</v>
      </c>
      <c r="W209" t="s" s="257">
        <v>112</v>
      </c>
      <c r="X209" s="135">
        <v>45789.2115162037</v>
      </c>
      <c r="Y209" s="263">
        <v>45776.892824074072</v>
      </c>
      <c r="AA209" s="215">
        <v>45772</v>
      </c>
      <c r="AB209" t="s" s="257">
        <v>542</v>
      </c>
      <c r="AC209" s="264">
        <v>45839.269745370373</v>
      </c>
      <c r="AD209" s="265">
        <v>210</v>
      </c>
      <c r="AE209" s="215">
        <v>2025</v>
      </c>
      <c r="AF209" t="s" s="257">
        <v>3303</v>
      </c>
      <c r="AG209" t="s" s="257">
        <v>1259</v>
      </c>
      <c r="AH209" t="s" s="257">
        <v>502</v>
      </c>
      <c r="AI209" t="s" s="257">
        <v>137</v>
      </c>
      <c r="AJ209" t="s" s="257">
        <v>138</v>
      </c>
      <c r="AK209" t="s" s="257">
        <v>3304</v>
      </c>
      <c r="AL209" t="s" s="257">
        <v>3305</v>
      </c>
      <c r="AM209" s="10">
        <v>1248</v>
      </c>
      <c r="AN209" s="218">
        <v>45720</v>
      </c>
      <c r="AO209" s="260">
        <v>694400000</v>
      </c>
      <c r="AP209" s="271">
        <v>45761</v>
      </c>
      <c r="AQ209" s="215">
        <v>45762</v>
      </c>
      <c r="AR209" t="s" s="257">
        <v>3306</v>
      </c>
      <c r="AS209" s="215">
        <v>45786</v>
      </c>
      <c r="AT209" s="215">
        <v>8</v>
      </c>
      <c r="AU209" t="s" s="21">
        <v>549</v>
      </c>
      <c r="AV209" t="s" s="21">
        <v>550</v>
      </c>
      <c r="AW209" s="215">
        <v>45769</v>
      </c>
      <c r="AX209" s="215">
        <v>45777</v>
      </c>
      <c r="AY209" s="260">
        <v>49600000</v>
      </c>
      <c r="AZ209" s="260">
        <v>6200000</v>
      </c>
      <c r="BA209" s="216">
        <v>1395</v>
      </c>
      <c r="BB209" s="215">
        <v>45770</v>
      </c>
      <c r="BC209" s="260">
        <v>49600000</v>
      </c>
      <c r="BD209" s="215">
        <v>46012</v>
      </c>
      <c r="BE209" t="s" s="257">
        <v>324</v>
      </c>
      <c r="BF209" s="87"/>
      <c r="BG209" t="s" s="257">
        <v>324</v>
      </c>
      <c r="BH209" t="s" s="257">
        <v>1853</v>
      </c>
      <c r="BI209" s="275">
        <v>53931148</v>
      </c>
      <c r="BJ209" t="s" s="257">
        <v>82</v>
      </c>
      <c r="BK209" s="215">
        <v>45777</v>
      </c>
      <c r="BL209" s="215">
        <v>45991</v>
      </c>
      <c r="BM209" t="s" s="257">
        <v>140</v>
      </c>
      <c r="BN209" s="265">
        <v>20255920006153</v>
      </c>
      <c r="BO209" s="87"/>
      <c r="BP209" s="265"/>
      <c r="BQ209" s="87"/>
      <c r="BR209" s="87"/>
      <c r="BS209" s="87"/>
      <c r="BT209" s="215">
        <v>35111</v>
      </c>
      <c r="BU209" s="215">
        <v>29</v>
      </c>
      <c r="BV209" t="s" s="257">
        <v>552</v>
      </c>
      <c r="BW209" t="s" s="257">
        <v>553</v>
      </c>
      <c r="BX209" t="s" s="257">
        <v>3307</v>
      </c>
      <c r="BY209" t="s" s="7">
        <v>570</v>
      </c>
      <c r="BZ209" t="s" s="257">
        <v>587</v>
      </c>
      <c r="CA209" t="s" s="257">
        <v>89</v>
      </c>
      <c r="CB209" t="s" s="257">
        <v>1122</v>
      </c>
      <c r="CC209" t="s" s="257">
        <v>975</v>
      </c>
      <c r="CD209" t="s" s="257">
        <v>587</v>
      </c>
      <c r="CE209" s="215">
        <v>11</v>
      </c>
      <c r="CF209" s="215">
        <v>11001</v>
      </c>
      <c r="CG209" t="s" s="257">
        <v>556</v>
      </c>
      <c r="CH209" t="s" s="257">
        <v>556</v>
      </c>
      <c r="CI209" t="s" s="257">
        <v>3308</v>
      </c>
      <c r="CJ209" t="s" s="257">
        <v>3309</v>
      </c>
      <c r="CK209" s="215">
        <v>3058145600</v>
      </c>
      <c r="CL209" t="s" s="257">
        <v>3310</v>
      </c>
      <c r="CM209" t="s" s="257">
        <v>3311</v>
      </c>
      <c r="CR209" s="215">
        <v>45839</v>
      </c>
      <c r="CT209" t="s" s="257">
        <v>597</v>
      </c>
      <c r="CU209" s="215">
        <v>45785</v>
      </c>
      <c r="CV209" t="s" s="257">
        <v>3312</v>
      </c>
      <c r="CW209" s="130">
        <v>19396517</v>
      </c>
      <c r="CX209" t="s" s="124">
        <v>3306</v>
      </c>
      <c r="CY209" s="89">
        <v>45786</v>
      </c>
      <c r="DA209" s="136"/>
      <c r="DH209" s="136"/>
      <c r="DP209" s="136"/>
      <c r="DY209" s="136"/>
      <c r="EF209" s="136"/>
      <c r="EM209" s="136"/>
      <c r="EU209" s="136"/>
      <c r="FD209" s="136"/>
      <c r="FK209" s="136"/>
      <c r="FR209" s="136"/>
      <c r="FZ209" s="136"/>
      <c r="GL209" s="137"/>
    </row>
    <row r="210" s="89" customFormat="1" ht="16" customHeight="1">
      <c r="A210" s="255">
        <v>45702</v>
      </c>
      <c r="B210" t="s" s="256">
        <v>515</v>
      </c>
      <c r="C210" t="s" s="257">
        <v>2134</v>
      </c>
      <c r="D210" s="216">
        <v>116822</v>
      </c>
      <c r="E210" s="259">
        <v>130749</v>
      </c>
      <c r="F210" s="215">
        <v>45702</v>
      </c>
      <c r="G210" t="s" s="257">
        <v>817</v>
      </c>
      <c r="H210" s="216">
        <v>2412</v>
      </c>
      <c r="I210" t="s" s="257">
        <v>537</v>
      </c>
      <c r="J210" t="s" s="257">
        <v>538</v>
      </c>
      <c r="K210" t="s" s="257">
        <v>82</v>
      </c>
      <c r="L210" t="s" s="257">
        <v>83</v>
      </c>
      <c r="M210" t="s" s="257">
        <v>2135</v>
      </c>
      <c r="N210" t="s" s="257">
        <v>85</v>
      </c>
      <c r="O210" t="s" s="257">
        <v>2136</v>
      </c>
      <c r="P210" s="215">
        <v>8</v>
      </c>
      <c r="Q210" s="260">
        <v>6200000</v>
      </c>
      <c r="R210" s="130">
        <v>49600000</v>
      </c>
      <c r="S210" t="s" s="257">
        <v>3313</v>
      </c>
      <c r="T210" t="s" s="261">
        <v>111</v>
      </c>
      <c r="U210" s="240">
        <v>32876252</v>
      </c>
      <c r="V210" s="262">
        <v>5</v>
      </c>
      <c r="W210" t="s" s="257">
        <v>112</v>
      </c>
      <c r="X210" s="135">
        <v>45789.211504629631</v>
      </c>
      <c r="Y210" s="263">
        <v>45776.8928125</v>
      </c>
      <c r="AA210" s="215">
        <v>45772</v>
      </c>
      <c r="AB210" t="s" s="257">
        <v>542</v>
      </c>
      <c r="AC210" s="264">
        <v>45839.269745370373</v>
      </c>
      <c r="AD210" s="265">
        <v>211</v>
      </c>
      <c r="AE210" s="215">
        <v>2025</v>
      </c>
      <c r="AF210" t="s" s="257">
        <v>3314</v>
      </c>
      <c r="AG210" t="s" s="257">
        <v>1259</v>
      </c>
      <c r="AH210" t="s" s="257">
        <v>502</v>
      </c>
      <c r="AI210" t="s" s="257">
        <v>137</v>
      </c>
      <c r="AJ210" t="s" s="257">
        <v>138</v>
      </c>
      <c r="AK210" t="s" s="257">
        <v>3315</v>
      </c>
      <c r="AL210" t="s" s="257">
        <v>3316</v>
      </c>
      <c r="AM210" t="s" s="7">
        <v>3317</v>
      </c>
      <c r="AN210" s="218">
        <v>45720</v>
      </c>
      <c r="AO210" s="260">
        <v>694400000</v>
      </c>
      <c r="AP210" s="271">
        <v>45761</v>
      </c>
      <c r="AQ210" s="215">
        <v>45762</v>
      </c>
      <c r="AR210" t="s" s="257">
        <v>3318</v>
      </c>
      <c r="AS210" s="215">
        <v>45763</v>
      </c>
      <c r="AT210" s="215">
        <v>8</v>
      </c>
      <c r="AU210" t="s" s="21">
        <v>549</v>
      </c>
      <c r="AV210" t="s" s="21">
        <v>550</v>
      </c>
      <c r="AW210" s="215">
        <v>45769</v>
      </c>
      <c r="AX210" s="215">
        <v>45777</v>
      </c>
      <c r="AY210" s="260">
        <v>49600000</v>
      </c>
      <c r="AZ210" s="260">
        <v>6200000</v>
      </c>
      <c r="BA210" s="216">
        <v>1394</v>
      </c>
      <c r="BB210" s="215">
        <v>45770</v>
      </c>
      <c r="BC210" s="260">
        <v>49600000</v>
      </c>
      <c r="BD210" s="215">
        <v>46012</v>
      </c>
      <c r="BE210" t="s" s="257">
        <v>324</v>
      </c>
      <c r="BF210" s="215">
        <v>45763</v>
      </c>
      <c r="BG210" t="s" s="257">
        <v>587</v>
      </c>
      <c r="BH210" t="s" s="257">
        <v>1853</v>
      </c>
      <c r="BI210" s="275">
        <v>53931148</v>
      </c>
      <c r="BJ210" t="s" s="257">
        <v>82</v>
      </c>
      <c r="BK210" s="282">
        <v>45777</v>
      </c>
      <c r="BL210" s="215">
        <v>45991</v>
      </c>
      <c r="BM210" t="s" s="257">
        <v>140</v>
      </c>
      <c r="BN210" s="265">
        <v>20255920006153</v>
      </c>
      <c r="BO210" s="87"/>
      <c r="BP210" s="265"/>
      <c r="BQ210" s="87"/>
      <c r="BR210" s="87"/>
      <c r="BS210" s="87"/>
      <c r="BT210" s="215">
        <v>28063</v>
      </c>
      <c r="BU210" s="215">
        <v>48</v>
      </c>
      <c r="BV210" t="s" s="257">
        <v>552</v>
      </c>
      <c r="BW210" t="s" s="257">
        <v>553</v>
      </c>
      <c r="BX210" t="s" s="257">
        <v>3319</v>
      </c>
      <c r="BY210" t="s" s="257">
        <v>570</v>
      </c>
      <c r="BZ210" t="s" s="257">
        <v>587</v>
      </c>
      <c r="CA210" t="s" s="257">
        <v>89</v>
      </c>
      <c r="CB210" t="s" s="257">
        <v>873</v>
      </c>
      <c r="CC210" t="s" s="257">
        <v>891</v>
      </c>
      <c r="CD210" t="s" s="257">
        <v>587</v>
      </c>
      <c r="CE210" s="215">
        <v>11</v>
      </c>
      <c r="CF210" s="215">
        <v>11001</v>
      </c>
      <c r="CG210" t="s" s="257">
        <v>556</v>
      </c>
      <c r="CH210" t="s" s="257">
        <v>556</v>
      </c>
      <c r="CI210" t="s" s="257">
        <v>3320</v>
      </c>
      <c r="CJ210" t="s" s="257">
        <v>3321</v>
      </c>
      <c r="CK210" s="215">
        <v>3048388</v>
      </c>
      <c r="CL210" t="s" s="257">
        <v>3322</v>
      </c>
      <c r="CM210" t="s" s="257">
        <v>1964</v>
      </c>
      <c r="CR210" s="215">
        <v>45839</v>
      </c>
      <c r="CT210" s="87"/>
      <c r="DA210" s="136"/>
      <c r="DH210" s="136"/>
      <c r="DP210" s="136"/>
      <c r="DY210" s="136"/>
      <c r="EF210" s="136"/>
      <c r="EM210" s="136"/>
      <c r="EU210" s="136"/>
      <c r="FD210" s="136"/>
      <c r="FK210" s="136"/>
      <c r="FR210" s="136"/>
      <c r="FZ210" s="136"/>
      <c r="GL210" s="137"/>
    </row>
    <row r="211" s="89" customFormat="1" ht="16" customHeight="1">
      <c r="A211" s="255">
        <v>45702</v>
      </c>
      <c r="B211" t="s" s="256">
        <v>515</v>
      </c>
      <c r="C211" t="s" s="257">
        <v>2134</v>
      </c>
      <c r="D211" s="216">
        <v>116822</v>
      </c>
      <c r="E211" s="259">
        <v>130749</v>
      </c>
      <c r="F211" s="215">
        <v>45702</v>
      </c>
      <c r="G211" t="s" s="257">
        <v>817</v>
      </c>
      <c r="H211" s="216">
        <v>2412</v>
      </c>
      <c r="I211" t="s" s="257">
        <v>537</v>
      </c>
      <c r="J211" t="s" s="257">
        <v>538</v>
      </c>
      <c r="K211" t="s" s="257">
        <v>82</v>
      </c>
      <c r="L211" t="s" s="257">
        <v>83</v>
      </c>
      <c r="M211" t="s" s="257">
        <v>2135</v>
      </c>
      <c r="N211" t="s" s="257">
        <v>85</v>
      </c>
      <c r="O211" t="s" s="257">
        <v>2136</v>
      </c>
      <c r="P211" s="215">
        <v>8</v>
      </c>
      <c r="Q211" s="260">
        <v>6200000</v>
      </c>
      <c r="R211" s="130">
        <v>49600000</v>
      </c>
      <c r="S211" t="s" s="257">
        <v>3323</v>
      </c>
      <c r="T211" t="s" s="261">
        <v>111</v>
      </c>
      <c r="U211" s="240">
        <v>1026557932</v>
      </c>
      <c r="V211" s="262">
        <v>6</v>
      </c>
      <c r="W211" t="s" s="257">
        <v>112</v>
      </c>
      <c r="X211" s="135">
        <v>45789.2115162037</v>
      </c>
      <c r="Y211" s="263"/>
      <c r="AA211" s="215">
        <v>45772</v>
      </c>
      <c r="AB211" t="s" s="257">
        <v>542</v>
      </c>
      <c r="AC211" s="264">
        <v>45839.269745370373</v>
      </c>
      <c r="AD211" s="265">
        <v>212</v>
      </c>
      <c r="AE211" s="215">
        <v>2025</v>
      </c>
      <c r="AF211" t="s" s="257">
        <v>3324</v>
      </c>
      <c r="AG211" t="s" s="257">
        <v>1259</v>
      </c>
      <c r="AH211" t="s" s="257">
        <v>502</v>
      </c>
      <c r="AI211" t="s" s="257">
        <v>137</v>
      </c>
      <c r="AJ211" t="s" s="257">
        <v>138</v>
      </c>
      <c r="AK211" t="s" s="257">
        <v>3325</v>
      </c>
      <c r="AL211" t="s" s="257">
        <v>3326</v>
      </c>
      <c r="AM211" s="10">
        <v>1248</v>
      </c>
      <c r="AN211" s="218">
        <v>45720</v>
      </c>
      <c r="AO211" s="260">
        <v>694400000</v>
      </c>
      <c r="AP211" s="271">
        <v>45761</v>
      </c>
      <c r="AQ211" s="215">
        <v>45762</v>
      </c>
      <c r="AR211" t="s" s="257">
        <v>3327</v>
      </c>
      <c r="AS211" s="215">
        <v>45763</v>
      </c>
      <c r="AT211" s="215">
        <v>8</v>
      </c>
      <c r="AU211" t="s" s="21">
        <v>549</v>
      </c>
      <c r="AV211" t="s" s="21">
        <v>550</v>
      </c>
      <c r="AW211" s="215">
        <v>45770</v>
      </c>
      <c r="AX211" s="215">
        <v>45777</v>
      </c>
      <c r="AY211" s="260">
        <v>49600000</v>
      </c>
      <c r="AZ211" s="260">
        <v>6200000</v>
      </c>
      <c r="BA211" s="216">
        <v>1398</v>
      </c>
      <c r="BB211" s="215">
        <v>45770</v>
      </c>
      <c r="BC211" s="260">
        <v>49600000</v>
      </c>
      <c r="BD211" s="215">
        <v>46013</v>
      </c>
      <c r="BE211" t="s" s="257">
        <v>324</v>
      </c>
      <c r="BF211" s="215">
        <v>45769</v>
      </c>
      <c r="BG211" t="s" s="257">
        <v>587</v>
      </c>
      <c r="BH211" t="s" s="257">
        <v>3328</v>
      </c>
      <c r="BI211" s="275">
        <v>86065671</v>
      </c>
      <c r="BJ211" t="s" s="261">
        <v>2685</v>
      </c>
      <c r="BK211" s="273">
        <v>45806</v>
      </c>
      <c r="BL211" s="277">
        <v>46022</v>
      </c>
      <c r="BM211" t="s" s="257">
        <v>140</v>
      </c>
      <c r="BN211" s="265">
        <v>20255920008643</v>
      </c>
      <c r="BO211" s="87"/>
      <c r="BP211" s="265"/>
      <c r="BQ211" s="87"/>
      <c r="BR211" s="87"/>
      <c r="BS211" s="87"/>
      <c r="BT211" s="215">
        <v>32380</v>
      </c>
      <c r="BU211" s="215">
        <v>37</v>
      </c>
      <c r="BV211" t="s" s="257">
        <v>552</v>
      </c>
      <c r="BW211" t="s" s="257">
        <v>553</v>
      </c>
      <c r="BX211" t="s" s="257">
        <v>3329</v>
      </c>
      <c r="BY211" t="s" s="257">
        <v>570</v>
      </c>
      <c r="BZ211" t="s" s="257">
        <v>587</v>
      </c>
      <c r="CA211" t="s" s="257">
        <v>89</v>
      </c>
      <c r="CB211" t="s" s="257">
        <v>974</v>
      </c>
      <c r="CC211" t="s" s="257">
        <v>2369</v>
      </c>
      <c r="CD211" t="s" s="257">
        <v>956</v>
      </c>
      <c r="CE211" s="215">
        <v>25</v>
      </c>
      <c r="CF211" s="215">
        <v>25473</v>
      </c>
      <c r="CG211" t="s" s="257">
        <v>1149</v>
      </c>
      <c r="CH211" t="s" s="257">
        <v>3330</v>
      </c>
      <c r="CI211" t="s" s="257">
        <v>3331</v>
      </c>
      <c r="CJ211" t="s" s="257">
        <v>3332</v>
      </c>
      <c r="CK211" s="215">
        <v>6018238481</v>
      </c>
      <c r="CL211" t="s" s="257">
        <v>990</v>
      </c>
      <c r="CM211" t="s" s="257">
        <v>3333</v>
      </c>
      <c r="CR211" s="215">
        <v>45839</v>
      </c>
      <c r="CT211" s="87"/>
      <c r="DA211" s="136"/>
      <c r="DH211" s="136"/>
      <c r="DP211" s="136"/>
      <c r="DY211" s="136"/>
      <c r="EF211" s="136"/>
      <c r="EM211" s="136"/>
      <c r="EU211" s="136"/>
      <c r="FD211" s="136"/>
      <c r="FK211" s="136"/>
      <c r="FR211" s="136"/>
      <c r="FZ211" s="136"/>
      <c r="GL211" s="137"/>
    </row>
    <row r="212" s="89" customFormat="1" ht="289" customHeight="1">
      <c r="A212" s="255">
        <v>45671</v>
      </c>
      <c r="B212" t="s" s="256">
        <v>515</v>
      </c>
      <c r="C212" t="s" s="257">
        <v>2465</v>
      </c>
      <c r="D212" s="216">
        <v>118326</v>
      </c>
      <c r="E212" s="259">
        <v>127729</v>
      </c>
      <c r="F212" s="215">
        <v>45671</v>
      </c>
      <c r="G212" t="s" s="257">
        <v>817</v>
      </c>
      <c r="H212" s="216">
        <v>2412</v>
      </c>
      <c r="I212" t="s" s="257">
        <v>537</v>
      </c>
      <c r="J212" t="s" s="257">
        <v>496</v>
      </c>
      <c r="K212" t="s" s="257">
        <v>294</v>
      </c>
      <c r="L212" t="s" s="257">
        <v>96</v>
      </c>
      <c r="M212" t="s" s="257">
        <v>498</v>
      </c>
      <c r="N212" t="s" s="257">
        <v>295</v>
      </c>
      <c r="O212" t="s" s="257">
        <v>2466</v>
      </c>
      <c r="P212" s="215">
        <v>8</v>
      </c>
      <c r="Q212" s="260">
        <v>2500000</v>
      </c>
      <c r="R212" s="130">
        <v>20000000</v>
      </c>
      <c r="S212" t="s" s="257">
        <v>3334</v>
      </c>
      <c r="T212" t="s" s="261">
        <v>111</v>
      </c>
      <c r="U212" s="240">
        <v>80311390</v>
      </c>
      <c r="V212" s="262">
        <v>3</v>
      </c>
      <c r="W212" t="s" s="257">
        <v>112</v>
      </c>
      <c r="X212" s="135">
        <v>45776.325069444443</v>
      </c>
      <c r="Y212" s="263"/>
      <c r="AA212" s="215">
        <v>45764</v>
      </c>
      <c r="AB212" t="s" s="257">
        <v>542</v>
      </c>
      <c r="AC212" s="264">
        <v>45839.269745370373</v>
      </c>
      <c r="AD212" s="265">
        <v>213</v>
      </c>
      <c r="AE212" s="215">
        <v>2025</v>
      </c>
      <c r="AF212" t="s" s="257">
        <v>3335</v>
      </c>
      <c r="AG212" t="s" s="257">
        <v>106</v>
      </c>
      <c r="AH212" t="s" s="257">
        <v>502</v>
      </c>
      <c r="AI212" t="s" s="257">
        <v>137</v>
      </c>
      <c r="AJ212" t="s" s="257">
        <v>138</v>
      </c>
      <c r="AK212" t="s" s="257">
        <v>3336</v>
      </c>
      <c r="AL212" t="s" s="257">
        <v>3337</v>
      </c>
      <c r="AM212" t="s" s="7">
        <v>2960</v>
      </c>
      <c r="AN212" s="218">
        <v>45714</v>
      </c>
      <c r="AO212" s="260">
        <v>40000000</v>
      </c>
      <c r="AP212" s="271">
        <v>45758</v>
      </c>
      <c r="AQ212" s="215">
        <v>45758</v>
      </c>
      <c r="AR212" t="s" s="257">
        <v>3338</v>
      </c>
      <c r="AS212" s="215">
        <v>45769</v>
      </c>
      <c r="AT212" s="215">
        <v>8</v>
      </c>
      <c r="AU212" t="s" s="21">
        <v>549</v>
      </c>
      <c r="AV212" t="s" s="21">
        <v>550</v>
      </c>
      <c r="AW212" s="215">
        <v>45775</v>
      </c>
      <c r="AX212" s="215">
        <v>45777</v>
      </c>
      <c r="AY212" s="260">
        <v>20000000</v>
      </c>
      <c r="AZ212" s="260">
        <v>2500000</v>
      </c>
      <c r="BA212" s="216">
        <v>1485</v>
      </c>
      <c r="BB212" s="215">
        <v>45775</v>
      </c>
      <c r="BC212" s="260">
        <v>20000000</v>
      </c>
      <c r="BD212" s="215">
        <v>46018</v>
      </c>
      <c r="BE212" t="s" s="257">
        <v>324</v>
      </c>
      <c r="BF212" s="215">
        <v>45759</v>
      </c>
      <c r="BG212" t="s" s="257">
        <v>587</v>
      </c>
      <c r="BH212" t="s" s="257">
        <v>280</v>
      </c>
      <c r="BI212" s="275">
        <v>79713488</v>
      </c>
      <c r="BJ212" t="s" s="257">
        <v>1628</v>
      </c>
      <c r="BK212" s="295">
        <v>45777</v>
      </c>
      <c r="BL212" s="215">
        <v>45967</v>
      </c>
      <c r="BM212" t="s" s="257">
        <v>140</v>
      </c>
      <c r="BN212" s="265">
        <v>20255920006073</v>
      </c>
      <c r="BO212" t="s" s="257">
        <v>568</v>
      </c>
      <c r="BP212" s="215">
        <v>45677</v>
      </c>
      <c r="BQ212" t="s" s="257">
        <v>89</v>
      </c>
      <c r="BR212" t="s" s="257">
        <v>89</v>
      </c>
      <c r="BS212" t="s" s="257">
        <v>829</v>
      </c>
      <c r="BT212" s="215">
        <v>26743</v>
      </c>
      <c r="BU212" s="215">
        <v>52</v>
      </c>
      <c r="BV212" t="s" s="257">
        <v>552</v>
      </c>
      <c r="BW212" t="s" s="257">
        <v>553</v>
      </c>
      <c r="BX212" t="s" s="257">
        <v>3339</v>
      </c>
      <c r="BY212" t="s" s="257">
        <v>570</v>
      </c>
      <c r="BZ212" t="s" s="257">
        <v>587</v>
      </c>
      <c r="CA212" t="s" s="257">
        <v>89</v>
      </c>
      <c r="CB212" t="s" s="257">
        <v>2675</v>
      </c>
      <c r="CC212" t="s" s="257">
        <v>853</v>
      </c>
      <c r="CD212" t="s" s="257">
        <v>956</v>
      </c>
      <c r="CE212" s="215">
        <v>11</v>
      </c>
      <c r="CF212" s="215">
        <v>11001</v>
      </c>
      <c r="CG212" t="s" s="257">
        <v>1664</v>
      </c>
      <c r="CH212" t="s" s="257">
        <v>3340</v>
      </c>
      <c r="CI212" t="s" s="257">
        <v>3341</v>
      </c>
      <c r="CJ212" t="s" s="257">
        <v>598</v>
      </c>
      <c r="CK212" s="215">
        <v>3144321889</v>
      </c>
      <c r="CL212" t="s" s="257">
        <v>1786</v>
      </c>
      <c r="CM212" t="s" s="257">
        <v>3342</v>
      </c>
      <c r="CQ212" t="s" s="270">
        <v>2475</v>
      </c>
      <c r="CR212" s="215">
        <v>45839</v>
      </c>
      <c r="CS212" s="215">
        <v>134814</v>
      </c>
      <c r="CT212" s="87"/>
      <c r="CV212" t="s" s="257">
        <v>3343</v>
      </c>
      <c r="DA212" s="136"/>
      <c r="DH212" s="136"/>
      <c r="DP212" s="136"/>
      <c r="DY212" s="136"/>
      <c r="EF212" s="136"/>
      <c r="EM212" s="136"/>
      <c r="EU212" s="136"/>
      <c r="FD212" s="136"/>
      <c r="FK212" s="136"/>
      <c r="FR212" s="136"/>
      <c r="FZ212" s="136"/>
      <c r="GL212" s="137"/>
    </row>
    <row r="213" s="89" customFormat="1" ht="107" customHeight="1">
      <c r="A213" s="255">
        <v>45671</v>
      </c>
      <c r="B213" t="s" s="256">
        <v>515</v>
      </c>
      <c r="C213" t="s" s="257">
        <v>1620</v>
      </c>
      <c r="D213" s="216">
        <v>116673</v>
      </c>
      <c r="E213" s="259">
        <v>127750</v>
      </c>
      <c r="F213" s="215">
        <v>45671</v>
      </c>
      <c r="G213" t="s" s="257">
        <v>817</v>
      </c>
      <c r="H213" s="216">
        <v>2412</v>
      </c>
      <c r="I213" t="s" s="257">
        <v>537</v>
      </c>
      <c r="J213" t="s" s="257">
        <v>496</v>
      </c>
      <c r="K213" t="s" s="257">
        <v>294</v>
      </c>
      <c r="L213" t="s" s="257">
        <v>183</v>
      </c>
      <c r="M213" t="s" s="257">
        <v>1621</v>
      </c>
      <c r="N213" t="s" s="257">
        <v>98</v>
      </c>
      <c r="O213" t="s" s="257">
        <v>1622</v>
      </c>
      <c r="P213" s="215">
        <v>8</v>
      </c>
      <c r="Q213" s="260">
        <v>3600000</v>
      </c>
      <c r="R213" s="130">
        <v>28800000</v>
      </c>
      <c r="S213" t="s" s="257">
        <v>3344</v>
      </c>
      <c r="T213" t="s" s="261">
        <v>111</v>
      </c>
      <c r="U213" s="240">
        <v>52758539</v>
      </c>
      <c r="V213" s="262">
        <v>0</v>
      </c>
      <c r="W213" t="s" s="257">
        <v>112</v>
      </c>
      <c r="X213" s="135">
        <v>45776.325162037036</v>
      </c>
      <c r="Y213" s="263"/>
      <c r="AA213" s="215">
        <v>45764</v>
      </c>
      <c r="AB213" t="s" s="257">
        <v>542</v>
      </c>
      <c r="AC213" s="264">
        <v>45839.269745370373</v>
      </c>
      <c r="AD213" s="265">
        <v>214</v>
      </c>
      <c r="AE213" s="215">
        <v>2025</v>
      </c>
      <c r="AF213" t="s" s="257">
        <v>3345</v>
      </c>
      <c r="AG213" t="s" s="257">
        <v>106</v>
      </c>
      <c r="AH213" t="s" s="257">
        <v>502</v>
      </c>
      <c r="AI213" t="s" s="257">
        <v>137</v>
      </c>
      <c r="AJ213" t="s" s="257">
        <v>138</v>
      </c>
      <c r="AK213" t="s" s="257">
        <v>3346</v>
      </c>
      <c r="AL213" t="s" s="257">
        <v>3347</v>
      </c>
      <c r="AM213" t="s" s="7">
        <v>3348</v>
      </c>
      <c r="AN213" s="218">
        <v>45713</v>
      </c>
      <c r="AO213" s="260">
        <v>115200000</v>
      </c>
      <c r="AP213" s="271">
        <v>45758</v>
      </c>
      <c r="AQ213" s="215">
        <v>45758</v>
      </c>
      <c r="AR213" t="s" s="257">
        <v>3349</v>
      </c>
      <c r="AS213" s="215">
        <v>45761</v>
      </c>
      <c r="AT213" s="215">
        <v>8</v>
      </c>
      <c r="AU213" t="s" s="21">
        <v>549</v>
      </c>
      <c r="AV213" t="s" s="21">
        <v>550</v>
      </c>
      <c r="AW213" s="215">
        <v>45769</v>
      </c>
      <c r="AX213" s="215">
        <v>45772</v>
      </c>
      <c r="AY213" s="260">
        <v>28800000</v>
      </c>
      <c r="AZ213" s="260">
        <v>3600000</v>
      </c>
      <c r="BA213" s="216">
        <v>1380</v>
      </c>
      <c r="BB213" s="215">
        <v>45769</v>
      </c>
      <c r="BC213" s="260">
        <v>28800000</v>
      </c>
      <c r="BD213" s="215">
        <v>46012</v>
      </c>
      <c r="BE213" t="s" s="257">
        <v>324</v>
      </c>
      <c r="BF213" s="215">
        <v>45762</v>
      </c>
      <c r="BG213" t="s" s="257">
        <v>587</v>
      </c>
      <c r="BH213" t="s" s="257">
        <v>280</v>
      </c>
      <c r="BI213" s="275">
        <v>79713488</v>
      </c>
      <c r="BJ213" t="s" s="261">
        <v>1628</v>
      </c>
      <c r="BK213" s="273">
        <v>45771</v>
      </c>
      <c r="BL213" s="277">
        <v>45967</v>
      </c>
      <c r="BM213" t="s" s="257">
        <v>140</v>
      </c>
      <c r="BN213" s="265">
        <v>20255920005553</v>
      </c>
      <c r="BO213" t="s" s="257">
        <v>599</v>
      </c>
      <c r="BP213" s="215">
        <v>45754</v>
      </c>
      <c r="BQ213" t="s" s="257">
        <v>89</v>
      </c>
      <c r="BR213" t="s" s="257">
        <v>89</v>
      </c>
      <c r="BS213" t="s" s="257">
        <v>829</v>
      </c>
      <c r="BT213" s="215">
        <v>30375</v>
      </c>
      <c r="BU213" s="215">
        <v>42</v>
      </c>
      <c r="BV213" t="s" s="257">
        <v>552</v>
      </c>
      <c r="BW213" t="s" s="257">
        <v>553</v>
      </c>
      <c r="BX213" t="s" s="257">
        <v>3350</v>
      </c>
      <c r="BY213" t="s" s="257">
        <v>570</v>
      </c>
      <c r="BZ213" t="s" s="257">
        <v>587</v>
      </c>
      <c r="CA213" t="s" s="257">
        <v>89</v>
      </c>
      <c r="CB213" t="s" s="257">
        <v>1933</v>
      </c>
      <c r="CC213" t="s" s="257">
        <v>3351</v>
      </c>
      <c r="CD213" t="s" s="257">
        <v>956</v>
      </c>
      <c r="CE213" s="215">
        <v>11</v>
      </c>
      <c r="CF213" s="215">
        <v>11001</v>
      </c>
      <c r="CG213" t="s" s="257">
        <v>1664</v>
      </c>
      <c r="CH213" t="s" s="257">
        <v>3340</v>
      </c>
      <c r="CI213" t="s" s="257">
        <v>3352</v>
      </c>
      <c r="CJ213" t="s" s="257">
        <v>598</v>
      </c>
      <c r="CK213" s="215">
        <v>5517291</v>
      </c>
      <c r="CL213" t="s" s="257">
        <v>3353</v>
      </c>
      <c r="CM213" t="s" s="257">
        <v>3354</v>
      </c>
      <c r="CQ213" t="s" s="270">
        <v>1635</v>
      </c>
      <c r="CR213" s="215">
        <v>45839</v>
      </c>
      <c r="CT213" s="87"/>
      <c r="DA213" s="136"/>
      <c r="DH213" s="136"/>
      <c r="DP213" s="136"/>
      <c r="DY213" s="136"/>
      <c r="EF213" s="136"/>
      <c r="EM213" s="136"/>
      <c r="EU213" s="136"/>
      <c r="FD213" s="136"/>
      <c r="FK213" s="136"/>
      <c r="FR213" s="136"/>
      <c r="FZ213" s="136"/>
      <c r="GL213" s="137"/>
    </row>
    <row r="214" s="89" customFormat="1" ht="16" customHeight="1">
      <c r="A214" s="215">
        <v>45712</v>
      </c>
      <c r="B214" t="s" s="256">
        <v>515</v>
      </c>
      <c r="C214" t="s" s="257">
        <v>1788</v>
      </c>
      <c r="D214" s="216">
        <v>118236</v>
      </c>
      <c r="E214" s="259">
        <v>131435</v>
      </c>
      <c r="F214" s="215">
        <v>45714</v>
      </c>
      <c r="G214" t="s" s="257">
        <v>1305</v>
      </c>
      <c r="H214" s="216">
        <v>2407</v>
      </c>
      <c r="I214" t="s" s="257">
        <v>1670</v>
      </c>
      <c r="J214" t="s" s="257">
        <v>1789</v>
      </c>
      <c r="K214" t="s" s="257">
        <v>182</v>
      </c>
      <c r="L214" t="s" s="257">
        <v>183</v>
      </c>
      <c r="M214" t="s" s="257">
        <v>1790</v>
      </c>
      <c r="N214" t="s" s="257">
        <v>519</v>
      </c>
      <c r="O214" t="s" s="257">
        <v>186</v>
      </c>
      <c r="P214" s="215">
        <v>8</v>
      </c>
      <c r="Q214" s="260">
        <v>4000000</v>
      </c>
      <c r="R214" s="130">
        <v>32000000</v>
      </c>
      <c r="S214" t="s" s="257">
        <v>3355</v>
      </c>
      <c r="T214" t="s" s="261">
        <v>111</v>
      </c>
      <c r="U214" s="240">
        <v>1013644299</v>
      </c>
      <c r="V214" s="262">
        <v>7</v>
      </c>
      <c r="W214" t="s" s="257">
        <v>112</v>
      </c>
      <c r="X214" s="135">
        <v>45776.330451388887</v>
      </c>
      <c r="Y214" s="263"/>
      <c r="AA214" s="215">
        <v>45782</v>
      </c>
      <c r="AB214" t="s" s="257">
        <v>542</v>
      </c>
      <c r="AC214" s="264">
        <v>45839.269745370373</v>
      </c>
      <c r="AD214" s="265">
        <v>216</v>
      </c>
      <c r="AE214" s="215">
        <v>2025</v>
      </c>
      <c r="AF214" t="s" s="257">
        <v>3356</v>
      </c>
      <c r="AG214" t="s" s="257">
        <v>859</v>
      </c>
      <c r="AH214" t="s" s="257">
        <v>179</v>
      </c>
      <c r="AI214" t="s" s="257">
        <v>137</v>
      </c>
      <c r="AJ214" t="s" s="257">
        <v>138</v>
      </c>
      <c r="AK214" t="s" s="257">
        <v>3357</v>
      </c>
      <c r="AL214" t="s" s="257">
        <v>3358</v>
      </c>
      <c r="AM214" t="s" s="7">
        <v>1795</v>
      </c>
      <c r="AN214" s="218">
        <v>45726</v>
      </c>
      <c r="AO214" s="260">
        <v>320000000</v>
      </c>
      <c r="AP214" s="271">
        <v>45762</v>
      </c>
      <c r="AQ214" s="215">
        <v>45768</v>
      </c>
      <c r="AR214" t="s" s="257">
        <v>3359</v>
      </c>
      <c r="AS214" s="215">
        <v>45772</v>
      </c>
      <c r="AT214" s="215">
        <v>8</v>
      </c>
      <c r="AU214" t="s" s="21">
        <v>549</v>
      </c>
      <c r="AV214" t="s" s="21">
        <v>550</v>
      </c>
      <c r="AW214" s="215">
        <v>45789</v>
      </c>
      <c r="AX214" s="215">
        <v>45790</v>
      </c>
      <c r="AY214" s="260">
        <v>32000000</v>
      </c>
      <c r="AZ214" s="260">
        <v>4000000</v>
      </c>
      <c r="BA214" s="216">
        <v>1403</v>
      </c>
      <c r="BB214" s="215">
        <v>45770</v>
      </c>
      <c r="BC214" s="260">
        <v>32000000</v>
      </c>
      <c r="BD214" s="215">
        <v>46033</v>
      </c>
      <c r="BE214" t="s" s="257">
        <v>324</v>
      </c>
      <c r="BF214" s="215">
        <v>45771</v>
      </c>
      <c r="BG214" t="s" s="257">
        <v>587</v>
      </c>
      <c r="BH214" t="s" s="257">
        <v>1674</v>
      </c>
      <c r="BI214" s="275">
        <v>82392615</v>
      </c>
      <c r="BJ214" t="s" s="257">
        <v>1797</v>
      </c>
      <c r="BK214" s="280">
        <v>45790</v>
      </c>
      <c r="BL214" s="215">
        <v>45979</v>
      </c>
      <c r="BM214" t="s" s="257">
        <v>140</v>
      </c>
      <c r="BN214" s="265">
        <v>20255920007093</v>
      </c>
      <c r="BO214" t="s" s="257">
        <v>568</v>
      </c>
      <c r="BP214" s="215">
        <v>45749</v>
      </c>
      <c r="BQ214" t="s" s="257">
        <v>89</v>
      </c>
      <c r="BR214" t="s" s="257">
        <v>89</v>
      </c>
      <c r="BS214" t="s" s="257">
        <v>569</v>
      </c>
      <c r="BT214" s="215">
        <v>34255</v>
      </c>
      <c r="BU214" s="215">
        <v>32</v>
      </c>
      <c r="BV214" t="s" s="257">
        <v>149</v>
      </c>
      <c r="BW214" t="s" s="257">
        <v>150</v>
      </c>
      <c r="BX214" t="s" s="257">
        <v>3360</v>
      </c>
      <c r="BY214" t="s" s="257">
        <v>570</v>
      </c>
      <c r="BZ214" t="s" s="257">
        <v>587</v>
      </c>
      <c r="CA214" t="s" s="257">
        <v>89</v>
      </c>
      <c r="CB214" t="s" s="257">
        <v>987</v>
      </c>
      <c r="CC214" t="s" s="257">
        <v>832</v>
      </c>
      <c r="CD214" t="s" s="257">
        <v>956</v>
      </c>
      <c r="CE214" s="215">
        <v>11</v>
      </c>
      <c r="CF214" s="215">
        <v>11001</v>
      </c>
      <c r="CG214" t="s" s="257">
        <v>1664</v>
      </c>
      <c r="CH214" t="s" s="257">
        <v>3340</v>
      </c>
      <c r="CI214" t="s" s="257">
        <v>3361</v>
      </c>
      <c r="CJ214" t="s" s="257">
        <v>598</v>
      </c>
      <c r="CK214" s="215">
        <v>8171120</v>
      </c>
      <c r="CL214" t="s" s="257">
        <v>3362</v>
      </c>
      <c r="CM214" t="s" s="257">
        <v>2668</v>
      </c>
      <c r="CR214" s="215">
        <v>45839</v>
      </c>
      <c r="CT214" s="87"/>
      <c r="DA214" s="136"/>
      <c r="DH214" s="136"/>
      <c r="DP214" s="136"/>
      <c r="DY214" s="136"/>
      <c r="EF214" s="136"/>
      <c r="EM214" s="136"/>
      <c r="EU214" s="136"/>
      <c r="FD214" s="136"/>
      <c r="FK214" s="136"/>
      <c r="FR214" s="136"/>
      <c r="FZ214" s="136"/>
      <c r="GL214" s="137"/>
    </row>
    <row r="215" s="89" customFormat="1" ht="16" customHeight="1">
      <c r="A215" s="255">
        <v>45712</v>
      </c>
      <c r="B215" t="s" s="256">
        <v>515</v>
      </c>
      <c r="C215" t="s" s="257">
        <v>3363</v>
      </c>
      <c r="D215" s="216">
        <v>118301</v>
      </c>
      <c r="E215" s="259">
        <v>131441</v>
      </c>
      <c r="F215" s="218">
        <v>45714</v>
      </c>
      <c r="G215" t="s" s="257">
        <v>1305</v>
      </c>
      <c r="H215" s="216">
        <v>2401</v>
      </c>
      <c r="I215" t="s" s="257">
        <v>1306</v>
      </c>
      <c r="J215" t="s" s="257">
        <v>1565</v>
      </c>
      <c r="K215" t="s" s="257">
        <v>325</v>
      </c>
      <c r="L215" t="s" s="257">
        <v>83</v>
      </c>
      <c r="M215" t="s" s="257">
        <v>539</v>
      </c>
      <c r="N215" t="s" s="257">
        <v>85</v>
      </c>
      <c r="O215" t="s" s="257">
        <v>3364</v>
      </c>
      <c r="P215" s="260">
        <v>8</v>
      </c>
      <c r="Q215" s="260">
        <v>6000000</v>
      </c>
      <c r="R215" s="130">
        <v>48000000</v>
      </c>
      <c r="S215" t="s" s="257">
        <v>3365</v>
      </c>
      <c r="T215" t="s" s="261">
        <v>111</v>
      </c>
      <c r="U215" s="240">
        <v>1016013350</v>
      </c>
      <c r="V215" s="262">
        <v>9</v>
      </c>
      <c r="W215" t="s" s="257">
        <v>112</v>
      </c>
      <c r="X215" s="135">
        <v>45776.331226851849</v>
      </c>
      <c r="Y215" s="263"/>
      <c r="AA215" s="215">
        <v>45814</v>
      </c>
      <c r="AB215" t="s" s="257">
        <v>542</v>
      </c>
      <c r="AC215" s="264">
        <v>45839.269745370373</v>
      </c>
      <c r="AD215" s="265">
        <v>217</v>
      </c>
      <c r="AE215" s="215">
        <v>2025</v>
      </c>
      <c r="AF215" t="s" s="257">
        <v>3366</v>
      </c>
      <c r="AG215" t="s" s="257">
        <v>859</v>
      </c>
      <c r="AH215" t="s" s="257">
        <v>179</v>
      </c>
      <c r="AI215" t="s" s="257">
        <v>137</v>
      </c>
      <c r="AJ215" t="s" s="257">
        <v>138</v>
      </c>
      <c r="AK215" t="s" s="257">
        <v>3367</v>
      </c>
      <c r="AL215" t="s" s="257">
        <v>3368</v>
      </c>
      <c r="AM215" t="s" s="7">
        <v>3369</v>
      </c>
      <c r="AN215" s="218">
        <v>45758</v>
      </c>
      <c r="AO215" s="260">
        <v>240000000</v>
      </c>
      <c r="AP215" s="271">
        <v>45762</v>
      </c>
      <c r="AQ215" s="215">
        <v>45762</v>
      </c>
      <c r="AR215" t="s" s="257">
        <v>3370</v>
      </c>
      <c r="AS215" s="215">
        <v>45769</v>
      </c>
      <c r="AT215" s="215">
        <v>8</v>
      </c>
      <c r="AU215" t="s" s="21">
        <v>549</v>
      </c>
      <c r="AV215" t="s" s="21">
        <v>550</v>
      </c>
      <c r="AW215" s="215">
        <v>45769</v>
      </c>
      <c r="AX215" s="215">
        <v>45785</v>
      </c>
      <c r="AY215" s="260">
        <v>48000000</v>
      </c>
      <c r="AZ215" s="260">
        <v>6000000</v>
      </c>
      <c r="BA215" s="216">
        <v>1376</v>
      </c>
      <c r="BB215" s="215">
        <v>45769</v>
      </c>
      <c r="BC215" s="260">
        <v>48000000</v>
      </c>
      <c r="BD215" s="215">
        <v>46012</v>
      </c>
      <c r="BE215" t="s" s="257">
        <v>324</v>
      </c>
      <c r="BF215" s="215">
        <v>45769</v>
      </c>
      <c r="BG215" t="s" s="257">
        <v>587</v>
      </c>
      <c r="BH215" t="s" s="257">
        <v>1316</v>
      </c>
      <c r="BI215" s="275">
        <v>1030572276</v>
      </c>
      <c r="BJ215" t="s" s="257">
        <v>1317</v>
      </c>
      <c r="BK215" s="215">
        <v>45785</v>
      </c>
      <c r="BL215" s="215">
        <v>45981</v>
      </c>
      <c r="BM215" t="s" s="257">
        <v>140</v>
      </c>
      <c r="BN215" s="265">
        <v>20255920006783</v>
      </c>
      <c r="BO215" t="s" s="257">
        <v>599</v>
      </c>
      <c r="BP215" s="215">
        <v>45412</v>
      </c>
      <c r="BQ215" t="s" s="257">
        <v>89</v>
      </c>
      <c r="BR215" t="s" s="257">
        <v>89</v>
      </c>
      <c r="BS215" t="s" s="257">
        <v>829</v>
      </c>
      <c r="BT215" s="308">
        <v>32446</v>
      </c>
      <c r="BU215" s="215">
        <v>37</v>
      </c>
      <c r="BV215" t="s" s="257">
        <v>552</v>
      </c>
      <c r="BW215" t="s" s="257">
        <v>553</v>
      </c>
      <c r="BX215" t="s" s="257">
        <v>3371</v>
      </c>
      <c r="BY215" t="s" s="257">
        <v>570</v>
      </c>
      <c r="BZ215" t="s" s="257">
        <v>587</v>
      </c>
      <c r="CA215" t="s" s="257">
        <v>89</v>
      </c>
      <c r="CB215" t="s" s="307">
        <v>974</v>
      </c>
      <c r="CC215" t="s" s="307">
        <v>891</v>
      </c>
      <c r="CD215" t="s" s="257">
        <v>587</v>
      </c>
      <c r="CE215" s="215">
        <v>11</v>
      </c>
      <c r="CF215" s="215">
        <v>11001</v>
      </c>
      <c r="CG215" t="s" s="257">
        <v>1664</v>
      </c>
      <c r="CH215" t="s" s="257">
        <v>3340</v>
      </c>
      <c r="CI215" t="s" s="257">
        <v>3372</v>
      </c>
      <c r="CJ215" t="s" s="257">
        <v>3373</v>
      </c>
      <c r="CK215" s="215">
        <v>3202249340</v>
      </c>
      <c r="CL215" t="s" s="257">
        <v>1167</v>
      </c>
      <c r="CM215" t="s" s="257">
        <v>3374</v>
      </c>
      <c r="CR215" s="215">
        <v>45839</v>
      </c>
      <c r="CT215" s="87"/>
      <c r="DA215" s="136"/>
      <c r="DH215" s="136"/>
      <c r="DP215" s="136"/>
      <c r="DY215" s="136"/>
      <c r="EF215" s="136"/>
      <c r="EM215" s="136"/>
      <c r="EU215" s="136"/>
      <c r="FD215" s="136"/>
      <c r="FK215" s="136"/>
      <c r="FR215" s="136"/>
      <c r="FZ215" s="136"/>
      <c r="GL215" s="137"/>
    </row>
    <row r="216" s="89" customFormat="1" ht="68" customHeight="1">
      <c r="A216" s="255">
        <v>45691</v>
      </c>
      <c r="B216" t="s" s="256">
        <v>515</v>
      </c>
      <c r="C216" t="s" s="257">
        <v>1548</v>
      </c>
      <c r="D216" s="216">
        <v>130264</v>
      </c>
      <c r="E216" s="259">
        <v>130268</v>
      </c>
      <c r="F216" s="215">
        <v>45693</v>
      </c>
      <c r="G216" t="s" s="257">
        <v>1406</v>
      </c>
      <c r="H216" s="216">
        <v>2433</v>
      </c>
      <c r="I216" t="s" s="257">
        <v>1549</v>
      </c>
      <c r="J216" t="s" s="257">
        <v>1550</v>
      </c>
      <c r="K216" t="s" s="257">
        <v>1551</v>
      </c>
      <c r="L216" t="s" s="257">
        <v>83</v>
      </c>
      <c r="M216" t="s" s="257">
        <v>1552</v>
      </c>
      <c r="N216" t="s" s="257">
        <v>85</v>
      </c>
      <c r="O216" t="s" s="270">
        <v>1553</v>
      </c>
      <c r="P216" s="215">
        <v>8</v>
      </c>
      <c r="Q216" s="260">
        <v>6000000</v>
      </c>
      <c r="R216" s="130">
        <v>48000000</v>
      </c>
      <c r="S216" t="s" s="257">
        <v>3375</v>
      </c>
      <c r="T216" t="s" s="261">
        <v>111</v>
      </c>
      <c r="U216" s="240">
        <v>52783244</v>
      </c>
      <c r="V216" s="262">
        <v>9</v>
      </c>
      <c r="W216" t="s" s="257">
        <v>112</v>
      </c>
      <c r="X216" s="135">
        <v>45776.326006944444</v>
      </c>
      <c r="Y216" s="263">
        <v>45776.8928125</v>
      </c>
      <c r="AA216" s="215">
        <v>45769</v>
      </c>
      <c r="AB216" t="s" s="257">
        <v>542</v>
      </c>
      <c r="AC216" s="264">
        <v>45839.269745370373</v>
      </c>
      <c r="AD216" s="265">
        <v>218</v>
      </c>
      <c r="AE216" s="215">
        <v>2025</v>
      </c>
      <c r="AF216" t="s" s="257">
        <v>3376</v>
      </c>
      <c r="AG216" t="s" s="257">
        <v>859</v>
      </c>
      <c r="AH216" t="s" s="257">
        <v>179</v>
      </c>
      <c r="AI216" t="s" s="257">
        <v>137</v>
      </c>
      <c r="AJ216" t="s" s="257">
        <v>138</v>
      </c>
      <c r="AK216" t="s" s="257">
        <v>3377</v>
      </c>
      <c r="AL216" t="s" s="257">
        <v>3378</v>
      </c>
      <c r="AM216" t="s" s="7">
        <v>3168</v>
      </c>
      <c r="AN216" s="218">
        <v>45713</v>
      </c>
      <c r="AO216" s="260">
        <v>192000000</v>
      </c>
      <c r="AP216" s="271">
        <v>45761</v>
      </c>
      <c r="AQ216" s="215">
        <v>45761</v>
      </c>
      <c r="AR216" t="s" s="257">
        <v>3379</v>
      </c>
      <c r="AS216" s="215">
        <v>45762</v>
      </c>
      <c r="AT216" s="215">
        <v>8</v>
      </c>
      <c r="AU216" t="s" s="21">
        <v>549</v>
      </c>
      <c r="AV216" t="s" s="21">
        <v>1315</v>
      </c>
      <c r="AW216" s="215">
        <v>45768</v>
      </c>
      <c r="AX216" s="215">
        <v>45772</v>
      </c>
      <c r="AY216" s="260">
        <v>48000000</v>
      </c>
      <c r="AZ216" s="260">
        <v>6000000</v>
      </c>
      <c r="BA216" s="216">
        <v>1377</v>
      </c>
      <c r="BB216" s="215">
        <v>45769</v>
      </c>
      <c r="BC216" s="260">
        <v>48000000</v>
      </c>
      <c r="BD216" s="215">
        <v>46011</v>
      </c>
      <c r="BE216" t="s" s="257">
        <v>324</v>
      </c>
      <c r="BF216" s="215">
        <v>45763</v>
      </c>
      <c r="BG216" t="s" s="257">
        <v>587</v>
      </c>
      <c r="BH216" t="s" s="257">
        <v>1558</v>
      </c>
      <c r="BI216" s="275">
        <v>52883153</v>
      </c>
      <c r="BJ216" t="s" s="257">
        <v>1551</v>
      </c>
      <c r="BK216" s="215">
        <v>45772</v>
      </c>
      <c r="BL216" s="215">
        <v>45987</v>
      </c>
      <c r="BM216" t="s" s="257">
        <v>140</v>
      </c>
      <c r="BN216" s="265">
        <v>20255920005633</v>
      </c>
      <c r="BO216" t="s" s="257">
        <v>599</v>
      </c>
      <c r="BP216" s="215">
        <v>44951</v>
      </c>
      <c r="BQ216" t="s" s="257">
        <v>89</v>
      </c>
      <c r="BR216" t="s" s="257">
        <v>89</v>
      </c>
      <c r="BS216" t="s" s="309">
        <v>600</v>
      </c>
      <c r="BT216" s="410">
        <v>29948</v>
      </c>
      <c r="BU216" s="339">
        <v>44</v>
      </c>
      <c r="BV216" t="s" s="257">
        <v>552</v>
      </c>
      <c r="BW216" t="s" s="257">
        <v>553</v>
      </c>
      <c r="BX216" t="s" s="270">
        <v>3380</v>
      </c>
      <c r="BY216" t="s" s="257">
        <v>570</v>
      </c>
      <c r="BZ216" t="s" s="257">
        <v>587</v>
      </c>
      <c r="CA216" t="s" s="309">
        <v>89</v>
      </c>
      <c r="CB216" t="s" s="411">
        <v>987</v>
      </c>
      <c r="CC216" t="s" s="411">
        <v>938</v>
      </c>
      <c r="CD216" t="s" s="315">
        <v>956</v>
      </c>
      <c r="CE216" s="215">
        <v>11</v>
      </c>
      <c r="CF216" s="215">
        <v>11101</v>
      </c>
      <c r="CG216" t="s" s="257">
        <v>556</v>
      </c>
      <c r="CH216" t="s" s="257">
        <v>556</v>
      </c>
      <c r="CI216" t="s" s="257">
        <v>3381</v>
      </c>
      <c r="CJ216" t="s" s="257">
        <v>3382</v>
      </c>
      <c r="CK216" t="s" s="270">
        <v>3383</v>
      </c>
      <c r="CL216" t="s" s="257">
        <v>3384</v>
      </c>
      <c r="CM216" t="s" s="257">
        <v>3385</v>
      </c>
      <c r="CR216" s="215">
        <v>45839</v>
      </c>
      <c r="CT216" s="87"/>
      <c r="DA216" s="136"/>
      <c r="DH216" s="136"/>
      <c r="DP216" s="136"/>
      <c r="DY216" s="136"/>
      <c r="EF216" s="136"/>
      <c r="EM216" s="136"/>
      <c r="EU216" s="136"/>
      <c r="FD216" s="136"/>
      <c r="FK216" s="136"/>
      <c r="FR216" s="136"/>
      <c r="FZ216" s="136"/>
      <c r="GL216" s="137"/>
    </row>
    <row r="217" s="89" customFormat="1" ht="16" customHeight="1">
      <c r="A217" s="255">
        <v>45712</v>
      </c>
      <c r="B217" t="s" s="256">
        <v>515</v>
      </c>
      <c r="C217" t="s" s="257">
        <v>1977</v>
      </c>
      <c r="D217" s="216">
        <v>115516</v>
      </c>
      <c r="E217" s="259">
        <v>131481</v>
      </c>
      <c r="F217" s="215">
        <v>45714</v>
      </c>
      <c r="G217" t="s" s="257">
        <v>1406</v>
      </c>
      <c r="H217" s="216">
        <v>2402</v>
      </c>
      <c r="I217" t="s" s="257">
        <v>1407</v>
      </c>
      <c r="J217" t="s" s="257">
        <v>1978</v>
      </c>
      <c r="K217" t="s" s="257">
        <v>1409</v>
      </c>
      <c r="L217" t="s" s="257">
        <v>83</v>
      </c>
      <c r="M217" t="s" s="257">
        <v>539</v>
      </c>
      <c r="N217" t="s" s="257">
        <v>85</v>
      </c>
      <c r="O217" t="s" s="257">
        <v>1979</v>
      </c>
      <c r="P217" s="215">
        <v>8</v>
      </c>
      <c r="Q217" s="260">
        <v>6000000</v>
      </c>
      <c r="R217" s="130">
        <v>48000000</v>
      </c>
      <c r="S217" t="s" s="257">
        <v>3386</v>
      </c>
      <c r="T217" t="s" s="261">
        <v>111</v>
      </c>
      <c r="U217" s="240">
        <v>1092356560</v>
      </c>
      <c r="V217" s="262">
        <v>7</v>
      </c>
      <c r="W217" t="s" s="257">
        <v>112</v>
      </c>
      <c r="X217" s="135">
        <v>45776.332326388889</v>
      </c>
      <c r="Y217" s="263"/>
      <c r="AA217" s="215">
        <v>45782</v>
      </c>
      <c r="AB217" t="s" s="257">
        <v>542</v>
      </c>
      <c r="AC217" s="264">
        <v>45839.269745370373</v>
      </c>
      <c r="AD217" s="265">
        <v>219</v>
      </c>
      <c r="AE217" s="215">
        <v>2025</v>
      </c>
      <c r="AF217" t="s" s="257">
        <v>3387</v>
      </c>
      <c r="AG217" t="s" s="257">
        <v>859</v>
      </c>
      <c r="AH217" t="s" s="257">
        <v>179</v>
      </c>
      <c r="AI217" t="s" s="257">
        <v>137</v>
      </c>
      <c r="AJ217" t="s" s="257">
        <v>138</v>
      </c>
      <c r="AK217" t="s" s="257">
        <v>3388</v>
      </c>
      <c r="AL217" t="s" s="257">
        <v>3389</v>
      </c>
      <c r="AM217" s="10">
        <v>1267</v>
      </c>
      <c r="AN217" s="218">
        <v>45726</v>
      </c>
      <c r="AO217" s="260">
        <v>576000000</v>
      </c>
      <c r="AP217" s="271">
        <v>45761</v>
      </c>
      <c r="AQ217" s="215">
        <v>45762</v>
      </c>
      <c r="AR217" t="s" s="257">
        <v>3390</v>
      </c>
      <c r="AS217" s="215">
        <v>45763</v>
      </c>
      <c r="AT217" s="215">
        <v>8</v>
      </c>
      <c r="AU217" t="s" s="21">
        <v>549</v>
      </c>
      <c r="AV217" t="s" s="21">
        <v>550</v>
      </c>
      <c r="AW217" s="215">
        <v>45770</v>
      </c>
      <c r="AX217" s="215">
        <v>45770</v>
      </c>
      <c r="AY217" s="260">
        <v>48000000</v>
      </c>
      <c r="AZ217" s="260">
        <v>6000000</v>
      </c>
      <c r="BA217" s="216">
        <v>1378</v>
      </c>
      <c r="BB217" s="215">
        <v>45769</v>
      </c>
      <c r="BC217" s="260">
        <v>48000000</v>
      </c>
      <c r="BD217" s="215">
        <v>46013</v>
      </c>
      <c r="BE217" t="s" s="257">
        <v>324</v>
      </c>
      <c r="BF217" s="215">
        <v>45770</v>
      </c>
      <c r="BG217" t="s" s="257">
        <v>587</v>
      </c>
      <c r="BH217" t="s" s="257">
        <v>1421</v>
      </c>
      <c r="BI217" s="275">
        <v>79837491</v>
      </c>
      <c r="BJ217" t="s" s="257">
        <v>1985</v>
      </c>
      <c r="BK217" s="10">
        <v>45786</v>
      </c>
      <c r="BL217" s="215">
        <v>45970</v>
      </c>
      <c r="BM217" t="s" s="257">
        <v>551</v>
      </c>
      <c r="BN217" s="265">
        <v>20255920006863</v>
      </c>
      <c r="BO217" t="s" s="257">
        <v>599</v>
      </c>
      <c r="BP217" s="215">
        <v>45735</v>
      </c>
      <c r="BQ217" t="s" s="257">
        <v>89</v>
      </c>
      <c r="BR217" t="s" s="257">
        <v>89</v>
      </c>
      <c r="BS217" t="s" s="257">
        <v>600</v>
      </c>
      <c r="BT217" s="406">
        <v>34604</v>
      </c>
      <c r="BU217" s="215">
        <v>31</v>
      </c>
      <c r="BV217" t="s" s="257">
        <v>552</v>
      </c>
      <c r="BW217" t="s" s="257">
        <v>553</v>
      </c>
      <c r="BX217" t="s" s="257">
        <v>3391</v>
      </c>
      <c r="BY217" t="s" s="257">
        <v>570</v>
      </c>
      <c r="BZ217" t="s" s="257">
        <v>587</v>
      </c>
      <c r="CA217" t="s" s="257">
        <v>956</v>
      </c>
      <c r="CB217" t="s" s="340">
        <v>873</v>
      </c>
      <c r="CC217" t="s" s="340">
        <v>1071</v>
      </c>
      <c r="CD217" t="s" s="257">
        <v>587</v>
      </c>
      <c r="CE217" s="215">
        <v>11</v>
      </c>
      <c r="CF217" s="215">
        <v>11001</v>
      </c>
      <c r="CG217" t="s" s="257">
        <v>556</v>
      </c>
      <c r="CH217" t="s" s="257">
        <v>556</v>
      </c>
      <c r="CI217" t="s" s="257">
        <v>3392</v>
      </c>
      <c r="CJ217" t="s" s="257">
        <v>598</v>
      </c>
      <c r="CK217" s="215">
        <v>3002246001</v>
      </c>
      <c r="CL217" t="s" s="257">
        <v>2110</v>
      </c>
      <c r="CM217" t="s" s="257">
        <v>3393</v>
      </c>
      <c r="CR217" s="215">
        <v>45839</v>
      </c>
      <c r="CT217" s="87"/>
      <c r="DA217" s="136"/>
      <c r="DH217" s="136"/>
      <c r="DP217" s="136"/>
      <c r="DY217" s="136"/>
      <c r="EF217" s="136"/>
      <c r="EM217" s="136"/>
      <c r="EU217" s="136"/>
      <c r="FD217" s="136"/>
      <c r="FK217" s="136"/>
      <c r="FR217" s="136"/>
      <c r="FZ217" s="136"/>
      <c r="GL217" s="137"/>
    </row>
    <row r="218" s="89" customFormat="1" ht="16" customHeight="1">
      <c r="A218" s="255">
        <v>45694</v>
      </c>
      <c r="B218" t="s" s="256">
        <v>515</v>
      </c>
      <c r="C218" t="s" s="257">
        <v>3394</v>
      </c>
      <c r="D218" s="216">
        <v>118523</v>
      </c>
      <c r="E218" s="259">
        <v>130371</v>
      </c>
      <c r="F218" s="215">
        <v>45695</v>
      </c>
      <c r="G218" t="s" s="257">
        <v>817</v>
      </c>
      <c r="H218" s="216">
        <v>2412</v>
      </c>
      <c r="I218" t="s" s="257">
        <v>537</v>
      </c>
      <c r="J218" t="s" s="257">
        <v>3395</v>
      </c>
      <c r="K218" t="s" s="257">
        <v>142</v>
      </c>
      <c r="L218" t="s" s="257">
        <v>83</v>
      </c>
      <c r="M218" t="s" s="257">
        <v>3396</v>
      </c>
      <c r="N218" t="s" s="257">
        <v>175</v>
      </c>
      <c r="O218" t="s" s="257">
        <v>3397</v>
      </c>
      <c r="P218" s="215">
        <v>8</v>
      </c>
      <c r="Q218" s="260">
        <v>7500000</v>
      </c>
      <c r="R218" s="130">
        <v>60000000</v>
      </c>
      <c r="S218" t="s" s="257">
        <v>148</v>
      </c>
      <c r="T218" t="s" s="261">
        <v>111</v>
      </c>
      <c r="U218" s="240">
        <v>1076623137</v>
      </c>
      <c r="V218" s="262">
        <v>1</v>
      </c>
      <c r="W218" t="s" s="257">
        <v>112</v>
      </c>
      <c r="X218" s="135">
        <v>45776.326400462960</v>
      </c>
      <c r="Y218" s="263">
        <v>45776.8928125</v>
      </c>
      <c r="AA218" s="215">
        <v>45781</v>
      </c>
      <c r="AB218" t="s" s="257">
        <v>542</v>
      </c>
      <c r="AC218" s="264">
        <v>45839.269745370373</v>
      </c>
      <c r="AD218" s="265">
        <v>220</v>
      </c>
      <c r="AE218" s="215">
        <v>2025</v>
      </c>
      <c r="AF218" t="s" s="257">
        <v>3398</v>
      </c>
      <c r="AG218" t="s" s="257">
        <v>106</v>
      </c>
      <c r="AH218" t="s" s="257">
        <v>179</v>
      </c>
      <c r="AI218" t="s" s="257">
        <v>137</v>
      </c>
      <c r="AJ218" t="s" s="257">
        <v>138</v>
      </c>
      <c r="AK218" t="s" s="257">
        <v>3399</v>
      </c>
      <c r="AL218" t="s" s="293">
        <v>3400</v>
      </c>
      <c r="AM218" s="10">
        <v>1258</v>
      </c>
      <c r="AN218" s="218">
        <v>45723</v>
      </c>
      <c r="AO218" s="260">
        <v>60000000</v>
      </c>
      <c r="AP218" s="271">
        <v>45758</v>
      </c>
      <c r="AQ218" s="215">
        <v>45761</v>
      </c>
      <c r="AR218" t="s" s="257">
        <v>3401</v>
      </c>
      <c r="AS218" s="215">
        <v>45770</v>
      </c>
      <c r="AT218" s="215">
        <v>8</v>
      </c>
      <c r="AU218" t="s" s="21">
        <v>549</v>
      </c>
      <c r="AV218" t="s" s="21">
        <v>550</v>
      </c>
      <c r="AW218" s="215">
        <v>45770</v>
      </c>
      <c r="AX218" s="215">
        <v>45776</v>
      </c>
      <c r="AY218" s="260">
        <v>60000000</v>
      </c>
      <c r="AZ218" s="260">
        <v>7500000</v>
      </c>
      <c r="BA218" s="216">
        <v>1382</v>
      </c>
      <c r="BB218" s="215">
        <v>45769</v>
      </c>
      <c r="BC218" s="260">
        <v>60000000</v>
      </c>
      <c r="BD218" s="215">
        <v>46013</v>
      </c>
      <c r="BE218" t="s" s="257">
        <v>324</v>
      </c>
      <c r="BF218" s="215">
        <v>45078</v>
      </c>
      <c r="BG218" t="s" s="257">
        <v>587</v>
      </c>
      <c r="BH218" t="s" s="257">
        <v>1322</v>
      </c>
      <c r="BI218" s="275">
        <v>1126319489</v>
      </c>
      <c r="BJ218" t="s" s="257">
        <v>245</v>
      </c>
      <c r="BK218" s="282">
        <v>45775</v>
      </c>
      <c r="BL218" s="215">
        <v>45973</v>
      </c>
      <c r="BM218" t="s" s="272">
        <v>551</v>
      </c>
      <c r="BN218" s="265">
        <v>20255920005863</v>
      </c>
      <c r="BO218" s="87"/>
      <c r="BP218" s="265"/>
      <c r="BQ218" s="87"/>
      <c r="BR218" s="87"/>
      <c r="BS218" s="87"/>
      <c r="BT218" s="215">
        <v>33910</v>
      </c>
      <c r="BU218" s="215">
        <v>33</v>
      </c>
      <c r="BV218" t="s" s="257">
        <v>149</v>
      </c>
      <c r="BW218" t="s" s="257">
        <v>150</v>
      </c>
      <c r="BX218" t="s" s="257">
        <v>3402</v>
      </c>
      <c r="BY218" t="s" s="257">
        <v>570</v>
      </c>
      <c r="BZ218" t="s" s="257">
        <v>587</v>
      </c>
      <c r="CA218" t="s" s="257">
        <v>89</v>
      </c>
      <c r="CB218" t="s" s="257">
        <v>1329</v>
      </c>
      <c r="CC218" t="s" s="257">
        <v>832</v>
      </c>
      <c r="CD218" t="s" s="257">
        <v>587</v>
      </c>
      <c r="CE218" s="215">
        <v>25</v>
      </c>
      <c r="CF218" s="215">
        <v>25785</v>
      </c>
      <c r="CG218" t="s" s="257">
        <v>1149</v>
      </c>
      <c r="CH218" t="s" s="257">
        <v>3403</v>
      </c>
      <c r="CI218" t="s" s="257">
        <v>3404</v>
      </c>
      <c r="CJ218" t="s" s="257">
        <v>3405</v>
      </c>
      <c r="CK218" s="215">
        <v>3212333095</v>
      </c>
      <c r="CL218" t="s" s="257">
        <v>3406</v>
      </c>
      <c r="CM218" t="s" s="257">
        <v>3407</v>
      </c>
      <c r="CR218" s="215">
        <v>45839</v>
      </c>
      <c r="CT218" s="87"/>
      <c r="DA218" s="136"/>
      <c r="DH218" s="136"/>
      <c r="DP218" s="136"/>
      <c r="DY218" s="136"/>
      <c r="EF218" s="136"/>
      <c r="EM218" s="136"/>
      <c r="EU218" s="136"/>
      <c r="FD218" s="136"/>
      <c r="FK218" s="136"/>
      <c r="FR218" s="136"/>
      <c r="FZ218" s="136"/>
      <c r="GL218" s="137"/>
    </row>
    <row r="219" s="89" customFormat="1" ht="29" customHeight="1">
      <c r="A219" s="255">
        <v>45702</v>
      </c>
      <c r="B219" t="s" s="256">
        <v>515</v>
      </c>
      <c r="C219" t="s" s="257">
        <v>3408</v>
      </c>
      <c r="D219" s="216">
        <v>118557</v>
      </c>
      <c r="E219" s="259">
        <v>130794</v>
      </c>
      <c r="F219" s="215">
        <v>45702</v>
      </c>
      <c r="G219" t="s" s="257">
        <v>817</v>
      </c>
      <c r="H219" s="216">
        <v>2412</v>
      </c>
      <c r="I219" t="s" s="257">
        <v>537</v>
      </c>
      <c r="J219" t="s" s="270">
        <v>2832</v>
      </c>
      <c r="K219" t="s" s="257">
        <v>142</v>
      </c>
      <c r="L219" t="s" s="257">
        <v>83</v>
      </c>
      <c r="M219" t="s" s="257">
        <v>539</v>
      </c>
      <c r="N219" t="s" s="257">
        <v>1702</v>
      </c>
      <c r="O219" t="s" s="257">
        <v>3409</v>
      </c>
      <c r="P219" s="215">
        <v>8</v>
      </c>
      <c r="Q219" s="260">
        <v>5500000</v>
      </c>
      <c r="R219" s="130">
        <v>44000000</v>
      </c>
      <c r="S219" t="s" s="257">
        <v>3410</v>
      </c>
      <c r="T219" t="s" s="261">
        <v>111</v>
      </c>
      <c r="U219" s="240">
        <v>1016103564</v>
      </c>
      <c r="V219" s="262">
        <v>4</v>
      </c>
      <c r="W219" t="s" s="257">
        <v>112</v>
      </c>
      <c r="X219" s="135">
        <v>45776.326736111114</v>
      </c>
      <c r="Y219" s="263">
        <v>45776.892824074072</v>
      </c>
      <c r="AA219" s="215">
        <v>45809</v>
      </c>
      <c r="AB219" t="s" s="257">
        <v>542</v>
      </c>
      <c r="AC219" s="264">
        <v>45839.269745370373</v>
      </c>
      <c r="AD219" s="265">
        <v>221</v>
      </c>
      <c r="AE219" s="215">
        <v>2025</v>
      </c>
      <c r="AF219" t="s" s="257">
        <v>3411</v>
      </c>
      <c r="AG219" t="s" s="257">
        <v>106</v>
      </c>
      <c r="AH219" t="s" s="257">
        <v>179</v>
      </c>
      <c r="AI219" t="s" s="257">
        <v>137</v>
      </c>
      <c r="AJ219" t="s" s="257">
        <v>138</v>
      </c>
      <c r="AK219" t="s" s="257">
        <v>3412</v>
      </c>
      <c r="AL219" t="s" s="257">
        <v>3413</v>
      </c>
      <c r="AM219" s="10">
        <v>1320</v>
      </c>
      <c r="AN219" s="218">
        <v>45754</v>
      </c>
      <c r="AO219" s="260">
        <v>308000000</v>
      </c>
      <c r="AP219" s="271">
        <v>45761</v>
      </c>
      <c r="AQ219" s="215">
        <v>45761</v>
      </c>
      <c r="AR219" t="s" s="257">
        <v>3414</v>
      </c>
      <c r="AS219" s="215">
        <v>45771</v>
      </c>
      <c r="AT219" s="215">
        <v>8</v>
      </c>
      <c r="AU219" t="s" s="21">
        <v>549</v>
      </c>
      <c r="AV219" t="s" s="21">
        <v>550</v>
      </c>
      <c r="AW219" s="215">
        <v>45771</v>
      </c>
      <c r="AX219" s="215">
        <v>45776</v>
      </c>
      <c r="AY219" s="260">
        <v>44000000</v>
      </c>
      <c r="AZ219" s="260">
        <v>5500000</v>
      </c>
      <c r="BA219" s="216">
        <v>1383</v>
      </c>
      <c r="BB219" s="215">
        <v>45769</v>
      </c>
      <c r="BC219" s="260">
        <v>44000000</v>
      </c>
      <c r="BD219" s="215">
        <v>46014</v>
      </c>
      <c r="BE219" t="s" s="257">
        <v>324</v>
      </c>
      <c r="BF219" s="215">
        <v>45763</v>
      </c>
      <c r="BG219" t="s" s="257">
        <v>587</v>
      </c>
      <c r="BH219" t="s" s="257">
        <v>3415</v>
      </c>
      <c r="BI219" s="275">
        <v>1076623137</v>
      </c>
      <c r="BJ219" t="s" s="261">
        <v>3416</v>
      </c>
      <c r="BK219" t="s" s="276">
        <v>3417</v>
      </c>
      <c r="BL219" s="395">
        <v>46013</v>
      </c>
      <c r="BM219" t="s" s="290">
        <v>551</v>
      </c>
      <c r="BN219" s="344">
        <v>20255920005873</v>
      </c>
      <c r="BO219" s="87"/>
      <c r="BP219" s="265"/>
      <c r="BQ219" s="87"/>
      <c r="BR219" s="87"/>
      <c r="BS219" s="87"/>
      <c r="BT219" s="215">
        <v>35981</v>
      </c>
      <c r="BU219" s="215">
        <v>27</v>
      </c>
      <c r="BV219" t="s" s="257">
        <v>552</v>
      </c>
      <c r="BW219" t="s" s="257">
        <v>553</v>
      </c>
      <c r="BX219" t="s" s="257">
        <v>3418</v>
      </c>
      <c r="BY219" t="s" s="257">
        <v>570</v>
      </c>
      <c r="BZ219" t="s" s="257">
        <v>587</v>
      </c>
      <c r="CA219" t="s" s="257">
        <v>89</v>
      </c>
      <c r="CB219" t="s" s="257">
        <v>1248</v>
      </c>
      <c r="CC219" t="s" s="257">
        <v>975</v>
      </c>
      <c r="CD219" t="s" s="257">
        <v>587</v>
      </c>
      <c r="CE219" s="215">
        <v>11</v>
      </c>
      <c r="CF219" s="215">
        <v>11001</v>
      </c>
      <c r="CG219" t="s" s="257">
        <v>1664</v>
      </c>
      <c r="CH219" t="s" s="257">
        <v>3340</v>
      </c>
      <c r="CI219" t="s" s="257">
        <v>3419</v>
      </c>
      <c r="CJ219" t="s" s="257">
        <v>89</v>
      </c>
      <c r="CK219" s="215">
        <v>3138308355</v>
      </c>
      <c r="CL219" t="s" s="257">
        <v>2935</v>
      </c>
      <c r="CM219" t="s" s="257">
        <v>3420</v>
      </c>
      <c r="CR219" s="215">
        <v>45839</v>
      </c>
      <c r="CT219" s="87"/>
      <c r="DA219" s="136"/>
      <c r="DH219" s="136"/>
      <c r="DP219" s="136"/>
      <c r="DY219" s="136"/>
      <c r="EF219" s="136"/>
      <c r="EM219" s="136"/>
      <c r="EU219" s="136"/>
      <c r="FD219" s="136"/>
      <c r="FK219" s="136"/>
      <c r="FR219" s="136"/>
      <c r="FZ219" s="136"/>
      <c r="GL219" s="137"/>
    </row>
    <row r="220" s="89" customFormat="1" ht="16" customHeight="1">
      <c r="A220" s="255">
        <v>45702</v>
      </c>
      <c r="B220" t="s" s="256">
        <v>515</v>
      </c>
      <c r="C220" t="s" s="257">
        <v>2134</v>
      </c>
      <c r="D220" s="216">
        <v>116822</v>
      </c>
      <c r="E220" s="259">
        <v>130749</v>
      </c>
      <c r="F220" s="215">
        <v>45702</v>
      </c>
      <c r="G220" t="s" s="257">
        <v>817</v>
      </c>
      <c r="H220" s="216">
        <v>2412</v>
      </c>
      <c r="I220" t="s" s="257">
        <v>537</v>
      </c>
      <c r="J220" t="s" s="257">
        <v>538</v>
      </c>
      <c r="K220" t="s" s="257">
        <v>82</v>
      </c>
      <c r="L220" t="s" s="257">
        <v>83</v>
      </c>
      <c r="M220" t="s" s="257">
        <v>2135</v>
      </c>
      <c r="N220" t="s" s="257">
        <v>85</v>
      </c>
      <c r="O220" t="s" s="257">
        <v>2136</v>
      </c>
      <c r="P220" s="215">
        <v>8</v>
      </c>
      <c r="Q220" s="260">
        <v>6200000</v>
      </c>
      <c r="R220" s="130">
        <v>49600000</v>
      </c>
      <c r="S220" t="s" s="257">
        <v>3421</v>
      </c>
      <c r="T220" t="s" s="261">
        <v>111</v>
      </c>
      <c r="U220" s="240">
        <v>5831620</v>
      </c>
      <c r="V220" s="262">
        <v>0</v>
      </c>
      <c r="W220" t="s" s="257">
        <v>112</v>
      </c>
      <c r="X220" s="135">
        <v>45789.211504629631</v>
      </c>
      <c r="Y220" s="263">
        <v>45776.8928125</v>
      </c>
      <c r="AA220" s="215">
        <v>45772</v>
      </c>
      <c r="AB220" t="s" s="257">
        <v>542</v>
      </c>
      <c r="AC220" s="264">
        <v>45839.269745370373</v>
      </c>
      <c r="AD220" s="265">
        <v>222</v>
      </c>
      <c r="AE220" s="215">
        <v>2025</v>
      </c>
      <c r="AF220" t="s" s="257">
        <v>3422</v>
      </c>
      <c r="AG220" t="s" s="257">
        <v>1259</v>
      </c>
      <c r="AH220" t="s" s="257">
        <v>502</v>
      </c>
      <c r="AI220" t="s" s="257">
        <v>137</v>
      </c>
      <c r="AJ220" t="s" s="257">
        <v>138</v>
      </c>
      <c r="AK220" t="s" s="257">
        <v>3423</v>
      </c>
      <c r="AL220" t="s" s="257">
        <v>3424</v>
      </c>
      <c r="AM220" t="s" s="7">
        <v>3425</v>
      </c>
      <c r="AN220" s="218">
        <v>45754</v>
      </c>
      <c r="AO220" s="260">
        <v>308000000</v>
      </c>
      <c r="AP220" s="271">
        <v>45762</v>
      </c>
      <c r="AQ220" s="215">
        <v>45762</v>
      </c>
      <c r="AR220" t="s" s="257">
        <v>3426</v>
      </c>
      <c r="AS220" s="215">
        <v>45763</v>
      </c>
      <c r="AT220" s="215">
        <v>8</v>
      </c>
      <c r="AU220" t="s" s="21">
        <v>549</v>
      </c>
      <c r="AV220" t="s" s="21">
        <v>550</v>
      </c>
      <c r="AW220" s="215">
        <v>45769</v>
      </c>
      <c r="AX220" s="215">
        <v>45777</v>
      </c>
      <c r="AY220" s="260">
        <v>49600000</v>
      </c>
      <c r="AZ220" s="260">
        <v>6200000</v>
      </c>
      <c r="BA220" s="216">
        <v>1397</v>
      </c>
      <c r="BB220" s="215">
        <v>45770</v>
      </c>
      <c r="BC220" s="260">
        <v>49600000</v>
      </c>
      <c r="BD220" s="215">
        <v>46012</v>
      </c>
      <c r="BE220" t="s" s="257">
        <v>324</v>
      </c>
      <c r="BF220" s="87"/>
      <c r="BG220" t="s" s="257">
        <v>587</v>
      </c>
      <c r="BH220" t="s" s="257">
        <v>3427</v>
      </c>
      <c r="BI220" s="275">
        <v>41796751</v>
      </c>
      <c r="BJ220" t="s" s="257">
        <v>2685</v>
      </c>
      <c r="BK220" s="280">
        <v>45777</v>
      </c>
      <c r="BL220" s="215">
        <v>46021</v>
      </c>
      <c r="BM220" t="s" s="238">
        <v>140</v>
      </c>
      <c r="BN220" s="265">
        <v>20255920006153</v>
      </c>
      <c r="BO220" s="87"/>
      <c r="BP220" s="265"/>
      <c r="BQ220" s="87"/>
      <c r="BR220" s="87"/>
      <c r="BS220" s="87"/>
      <c r="BT220" s="215">
        <v>20911</v>
      </c>
      <c r="BU220" s="215">
        <v>68</v>
      </c>
      <c r="BV220" t="s" s="257">
        <v>149</v>
      </c>
      <c r="BW220" t="s" s="257">
        <v>150</v>
      </c>
      <c r="BX220" t="s" s="257">
        <v>3428</v>
      </c>
      <c r="BY220" t="s" s="257">
        <v>570</v>
      </c>
      <c r="BZ220" t="s" s="257">
        <v>587</v>
      </c>
      <c r="CA220" t="s" s="257">
        <v>89</v>
      </c>
      <c r="CB220" t="s" s="257">
        <v>852</v>
      </c>
      <c r="CC220" t="s" s="257">
        <v>891</v>
      </c>
      <c r="CD220" t="s" s="257">
        <v>587</v>
      </c>
      <c r="CE220" s="215">
        <v>11</v>
      </c>
      <c r="CF220" s="215">
        <v>1101</v>
      </c>
      <c r="CG220" t="s" s="257">
        <v>1664</v>
      </c>
      <c r="CH220" t="s" s="257">
        <v>556</v>
      </c>
      <c r="CI220" t="s" s="257">
        <v>3429</v>
      </c>
      <c r="CJ220" t="s" s="257">
        <v>3430</v>
      </c>
      <c r="CK220" s="215">
        <v>3208027392</v>
      </c>
      <c r="CL220" t="s" s="257">
        <v>1029</v>
      </c>
      <c r="CM220" t="s" s="257">
        <v>3431</v>
      </c>
      <c r="CR220" s="215">
        <v>45839</v>
      </c>
      <c r="CT220" s="87"/>
      <c r="DA220" s="136"/>
      <c r="DH220" s="136"/>
      <c r="DP220" s="136"/>
      <c r="DY220" s="136"/>
      <c r="EF220" s="136"/>
      <c r="EM220" s="136"/>
      <c r="EU220" s="136"/>
      <c r="FD220" s="136"/>
      <c r="FK220" s="136"/>
      <c r="FR220" s="136"/>
      <c r="FZ220" s="136"/>
      <c r="GL220" s="137"/>
    </row>
    <row r="221" s="89" customFormat="1" ht="16" customHeight="1">
      <c r="A221" s="255">
        <v>45702</v>
      </c>
      <c r="B221" t="s" s="256">
        <v>515</v>
      </c>
      <c r="C221" t="s" s="257">
        <v>2134</v>
      </c>
      <c r="D221" s="216">
        <v>116822</v>
      </c>
      <c r="E221" s="259">
        <v>130749</v>
      </c>
      <c r="F221" s="215">
        <v>45702</v>
      </c>
      <c r="G221" t="s" s="257">
        <v>817</v>
      </c>
      <c r="H221" s="216">
        <v>2412</v>
      </c>
      <c r="I221" t="s" s="257">
        <v>537</v>
      </c>
      <c r="J221" t="s" s="257">
        <v>538</v>
      </c>
      <c r="K221" t="s" s="257">
        <v>82</v>
      </c>
      <c r="L221" t="s" s="257">
        <v>83</v>
      </c>
      <c r="M221" t="s" s="257">
        <v>2135</v>
      </c>
      <c r="N221" t="s" s="257">
        <v>85</v>
      </c>
      <c r="O221" t="s" s="257">
        <v>2136</v>
      </c>
      <c r="P221" s="215">
        <v>8</v>
      </c>
      <c r="Q221" s="260">
        <v>6200000</v>
      </c>
      <c r="R221" s="130">
        <v>49600000</v>
      </c>
      <c r="S221" t="s" s="257">
        <v>3432</v>
      </c>
      <c r="T221" t="s" s="261">
        <v>111</v>
      </c>
      <c r="U221" s="240">
        <v>1013593388</v>
      </c>
      <c r="V221" s="262">
        <v>4</v>
      </c>
      <c r="W221" t="s" s="257">
        <v>112</v>
      </c>
      <c r="X221" s="135">
        <v>45789.211504629631</v>
      </c>
      <c r="Y221" s="263">
        <v>45776.892824074072</v>
      </c>
      <c r="AA221" s="215">
        <v>45772</v>
      </c>
      <c r="AB221" t="s" s="257">
        <v>542</v>
      </c>
      <c r="AC221" s="264">
        <v>45839.269745370373</v>
      </c>
      <c r="AD221" s="265">
        <v>223</v>
      </c>
      <c r="AE221" s="215">
        <v>2025</v>
      </c>
      <c r="AF221" t="s" s="257">
        <v>3433</v>
      </c>
      <c r="AG221" t="s" s="257">
        <v>1259</v>
      </c>
      <c r="AH221" t="s" s="257">
        <v>502</v>
      </c>
      <c r="AI221" t="s" s="257">
        <v>137</v>
      </c>
      <c r="AJ221" t="s" s="257">
        <v>138</v>
      </c>
      <c r="AK221" t="s" s="257">
        <v>3434</v>
      </c>
      <c r="AL221" t="s" s="293">
        <v>3435</v>
      </c>
      <c r="AM221" s="10">
        <v>1320</v>
      </c>
      <c r="AN221" s="218">
        <v>45754</v>
      </c>
      <c r="AO221" s="260">
        <v>308000000</v>
      </c>
      <c r="AP221" s="271">
        <v>45762</v>
      </c>
      <c r="AQ221" s="215">
        <v>45762</v>
      </c>
      <c r="AR221" t="s" s="257">
        <v>3436</v>
      </c>
      <c r="AS221" s="215">
        <v>45763</v>
      </c>
      <c r="AT221" s="215">
        <v>8</v>
      </c>
      <c r="AU221" t="s" s="21">
        <v>549</v>
      </c>
      <c r="AV221" t="s" s="21">
        <v>550</v>
      </c>
      <c r="AW221" s="215">
        <v>45769</v>
      </c>
      <c r="AX221" s="215">
        <v>45777</v>
      </c>
      <c r="AY221" s="260">
        <v>49600000</v>
      </c>
      <c r="AZ221" s="260">
        <v>6200000</v>
      </c>
      <c r="BA221" s="216">
        <v>1396</v>
      </c>
      <c r="BB221" s="215">
        <v>45770</v>
      </c>
      <c r="BC221" s="260">
        <v>49600000</v>
      </c>
      <c r="BD221" s="215">
        <v>46012</v>
      </c>
      <c r="BE221" t="s" s="257">
        <v>324</v>
      </c>
      <c r="BF221" s="215">
        <v>45729</v>
      </c>
      <c r="BG221" t="s" s="257">
        <v>587</v>
      </c>
      <c r="BH221" t="s" s="257">
        <v>1853</v>
      </c>
      <c r="BI221" s="275">
        <v>53931148</v>
      </c>
      <c r="BJ221" t="s" s="257">
        <v>82</v>
      </c>
      <c r="BK221" s="215">
        <v>45777</v>
      </c>
      <c r="BL221" s="215">
        <v>45991</v>
      </c>
      <c r="BM221" t="s" s="257">
        <v>140</v>
      </c>
      <c r="BN221" s="265">
        <v>20255920006153</v>
      </c>
      <c r="BO221" s="87"/>
      <c r="BP221" s="265"/>
      <c r="BQ221" s="87"/>
      <c r="BR221" s="87"/>
      <c r="BS221" s="87"/>
      <c r="BT221" s="215">
        <v>32171</v>
      </c>
      <c r="BU221" s="215">
        <v>37</v>
      </c>
      <c r="BV221" t="s" s="257">
        <v>149</v>
      </c>
      <c r="BW221" t="s" s="257">
        <v>150</v>
      </c>
      <c r="BX221" t="s" s="257">
        <v>3437</v>
      </c>
      <c r="BY221" t="s" s="257">
        <v>570</v>
      </c>
      <c r="BZ221" t="s" s="257">
        <v>587</v>
      </c>
      <c r="CA221" t="s" s="257">
        <v>89</v>
      </c>
      <c r="CB221" t="s" s="257">
        <v>852</v>
      </c>
      <c r="CC221" t="s" s="257">
        <v>891</v>
      </c>
      <c r="CD221" t="s" s="257">
        <v>587</v>
      </c>
      <c r="CE221" s="215">
        <v>11</v>
      </c>
      <c r="CF221" s="215">
        <v>11001</v>
      </c>
      <c r="CG221" t="s" s="257">
        <v>833</v>
      </c>
      <c r="CH221" t="s" s="257">
        <v>556</v>
      </c>
      <c r="CI221" t="s" s="257">
        <v>3438</v>
      </c>
      <c r="CJ221" t="s" s="257">
        <v>3439</v>
      </c>
      <c r="CK221" s="215">
        <v>3194908802</v>
      </c>
      <c r="CL221" t="s" s="257">
        <v>3440</v>
      </c>
      <c r="CM221" t="s" s="257">
        <v>3441</v>
      </c>
      <c r="CR221" s="215">
        <v>45839</v>
      </c>
      <c r="CT221" s="87"/>
      <c r="DA221" s="136"/>
      <c r="DH221" s="136"/>
      <c r="DP221" s="136"/>
      <c r="DY221" s="136"/>
      <c r="EF221" s="136"/>
      <c r="EM221" s="136"/>
      <c r="EU221" s="136"/>
      <c r="FD221" s="136"/>
      <c r="FK221" s="136"/>
      <c r="FR221" s="136"/>
      <c r="FZ221" s="136"/>
      <c r="GL221" s="137"/>
    </row>
    <row r="222" s="89" customFormat="1" ht="133" customHeight="1">
      <c r="A222" s="255">
        <v>45671</v>
      </c>
      <c r="B222" t="s" s="256">
        <v>515</v>
      </c>
      <c r="C222" t="s" s="257">
        <v>1859</v>
      </c>
      <c r="D222" s="216">
        <v>118234</v>
      </c>
      <c r="E222" s="259">
        <v>127634</v>
      </c>
      <c r="F222" s="215">
        <v>45671</v>
      </c>
      <c r="G222" t="s" s="257">
        <v>817</v>
      </c>
      <c r="H222" s="216">
        <v>2412</v>
      </c>
      <c r="I222" t="s" s="257">
        <v>537</v>
      </c>
      <c r="J222" t="s" s="257">
        <v>496</v>
      </c>
      <c r="K222" t="s" s="257">
        <v>169</v>
      </c>
      <c r="L222" t="s" s="257">
        <v>96</v>
      </c>
      <c r="M222" t="s" s="257">
        <v>498</v>
      </c>
      <c r="N222" t="s" s="257">
        <v>295</v>
      </c>
      <c r="O222" t="s" s="257">
        <v>1860</v>
      </c>
      <c r="P222" s="215">
        <v>8</v>
      </c>
      <c r="Q222" s="260">
        <v>2500000</v>
      </c>
      <c r="R222" s="130">
        <v>20000000</v>
      </c>
      <c r="S222" t="s" s="257">
        <v>3442</v>
      </c>
      <c r="T222" t="s" s="261">
        <v>111</v>
      </c>
      <c r="U222" s="240">
        <v>1059449556</v>
      </c>
      <c r="V222" s="262">
        <v>7</v>
      </c>
      <c r="W222" t="s" s="257">
        <v>112</v>
      </c>
      <c r="X222" s="135">
        <v>45814.304872685185</v>
      </c>
      <c r="Y222" s="263"/>
      <c r="AA222" s="215">
        <v>45764</v>
      </c>
      <c r="AB222" t="s" s="257">
        <v>542</v>
      </c>
      <c r="AC222" s="264">
        <v>45839.269745370373</v>
      </c>
      <c r="AD222" s="265">
        <v>226</v>
      </c>
      <c r="AE222" s="215">
        <v>2025</v>
      </c>
      <c r="AF222" t="s" s="257">
        <v>3443</v>
      </c>
      <c r="AG222" t="s" s="257">
        <v>502</v>
      </c>
      <c r="AH222" t="s" s="257">
        <v>179</v>
      </c>
      <c r="AI222" t="s" s="257">
        <v>137</v>
      </c>
      <c r="AJ222" t="s" s="257">
        <v>138</v>
      </c>
      <c r="AK222" t="s" s="257">
        <v>3444</v>
      </c>
      <c r="AL222" t="s" s="293">
        <v>3445</v>
      </c>
      <c r="AM222" s="10">
        <v>1226</v>
      </c>
      <c r="AN222" s="218">
        <v>45714</v>
      </c>
      <c r="AO222" s="260">
        <v>120000000</v>
      </c>
      <c r="AP222" s="271">
        <v>45761</v>
      </c>
      <c r="AQ222" s="215">
        <v>45763</v>
      </c>
      <c r="AR222" t="s" s="257">
        <v>3446</v>
      </c>
      <c r="AS222" s="215">
        <v>45771</v>
      </c>
      <c r="AT222" s="215">
        <v>8</v>
      </c>
      <c r="AU222" t="s" s="21">
        <v>549</v>
      </c>
      <c r="AV222" t="s" s="21">
        <v>550</v>
      </c>
      <c r="AW222" s="215">
        <v>45789</v>
      </c>
      <c r="AX222" s="215">
        <v>45792</v>
      </c>
      <c r="AY222" s="260">
        <v>20000000</v>
      </c>
      <c r="AZ222" s="260">
        <v>2500000</v>
      </c>
      <c r="BA222" s="216">
        <v>1590</v>
      </c>
      <c r="BB222" s="215">
        <v>45789</v>
      </c>
      <c r="BC222" s="260">
        <v>20000000</v>
      </c>
      <c r="BD222" s="215">
        <v>46033</v>
      </c>
      <c r="BE222" t="s" s="257">
        <v>324</v>
      </c>
      <c r="BF222" s="215">
        <v>45770</v>
      </c>
      <c r="BG222" t="s" s="257">
        <v>587</v>
      </c>
      <c r="BH222" t="s" s="257">
        <v>280</v>
      </c>
      <c r="BI222" s="275">
        <v>79713488</v>
      </c>
      <c r="BJ222" t="s" s="257">
        <v>1628</v>
      </c>
      <c r="BK222" s="215">
        <v>45792</v>
      </c>
      <c r="BL222" s="215">
        <v>45967</v>
      </c>
      <c r="BM222" t="s" s="257">
        <v>140</v>
      </c>
      <c r="BN222" s="265">
        <v>20255920007483</v>
      </c>
      <c r="BO222" t="s" s="257">
        <v>599</v>
      </c>
      <c r="BP222" s="215">
        <v>45737</v>
      </c>
      <c r="BQ222" t="s" s="257">
        <v>89</v>
      </c>
      <c r="BR222" t="s" s="257">
        <v>89</v>
      </c>
      <c r="BS222" t="s" s="257">
        <v>829</v>
      </c>
      <c r="BT222" s="215">
        <v>34864</v>
      </c>
      <c r="BU222" s="215">
        <v>30</v>
      </c>
      <c r="BV222" t="s" s="257">
        <v>552</v>
      </c>
      <c r="BW222" t="s" s="257">
        <v>553</v>
      </c>
      <c r="BX222" t="s" s="257">
        <v>3447</v>
      </c>
      <c r="BY222" t="s" s="257">
        <v>570</v>
      </c>
      <c r="BZ222" t="s" s="257">
        <v>587</v>
      </c>
      <c r="CA222" t="s" s="257">
        <v>89</v>
      </c>
      <c r="CB222" t="s" s="257">
        <v>1933</v>
      </c>
      <c r="CC222" t="s" s="257">
        <v>832</v>
      </c>
      <c r="CD222" t="s" s="257">
        <v>956</v>
      </c>
      <c r="CE222" s="215">
        <v>11</v>
      </c>
      <c r="CF222" s="215">
        <v>11001</v>
      </c>
      <c r="CG222" t="s" s="257">
        <v>833</v>
      </c>
      <c r="CH222" t="s" s="257">
        <v>556</v>
      </c>
      <c r="CI222" t="s" s="346">
        <v>3448</v>
      </c>
      <c r="CJ222" t="s" s="257">
        <v>89</v>
      </c>
      <c r="CK222" s="215">
        <v>3217901114</v>
      </c>
      <c r="CL222" t="s" s="257">
        <v>3449</v>
      </c>
      <c r="CM222" t="s" s="257">
        <v>3450</v>
      </c>
      <c r="CQ222" t="s" s="270">
        <v>1872</v>
      </c>
      <c r="CR222" s="215">
        <v>45839</v>
      </c>
      <c r="CT222" s="87"/>
      <c r="DA222" s="136"/>
      <c r="DH222" s="136"/>
      <c r="DP222" s="136"/>
      <c r="DY222" s="136"/>
      <c r="EF222" s="136"/>
      <c r="EM222" s="136"/>
      <c r="EU222" s="136"/>
      <c r="FD222" s="136"/>
      <c r="FK222" s="136"/>
      <c r="FR222" s="136"/>
      <c r="FZ222" s="136"/>
      <c r="GL222" s="137"/>
    </row>
    <row r="223" s="89" customFormat="1" ht="133" customHeight="1">
      <c r="A223" s="255">
        <v>45671</v>
      </c>
      <c r="B223" t="s" s="256">
        <v>515</v>
      </c>
      <c r="C223" t="s" s="257">
        <v>1859</v>
      </c>
      <c r="D223" s="216">
        <v>118234</v>
      </c>
      <c r="E223" s="259">
        <v>127634</v>
      </c>
      <c r="F223" s="215">
        <v>45671</v>
      </c>
      <c r="G223" t="s" s="257">
        <v>817</v>
      </c>
      <c r="H223" s="216">
        <v>2412</v>
      </c>
      <c r="I223" t="s" s="257">
        <v>537</v>
      </c>
      <c r="J223" t="s" s="257">
        <v>496</v>
      </c>
      <c r="K223" t="s" s="257">
        <v>169</v>
      </c>
      <c r="L223" t="s" s="257">
        <v>96</v>
      </c>
      <c r="M223" t="s" s="257">
        <v>498</v>
      </c>
      <c r="N223" t="s" s="257">
        <v>295</v>
      </c>
      <c r="O223" t="s" s="257">
        <v>1860</v>
      </c>
      <c r="P223" s="215">
        <v>8</v>
      </c>
      <c r="Q223" s="260">
        <v>2500000</v>
      </c>
      <c r="R223" s="130">
        <v>20000000</v>
      </c>
      <c r="S223" t="s" s="257">
        <v>3451</v>
      </c>
      <c r="T223" t="s" s="261">
        <v>111</v>
      </c>
      <c r="U223" s="240">
        <v>1001274914</v>
      </c>
      <c r="V223" s="262">
        <v>7</v>
      </c>
      <c r="W223" t="s" s="257">
        <v>112</v>
      </c>
      <c r="X223" s="135">
        <v>45776.324965277781</v>
      </c>
      <c r="Y223" s="263"/>
      <c r="AA223" s="215">
        <v>45764</v>
      </c>
      <c r="AB223" t="s" s="257">
        <v>1535</v>
      </c>
      <c r="AC223" s="264">
        <v>45855.483703703707</v>
      </c>
      <c r="AD223" s="265">
        <v>227</v>
      </c>
      <c r="AE223" s="215">
        <v>2025</v>
      </c>
      <c r="AF223" t="s" s="257">
        <v>3452</v>
      </c>
      <c r="AG223" t="s" s="257">
        <v>502</v>
      </c>
      <c r="AH223" t="s" s="257">
        <v>179</v>
      </c>
      <c r="AI223" t="s" s="257">
        <v>137</v>
      </c>
      <c r="AJ223" t="s" s="257">
        <v>138</v>
      </c>
      <c r="AK223" t="s" s="257">
        <v>3453</v>
      </c>
      <c r="AL223" t="s" s="293">
        <v>3454</v>
      </c>
      <c r="AM223" t="s" s="7">
        <v>3455</v>
      </c>
      <c r="AN223" s="218">
        <v>45714</v>
      </c>
      <c r="AO223" s="260">
        <v>120000000</v>
      </c>
      <c r="AP223" s="271">
        <v>45761</v>
      </c>
      <c r="AQ223" s="215">
        <v>45763</v>
      </c>
      <c r="AR223" t="s" s="257">
        <v>3456</v>
      </c>
      <c r="AS223" s="215">
        <v>45775</v>
      </c>
      <c r="AT223" s="215">
        <v>8</v>
      </c>
      <c r="AU223" t="s" s="21">
        <v>549</v>
      </c>
      <c r="AV223" t="s" s="21">
        <v>550</v>
      </c>
      <c r="AW223" s="215">
        <v>45782</v>
      </c>
      <c r="AX223" s="215">
        <v>45785</v>
      </c>
      <c r="AY223" s="260">
        <v>20000000</v>
      </c>
      <c r="AZ223" s="260">
        <v>2500000</v>
      </c>
      <c r="BA223" s="216">
        <v>1524</v>
      </c>
      <c r="BB223" s="215">
        <v>45783</v>
      </c>
      <c r="BC223" s="260">
        <v>20000000</v>
      </c>
      <c r="BD223" s="215">
        <v>46026</v>
      </c>
      <c r="BE223" t="s" s="257">
        <v>324</v>
      </c>
      <c r="BF223" s="215">
        <v>45769</v>
      </c>
      <c r="BG223" t="s" s="257">
        <v>587</v>
      </c>
      <c r="BH223" t="s" s="257">
        <v>280</v>
      </c>
      <c r="BI223" s="275">
        <v>79713488</v>
      </c>
      <c r="BJ223" t="s" s="257">
        <v>1628</v>
      </c>
      <c r="BK223" s="215">
        <v>45784</v>
      </c>
      <c r="BL223" s="215">
        <v>45967</v>
      </c>
      <c r="BM223" t="s" s="257">
        <v>140</v>
      </c>
      <c r="BN223" s="265">
        <v>20255920006613</v>
      </c>
      <c r="BO223" t="s" s="257">
        <v>599</v>
      </c>
      <c r="BP223" s="215">
        <v>45722</v>
      </c>
      <c r="BQ223" t="s" s="257">
        <v>89</v>
      </c>
      <c r="BR223" t="s" s="257">
        <v>89</v>
      </c>
      <c r="BS223" t="s" s="257">
        <v>829</v>
      </c>
      <c r="BT223" s="215">
        <v>37503</v>
      </c>
      <c r="BU223" s="215">
        <v>23</v>
      </c>
      <c r="BV223" t="s" s="257">
        <v>552</v>
      </c>
      <c r="BW223" t="s" s="257">
        <v>553</v>
      </c>
      <c r="BX223" t="s" s="257">
        <v>3457</v>
      </c>
      <c r="BY223" t="s" s="257">
        <v>570</v>
      </c>
      <c r="BZ223" t="s" s="257">
        <v>587</v>
      </c>
      <c r="CA223" t="s" s="257">
        <v>89</v>
      </c>
      <c r="CB223" t="s" s="257">
        <v>89</v>
      </c>
      <c r="CC223" t="s" s="257">
        <v>832</v>
      </c>
      <c r="CD223" t="s" s="257">
        <v>956</v>
      </c>
      <c r="CE223" s="215">
        <v>11</v>
      </c>
      <c r="CF223" s="215">
        <v>11001</v>
      </c>
      <c r="CG223" t="s" s="257">
        <v>833</v>
      </c>
      <c r="CH223" t="s" s="257">
        <v>556</v>
      </c>
      <c r="CI223" t="s" s="346">
        <v>3458</v>
      </c>
      <c r="CJ223" t="s" s="257">
        <v>89</v>
      </c>
      <c r="CK223" s="215">
        <v>3028689179</v>
      </c>
      <c r="CL223" t="s" s="257">
        <v>1786</v>
      </c>
      <c r="CM223" t="s" s="257">
        <v>3459</v>
      </c>
      <c r="CQ223" t="s" s="270">
        <v>1872</v>
      </c>
      <c r="CR223" s="215">
        <v>45839</v>
      </c>
      <c r="CT223" s="87"/>
      <c r="CV223" t="s" s="257">
        <v>3460</v>
      </c>
      <c r="DA223" s="136"/>
      <c r="DH223" s="136"/>
      <c r="DP223" s="136"/>
      <c r="DY223" s="136"/>
      <c r="EF223" s="136"/>
      <c r="EM223" s="136"/>
      <c r="EU223" s="136"/>
      <c r="FD223" s="136"/>
      <c r="FK223" s="136"/>
      <c r="FR223" s="136"/>
      <c r="FZ223" s="136"/>
      <c r="GL223" s="137"/>
    </row>
    <row r="224" s="89" customFormat="1" ht="16" customHeight="1">
      <c r="A224" s="255">
        <v>45684</v>
      </c>
      <c r="B224" t="s" s="256">
        <v>515</v>
      </c>
      <c r="C224" t="s" s="257">
        <v>2621</v>
      </c>
      <c r="D224" s="216">
        <v>118213</v>
      </c>
      <c r="E224" s="259">
        <v>129179</v>
      </c>
      <c r="F224" s="215">
        <v>45684</v>
      </c>
      <c r="G224" t="s" s="257">
        <v>817</v>
      </c>
      <c r="H224" s="216">
        <v>2412</v>
      </c>
      <c r="I224" t="s" s="257">
        <v>537</v>
      </c>
      <c r="J224" t="s" s="257">
        <v>496</v>
      </c>
      <c r="K224" t="s" s="257">
        <v>82</v>
      </c>
      <c r="L224" t="s" s="257">
        <v>96</v>
      </c>
      <c r="M224" t="s" s="257">
        <v>606</v>
      </c>
      <c r="N224" t="s" s="257">
        <v>98</v>
      </c>
      <c r="O224" t="s" s="257">
        <v>1533</v>
      </c>
      <c r="P224" s="215">
        <v>8</v>
      </c>
      <c r="Q224" s="260">
        <v>3000000</v>
      </c>
      <c r="R224" s="130">
        <v>24000000</v>
      </c>
      <c r="S224" t="s" s="257">
        <v>3461</v>
      </c>
      <c r="T224" t="s" s="261">
        <v>111</v>
      </c>
      <c r="U224" s="240">
        <v>1022380559</v>
      </c>
      <c r="V224" s="262">
        <v>5</v>
      </c>
      <c r="W224" t="s" s="257">
        <v>112</v>
      </c>
      <c r="X224" s="135">
        <v>45776.325196759259</v>
      </c>
      <c r="Y224" s="263"/>
      <c r="AA224" s="215">
        <v>45764</v>
      </c>
      <c r="AB224" t="s" s="257">
        <v>542</v>
      </c>
      <c r="AC224" s="264">
        <v>45839.269745370373</v>
      </c>
      <c r="AD224" s="265">
        <v>228</v>
      </c>
      <c r="AE224" s="215">
        <v>2025</v>
      </c>
      <c r="AF224" t="s" s="257">
        <v>3462</v>
      </c>
      <c r="AG224" t="s" s="257">
        <v>502</v>
      </c>
      <c r="AH224" t="s" s="257">
        <v>502</v>
      </c>
      <c r="AI224" t="s" s="257">
        <v>137</v>
      </c>
      <c r="AJ224" t="s" s="257">
        <v>138</v>
      </c>
      <c r="AK224" t="s" s="257">
        <v>3463</v>
      </c>
      <c r="AL224" t="s" s="257">
        <v>3464</v>
      </c>
      <c r="AM224" t="s" s="7">
        <v>1539</v>
      </c>
      <c r="AN224" s="218">
        <v>45713</v>
      </c>
      <c r="AO224" s="260">
        <v>480000000</v>
      </c>
      <c r="AP224" s="271">
        <v>45762</v>
      </c>
      <c r="AQ224" s="215">
        <v>45763</v>
      </c>
      <c r="AR224" t="s" s="257">
        <v>3465</v>
      </c>
      <c r="AS224" s="215">
        <v>45769</v>
      </c>
      <c r="AT224" s="215">
        <v>8</v>
      </c>
      <c r="AU224" t="s" s="21">
        <v>549</v>
      </c>
      <c r="AV224" t="s" s="21">
        <v>550</v>
      </c>
      <c r="AW224" s="215">
        <v>45776</v>
      </c>
      <c r="AX224" s="215">
        <v>45779</v>
      </c>
      <c r="AY224" s="260">
        <v>24000000</v>
      </c>
      <c r="AZ224" s="260">
        <v>3000000</v>
      </c>
      <c r="BA224" s="216">
        <v>1368</v>
      </c>
      <c r="BB224" s="215">
        <v>45769</v>
      </c>
      <c r="BC224" s="260">
        <v>24000000</v>
      </c>
      <c r="BD224" s="215">
        <v>46019</v>
      </c>
      <c r="BE224" t="s" s="257">
        <v>324</v>
      </c>
      <c r="BF224" s="215">
        <v>45776</v>
      </c>
      <c r="BG224" t="s" s="257">
        <v>587</v>
      </c>
      <c r="BH224" t="s" s="257">
        <v>1853</v>
      </c>
      <c r="BI224" s="275">
        <v>53931148</v>
      </c>
      <c r="BJ224" t="s" s="257">
        <v>82</v>
      </c>
      <c r="BK224" s="282">
        <v>45778</v>
      </c>
      <c r="BL224" s="215">
        <v>45991</v>
      </c>
      <c r="BM224" t="s" s="257">
        <v>140</v>
      </c>
      <c r="BN224" s="265">
        <v>20255920006263</v>
      </c>
      <c r="BO224" t="s" s="257">
        <v>599</v>
      </c>
      <c r="BP224" s="215">
        <v>45728</v>
      </c>
      <c r="BQ224" t="s" s="257">
        <v>89</v>
      </c>
      <c r="BR224" t="s" s="257">
        <v>89</v>
      </c>
      <c r="BS224" t="s" s="257">
        <v>576</v>
      </c>
      <c r="BT224" s="215">
        <v>33924</v>
      </c>
      <c r="BU224" s="215">
        <v>33</v>
      </c>
      <c r="BV224" t="s" s="257">
        <v>149</v>
      </c>
      <c r="BW224" t="s" s="257">
        <v>150</v>
      </c>
      <c r="BX224" t="s" s="257">
        <v>3466</v>
      </c>
      <c r="BY224" t="s" s="257">
        <v>570</v>
      </c>
      <c r="BZ224" t="s" s="257">
        <v>587</v>
      </c>
      <c r="CA224" t="s" s="257">
        <v>89</v>
      </c>
      <c r="CB224" t="s" s="257">
        <v>873</v>
      </c>
      <c r="CC224" t="s" s="257">
        <v>938</v>
      </c>
      <c r="CD224" t="s" s="257">
        <v>587</v>
      </c>
      <c r="CE224" s="215">
        <v>11</v>
      </c>
      <c r="CF224" s="215">
        <v>11001</v>
      </c>
      <c r="CG224" t="s" s="257">
        <v>1026</v>
      </c>
      <c r="CH224" t="s" s="257">
        <v>556</v>
      </c>
      <c r="CI224" t="s" s="257">
        <v>3467</v>
      </c>
      <c r="CJ224" t="s" s="257">
        <v>89</v>
      </c>
      <c r="CK224" s="215">
        <v>3058141228</v>
      </c>
      <c r="CL224" t="s" s="257">
        <v>1786</v>
      </c>
      <c r="CM224" t="s" s="257">
        <v>3468</v>
      </c>
      <c r="CR224" s="215">
        <v>45839</v>
      </c>
      <c r="CT224" s="87"/>
      <c r="DA224" s="136"/>
      <c r="DH224" s="136"/>
      <c r="DP224" s="136"/>
      <c r="DY224" s="136"/>
      <c r="EF224" s="136"/>
      <c r="EM224" s="136"/>
      <c r="EU224" s="136"/>
      <c r="FD224" s="136"/>
      <c r="FK224" s="136"/>
      <c r="FR224" s="136"/>
      <c r="FZ224" s="136"/>
      <c r="GL224" s="137"/>
    </row>
    <row r="225" s="89" customFormat="1" ht="16" customHeight="1">
      <c r="A225" s="255">
        <v>45684</v>
      </c>
      <c r="B225" t="s" s="256">
        <v>515</v>
      </c>
      <c r="C225" t="s" s="257">
        <v>1777</v>
      </c>
      <c r="D225" s="216">
        <v>118213</v>
      </c>
      <c r="E225" s="259">
        <v>129179</v>
      </c>
      <c r="F225" s="215">
        <v>45684</v>
      </c>
      <c r="G225" t="s" s="257">
        <v>817</v>
      </c>
      <c r="H225" s="216">
        <v>2412</v>
      </c>
      <c r="I225" t="s" s="257">
        <v>537</v>
      </c>
      <c r="J225" t="s" s="257">
        <v>496</v>
      </c>
      <c r="K225" t="s" s="257">
        <v>130</v>
      </c>
      <c r="L225" t="s" s="257">
        <v>96</v>
      </c>
      <c r="M225" t="s" s="257">
        <v>606</v>
      </c>
      <c r="N225" t="s" s="257">
        <v>98</v>
      </c>
      <c r="O225" t="s" s="257">
        <v>1533</v>
      </c>
      <c r="P225" s="215">
        <v>8</v>
      </c>
      <c r="Q225" s="363">
        <v>3000000</v>
      </c>
      <c r="R225" s="130">
        <v>24000000</v>
      </c>
      <c r="S225" t="s" s="257">
        <v>3469</v>
      </c>
      <c r="T225" t="s" s="261">
        <v>111</v>
      </c>
      <c r="U225" s="240">
        <v>19497903</v>
      </c>
      <c r="V225" s="262">
        <v>8</v>
      </c>
      <c r="W225" t="s" s="257">
        <v>112</v>
      </c>
      <c r="X225" s="135">
        <v>45776.325289351851</v>
      </c>
      <c r="Y225" s="263"/>
      <c r="AA225" s="215">
        <v>45764</v>
      </c>
      <c r="AB225" t="s" s="257">
        <v>542</v>
      </c>
      <c r="AC225" s="264">
        <v>45839.269745370373</v>
      </c>
      <c r="AD225" s="265">
        <v>229</v>
      </c>
      <c r="AE225" s="215">
        <v>2025</v>
      </c>
      <c r="AF225" t="s" s="257">
        <v>3470</v>
      </c>
      <c r="AG225" t="s" s="257">
        <v>502</v>
      </c>
      <c r="AH225" t="s" s="257">
        <v>179</v>
      </c>
      <c r="AI225" t="s" s="257">
        <v>137</v>
      </c>
      <c r="AJ225" t="s" s="257">
        <v>138</v>
      </c>
      <c r="AK225" t="s" s="257">
        <v>3471</v>
      </c>
      <c r="AL225" t="s" s="293">
        <v>3472</v>
      </c>
      <c r="AM225" s="10">
        <v>1216</v>
      </c>
      <c r="AN225" s="218">
        <v>45713</v>
      </c>
      <c r="AO225" s="260">
        <v>480000000</v>
      </c>
      <c r="AP225" s="271">
        <v>45761</v>
      </c>
      <c r="AQ225" s="215">
        <v>45762</v>
      </c>
      <c r="AR225" t="s" s="257">
        <v>3473</v>
      </c>
      <c r="AS225" s="215">
        <v>45771</v>
      </c>
      <c r="AT225" s="215">
        <v>8</v>
      </c>
      <c r="AU225" t="s" s="21">
        <v>549</v>
      </c>
      <c r="AV225" t="s" s="21">
        <v>550</v>
      </c>
      <c r="AW225" s="215">
        <v>45771</v>
      </c>
      <c r="AX225" s="215">
        <v>45776</v>
      </c>
      <c r="AY225" s="260">
        <v>24000000</v>
      </c>
      <c r="AZ225" s="260">
        <v>3000000</v>
      </c>
      <c r="BA225" s="216">
        <v>1367</v>
      </c>
      <c r="BB225" s="215">
        <v>45769</v>
      </c>
      <c r="BC225" s="260">
        <v>24000000</v>
      </c>
      <c r="BD225" s="215">
        <v>46014</v>
      </c>
      <c r="BE225" t="s" s="257">
        <v>324</v>
      </c>
      <c r="BF225" s="215">
        <v>45770</v>
      </c>
      <c r="BG225" t="s" s="257">
        <v>587</v>
      </c>
      <c r="BH225" t="s" s="257">
        <v>525</v>
      </c>
      <c r="BI225" t="s" s="279">
        <v>1585</v>
      </c>
      <c r="BJ225" t="s" s="261">
        <v>130</v>
      </c>
      <c r="BK225" s="37">
        <v>45775</v>
      </c>
      <c r="BL225" s="277">
        <v>45986</v>
      </c>
      <c r="BM225" t="s" s="257">
        <v>140</v>
      </c>
      <c r="BN225" s="265">
        <v>20255920005803</v>
      </c>
      <c r="BO225" t="s" s="257">
        <v>599</v>
      </c>
      <c r="BP225" s="215">
        <v>45722</v>
      </c>
      <c r="BQ225" t="s" s="257">
        <v>89</v>
      </c>
      <c r="BR225" t="s" s="257">
        <v>89</v>
      </c>
      <c r="BS225" t="s" s="257">
        <v>829</v>
      </c>
      <c r="BT225" s="215">
        <v>22915</v>
      </c>
      <c r="BU225" s="215">
        <v>63</v>
      </c>
      <c r="BV225" t="s" s="257">
        <v>149</v>
      </c>
      <c r="BW225" t="s" s="257">
        <v>150</v>
      </c>
      <c r="BX225" t="s" s="257">
        <v>3474</v>
      </c>
      <c r="BY225" t="s" s="257">
        <v>570</v>
      </c>
      <c r="BZ225" t="s" s="257">
        <v>587</v>
      </c>
      <c r="CA225" t="s" s="257">
        <v>89</v>
      </c>
      <c r="CB225" t="s" s="257">
        <v>873</v>
      </c>
      <c r="CC225" t="s" s="257">
        <v>938</v>
      </c>
      <c r="CD225" t="s" s="257">
        <v>956</v>
      </c>
      <c r="CE225" s="215">
        <v>11</v>
      </c>
      <c r="CF225" s="215">
        <v>11001</v>
      </c>
      <c r="CG225" t="s" s="257">
        <v>1026</v>
      </c>
      <c r="CH225" t="s" s="257">
        <v>556</v>
      </c>
      <c r="CI225" t="s" s="346">
        <v>3475</v>
      </c>
      <c r="CJ225" t="s" s="257">
        <v>3476</v>
      </c>
      <c r="CK225" s="215">
        <v>2760114</v>
      </c>
      <c r="CL225" t="s" s="257">
        <v>97</v>
      </c>
      <c r="CM225" t="s" s="257">
        <v>3477</v>
      </c>
      <c r="CR225" s="215">
        <v>45839</v>
      </c>
      <c r="CT225" s="87"/>
      <c r="DA225" s="136"/>
      <c r="DH225" s="136"/>
      <c r="DP225" s="136"/>
      <c r="DY225" s="136"/>
      <c r="EF225" s="136"/>
      <c r="EM225" s="136"/>
      <c r="EU225" s="136"/>
      <c r="FD225" s="136"/>
      <c r="FK225" s="136"/>
      <c r="FR225" s="136"/>
      <c r="FZ225" s="136"/>
      <c r="GL225" s="137"/>
    </row>
    <row r="226" s="89" customFormat="1" ht="29" customHeight="1">
      <c r="A226" s="255">
        <v>45715</v>
      </c>
      <c r="B226" t="s" s="256">
        <v>515</v>
      </c>
      <c r="C226" t="s" s="257">
        <v>3478</v>
      </c>
      <c r="D226" s="216">
        <v>119422</v>
      </c>
      <c r="E226" s="259">
        <v>131512</v>
      </c>
      <c r="F226" s="215">
        <v>45715</v>
      </c>
      <c r="G226" t="s" s="257">
        <v>817</v>
      </c>
      <c r="H226" s="216">
        <v>2412</v>
      </c>
      <c r="I226" t="s" s="257">
        <v>537</v>
      </c>
      <c r="J226" t="s" s="257">
        <v>538</v>
      </c>
      <c r="K226" t="s" s="257">
        <v>82</v>
      </c>
      <c r="L226" t="s" s="257">
        <v>83</v>
      </c>
      <c r="M226" t="s" s="412">
        <v>3479</v>
      </c>
      <c r="N226" t="s" s="257">
        <v>540</v>
      </c>
      <c r="O226" t="s" s="257">
        <v>3480</v>
      </c>
      <c r="P226" s="343">
        <v>8</v>
      </c>
      <c r="Q226" s="413">
        <v>7000000</v>
      </c>
      <c r="R226" s="414">
        <v>56000000</v>
      </c>
      <c r="S226" t="s" s="270">
        <v>3481</v>
      </c>
      <c r="T226" t="s" s="261">
        <v>111</v>
      </c>
      <c r="U226" s="240">
        <v>52331695</v>
      </c>
      <c r="V226" s="262">
        <v>8</v>
      </c>
      <c r="W226" t="s" s="257">
        <v>112</v>
      </c>
      <c r="X226" s="135">
        <v>45776.333657407406</v>
      </c>
      <c r="Y226" s="263"/>
      <c r="AA226" s="215">
        <v>45809</v>
      </c>
      <c r="AB226" t="s" s="257">
        <v>542</v>
      </c>
      <c r="AC226" s="264">
        <v>45839.269745370373</v>
      </c>
      <c r="AD226" s="265">
        <v>230</v>
      </c>
      <c r="AE226" s="215">
        <v>2025</v>
      </c>
      <c r="AF226" t="s" s="257">
        <v>3482</v>
      </c>
      <c r="AG226" t="s" s="257">
        <v>136</v>
      </c>
      <c r="AH226" t="s" s="257">
        <v>179</v>
      </c>
      <c r="AI226" t="s" s="257">
        <v>137</v>
      </c>
      <c r="AJ226" t="s" s="257">
        <v>138</v>
      </c>
      <c r="AK226" t="s" s="257">
        <v>3483</v>
      </c>
      <c r="AL226" t="s" s="293">
        <v>3484</v>
      </c>
      <c r="AM226" s="10">
        <v>1314</v>
      </c>
      <c r="AN226" s="215">
        <v>45754</v>
      </c>
      <c r="AO226" s="260">
        <v>112000000</v>
      </c>
      <c r="AP226" s="271">
        <v>45768</v>
      </c>
      <c r="AQ226" s="215">
        <v>45776</v>
      </c>
      <c r="AR226" t="s" s="257">
        <v>3485</v>
      </c>
      <c r="AS226" s="215">
        <v>45782</v>
      </c>
      <c r="AT226" s="215">
        <v>8</v>
      </c>
      <c r="AU226" t="s" s="21">
        <v>549</v>
      </c>
      <c r="AV226" t="s" s="21">
        <v>550</v>
      </c>
      <c r="AW226" s="215">
        <v>45782</v>
      </c>
      <c r="AX226" s="215">
        <v>45784</v>
      </c>
      <c r="AY226" s="260">
        <v>56000000</v>
      </c>
      <c r="AZ226" s="260">
        <v>7000000</v>
      </c>
      <c r="BA226" s="216">
        <v>1516</v>
      </c>
      <c r="BB226" s="215">
        <v>45783</v>
      </c>
      <c r="BC226" s="260">
        <v>56000000</v>
      </c>
      <c r="BD226" s="215">
        <v>46026</v>
      </c>
      <c r="BE226" t="s" s="257">
        <v>324</v>
      </c>
      <c r="BF226" s="215">
        <v>45782</v>
      </c>
      <c r="BG226" t="s" s="257">
        <v>587</v>
      </c>
      <c r="BH226" t="s" s="257">
        <v>1483</v>
      </c>
      <c r="BI226" s="275">
        <v>9432084</v>
      </c>
      <c r="BJ226" t="s" s="257">
        <v>827</v>
      </c>
      <c r="BK226" s="280">
        <v>45784</v>
      </c>
      <c r="BL226" s="215">
        <v>45963</v>
      </c>
      <c r="BM226" t="s" s="257">
        <v>140</v>
      </c>
      <c r="BN226" s="265">
        <v>20255920006553</v>
      </c>
      <c r="BO226" s="87"/>
      <c r="BP226" s="265"/>
      <c r="BQ226" s="87"/>
      <c r="BR226" s="87"/>
      <c r="BS226" t="s" s="257">
        <v>576</v>
      </c>
      <c r="BT226" s="215">
        <v>27361</v>
      </c>
      <c r="BU226" s="215">
        <v>51</v>
      </c>
      <c r="BV226" t="s" s="257">
        <v>552</v>
      </c>
      <c r="BW226" t="s" s="257">
        <v>552</v>
      </c>
      <c r="BX226" t="s" s="257">
        <v>3486</v>
      </c>
      <c r="BY226" t="s" s="257">
        <v>570</v>
      </c>
      <c r="BZ226" t="s" s="257">
        <v>587</v>
      </c>
      <c r="CA226" t="s" s="257">
        <v>89</v>
      </c>
      <c r="CB226" t="s" s="257">
        <v>852</v>
      </c>
      <c r="CC226" t="s" s="257">
        <v>891</v>
      </c>
      <c r="CD226" t="s" s="257">
        <v>587</v>
      </c>
      <c r="CE226" s="215">
        <v>11</v>
      </c>
      <c r="CF226" s="215">
        <v>11001</v>
      </c>
      <c r="CG226" t="s" s="257">
        <v>1026</v>
      </c>
      <c r="CH226" t="s" s="257">
        <v>556</v>
      </c>
      <c r="CI226" t="s" s="341">
        <v>3487</v>
      </c>
      <c r="CJ226" t="s" s="341">
        <v>3488</v>
      </c>
      <c r="CK226" s="215">
        <v>3118524432</v>
      </c>
      <c r="CL226" t="s" s="257">
        <v>990</v>
      </c>
      <c r="CM226" t="s" s="257">
        <v>3489</v>
      </c>
      <c r="CR226" s="215">
        <v>45839</v>
      </c>
      <c r="CT226" s="87"/>
      <c r="DA226" s="136"/>
      <c r="DH226" s="136"/>
      <c r="DP226" s="136"/>
      <c r="DY226" s="136"/>
      <c r="EF226" s="136"/>
      <c r="EM226" s="136"/>
      <c r="EU226" s="136"/>
      <c r="FD226" s="136"/>
      <c r="FK226" s="136"/>
      <c r="FR226" s="136"/>
      <c r="FZ226" s="136"/>
      <c r="GL226" s="137"/>
    </row>
    <row r="227" s="89" customFormat="1" ht="16" customHeight="1">
      <c r="A227" s="255">
        <v>45715</v>
      </c>
      <c r="B227" t="s" s="256">
        <v>515</v>
      </c>
      <c r="C227" t="s" s="257">
        <v>3478</v>
      </c>
      <c r="D227" s="216">
        <v>119422</v>
      </c>
      <c r="E227" s="259">
        <v>131512</v>
      </c>
      <c r="F227" s="215">
        <v>45715</v>
      </c>
      <c r="G227" t="s" s="257">
        <v>817</v>
      </c>
      <c r="H227" s="216">
        <v>2412</v>
      </c>
      <c r="I227" t="s" s="257">
        <v>537</v>
      </c>
      <c r="J227" t="s" s="257">
        <v>538</v>
      </c>
      <c r="K227" t="s" s="257">
        <v>82</v>
      </c>
      <c r="L227" t="s" s="257">
        <v>83</v>
      </c>
      <c r="M227" t="s" s="412">
        <v>3479</v>
      </c>
      <c r="N227" t="s" s="257">
        <v>540</v>
      </c>
      <c r="O227" t="s" s="257">
        <v>3480</v>
      </c>
      <c r="P227" s="343">
        <v>8</v>
      </c>
      <c r="Q227" s="413">
        <v>7000000</v>
      </c>
      <c r="R227" s="414">
        <v>56000000</v>
      </c>
      <c r="S227" t="s" s="257">
        <v>3490</v>
      </c>
      <c r="T227" t="s" s="261">
        <v>111</v>
      </c>
      <c r="U227" s="240">
        <v>52912770</v>
      </c>
      <c r="V227" s="262">
        <v>6</v>
      </c>
      <c r="W227" t="s" s="257">
        <v>112</v>
      </c>
      <c r="X227" s="135">
        <v>45776.333668981482</v>
      </c>
      <c r="Y227" s="263"/>
      <c r="AA227" s="215">
        <v>45809</v>
      </c>
      <c r="AB227" t="s" s="257">
        <v>542</v>
      </c>
      <c r="AC227" s="264">
        <v>45839.269745370373</v>
      </c>
      <c r="AD227" s="265">
        <v>231</v>
      </c>
      <c r="AE227" s="215">
        <v>2025</v>
      </c>
      <c r="AF227" t="s" s="257">
        <v>3491</v>
      </c>
      <c r="AG227" t="s" s="257">
        <v>136</v>
      </c>
      <c r="AH227" t="s" s="257">
        <v>179</v>
      </c>
      <c r="AI227" t="s" s="257">
        <v>137</v>
      </c>
      <c r="AJ227" t="s" s="257">
        <v>138</v>
      </c>
      <c r="AK227" t="s" s="257">
        <v>3492</v>
      </c>
      <c r="AL227" t="s" s="293">
        <v>3493</v>
      </c>
      <c r="AM227" s="10">
        <v>1314</v>
      </c>
      <c r="AN227" s="215">
        <v>45754</v>
      </c>
      <c r="AO227" s="260">
        <v>112000000</v>
      </c>
      <c r="AP227" s="271">
        <v>45768</v>
      </c>
      <c r="AQ227" s="215">
        <v>45770</v>
      </c>
      <c r="AR227" t="s" s="257">
        <v>3494</v>
      </c>
      <c r="AS227" s="215">
        <v>45771</v>
      </c>
      <c r="AT227" s="215">
        <v>8</v>
      </c>
      <c r="AU227" t="s" s="21">
        <v>549</v>
      </c>
      <c r="AV227" t="s" s="21">
        <v>550</v>
      </c>
      <c r="AW227" s="215">
        <v>45776</v>
      </c>
      <c r="AX227" s="215">
        <v>45777</v>
      </c>
      <c r="AY227" s="260">
        <v>56000000</v>
      </c>
      <c r="AZ227" s="260">
        <v>7000000</v>
      </c>
      <c r="BA227" s="216">
        <v>1474</v>
      </c>
      <c r="BB227" s="215">
        <v>45775</v>
      </c>
      <c r="BC227" s="260">
        <v>5600000</v>
      </c>
      <c r="BD227" s="215">
        <v>46019</v>
      </c>
      <c r="BE227" t="s" s="257">
        <v>324</v>
      </c>
      <c r="BF227" s="215">
        <v>45776</v>
      </c>
      <c r="BG227" t="s" s="257">
        <v>587</v>
      </c>
      <c r="BH227" t="s" s="257">
        <v>1483</v>
      </c>
      <c r="BI227" s="275">
        <v>9432084</v>
      </c>
      <c r="BJ227" t="s" s="257">
        <v>827</v>
      </c>
      <c r="BK227" s="10">
        <v>45776</v>
      </c>
      <c r="BL227" s="215">
        <v>45963</v>
      </c>
      <c r="BM227" t="s" s="257">
        <v>140</v>
      </c>
      <c r="BN227" s="265">
        <v>20255920005943</v>
      </c>
      <c r="BO227" s="87"/>
      <c r="BP227" s="265"/>
      <c r="BQ227" s="87"/>
      <c r="BR227" s="87"/>
      <c r="BS227" s="87"/>
      <c r="BT227" s="215">
        <v>29988</v>
      </c>
      <c r="BU227" s="215">
        <v>42</v>
      </c>
      <c r="BV227" t="s" s="257">
        <v>552</v>
      </c>
      <c r="BW227" t="s" s="257">
        <v>553</v>
      </c>
      <c r="BX227" t="s" s="257">
        <v>3495</v>
      </c>
      <c r="BY227" t="s" s="257">
        <v>570</v>
      </c>
      <c r="BZ227" t="s" s="257">
        <v>587</v>
      </c>
      <c r="CA227" t="s" s="257">
        <v>89</v>
      </c>
      <c r="CB227" t="s" s="257">
        <v>831</v>
      </c>
      <c r="CC227" t="s" s="257">
        <v>938</v>
      </c>
      <c r="CD227" t="s" s="257">
        <v>587</v>
      </c>
      <c r="CE227" s="215">
        <v>11</v>
      </c>
      <c r="CF227" s="215">
        <v>11001</v>
      </c>
      <c r="CG227" t="s" s="257">
        <v>1026</v>
      </c>
      <c r="CH227" t="s" s="257">
        <v>556</v>
      </c>
      <c r="CI227" t="s" s="257">
        <v>3496</v>
      </c>
      <c r="CJ227" t="s" s="257">
        <v>89</v>
      </c>
      <c r="CK227" s="407">
        <v>3204525848</v>
      </c>
      <c r="CL227" t="s" s="257">
        <v>1075</v>
      </c>
      <c r="CM227" t="s" s="257">
        <v>3497</v>
      </c>
      <c r="CR227" s="215">
        <v>45839</v>
      </c>
      <c r="CT227" s="87"/>
      <c r="DA227" s="136"/>
      <c r="DH227" s="136"/>
      <c r="DP227" s="136"/>
      <c r="DY227" s="136"/>
      <c r="EF227" s="136"/>
      <c r="EM227" s="136"/>
      <c r="EU227" s="136"/>
      <c r="FD227" s="136"/>
      <c r="FK227" s="136"/>
      <c r="FR227" s="136"/>
      <c r="FZ227" s="136"/>
      <c r="GL227" s="137"/>
    </row>
    <row r="228" s="89" customFormat="1" ht="16" customHeight="1">
      <c r="A228" s="255">
        <v>45715</v>
      </c>
      <c r="B228" t="s" s="256">
        <v>515</v>
      </c>
      <c r="C228" t="s" s="257">
        <v>3478</v>
      </c>
      <c r="D228" s="216">
        <v>119126</v>
      </c>
      <c r="E228" s="259">
        <v>131513</v>
      </c>
      <c r="F228" s="215">
        <v>45715</v>
      </c>
      <c r="G228" t="s" s="257">
        <v>817</v>
      </c>
      <c r="H228" s="216">
        <v>2412</v>
      </c>
      <c r="I228" t="s" s="257">
        <v>537</v>
      </c>
      <c r="J228" t="s" s="257">
        <v>538</v>
      </c>
      <c r="K228" t="s" s="257">
        <v>82</v>
      </c>
      <c r="L228" t="s" s="257">
        <v>83</v>
      </c>
      <c r="M228" t="s" s="412">
        <v>3479</v>
      </c>
      <c r="N228" t="s" s="257">
        <v>3498</v>
      </c>
      <c r="O228" t="s" s="257">
        <v>3499</v>
      </c>
      <c r="P228" s="343">
        <v>8</v>
      </c>
      <c r="Q228" s="413">
        <v>5500000</v>
      </c>
      <c r="R228" s="414">
        <v>44000000</v>
      </c>
      <c r="S228" t="s" s="257">
        <v>3500</v>
      </c>
      <c r="T228" t="s" s="261">
        <v>111</v>
      </c>
      <c r="U228" s="240">
        <v>1005853120</v>
      </c>
      <c r="V228" s="262">
        <v>5</v>
      </c>
      <c r="W228" t="s" s="257">
        <v>112</v>
      </c>
      <c r="X228" s="135">
        <v>45776.343553240738</v>
      </c>
      <c r="Y228" s="263"/>
      <c r="AA228" s="215">
        <v>45809</v>
      </c>
      <c r="AB228" t="s" s="257">
        <v>542</v>
      </c>
      <c r="AC228" s="264">
        <v>45839.269745370373</v>
      </c>
      <c r="AD228" s="265">
        <v>232</v>
      </c>
      <c r="AE228" s="215">
        <v>2025</v>
      </c>
      <c r="AF228" t="s" s="257">
        <v>3501</v>
      </c>
      <c r="AG228" t="s" s="257">
        <v>136</v>
      </c>
      <c r="AH228" t="s" s="257">
        <v>179</v>
      </c>
      <c r="AI228" t="s" s="257">
        <v>137</v>
      </c>
      <c r="AJ228" t="s" s="257">
        <v>138</v>
      </c>
      <c r="AK228" t="s" s="257">
        <v>3502</v>
      </c>
      <c r="AL228" t="s" s="415">
        <v>3503</v>
      </c>
      <c r="AM228" t="s" s="7">
        <v>3504</v>
      </c>
      <c r="AN228" s="218">
        <v>45754</v>
      </c>
      <c r="AO228" s="260">
        <v>88000000</v>
      </c>
      <c r="AP228" s="271">
        <v>45769</v>
      </c>
      <c r="AQ228" s="215">
        <v>45770</v>
      </c>
      <c r="AR228" t="s" s="257">
        <v>3505</v>
      </c>
      <c r="AS228" s="215">
        <v>45776</v>
      </c>
      <c r="AT228" s="215">
        <v>8</v>
      </c>
      <c r="AU228" t="s" s="21">
        <v>549</v>
      </c>
      <c r="AV228" t="s" s="21">
        <v>550</v>
      </c>
      <c r="AW228" s="215">
        <v>45776</v>
      </c>
      <c r="AX228" s="215">
        <v>45777</v>
      </c>
      <c r="AY228" s="260">
        <v>44000000</v>
      </c>
      <c r="AZ228" s="260">
        <v>5500000</v>
      </c>
      <c r="BA228" s="216">
        <v>1473</v>
      </c>
      <c r="BB228" s="215">
        <v>45775</v>
      </c>
      <c r="BC228" s="260">
        <v>44000000</v>
      </c>
      <c r="BD228" s="215">
        <v>46019</v>
      </c>
      <c r="BE228" t="s" s="257">
        <v>324</v>
      </c>
      <c r="BF228" s="215">
        <v>45776</v>
      </c>
      <c r="BG228" t="s" s="257">
        <v>587</v>
      </c>
      <c r="BH228" t="s" s="257">
        <v>1853</v>
      </c>
      <c r="BI228" s="275">
        <v>53931148</v>
      </c>
      <c r="BJ228" t="s" s="257">
        <v>82</v>
      </c>
      <c r="BK228" s="10">
        <v>45776</v>
      </c>
      <c r="BL228" s="215">
        <v>45991</v>
      </c>
      <c r="BM228" t="s" s="257">
        <v>140</v>
      </c>
      <c r="BN228" s="265">
        <v>20255920005953</v>
      </c>
      <c r="BO228" s="87"/>
      <c r="BP228" s="265"/>
      <c r="BQ228" s="87"/>
      <c r="BR228" s="87"/>
      <c r="BS228" s="87"/>
      <c r="BT228" s="215">
        <v>36649</v>
      </c>
      <c r="BU228" s="215">
        <v>25</v>
      </c>
      <c r="BV228" t="s" s="257">
        <v>552</v>
      </c>
      <c r="BW228" t="s" s="257">
        <v>553</v>
      </c>
      <c r="BX228" t="s" s="257">
        <v>3506</v>
      </c>
      <c r="BY228" t="s" s="257">
        <v>570</v>
      </c>
      <c r="BZ228" t="s" s="257">
        <v>587</v>
      </c>
      <c r="CA228" t="s" s="257">
        <v>89</v>
      </c>
      <c r="CB228" t="s" s="257">
        <v>974</v>
      </c>
      <c r="CC228" t="s" s="257">
        <v>853</v>
      </c>
      <c r="CD228" t="s" s="257">
        <v>587</v>
      </c>
      <c r="CE228" s="215">
        <v>11</v>
      </c>
      <c r="CF228" s="215">
        <v>11001</v>
      </c>
      <c r="CG228" t="s" s="257">
        <v>1026</v>
      </c>
      <c r="CH228" t="s" s="257">
        <v>556</v>
      </c>
      <c r="CI228" t="s" s="289">
        <v>3507</v>
      </c>
      <c r="CJ228" t="s" s="285">
        <v>89</v>
      </c>
      <c r="CK228" s="408">
        <v>3054749093</v>
      </c>
      <c r="CL228" t="s" s="287">
        <v>1075</v>
      </c>
      <c r="CM228" t="s" s="257">
        <v>3508</v>
      </c>
      <c r="CR228" s="215">
        <v>45839</v>
      </c>
      <c r="CT228" s="87"/>
      <c r="DA228" s="136"/>
      <c r="DH228" s="136"/>
      <c r="DP228" s="136"/>
      <c r="DY228" s="136"/>
      <c r="EF228" s="136"/>
      <c r="EM228" s="136"/>
      <c r="EU228" s="136"/>
      <c r="FD228" s="136"/>
      <c r="FK228" s="136"/>
      <c r="FR228" s="136"/>
      <c r="FZ228" s="136"/>
      <c r="GL228" s="137"/>
    </row>
    <row r="229" s="89" customFormat="1" ht="16" customHeight="1">
      <c r="A229" s="255">
        <v>45715</v>
      </c>
      <c r="B229" t="s" s="256">
        <v>515</v>
      </c>
      <c r="C229" t="s" s="257">
        <v>3478</v>
      </c>
      <c r="D229" s="216">
        <v>119126</v>
      </c>
      <c r="E229" s="259">
        <v>131513</v>
      </c>
      <c r="F229" s="215">
        <v>45715</v>
      </c>
      <c r="G229" t="s" s="257">
        <v>817</v>
      </c>
      <c r="H229" s="216">
        <v>2412</v>
      </c>
      <c r="I229" t="s" s="257">
        <v>537</v>
      </c>
      <c r="J229" t="s" s="257">
        <v>538</v>
      </c>
      <c r="K229" t="s" s="257">
        <v>82</v>
      </c>
      <c r="L229" t="s" s="257">
        <v>83</v>
      </c>
      <c r="M229" t="s" s="412">
        <v>3479</v>
      </c>
      <c r="N229" t="s" s="257">
        <v>3498</v>
      </c>
      <c r="O229" t="s" s="257">
        <v>3499</v>
      </c>
      <c r="P229" s="343">
        <v>8</v>
      </c>
      <c r="Q229" s="413">
        <v>5500000</v>
      </c>
      <c r="R229" s="414">
        <v>44000000</v>
      </c>
      <c r="S229" t="s" s="257">
        <v>3509</v>
      </c>
      <c r="T229" t="s" s="261">
        <v>111</v>
      </c>
      <c r="U229" s="240">
        <v>1016112913</v>
      </c>
      <c r="V229" s="262">
        <v>1</v>
      </c>
      <c r="W229" t="s" s="257">
        <v>112</v>
      </c>
      <c r="X229" s="135">
        <v>45776.343634259261</v>
      </c>
      <c r="Y229" s="263"/>
      <c r="AA229" s="215">
        <v>45809</v>
      </c>
      <c r="AB229" t="s" s="257">
        <v>542</v>
      </c>
      <c r="AC229" s="264">
        <v>45839.269745370373</v>
      </c>
      <c r="AD229" s="265">
        <v>233</v>
      </c>
      <c r="AE229" s="215">
        <v>2025</v>
      </c>
      <c r="AF229" t="s" s="257">
        <v>3510</v>
      </c>
      <c r="AG229" t="s" s="257">
        <v>136</v>
      </c>
      <c r="AH229" t="s" s="257">
        <v>179</v>
      </c>
      <c r="AI229" t="s" s="257">
        <v>137</v>
      </c>
      <c r="AJ229" t="s" s="257">
        <v>138</v>
      </c>
      <c r="AK229" t="s" s="257">
        <v>3511</v>
      </c>
      <c r="AL229" t="s" s="293">
        <v>3512</v>
      </c>
      <c r="AM229" s="10">
        <v>1313</v>
      </c>
      <c r="AN229" s="218">
        <v>45754</v>
      </c>
      <c r="AO229" s="260">
        <v>88000000</v>
      </c>
      <c r="AP229" s="271">
        <v>45771</v>
      </c>
      <c r="AQ229" s="215">
        <v>45772</v>
      </c>
      <c r="AR229" t="s" s="257">
        <v>3513</v>
      </c>
      <c r="AS229" s="215">
        <v>45776</v>
      </c>
      <c r="AT229" s="215">
        <v>8</v>
      </c>
      <c r="AU229" t="s" s="21">
        <v>549</v>
      </c>
      <c r="AV229" t="s" s="21">
        <v>550</v>
      </c>
      <c r="AW229" s="215">
        <v>45776</v>
      </c>
      <c r="AX229" s="215">
        <v>45784</v>
      </c>
      <c r="AY229" s="260">
        <v>44000000</v>
      </c>
      <c r="AZ229" s="260">
        <v>5500000</v>
      </c>
      <c r="BA229" s="216">
        <v>1494</v>
      </c>
      <c r="BB229" s="215">
        <v>45776</v>
      </c>
      <c r="BC229" s="260">
        <v>44000000</v>
      </c>
      <c r="BD229" s="215">
        <v>46014</v>
      </c>
      <c r="BE229" t="s" s="257">
        <v>324</v>
      </c>
      <c r="BF229" s="215">
        <v>45776</v>
      </c>
      <c r="BG229" t="s" s="257">
        <v>587</v>
      </c>
      <c r="BH229" t="s" s="257">
        <v>1853</v>
      </c>
      <c r="BI229" s="275">
        <v>53931148</v>
      </c>
      <c r="BJ229" t="s" s="257">
        <v>82</v>
      </c>
      <c r="BK229" s="215">
        <v>45782</v>
      </c>
      <c r="BL229" s="215">
        <v>45991</v>
      </c>
      <c r="BM229" t="s" s="257">
        <v>140</v>
      </c>
      <c r="BN229" s="265">
        <v>20255920006413</v>
      </c>
      <c r="BO229" s="87"/>
      <c r="BP229" s="265"/>
      <c r="BQ229" s="87"/>
      <c r="BR229" s="87"/>
      <c r="BS229" s="87"/>
      <c r="BT229" s="215">
        <v>36432</v>
      </c>
      <c r="BU229" s="215">
        <v>26</v>
      </c>
      <c r="BV229" t="s" s="257">
        <v>552</v>
      </c>
      <c r="BW229" t="s" s="257">
        <v>553</v>
      </c>
      <c r="BX229" t="s" s="257">
        <v>3514</v>
      </c>
      <c r="BY229" t="s" s="257">
        <v>570</v>
      </c>
      <c r="BZ229" t="s" s="257">
        <v>587</v>
      </c>
      <c r="CA229" t="s" s="257">
        <v>89</v>
      </c>
      <c r="CB229" t="s" s="257">
        <v>1883</v>
      </c>
      <c r="CC229" t="s" s="257">
        <v>891</v>
      </c>
      <c r="CD229" t="s" s="257">
        <v>587</v>
      </c>
      <c r="CE229" s="215">
        <v>11</v>
      </c>
      <c r="CF229" s="215">
        <v>11001</v>
      </c>
      <c r="CG229" t="s" s="257">
        <v>1026</v>
      </c>
      <c r="CH229" t="s" s="257">
        <v>556</v>
      </c>
      <c r="CI229" t="s" s="289">
        <v>3515</v>
      </c>
      <c r="CJ229" t="s" s="341">
        <v>3516</v>
      </c>
      <c r="CK229" s="409">
        <v>3004353158</v>
      </c>
      <c r="CL229" t="s" s="257">
        <v>1075</v>
      </c>
      <c r="CM229" t="s" s="257">
        <v>3517</v>
      </c>
      <c r="CR229" s="215">
        <v>45839</v>
      </c>
      <c r="CT229" s="87"/>
      <c r="DA229" s="136"/>
      <c r="DH229" s="136"/>
      <c r="DP229" s="136"/>
      <c r="DY229" s="136"/>
      <c r="EF229" s="136"/>
      <c r="EM229" s="136"/>
      <c r="EU229" s="136"/>
      <c r="FD229" s="136"/>
      <c r="FK229" s="136"/>
      <c r="FR229" s="136"/>
      <c r="FZ229" s="136"/>
      <c r="GL229" s="137"/>
    </row>
    <row r="230" s="89" customFormat="1" ht="16" customHeight="1">
      <c r="A230" s="255">
        <v>45684</v>
      </c>
      <c r="B230" t="s" s="256">
        <v>515</v>
      </c>
      <c r="C230" t="s" s="257">
        <v>2621</v>
      </c>
      <c r="D230" s="216">
        <v>118213</v>
      </c>
      <c r="E230" s="259">
        <v>129179</v>
      </c>
      <c r="F230" s="215">
        <v>45684</v>
      </c>
      <c r="G230" t="s" s="257">
        <v>817</v>
      </c>
      <c r="H230" s="216">
        <v>2412</v>
      </c>
      <c r="I230" t="s" s="257">
        <v>537</v>
      </c>
      <c r="J230" t="s" s="257">
        <v>496</v>
      </c>
      <c r="K230" t="s" s="257">
        <v>82</v>
      </c>
      <c r="L230" t="s" s="257">
        <v>96</v>
      </c>
      <c r="M230" t="s" s="257">
        <v>606</v>
      </c>
      <c r="N230" t="s" s="257">
        <v>98</v>
      </c>
      <c r="O230" t="s" s="257">
        <v>1533</v>
      </c>
      <c r="P230" s="215">
        <v>8</v>
      </c>
      <c r="Q230" s="383">
        <v>3000000</v>
      </c>
      <c r="R230" s="130">
        <v>24000000</v>
      </c>
      <c r="S230" t="s" s="257">
        <v>3518</v>
      </c>
      <c r="T230" t="s" s="261">
        <v>111</v>
      </c>
      <c r="U230" s="240">
        <v>1082969207</v>
      </c>
      <c r="V230" s="262">
        <v>6</v>
      </c>
      <c r="W230" t="s" s="257">
        <v>112</v>
      </c>
      <c r="X230" s="135">
        <v>45776.325208333335</v>
      </c>
      <c r="Y230" s="263"/>
      <c r="AA230" s="215">
        <v>45764</v>
      </c>
      <c r="AB230" t="s" s="257">
        <v>542</v>
      </c>
      <c r="AC230" s="264">
        <v>45839.269745370373</v>
      </c>
      <c r="AD230" s="265">
        <v>234</v>
      </c>
      <c r="AE230" s="215">
        <v>2025</v>
      </c>
      <c r="AF230" t="s" s="257">
        <v>3519</v>
      </c>
      <c r="AG230" t="s" s="257">
        <v>88</v>
      </c>
      <c r="AH230" t="s" s="257">
        <v>502</v>
      </c>
      <c r="AI230" t="s" s="257">
        <v>137</v>
      </c>
      <c r="AJ230" t="s" s="257">
        <v>138</v>
      </c>
      <c r="AK230" t="s" s="257">
        <v>3520</v>
      </c>
      <c r="AL230" t="s" s="293">
        <v>3521</v>
      </c>
      <c r="AM230" t="s" s="7">
        <v>1539</v>
      </c>
      <c r="AN230" s="218">
        <v>45713</v>
      </c>
      <c r="AO230" s="260">
        <v>480000000</v>
      </c>
      <c r="AP230" s="271">
        <v>45761</v>
      </c>
      <c r="AQ230" s="215">
        <v>45762</v>
      </c>
      <c r="AR230" t="s" s="257">
        <v>3522</v>
      </c>
      <c r="AS230" s="215">
        <v>45769</v>
      </c>
      <c r="AT230" s="215">
        <v>8</v>
      </c>
      <c r="AU230" t="s" s="21">
        <v>549</v>
      </c>
      <c r="AV230" t="s" s="21">
        <v>550</v>
      </c>
      <c r="AW230" s="215">
        <v>45769</v>
      </c>
      <c r="AX230" s="215">
        <v>45777</v>
      </c>
      <c r="AY230" s="260">
        <v>24000000</v>
      </c>
      <c r="AZ230" s="260">
        <v>3000000</v>
      </c>
      <c r="BA230" s="216">
        <v>1373</v>
      </c>
      <c r="BB230" s="215">
        <v>45769</v>
      </c>
      <c r="BC230" s="260">
        <v>24000000</v>
      </c>
      <c r="BD230" s="215">
        <v>46012</v>
      </c>
      <c r="BE230" t="s" s="257">
        <v>324</v>
      </c>
      <c r="BF230" s="215">
        <v>45769</v>
      </c>
      <c r="BG230" t="s" s="257">
        <v>587</v>
      </c>
      <c r="BH230" t="s" s="257">
        <v>1853</v>
      </c>
      <c r="BI230" s="275">
        <v>53931148</v>
      </c>
      <c r="BJ230" t="s" s="257">
        <v>82</v>
      </c>
      <c r="BK230" s="215">
        <v>45777</v>
      </c>
      <c r="BL230" s="215">
        <v>45991</v>
      </c>
      <c r="BM230" t="s" s="257">
        <v>140</v>
      </c>
      <c r="BN230" s="265">
        <v>20255920006113</v>
      </c>
      <c r="BO230" t="s" s="257">
        <v>599</v>
      </c>
      <c r="BP230" s="215">
        <v>45728</v>
      </c>
      <c r="BQ230" t="s" s="257">
        <v>89</v>
      </c>
      <c r="BR230" t="s" s="257">
        <v>89</v>
      </c>
      <c r="BS230" t="s" s="257">
        <v>576</v>
      </c>
      <c r="BT230" s="215">
        <v>34131</v>
      </c>
      <c r="BU230" s="215">
        <v>32</v>
      </c>
      <c r="BV230" t="s" s="257">
        <v>149</v>
      </c>
      <c r="BW230" t="s" s="257">
        <v>150</v>
      </c>
      <c r="BX230" t="s" s="257">
        <v>3523</v>
      </c>
      <c r="BY230" t="s" s="257">
        <v>570</v>
      </c>
      <c r="BZ230" t="s" s="257">
        <v>587</v>
      </c>
      <c r="CA230" t="s" s="257">
        <v>89</v>
      </c>
      <c r="CB230" t="s" s="257">
        <v>974</v>
      </c>
      <c r="CC230" t="s" s="257">
        <v>832</v>
      </c>
      <c r="CD230" t="s" s="257">
        <v>587</v>
      </c>
      <c r="CE230" s="215">
        <v>11</v>
      </c>
      <c r="CF230" s="215">
        <v>11001</v>
      </c>
      <c r="CG230" t="s" s="257">
        <v>833</v>
      </c>
      <c r="CH230" t="s" s="257">
        <v>3340</v>
      </c>
      <c r="CI230" t="s" s="257">
        <v>3524</v>
      </c>
      <c r="CJ230" t="s" s="257">
        <v>89</v>
      </c>
      <c r="CK230" s="215">
        <v>3006300508</v>
      </c>
      <c r="CL230" t="s" s="257">
        <v>97</v>
      </c>
      <c r="CM230" t="s" s="257">
        <v>3525</v>
      </c>
      <c r="CR230" s="215">
        <v>45839</v>
      </c>
      <c r="CT230" s="87"/>
      <c r="DA230" s="136"/>
      <c r="DH230" s="136"/>
      <c r="DP230" s="136"/>
      <c r="DY230" s="136"/>
      <c r="EF230" s="136"/>
      <c r="EM230" s="136"/>
      <c r="EU230" s="136"/>
      <c r="FD230" s="136"/>
      <c r="FK230" s="136"/>
      <c r="FR230" s="136"/>
      <c r="FZ230" s="136"/>
      <c r="GL230" s="137"/>
    </row>
    <row r="231" s="89" customFormat="1" ht="16" customHeight="1">
      <c r="A231" s="255">
        <v>45684</v>
      </c>
      <c r="B231" t="s" s="256">
        <v>515</v>
      </c>
      <c r="C231" t="s" s="257">
        <v>2621</v>
      </c>
      <c r="D231" s="216">
        <v>118213</v>
      </c>
      <c r="E231" s="259">
        <v>129179</v>
      </c>
      <c r="F231" s="215">
        <v>45684</v>
      </c>
      <c r="G231" t="s" s="257">
        <v>817</v>
      </c>
      <c r="H231" s="216">
        <v>2412</v>
      </c>
      <c r="I231" t="s" s="257">
        <v>537</v>
      </c>
      <c r="J231" t="s" s="257">
        <v>496</v>
      </c>
      <c r="K231" t="s" s="257">
        <v>82</v>
      </c>
      <c r="L231" t="s" s="257">
        <v>96</v>
      </c>
      <c r="M231" t="s" s="257">
        <v>606</v>
      </c>
      <c r="N231" t="s" s="257">
        <v>98</v>
      </c>
      <c r="O231" t="s" s="257">
        <v>1533</v>
      </c>
      <c r="P231" s="215">
        <v>8</v>
      </c>
      <c r="Q231" s="260">
        <v>3000000</v>
      </c>
      <c r="R231" s="130">
        <v>24000000</v>
      </c>
      <c r="S231" t="s" s="272">
        <v>3526</v>
      </c>
      <c r="T231" t="s" s="261">
        <v>111</v>
      </c>
      <c r="U231" s="240">
        <v>1016002153</v>
      </c>
      <c r="V231" s="262">
        <v>7</v>
      </c>
      <c r="W231" t="s" s="257">
        <v>112</v>
      </c>
      <c r="X231" s="135">
        <v>45776.3252199074</v>
      </c>
      <c r="Y231" s="263"/>
      <c r="AA231" s="215">
        <v>45764</v>
      </c>
      <c r="AB231" t="s" s="257">
        <v>542</v>
      </c>
      <c r="AC231" s="264">
        <v>45839.269745370373</v>
      </c>
      <c r="AD231" s="265">
        <v>235</v>
      </c>
      <c r="AE231" s="215">
        <v>2025</v>
      </c>
      <c r="AF231" t="s" s="257">
        <v>3527</v>
      </c>
      <c r="AG231" t="s" s="257">
        <v>88</v>
      </c>
      <c r="AH231" t="s" s="257">
        <v>502</v>
      </c>
      <c r="AI231" t="s" s="257">
        <v>137</v>
      </c>
      <c r="AJ231" t="s" s="257">
        <v>138</v>
      </c>
      <c r="AK231" t="s" s="257">
        <v>3528</v>
      </c>
      <c r="AL231" t="s" s="293">
        <v>3529</v>
      </c>
      <c r="AM231" s="10">
        <v>1216</v>
      </c>
      <c r="AN231" s="218">
        <v>45713</v>
      </c>
      <c r="AO231" s="260">
        <v>480000000</v>
      </c>
      <c r="AP231" s="271">
        <v>45761</v>
      </c>
      <c r="AQ231" s="215">
        <v>45762</v>
      </c>
      <c r="AR231" t="s" s="257">
        <v>3530</v>
      </c>
      <c r="AS231" s="215">
        <v>45770</v>
      </c>
      <c r="AT231" s="215">
        <v>8</v>
      </c>
      <c r="AU231" t="s" s="21">
        <v>549</v>
      </c>
      <c r="AV231" t="s" s="21">
        <v>550</v>
      </c>
      <c r="AW231" s="215">
        <v>45777</v>
      </c>
      <c r="AX231" s="215">
        <v>45777</v>
      </c>
      <c r="AY231" s="260">
        <v>24000000</v>
      </c>
      <c r="AZ231" s="260">
        <v>3000000</v>
      </c>
      <c r="BA231" s="216">
        <v>1486</v>
      </c>
      <c r="BB231" s="215">
        <v>45776</v>
      </c>
      <c r="BC231" s="260">
        <v>24000000</v>
      </c>
      <c r="BD231" s="215">
        <v>46020</v>
      </c>
      <c r="BE231" t="s" s="257">
        <v>324</v>
      </c>
      <c r="BF231" s="215">
        <v>45772</v>
      </c>
      <c r="BG231" t="s" s="257">
        <v>587</v>
      </c>
      <c r="BH231" t="s" s="257">
        <v>1853</v>
      </c>
      <c r="BI231" s="275">
        <v>53931148</v>
      </c>
      <c r="BJ231" t="s" s="257">
        <v>82</v>
      </c>
      <c r="BK231" s="215">
        <v>45777</v>
      </c>
      <c r="BL231" s="215">
        <v>45991</v>
      </c>
      <c r="BM231" t="s" s="257">
        <v>140</v>
      </c>
      <c r="BN231" s="265">
        <v>20255920006113</v>
      </c>
      <c r="BO231" t="s" s="257">
        <v>599</v>
      </c>
      <c r="BP231" s="215">
        <v>45729</v>
      </c>
      <c r="BQ231" t="s" s="257">
        <v>89</v>
      </c>
      <c r="BR231" t="s" s="257">
        <v>89</v>
      </c>
      <c r="BS231" t="s" s="257">
        <v>576</v>
      </c>
      <c r="BT231" s="215">
        <v>31844</v>
      </c>
      <c r="BU231" s="215">
        <v>38</v>
      </c>
      <c r="BV231" t="s" s="257">
        <v>149</v>
      </c>
      <c r="BW231" t="s" s="257">
        <v>150</v>
      </c>
      <c r="BX231" t="s" s="257">
        <v>3531</v>
      </c>
      <c r="BY231" t="s" s="257">
        <v>570</v>
      </c>
      <c r="BZ231" t="s" s="257">
        <v>587</v>
      </c>
      <c r="CA231" t="s" s="257">
        <v>89</v>
      </c>
      <c r="CB231" t="s" s="257">
        <v>987</v>
      </c>
      <c r="CC231" t="s" s="257">
        <v>1025</v>
      </c>
      <c r="CD231" t="s" s="257">
        <v>587</v>
      </c>
      <c r="CE231" s="215">
        <v>11</v>
      </c>
      <c r="CF231" s="215">
        <v>11001</v>
      </c>
      <c r="CG231" t="s" s="257">
        <v>833</v>
      </c>
      <c r="CH231" t="s" s="257">
        <v>1498</v>
      </c>
      <c r="CI231" t="s" s="257">
        <v>3532</v>
      </c>
      <c r="CJ231" t="s" s="257">
        <v>89</v>
      </c>
      <c r="CK231" s="215">
        <v>3192241216</v>
      </c>
      <c r="CL231" t="s" s="257">
        <v>97</v>
      </c>
      <c r="CM231" t="s" s="257">
        <v>3533</v>
      </c>
      <c r="CR231" s="215">
        <v>45839</v>
      </c>
      <c r="CT231" s="87"/>
      <c r="DA231" s="136"/>
      <c r="DH231" s="136"/>
      <c r="DP231" s="136"/>
      <c r="DY231" s="136"/>
      <c r="EF231" s="136"/>
      <c r="EM231" s="136"/>
      <c r="EU231" s="136"/>
      <c r="FD231" s="136"/>
      <c r="FK231" s="136"/>
      <c r="FR231" s="136"/>
      <c r="FZ231" s="136"/>
      <c r="GL231" s="137"/>
    </row>
    <row r="232" s="89" customFormat="1" ht="16" customHeight="1">
      <c r="A232" s="255">
        <v>45712</v>
      </c>
      <c r="B232" t="s" s="256">
        <v>515</v>
      </c>
      <c r="C232" t="s" s="257">
        <v>1977</v>
      </c>
      <c r="D232" s="216">
        <v>115516</v>
      </c>
      <c r="E232" s="259">
        <v>131481</v>
      </c>
      <c r="F232" s="215">
        <v>45714</v>
      </c>
      <c r="G232" t="s" s="257">
        <v>1406</v>
      </c>
      <c r="H232" s="216">
        <v>2402</v>
      </c>
      <c r="I232" t="s" s="257">
        <v>1407</v>
      </c>
      <c r="J232" t="s" s="257">
        <v>1978</v>
      </c>
      <c r="K232" t="s" s="257">
        <v>1409</v>
      </c>
      <c r="L232" t="s" s="257">
        <v>83</v>
      </c>
      <c r="M232" t="s" s="257">
        <v>539</v>
      </c>
      <c r="N232" t="s" s="257">
        <v>85</v>
      </c>
      <c r="O232" t="s" s="257">
        <v>1979</v>
      </c>
      <c r="P232" s="215">
        <v>8</v>
      </c>
      <c r="Q232" s="260">
        <v>6000000</v>
      </c>
      <c r="R232" s="131">
        <v>48000000</v>
      </c>
      <c r="S232" t="s" s="290">
        <v>3534</v>
      </c>
      <c r="T232" t="s" s="291">
        <v>111</v>
      </c>
      <c r="U232" s="268">
        <v>1110583226</v>
      </c>
      <c r="V232" s="336">
        <v>9</v>
      </c>
      <c r="W232" t="s" s="257">
        <v>112</v>
      </c>
      <c r="X232" s="135">
        <v>45776.332337962966</v>
      </c>
      <c r="Y232" s="263"/>
      <c r="AA232" s="215">
        <v>45782</v>
      </c>
      <c r="AB232" t="s" s="257">
        <v>542</v>
      </c>
      <c r="AC232" s="264">
        <v>45839.269745370373</v>
      </c>
      <c r="AD232" s="265">
        <v>236</v>
      </c>
      <c r="AE232" s="215">
        <v>2025</v>
      </c>
      <c r="AF232" t="s" s="257">
        <v>3535</v>
      </c>
      <c r="AG232" t="s" s="257">
        <v>544</v>
      </c>
      <c r="AH232" t="s" s="257">
        <v>179</v>
      </c>
      <c r="AI232" t="s" s="257">
        <v>137</v>
      </c>
      <c r="AJ232" t="s" s="257">
        <v>138</v>
      </c>
      <c r="AK232" t="s" s="257">
        <v>3536</v>
      </c>
      <c r="AL232" t="s" s="293">
        <v>3537</v>
      </c>
      <c r="AM232" s="10">
        <v>1267</v>
      </c>
      <c r="AN232" s="218">
        <v>45726</v>
      </c>
      <c r="AO232" s="260">
        <v>576000000</v>
      </c>
      <c r="AP232" s="416">
        <v>45761</v>
      </c>
      <c r="AQ232" s="215">
        <v>45762</v>
      </c>
      <c r="AR232" t="s" s="257">
        <v>3538</v>
      </c>
      <c r="AS232" s="215">
        <v>45762</v>
      </c>
      <c r="AT232" s="215">
        <v>8</v>
      </c>
      <c r="AU232" t="s" s="21">
        <v>549</v>
      </c>
      <c r="AV232" t="s" s="21">
        <v>550</v>
      </c>
      <c r="AW232" s="215">
        <v>45770</v>
      </c>
      <c r="AX232" s="215">
        <v>45775</v>
      </c>
      <c r="AY232" s="260">
        <v>48000000</v>
      </c>
      <c r="AZ232" s="260">
        <v>6000000</v>
      </c>
      <c r="BA232" s="216">
        <v>1404</v>
      </c>
      <c r="BB232" s="215">
        <v>45770</v>
      </c>
      <c r="BC232" s="260">
        <v>48000000</v>
      </c>
      <c r="BD232" s="215">
        <v>46013</v>
      </c>
      <c r="BE232" t="s" s="257">
        <v>324</v>
      </c>
      <c r="BF232" s="215">
        <v>45763</v>
      </c>
      <c r="BG232" t="s" s="257">
        <v>587</v>
      </c>
      <c r="BH232" t="s" s="257">
        <v>1421</v>
      </c>
      <c r="BI232" s="275">
        <v>79837491</v>
      </c>
      <c r="BJ232" t="s" s="257">
        <v>1985</v>
      </c>
      <c r="BK232" s="10">
        <v>45774</v>
      </c>
      <c r="BL232" s="215">
        <v>45970</v>
      </c>
      <c r="BM232" t="s" s="257">
        <v>551</v>
      </c>
      <c r="BN232" s="265">
        <v>20255920005783</v>
      </c>
      <c r="BO232" t="s" s="257">
        <v>599</v>
      </c>
      <c r="BP232" s="215">
        <v>45576</v>
      </c>
      <c r="BQ232" t="s" s="257">
        <v>89</v>
      </c>
      <c r="BR232" t="s" s="257">
        <v>89</v>
      </c>
      <c r="BS232" t="s" s="257">
        <v>600</v>
      </c>
      <c r="BT232" s="215">
        <v>35599</v>
      </c>
      <c r="BU232" s="215">
        <v>28</v>
      </c>
      <c r="BV232" t="s" s="257">
        <v>552</v>
      </c>
      <c r="BW232" t="s" s="257">
        <v>553</v>
      </c>
      <c r="BX232" t="s" s="257">
        <v>3539</v>
      </c>
      <c r="BY232" t="s" s="257">
        <v>570</v>
      </c>
      <c r="BZ232" t="s" s="257">
        <v>587</v>
      </c>
      <c r="CA232" t="s" s="257">
        <v>89</v>
      </c>
      <c r="CB232" t="s" s="257">
        <v>1329</v>
      </c>
      <c r="CC232" t="s" s="257">
        <v>832</v>
      </c>
      <c r="CD232" t="s" s="257">
        <v>587</v>
      </c>
      <c r="CE232" s="215">
        <v>11</v>
      </c>
      <c r="CF232" s="215">
        <v>11001</v>
      </c>
      <c r="CG232" t="s" s="257">
        <v>833</v>
      </c>
      <c r="CH232" t="s" s="257">
        <v>1498</v>
      </c>
      <c r="CI232" t="s" s="346">
        <v>3540</v>
      </c>
      <c r="CJ232" t="s" s="257">
        <v>3541</v>
      </c>
      <c r="CK232" s="215">
        <v>3227267864</v>
      </c>
      <c r="CL232" t="s" s="257">
        <v>3542</v>
      </c>
      <c r="CM232" t="s" s="257">
        <v>3543</v>
      </c>
      <c r="CR232" s="215">
        <v>45839</v>
      </c>
      <c r="CT232" s="87"/>
      <c r="DA232" s="136"/>
      <c r="DH232" s="136"/>
      <c r="DP232" s="136"/>
      <c r="DY232" s="136"/>
      <c r="EF232" s="136"/>
      <c r="EM232" s="136"/>
      <c r="EU232" s="136"/>
      <c r="FD232" s="136"/>
      <c r="FK232" s="136"/>
      <c r="FR232" s="136"/>
      <c r="FZ232" s="136"/>
      <c r="GL232" s="137"/>
    </row>
    <row r="233" s="89" customFormat="1" ht="16" customHeight="1">
      <c r="A233" s="255">
        <v>45684</v>
      </c>
      <c r="B233" t="s" s="256">
        <v>515</v>
      </c>
      <c r="C233" t="s" s="257">
        <v>1777</v>
      </c>
      <c r="D233" s="216">
        <v>118213</v>
      </c>
      <c r="E233" s="259">
        <v>129179</v>
      </c>
      <c r="F233" s="215">
        <v>45684</v>
      </c>
      <c r="G233" t="s" s="257">
        <v>817</v>
      </c>
      <c r="H233" s="216">
        <v>2412</v>
      </c>
      <c r="I233" t="s" s="257">
        <v>537</v>
      </c>
      <c r="J233" t="s" s="257">
        <v>496</v>
      </c>
      <c r="K233" t="s" s="257">
        <v>123</v>
      </c>
      <c r="L233" t="s" s="257">
        <v>96</v>
      </c>
      <c r="M233" t="s" s="257">
        <v>606</v>
      </c>
      <c r="N233" t="s" s="257">
        <v>98</v>
      </c>
      <c r="O233" t="s" s="257">
        <v>1533</v>
      </c>
      <c r="P233" s="215">
        <v>8</v>
      </c>
      <c r="Q233" s="260">
        <v>3000000</v>
      </c>
      <c r="R233" s="130">
        <v>24000000</v>
      </c>
      <c r="S233" t="s" s="238">
        <v>3544</v>
      </c>
      <c r="T233" t="s" s="261">
        <v>111</v>
      </c>
      <c r="U233" s="240">
        <v>53140923</v>
      </c>
      <c r="V233" s="262">
        <v>6</v>
      </c>
      <c r="W233" t="s" s="257">
        <v>112</v>
      </c>
      <c r="X233" s="135">
        <v>45776.325289351851</v>
      </c>
      <c r="Y233" s="263"/>
      <c r="AA233" s="215">
        <v>45764</v>
      </c>
      <c r="AB233" t="s" s="257">
        <v>542</v>
      </c>
      <c r="AC233" s="264">
        <v>45839.269745370373</v>
      </c>
      <c r="AD233" s="265">
        <v>237</v>
      </c>
      <c r="AE233" s="215">
        <v>2025</v>
      </c>
      <c r="AF233" t="s" s="257">
        <v>3545</v>
      </c>
      <c r="AG233" t="s" s="257">
        <v>106</v>
      </c>
      <c r="AH233" t="s" s="257">
        <v>179</v>
      </c>
      <c r="AI233" t="s" s="257">
        <v>137</v>
      </c>
      <c r="AJ233" t="s" s="257">
        <v>138</v>
      </c>
      <c r="AK233" t="s" s="257">
        <v>3546</v>
      </c>
      <c r="AL233" t="s" s="293">
        <v>3547</v>
      </c>
      <c r="AM233" s="10">
        <v>1216</v>
      </c>
      <c r="AN233" s="218">
        <v>45713</v>
      </c>
      <c r="AO233" s="260">
        <v>480000000</v>
      </c>
      <c r="AP233" s="271">
        <v>45762</v>
      </c>
      <c r="AQ233" s="215">
        <v>45762</v>
      </c>
      <c r="AR233" t="s" s="257">
        <v>3548</v>
      </c>
      <c r="AS233" s="215">
        <v>45769</v>
      </c>
      <c r="AT233" s="215">
        <v>8</v>
      </c>
      <c r="AU233" t="s" s="21">
        <v>549</v>
      </c>
      <c r="AV233" t="s" s="21">
        <v>550</v>
      </c>
      <c r="AW233" s="215">
        <v>45771</v>
      </c>
      <c r="AX233" s="215">
        <v>45782</v>
      </c>
      <c r="AY233" s="260">
        <v>24000000</v>
      </c>
      <c r="AZ233" s="260">
        <v>3000000</v>
      </c>
      <c r="BA233" s="216">
        <v>1385</v>
      </c>
      <c r="BB233" s="215">
        <v>45769</v>
      </c>
      <c r="BC233" s="260">
        <v>24000000</v>
      </c>
      <c r="BD233" s="215">
        <v>46014</v>
      </c>
      <c r="BE233" t="s" s="257">
        <v>324</v>
      </c>
      <c r="BF233" s="215">
        <v>45771</v>
      </c>
      <c r="BG233" t="s" s="257">
        <v>587</v>
      </c>
      <c r="BH233" t="s" s="257">
        <v>3549</v>
      </c>
      <c r="BI233" s="275">
        <v>1030655534</v>
      </c>
      <c r="BJ233" t="s" s="257">
        <v>1263</v>
      </c>
      <c r="BK233" s="10">
        <v>45776</v>
      </c>
      <c r="BL233" s="215">
        <v>45981</v>
      </c>
      <c r="BM233" t="s" s="257">
        <v>551</v>
      </c>
      <c r="BN233" s="265">
        <v>20255920005993</v>
      </c>
      <c r="BO233" t="s" s="257">
        <v>599</v>
      </c>
      <c r="BP233" s="265"/>
      <c r="BQ233" t="s" s="257">
        <v>89</v>
      </c>
      <c r="BR233" t="s" s="257">
        <v>89</v>
      </c>
      <c r="BS233" t="s" s="257">
        <v>576</v>
      </c>
      <c r="BT233" s="215">
        <v>31429</v>
      </c>
      <c r="BU233" s="215">
        <v>39</v>
      </c>
      <c r="BV233" t="s" s="257">
        <v>552</v>
      </c>
      <c r="BW233" t="s" s="257">
        <v>553</v>
      </c>
      <c r="BX233" t="s" s="257">
        <v>3550</v>
      </c>
      <c r="BY233" t="s" s="257">
        <v>570</v>
      </c>
      <c r="BZ233" t="s" s="257">
        <v>587</v>
      </c>
      <c r="CA233" t="s" s="257">
        <v>89</v>
      </c>
      <c r="CB233" t="s" s="257">
        <v>987</v>
      </c>
      <c r="CC233" t="s" s="257">
        <v>906</v>
      </c>
      <c r="CD233" t="s" s="257">
        <v>587</v>
      </c>
      <c r="CE233" s="215">
        <v>11</v>
      </c>
      <c r="CF233" s="215">
        <v>11001</v>
      </c>
      <c r="CG233" t="s" s="257">
        <v>833</v>
      </c>
      <c r="CH233" t="s" s="257">
        <v>1498</v>
      </c>
      <c r="CI233" t="s" s="257">
        <v>3551</v>
      </c>
      <c r="CJ233" t="s" s="257">
        <v>89</v>
      </c>
      <c r="CK233" s="407">
        <v>3202384285</v>
      </c>
      <c r="CL233" t="s" s="257">
        <v>1786</v>
      </c>
      <c r="CM233" t="s" s="257">
        <v>3552</v>
      </c>
      <c r="CR233" s="215">
        <v>45839</v>
      </c>
      <c r="CT233" s="87"/>
      <c r="DA233" s="136"/>
      <c r="DH233" s="136"/>
      <c r="DP233" s="136"/>
      <c r="DY233" s="136"/>
      <c r="EF233" s="136"/>
      <c r="EM233" s="136"/>
      <c r="EU233" s="136"/>
      <c r="FD233" s="136"/>
      <c r="FK233" s="136"/>
      <c r="FR233" s="136"/>
      <c r="FZ233" s="136"/>
      <c r="GL233" s="137"/>
    </row>
    <row r="234" s="89" customFormat="1" ht="68" customHeight="1">
      <c r="A234" s="255">
        <v>45671</v>
      </c>
      <c r="B234" t="s" s="256">
        <v>515</v>
      </c>
      <c r="C234" t="s" s="257">
        <v>3553</v>
      </c>
      <c r="D234" s="216">
        <v>115862</v>
      </c>
      <c r="E234" s="259">
        <v>127772</v>
      </c>
      <c r="F234" s="215">
        <v>45671</v>
      </c>
      <c r="G234" t="s" s="257">
        <v>817</v>
      </c>
      <c r="H234" s="216">
        <v>2412</v>
      </c>
      <c r="I234" t="s" s="257">
        <v>537</v>
      </c>
      <c r="J234" t="s" s="257">
        <v>496</v>
      </c>
      <c r="K234" t="s" s="257">
        <v>294</v>
      </c>
      <c r="L234" t="s" s="257">
        <v>183</v>
      </c>
      <c r="M234" t="s" s="257">
        <v>529</v>
      </c>
      <c r="N234" t="s" s="257">
        <v>2078</v>
      </c>
      <c r="O234" t="s" s="257">
        <v>3554</v>
      </c>
      <c r="P234" s="215">
        <v>8</v>
      </c>
      <c r="Q234" s="260">
        <v>4500000</v>
      </c>
      <c r="R234" s="130">
        <v>36000000</v>
      </c>
      <c r="S234" t="s" s="257">
        <v>3555</v>
      </c>
      <c r="T234" t="s" s="261">
        <v>111</v>
      </c>
      <c r="U234" s="240">
        <v>1000125574</v>
      </c>
      <c r="V234" s="262">
        <v>4</v>
      </c>
      <c r="W234" t="s" s="257">
        <v>112</v>
      </c>
      <c r="X234" s="135">
        <v>45776.325173611112</v>
      </c>
      <c r="Y234" s="263"/>
      <c r="AA234" s="215">
        <v>45765</v>
      </c>
      <c r="AB234" t="s" s="257">
        <v>542</v>
      </c>
      <c r="AC234" s="264">
        <v>45839.269745370373</v>
      </c>
      <c r="AD234" s="265">
        <v>238</v>
      </c>
      <c r="AE234" s="215">
        <v>2025</v>
      </c>
      <c r="AF234" t="s" s="257">
        <v>3556</v>
      </c>
      <c r="AG234" t="s" s="257">
        <v>106</v>
      </c>
      <c r="AH234" t="s" s="257">
        <v>502</v>
      </c>
      <c r="AI234" t="s" s="257">
        <v>137</v>
      </c>
      <c r="AJ234" t="s" s="257">
        <v>138</v>
      </c>
      <c r="AK234" t="s" s="257">
        <v>3557</v>
      </c>
      <c r="AL234" t="s" s="293">
        <v>3558</v>
      </c>
      <c r="AM234" s="10">
        <v>1222</v>
      </c>
      <c r="AN234" s="218">
        <v>45713</v>
      </c>
      <c r="AO234" s="260">
        <v>36000000</v>
      </c>
      <c r="AP234" s="271">
        <v>45762</v>
      </c>
      <c r="AQ234" s="215">
        <v>45762</v>
      </c>
      <c r="AR234" t="s" s="257">
        <v>3559</v>
      </c>
      <c r="AS234" s="215">
        <v>45771</v>
      </c>
      <c r="AT234" s="215">
        <v>8</v>
      </c>
      <c r="AU234" t="s" s="21">
        <v>549</v>
      </c>
      <c r="AV234" t="s" s="21">
        <v>550</v>
      </c>
      <c r="AW234" s="215">
        <v>45771</v>
      </c>
      <c r="AX234" s="215">
        <v>45777</v>
      </c>
      <c r="AY234" s="260">
        <v>36000000</v>
      </c>
      <c r="AZ234" s="260">
        <v>4500000</v>
      </c>
      <c r="BA234" s="216">
        <v>1386</v>
      </c>
      <c r="BB234" s="215">
        <v>45769</v>
      </c>
      <c r="BC234" s="260">
        <v>36000000</v>
      </c>
      <c r="BD234" s="215">
        <v>45994</v>
      </c>
      <c r="BE234" t="s" s="257">
        <v>324</v>
      </c>
      <c r="BF234" s="215">
        <v>45769</v>
      </c>
      <c r="BG234" t="s" s="257">
        <v>587</v>
      </c>
      <c r="BH234" t="s" s="257">
        <v>280</v>
      </c>
      <c r="BI234" s="275">
        <v>79713488</v>
      </c>
      <c r="BJ234" t="s" s="257">
        <v>1628</v>
      </c>
      <c r="BK234" s="215">
        <v>45777</v>
      </c>
      <c r="BL234" s="215">
        <v>45967</v>
      </c>
      <c r="BM234" t="s" s="257">
        <v>140</v>
      </c>
      <c r="BN234" s="265">
        <v>20255920006073</v>
      </c>
      <c r="BO234" t="s" s="257">
        <v>568</v>
      </c>
      <c r="BP234" s="215">
        <v>45545</v>
      </c>
      <c r="BQ234" t="s" s="257">
        <v>89</v>
      </c>
      <c r="BR234" t="s" s="257">
        <v>89</v>
      </c>
      <c r="BS234" t="s" s="257">
        <v>829</v>
      </c>
      <c r="BT234" s="215">
        <v>37276</v>
      </c>
      <c r="BU234" s="215">
        <v>23</v>
      </c>
      <c r="BV234" t="s" s="257">
        <v>552</v>
      </c>
      <c r="BW234" t="s" s="257">
        <v>553</v>
      </c>
      <c r="BX234" t="s" s="257">
        <v>3560</v>
      </c>
      <c r="BY234" t="s" s="257">
        <v>570</v>
      </c>
      <c r="BZ234" t="s" s="257">
        <v>587</v>
      </c>
      <c r="CA234" t="s" s="257">
        <v>89</v>
      </c>
      <c r="CB234" t="s" s="257">
        <v>2628</v>
      </c>
      <c r="CC234" t="s" s="257">
        <v>3351</v>
      </c>
      <c r="CD234" t="s" s="257">
        <v>587</v>
      </c>
      <c r="CE234" s="215">
        <v>11</v>
      </c>
      <c r="CF234" s="215">
        <v>11001</v>
      </c>
      <c r="CG234" t="s" s="257">
        <v>833</v>
      </c>
      <c r="CH234" t="s" s="257">
        <v>1498</v>
      </c>
      <c r="CI234" t="s" s="289">
        <v>3561</v>
      </c>
      <c r="CJ234" t="s" s="285">
        <v>89</v>
      </c>
      <c r="CK234" s="408">
        <v>3108772286</v>
      </c>
      <c r="CL234" t="s" s="287">
        <v>3562</v>
      </c>
      <c r="CM234" t="s" s="257">
        <v>3563</v>
      </c>
      <c r="CQ234" t="s" s="270">
        <v>3564</v>
      </c>
      <c r="CR234" s="215">
        <v>45839</v>
      </c>
      <c r="CT234" s="87"/>
      <c r="DA234" s="136"/>
      <c r="DH234" s="136"/>
      <c r="DP234" s="136"/>
      <c r="DY234" s="136"/>
      <c r="EF234" s="136"/>
      <c r="EM234" s="136"/>
      <c r="EU234" s="136"/>
      <c r="FD234" s="136"/>
      <c r="FK234" s="136"/>
      <c r="FR234" s="136"/>
      <c r="FZ234" s="136"/>
      <c r="GL234" s="137"/>
    </row>
    <row r="235" s="89" customFormat="1" ht="16" customHeight="1">
      <c r="A235" s="255">
        <v>45684</v>
      </c>
      <c r="B235" t="s" s="256">
        <v>515</v>
      </c>
      <c r="C235" t="s" s="257">
        <v>3565</v>
      </c>
      <c r="D235" s="216">
        <v>129179</v>
      </c>
      <c r="E235" s="259">
        <v>129184</v>
      </c>
      <c r="F235" s="215">
        <v>45684</v>
      </c>
      <c r="G235" t="s" s="257">
        <v>817</v>
      </c>
      <c r="H235" s="216">
        <v>2412</v>
      </c>
      <c r="I235" t="s" s="257">
        <v>537</v>
      </c>
      <c r="J235" t="s" s="257">
        <v>496</v>
      </c>
      <c r="K235" t="s" s="257">
        <v>325</v>
      </c>
      <c r="L235" t="s" s="257">
        <v>183</v>
      </c>
      <c r="M235" t="s" s="257">
        <v>3566</v>
      </c>
      <c r="N235" t="s" s="257">
        <v>3567</v>
      </c>
      <c r="O235" t="s" s="257">
        <v>3568</v>
      </c>
      <c r="P235" s="215">
        <v>8</v>
      </c>
      <c r="Q235" s="260">
        <v>4500000</v>
      </c>
      <c r="R235" s="130">
        <v>36000000</v>
      </c>
      <c r="S235" t="s" s="257">
        <v>3569</v>
      </c>
      <c r="T235" t="s" s="261">
        <v>111</v>
      </c>
      <c r="U235" s="240">
        <v>9448021</v>
      </c>
      <c r="V235" s="262">
        <v>1</v>
      </c>
      <c r="W235" t="s" s="257">
        <v>112</v>
      </c>
      <c r="X235" s="135">
        <v>45776.325289351851</v>
      </c>
      <c r="Y235" s="263"/>
      <c r="AA235" s="215">
        <v>45764</v>
      </c>
      <c r="AB235" t="s" s="257">
        <v>542</v>
      </c>
      <c r="AC235" s="264">
        <v>45839.269745370373</v>
      </c>
      <c r="AD235" s="265">
        <v>239</v>
      </c>
      <c r="AE235" s="215">
        <v>2025</v>
      </c>
      <c r="AF235" t="s" s="257">
        <v>3570</v>
      </c>
      <c r="AG235" t="s" s="257">
        <v>106</v>
      </c>
      <c r="AH235" t="s" s="257">
        <v>179</v>
      </c>
      <c r="AI235" t="s" s="257">
        <v>137</v>
      </c>
      <c r="AJ235" t="s" s="257">
        <v>138</v>
      </c>
      <c r="AK235" t="s" s="257">
        <v>3571</v>
      </c>
      <c r="AL235" t="s" s="293">
        <v>3572</v>
      </c>
      <c r="AM235" t="s" s="7">
        <v>3573</v>
      </c>
      <c r="AN235" s="218">
        <v>45713</v>
      </c>
      <c r="AO235" s="260">
        <v>36000000</v>
      </c>
      <c r="AP235" s="271">
        <v>45762</v>
      </c>
      <c r="AQ235" s="215">
        <v>45762</v>
      </c>
      <c r="AR235" t="s" s="257">
        <v>3574</v>
      </c>
      <c r="AS235" s="215">
        <v>45771</v>
      </c>
      <c r="AT235" s="215">
        <v>8</v>
      </c>
      <c r="AU235" t="s" s="21">
        <v>549</v>
      </c>
      <c r="AV235" t="s" s="21">
        <v>1315</v>
      </c>
      <c r="AW235" s="215">
        <v>45776</v>
      </c>
      <c r="AX235" s="215">
        <v>45777</v>
      </c>
      <c r="AY235" s="260">
        <v>36000000</v>
      </c>
      <c r="AZ235" s="260">
        <v>4500000</v>
      </c>
      <c r="BA235" s="216">
        <v>1379</v>
      </c>
      <c r="BB235" s="215">
        <v>45769</v>
      </c>
      <c r="BC235" s="260">
        <v>36000000</v>
      </c>
      <c r="BD235" s="215">
        <v>46019</v>
      </c>
      <c r="BE235" t="s" s="257">
        <v>324</v>
      </c>
      <c r="BF235" s="215">
        <v>45776</v>
      </c>
      <c r="BG235" t="s" s="257">
        <v>587</v>
      </c>
      <c r="BH235" t="s" s="257">
        <v>1316</v>
      </c>
      <c r="BI235" s="275">
        <v>1030572276</v>
      </c>
      <c r="BJ235" t="s" s="257">
        <v>1317</v>
      </c>
      <c r="BK235" s="282">
        <v>45777</v>
      </c>
      <c r="BL235" s="215">
        <v>45981</v>
      </c>
      <c r="BM235" t="s" s="257">
        <v>140</v>
      </c>
      <c r="BN235" s="265">
        <v>20255920006083</v>
      </c>
      <c r="BO235" t="s" s="257">
        <v>568</v>
      </c>
      <c r="BP235" s="215">
        <v>45730</v>
      </c>
      <c r="BQ235" t="s" s="257">
        <v>89</v>
      </c>
      <c r="BR235" t="s" s="257">
        <v>89</v>
      </c>
      <c r="BS235" t="s" s="257">
        <v>569</v>
      </c>
      <c r="BT235" s="215">
        <v>22523</v>
      </c>
      <c r="BU235" s="215">
        <v>64</v>
      </c>
      <c r="BV235" t="s" s="257">
        <v>149</v>
      </c>
      <c r="BW235" t="s" s="257">
        <v>150</v>
      </c>
      <c r="BX235" t="s" s="257">
        <v>3575</v>
      </c>
      <c r="BY235" t="s" s="257">
        <v>570</v>
      </c>
      <c r="BZ235" t="s" s="257">
        <v>587</v>
      </c>
      <c r="CA235" t="s" s="257">
        <v>89</v>
      </c>
      <c r="CB235" t="s" s="257">
        <v>1122</v>
      </c>
      <c r="CC235" t="s" s="257">
        <v>2794</v>
      </c>
      <c r="CD235" t="s" s="257">
        <v>587</v>
      </c>
      <c r="CE235" s="215">
        <v>11</v>
      </c>
      <c r="CF235" s="215">
        <v>11001</v>
      </c>
      <c r="CG235" t="s" s="257">
        <v>833</v>
      </c>
      <c r="CH235" t="s" s="257">
        <v>1498</v>
      </c>
      <c r="CI235" t="s" s="257">
        <v>3576</v>
      </c>
      <c r="CJ235" t="s" s="257">
        <v>89</v>
      </c>
      <c r="CK235" s="409">
        <v>3105564977</v>
      </c>
      <c r="CL235" t="s" s="257">
        <v>1786</v>
      </c>
      <c r="CM235" t="s" s="257">
        <v>3577</v>
      </c>
      <c r="CR235" s="215">
        <v>45839</v>
      </c>
      <c r="CT235" s="87"/>
      <c r="DA235" s="136"/>
      <c r="DH235" s="136"/>
      <c r="DP235" s="136"/>
      <c r="DY235" s="136"/>
      <c r="EF235" s="136"/>
      <c r="EM235" s="136"/>
      <c r="EU235" s="136"/>
      <c r="FD235" s="136"/>
      <c r="FK235" s="136"/>
      <c r="FR235" s="136"/>
      <c r="FZ235" s="136"/>
      <c r="GL235" s="137"/>
    </row>
    <row r="236" s="89" customFormat="1" ht="16" customHeight="1">
      <c r="A236" s="255">
        <v>45685</v>
      </c>
      <c r="B236" t="s" s="256">
        <v>515</v>
      </c>
      <c r="C236" t="s" s="257">
        <v>2239</v>
      </c>
      <c r="D236" s="216">
        <v>117382</v>
      </c>
      <c r="E236" s="259">
        <v>129364</v>
      </c>
      <c r="F236" s="215">
        <v>45685</v>
      </c>
      <c r="G236" t="s" s="257">
        <v>1305</v>
      </c>
      <c r="H236" s="216">
        <v>2407</v>
      </c>
      <c r="I236" t="s" s="257">
        <v>1670</v>
      </c>
      <c r="J236" t="s" s="257">
        <v>1671</v>
      </c>
      <c r="K236" t="s" s="257">
        <v>182</v>
      </c>
      <c r="L236" t="s" s="257">
        <v>83</v>
      </c>
      <c r="M236" t="s" s="257">
        <v>2240</v>
      </c>
      <c r="N236" t="s" s="257">
        <v>85</v>
      </c>
      <c r="O236" t="s" s="257">
        <v>2241</v>
      </c>
      <c r="P236" s="215">
        <v>8</v>
      </c>
      <c r="Q236" s="260">
        <v>6000000</v>
      </c>
      <c r="R236" s="130">
        <v>48000000</v>
      </c>
      <c r="S236" t="s" s="257">
        <v>3578</v>
      </c>
      <c r="T236" t="s" s="261">
        <v>111</v>
      </c>
      <c r="U236" s="240">
        <v>1018437764</v>
      </c>
      <c r="V236" s="262">
        <v>1</v>
      </c>
      <c r="W236" t="s" s="257">
        <v>112</v>
      </c>
      <c r="X236" s="135">
        <v>45776.325300925928</v>
      </c>
      <c r="Y236" s="263"/>
      <c r="AA236" s="215">
        <v>45764</v>
      </c>
      <c r="AB236" t="s" s="257">
        <v>542</v>
      </c>
      <c r="AC236" s="264">
        <v>45839.269745370373</v>
      </c>
      <c r="AD236" s="265">
        <v>240</v>
      </c>
      <c r="AE236" s="215">
        <v>2025</v>
      </c>
      <c r="AF236" t="s" s="257">
        <v>3579</v>
      </c>
      <c r="AG236" t="s" s="257">
        <v>195</v>
      </c>
      <c r="AH236" t="s" s="257">
        <v>179</v>
      </c>
      <c r="AI236" t="s" s="257">
        <v>137</v>
      </c>
      <c r="AJ236" t="s" s="257">
        <v>138</v>
      </c>
      <c r="AK236" t="s" s="257">
        <v>3580</v>
      </c>
      <c r="AL236" t="s" s="293">
        <v>3581</v>
      </c>
      <c r="AM236" s="10">
        <v>1214</v>
      </c>
      <c r="AN236" s="218">
        <v>45713</v>
      </c>
      <c r="AO236" s="260">
        <v>192000000</v>
      </c>
      <c r="AP236" s="271">
        <v>45762</v>
      </c>
      <c r="AQ236" s="215">
        <v>45762</v>
      </c>
      <c r="AR236" t="s" s="257">
        <v>3582</v>
      </c>
      <c r="AS236" s="215">
        <v>45769</v>
      </c>
      <c r="AT236" s="215">
        <v>8</v>
      </c>
      <c r="AU236" t="s" s="21">
        <v>549</v>
      </c>
      <c r="AV236" t="s" s="21">
        <v>550</v>
      </c>
      <c r="AW236" s="215">
        <v>45770</v>
      </c>
      <c r="AX236" s="215">
        <v>45797</v>
      </c>
      <c r="AY236" s="260">
        <v>48000000</v>
      </c>
      <c r="AZ236" s="260">
        <v>6000000</v>
      </c>
      <c r="BA236" s="216">
        <v>1391</v>
      </c>
      <c r="BB236" s="215">
        <v>45770</v>
      </c>
      <c r="BC236" s="260">
        <v>48000000</v>
      </c>
      <c r="BD236" s="215">
        <v>46013</v>
      </c>
      <c r="BE236" t="s" s="257">
        <v>324</v>
      </c>
      <c r="BF236" s="218">
        <v>45770</v>
      </c>
      <c r="BG236" t="s" s="257">
        <v>587</v>
      </c>
      <c r="BH236" t="s" s="257">
        <v>1674</v>
      </c>
      <c r="BI236" s="275">
        <v>82392615</v>
      </c>
      <c r="BJ236" t="s" s="261">
        <v>1797</v>
      </c>
      <c r="BK236" s="273">
        <v>45796</v>
      </c>
      <c r="BL236" s="277">
        <v>45979</v>
      </c>
      <c r="BM236" t="s" s="257">
        <v>140</v>
      </c>
      <c r="BN236" s="265">
        <v>20255920007693</v>
      </c>
      <c r="BO236" t="s" s="257">
        <v>568</v>
      </c>
      <c r="BP236" s="215">
        <v>45735</v>
      </c>
      <c r="BQ236" t="s" s="257">
        <v>89</v>
      </c>
      <c r="BR236" t="s" s="257">
        <v>89</v>
      </c>
      <c r="BS236" t="s" s="257">
        <v>829</v>
      </c>
      <c r="BT236" s="215">
        <v>33133</v>
      </c>
      <c r="BU236" s="215">
        <v>35</v>
      </c>
      <c r="BV236" t="s" s="257">
        <v>149</v>
      </c>
      <c r="BW236" t="s" s="257">
        <v>150</v>
      </c>
      <c r="BX236" t="s" s="257">
        <v>3583</v>
      </c>
      <c r="BY236" t="s" s="257">
        <v>570</v>
      </c>
      <c r="BZ236" t="s" s="257">
        <v>587</v>
      </c>
      <c r="CA236" t="s" s="257">
        <v>89</v>
      </c>
      <c r="CB236" t="s" s="257">
        <v>1122</v>
      </c>
      <c r="CC236" t="s" s="257">
        <v>832</v>
      </c>
      <c r="CD236" t="s" s="257">
        <v>587</v>
      </c>
      <c r="CE236" s="215">
        <v>25</v>
      </c>
      <c r="CF236" s="215">
        <v>25286</v>
      </c>
      <c r="CG236" t="s" s="257">
        <v>1149</v>
      </c>
      <c r="CH236" t="s" s="257">
        <v>2223</v>
      </c>
      <c r="CI236" t="s" s="257">
        <v>3584</v>
      </c>
      <c r="CJ236" t="s" s="257">
        <v>3585</v>
      </c>
      <c r="CK236" s="215">
        <v>3204815469</v>
      </c>
      <c r="CL236" t="s" s="257">
        <v>1802</v>
      </c>
      <c r="CM236" t="s" s="257">
        <v>3586</v>
      </c>
      <c r="CR236" s="215">
        <v>45839</v>
      </c>
      <c r="CT236" s="87"/>
      <c r="DA236" s="136"/>
      <c r="DH236" s="136"/>
      <c r="DP236" s="136"/>
      <c r="DY236" s="136"/>
      <c r="EF236" s="136"/>
      <c r="EM236" s="136"/>
      <c r="EU236" s="136"/>
      <c r="FD236" s="136"/>
      <c r="FK236" s="136"/>
      <c r="FR236" s="136"/>
      <c r="FZ236" s="136"/>
      <c r="GL236" s="137"/>
    </row>
    <row r="237" s="89" customFormat="1" ht="16" customHeight="1">
      <c r="A237" s="255">
        <v>45685</v>
      </c>
      <c r="B237" t="s" s="256">
        <v>515</v>
      </c>
      <c r="C237" t="s" s="257">
        <v>3587</v>
      </c>
      <c r="D237" s="216">
        <v>116333</v>
      </c>
      <c r="E237" s="259">
        <v>129396</v>
      </c>
      <c r="F237" s="215">
        <v>45685</v>
      </c>
      <c r="G237" t="s" s="257">
        <v>1305</v>
      </c>
      <c r="H237" s="216">
        <v>2407</v>
      </c>
      <c r="I237" t="s" s="257">
        <v>1670</v>
      </c>
      <c r="J237" t="s" s="257">
        <v>1671</v>
      </c>
      <c r="K237" t="s" s="257">
        <v>182</v>
      </c>
      <c r="L237" t="s" s="257">
        <v>96</v>
      </c>
      <c r="M237" t="s" s="257">
        <v>3588</v>
      </c>
      <c r="N237" t="s" s="257">
        <v>295</v>
      </c>
      <c r="O237" t="s" s="257">
        <v>3589</v>
      </c>
      <c r="P237" s="215">
        <v>8</v>
      </c>
      <c r="Q237" s="260">
        <v>2500000</v>
      </c>
      <c r="R237" s="130">
        <v>20000000</v>
      </c>
      <c r="S237" t="s" s="257">
        <v>3590</v>
      </c>
      <c r="T237" t="s" s="261">
        <v>111</v>
      </c>
      <c r="U237" s="240">
        <v>39708891</v>
      </c>
      <c r="V237" s="262">
        <v>8</v>
      </c>
      <c r="W237" t="s" s="257">
        <v>112</v>
      </c>
      <c r="X237" s="135">
        <v>45776.3253125</v>
      </c>
      <c r="Y237" s="263"/>
      <c r="AA237" s="215">
        <v>45764</v>
      </c>
      <c r="AB237" t="s" s="257">
        <v>542</v>
      </c>
      <c r="AC237" s="264">
        <v>45839.269745370373</v>
      </c>
      <c r="AD237" s="265">
        <v>241</v>
      </c>
      <c r="AE237" s="215">
        <v>2025</v>
      </c>
      <c r="AF237" t="s" s="257">
        <v>3591</v>
      </c>
      <c r="AG237" t="s" s="257">
        <v>195</v>
      </c>
      <c r="AH237" t="s" s="257">
        <v>179</v>
      </c>
      <c r="AI237" t="s" s="257">
        <v>137</v>
      </c>
      <c r="AJ237" t="s" s="257">
        <v>138</v>
      </c>
      <c r="AK237" t="s" s="257">
        <v>3592</v>
      </c>
      <c r="AL237" t="s" s="257">
        <v>3593</v>
      </c>
      <c r="AM237" s="10">
        <v>1213</v>
      </c>
      <c r="AN237" s="218">
        <v>45713</v>
      </c>
      <c r="AO237" s="260">
        <v>20000000</v>
      </c>
      <c r="AP237" s="271">
        <v>45762</v>
      </c>
      <c r="AQ237" s="215">
        <v>45763</v>
      </c>
      <c r="AR237" t="s" s="257">
        <v>3594</v>
      </c>
      <c r="AS237" s="215">
        <v>45769</v>
      </c>
      <c r="AT237" s="215">
        <v>8</v>
      </c>
      <c r="AU237" t="s" s="21">
        <v>549</v>
      </c>
      <c r="AV237" t="s" s="21">
        <v>550</v>
      </c>
      <c r="AW237" s="218">
        <v>45770</v>
      </c>
      <c r="AX237" s="218">
        <v>45797</v>
      </c>
      <c r="AY237" s="260">
        <v>20000000</v>
      </c>
      <c r="AZ237" s="260">
        <v>2500000</v>
      </c>
      <c r="BA237" s="216">
        <v>1393</v>
      </c>
      <c r="BB237" s="215">
        <v>45770</v>
      </c>
      <c r="BC237" s="260">
        <v>20000000</v>
      </c>
      <c r="BD237" s="215">
        <v>46013</v>
      </c>
      <c r="BE237" t="s" s="257">
        <v>324</v>
      </c>
      <c r="BF237" s="215">
        <v>45770</v>
      </c>
      <c r="BG237" t="s" s="257">
        <v>587</v>
      </c>
      <c r="BH237" t="s" s="257">
        <v>1674</v>
      </c>
      <c r="BI237" s="275">
        <v>82392615</v>
      </c>
      <c r="BJ237" t="s" s="261">
        <v>1797</v>
      </c>
      <c r="BK237" s="273">
        <v>45796</v>
      </c>
      <c r="BL237" s="277">
        <v>45979</v>
      </c>
      <c r="BM237" t="s" s="257">
        <v>140</v>
      </c>
      <c r="BN237" s="265">
        <v>20255920007693</v>
      </c>
      <c r="BO237" s="87"/>
      <c r="BP237" s="265"/>
      <c r="BQ237" t="s" s="257">
        <v>89</v>
      </c>
      <c r="BR237" t="s" s="257">
        <v>89</v>
      </c>
      <c r="BS237" t="s" s="257">
        <v>829</v>
      </c>
      <c r="BT237" s="215">
        <v>22619</v>
      </c>
      <c r="BU237" s="215">
        <v>64</v>
      </c>
      <c r="BV237" t="s" s="257">
        <v>552</v>
      </c>
      <c r="BW237" t="s" s="257">
        <v>552</v>
      </c>
      <c r="BX237" t="s" s="257">
        <v>3595</v>
      </c>
      <c r="BY237" t="s" s="257">
        <v>570</v>
      </c>
      <c r="BZ237" t="s" s="257">
        <v>587</v>
      </c>
      <c r="CA237" t="s" s="257">
        <v>89</v>
      </c>
      <c r="CB237" t="s" s="257">
        <v>852</v>
      </c>
      <c r="CC237" t="s" s="257">
        <v>1025</v>
      </c>
      <c r="CD237" t="s" s="257">
        <v>587</v>
      </c>
      <c r="CE237" s="215">
        <v>11</v>
      </c>
      <c r="CF237" s="215">
        <v>11001</v>
      </c>
      <c r="CG237" t="s" s="257">
        <v>3257</v>
      </c>
      <c r="CH237" t="s" s="257">
        <v>1498</v>
      </c>
      <c r="CI237" t="s" s="257">
        <v>3596</v>
      </c>
      <c r="CJ237" t="s" s="257">
        <v>3597</v>
      </c>
      <c r="CK237" s="215">
        <v>3228483363</v>
      </c>
      <c r="CL237" t="s" s="257">
        <v>97</v>
      </c>
      <c r="CM237" t="s" s="257">
        <v>3598</v>
      </c>
      <c r="CR237" s="215">
        <v>45839</v>
      </c>
      <c r="CT237" s="87"/>
      <c r="DA237" s="136"/>
      <c r="DH237" s="136"/>
      <c r="DP237" s="136"/>
      <c r="DY237" s="136"/>
      <c r="EF237" s="136"/>
      <c r="EM237" s="136"/>
      <c r="EU237" s="136"/>
      <c r="FD237" s="136"/>
      <c r="FK237" s="136"/>
      <c r="FR237" s="136"/>
      <c r="FZ237" s="136"/>
      <c r="GL237" s="137"/>
    </row>
    <row r="238" s="89" customFormat="1" ht="18" customHeight="1">
      <c r="A238" s="255">
        <v>45685</v>
      </c>
      <c r="B238" t="s" s="256">
        <v>515</v>
      </c>
      <c r="C238" t="s" s="257">
        <v>2239</v>
      </c>
      <c r="D238" s="216">
        <v>117382</v>
      </c>
      <c r="E238" s="259">
        <v>129364</v>
      </c>
      <c r="F238" s="215">
        <v>45685</v>
      </c>
      <c r="G238" t="s" s="257">
        <v>1305</v>
      </c>
      <c r="H238" s="216">
        <v>2407</v>
      </c>
      <c r="I238" t="s" s="257">
        <v>1670</v>
      </c>
      <c r="J238" t="s" s="257">
        <v>1671</v>
      </c>
      <c r="K238" t="s" s="257">
        <v>182</v>
      </c>
      <c r="L238" t="s" s="257">
        <v>83</v>
      </c>
      <c r="M238" t="s" s="257">
        <v>2240</v>
      </c>
      <c r="N238" t="s" s="257">
        <v>85</v>
      </c>
      <c r="O238" t="s" s="257">
        <v>2241</v>
      </c>
      <c r="P238" s="215">
        <v>8</v>
      </c>
      <c r="Q238" s="260">
        <v>6000000</v>
      </c>
      <c r="R238" s="130">
        <v>48000000</v>
      </c>
      <c r="S238" t="s" s="257">
        <v>3599</v>
      </c>
      <c r="T238" t="s" s="261">
        <v>111</v>
      </c>
      <c r="U238" s="240">
        <v>80010055</v>
      </c>
      <c r="V238" s="262">
        <v>9</v>
      </c>
      <c r="W238" t="s" s="257">
        <v>112</v>
      </c>
      <c r="X238" s="135">
        <v>45776.325289351851</v>
      </c>
      <c r="Y238" s="263"/>
      <c r="AA238" s="215">
        <v>45764</v>
      </c>
      <c r="AB238" t="s" s="257">
        <v>542</v>
      </c>
      <c r="AC238" s="264">
        <v>45839.269745370373</v>
      </c>
      <c r="AD238" s="265">
        <v>242</v>
      </c>
      <c r="AE238" s="215">
        <v>2025</v>
      </c>
      <c r="AF238" t="s" s="257">
        <v>3600</v>
      </c>
      <c r="AG238" t="s" s="257">
        <v>195</v>
      </c>
      <c r="AH238" t="s" s="257">
        <v>179</v>
      </c>
      <c r="AI238" t="s" s="257">
        <v>137</v>
      </c>
      <c r="AJ238" t="s" s="257">
        <v>138</v>
      </c>
      <c r="AK238" t="s" s="257">
        <v>3601</v>
      </c>
      <c r="AL238" t="s" s="417">
        <v>3602</v>
      </c>
      <c r="AM238" s="10">
        <v>1214</v>
      </c>
      <c r="AN238" s="218">
        <v>45713</v>
      </c>
      <c r="AO238" s="260">
        <v>192000000</v>
      </c>
      <c r="AP238" s="271">
        <v>45762</v>
      </c>
      <c r="AQ238" s="215">
        <v>45763</v>
      </c>
      <c r="AR238" t="s" s="257">
        <v>3603</v>
      </c>
      <c r="AS238" s="215">
        <v>45769</v>
      </c>
      <c r="AT238" s="215">
        <v>8</v>
      </c>
      <c r="AU238" t="s" s="21">
        <v>549</v>
      </c>
      <c r="AV238" t="s" s="21">
        <v>550</v>
      </c>
      <c r="AW238" s="215">
        <v>45770</v>
      </c>
      <c r="AX238" s="218">
        <v>45797</v>
      </c>
      <c r="AY238" s="260">
        <v>48000000</v>
      </c>
      <c r="AZ238" s="260">
        <v>6000000</v>
      </c>
      <c r="BA238" s="216">
        <v>1392</v>
      </c>
      <c r="BB238" s="215">
        <v>45770</v>
      </c>
      <c r="BC238" s="260">
        <v>48000000</v>
      </c>
      <c r="BD238" s="215">
        <v>46014</v>
      </c>
      <c r="BE238" t="s" s="257">
        <v>324</v>
      </c>
      <c r="BF238" s="215">
        <v>45770</v>
      </c>
      <c r="BG238" t="s" s="257">
        <v>587</v>
      </c>
      <c r="BH238" t="s" s="257">
        <v>1674</v>
      </c>
      <c r="BI238" s="275">
        <v>82392615</v>
      </c>
      <c r="BJ238" t="s" s="261">
        <v>1797</v>
      </c>
      <c r="BK238" s="273">
        <v>45796</v>
      </c>
      <c r="BL238" s="277">
        <v>45979</v>
      </c>
      <c r="BM238" t="s" s="257">
        <v>140</v>
      </c>
      <c r="BN238" s="265">
        <v>20255920007693</v>
      </c>
      <c r="BO238" t="s" s="257">
        <v>599</v>
      </c>
      <c r="BP238" s="215">
        <v>45728</v>
      </c>
      <c r="BQ238" t="s" s="257">
        <v>89</v>
      </c>
      <c r="BR238" t="s" s="257">
        <v>89</v>
      </c>
      <c r="BS238" t="s" s="257">
        <v>829</v>
      </c>
      <c r="BT238" s="215">
        <v>29143</v>
      </c>
      <c r="BU238" s="215">
        <v>46</v>
      </c>
      <c r="BV238" t="s" s="257">
        <v>149</v>
      </c>
      <c r="BW238" t="s" s="257">
        <v>150</v>
      </c>
      <c r="BX238" t="s" s="418">
        <v>3604</v>
      </c>
      <c r="BY238" t="s" s="257">
        <v>570</v>
      </c>
      <c r="BZ238" t="s" s="257">
        <v>587</v>
      </c>
      <c r="CA238" t="s" s="257">
        <v>89</v>
      </c>
      <c r="CB238" t="s" s="257">
        <v>3605</v>
      </c>
      <c r="CC238" t="s" s="257">
        <v>832</v>
      </c>
      <c r="CD238" t="s" s="257">
        <v>587</v>
      </c>
      <c r="CE238" s="215">
        <v>11</v>
      </c>
      <c r="CF238" s="215">
        <v>11001</v>
      </c>
      <c r="CG238" t="s" s="257">
        <v>1026</v>
      </c>
      <c r="CH238" t="s" s="257">
        <v>1498</v>
      </c>
      <c r="CI238" t="s" s="257">
        <v>3606</v>
      </c>
      <c r="CJ238" t="s" s="257">
        <v>3606</v>
      </c>
      <c r="CK238" s="215">
        <v>3105637743</v>
      </c>
      <c r="CL238" t="s" s="257">
        <v>3607</v>
      </c>
      <c r="CM238" t="s" s="257">
        <v>3608</v>
      </c>
      <c r="CR238" s="215">
        <v>45839</v>
      </c>
      <c r="CT238" s="87"/>
      <c r="DA238" s="136"/>
      <c r="DH238" s="136"/>
      <c r="DP238" s="136"/>
      <c r="DY238" s="136"/>
      <c r="EF238" s="136"/>
      <c r="EM238" s="136"/>
      <c r="EU238" s="136"/>
      <c r="FD238" s="136"/>
      <c r="FK238" s="136"/>
      <c r="FR238" s="136"/>
      <c r="FZ238" s="136"/>
      <c r="GL238" s="137"/>
    </row>
    <row r="239" s="89" customFormat="1" ht="133" customHeight="1">
      <c r="A239" s="359">
        <v>45671</v>
      </c>
      <c r="B239" t="s" s="360">
        <v>515</v>
      </c>
      <c r="C239" t="s" s="272">
        <v>1859</v>
      </c>
      <c r="D239" s="322">
        <v>118234</v>
      </c>
      <c r="E239" s="361">
        <v>127634</v>
      </c>
      <c r="F239" s="282">
        <v>45671</v>
      </c>
      <c r="G239" t="s" s="257">
        <v>817</v>
      </c>
      <c r="H239" s="322">
        <v>2412</v>
      </c>
      <c r="I239" t="s" s="272">
        <v>537</v>
      </c>
      <c r="J239" t="s" s="272">
        <v>496</v>
      </c>
      <c r="K239" t="s" s="272">
        <v>169</v>
      </c>
      <c r="L239" t="s" s="272">
        <v>96</v>
      </c>
      <c r="M239" t="s" s="272">
        <v>498</v>
      </c>
      <c r="N239" t="s" s="272">
        <v>295</v>
      </c>
      <c r="O239" t="s" s="272">
        <v>1860</v>
      </c>
      <c r="P239" s="282">
        <v>8</v>
      </c>
      <c r="Q239" s="363">
        <v>2500000</v>
      </c>
      <c r="R239" s="150">
        <v>20000000</v>
      </c>
      <c r="S239" t="s" s="272">
        <v>3609</v>
      </c>
      <c r="T239" t="s" s="292">
        <v>111</v>
      </c>
      <c r="U239" s="240">
        <v>1013098843</v>
      </c>
      <c r="V239" s="262">
        <v>1</v>
      </c>
      <c r="W239" t="s" s="272">
        <v>112</v>
      </c>
      <c r="X239" s="154">
        <v>45776.3249537037</v>
      </c>
      <c r="Y239" s="364"/>
      <c r="AA239" s="215">
        <v>45764</v>
      </c>
      <c r="AB239" t="s" s="272">
        <v>542</v>
      </c>
      <c r="AC239" s="365">
        <v>45839.269745370373</v>
      </c>
      <c r="AD239" s="302">
        <v>243</v>
      </c>
      <c r="AE239" s="282">
        <v>2025</v>
      </c>
      <c r="AF239" t="s" s="272">
        <v>3610</v>
      </c>
      <c r="AG239" t="s" s="272">
        <v>88</v>
      </c>
      <c r="AH239" t="s" s="272">
        <v>179</v>
      </c>
      <c r="AI239" t="s" s="272">
        <v>137</v>
      </c>
      <c r="AJ239" t="s" s="272">
        <v>138</v>
      </c>
      <c r="AK239" t="s" s="272">
        <v>3611</v>
      </c>
      <c r="AL239" t="s" s="272">
        <v>3612</v>
      </c>
      <c r="AM239" s="11">
        <v>1226</v>
      </c>
      <c r="AN239" s="362">
        <v>45714</v>
      </c>
      <c r="AO239" s="363">
        <v>120000000</v>
      </c>
      <c r="AP239" s="366">
        <v>45762</v>
      </c>
      <c r="AQ239" s="282">
        <v>45762</v>
      </c>
      <c r="AR239" t="s" s="272">
        <v>3613</v>
      </c>
      <c r="AS239" s="282">
        <v>45769</v>
      </c>
      <c r="AT239" s="282">
        <v>8</v>
      </c>
      <c r="AU239" t="s" s="33">
        <v>549</v>
      </c>
      <c r="AV239" t="s" s="33">
        <v>550</v>
      </c>
      <c r="AW239" s="282">
        <v>45775</v>
      </c>
      <c r="AX239" s="282">
        <v>45783</v>
      </c>
      <c r="AY239" s="363">
        <v>20000000</v>
      </c>
      <c r="AZ239" s="363">
        <v>2500000</v>
      </c>
      <c r="BA239" s="322">
        <v>1372</v>
      </c>
      <c r="BB239" s="282">
        <v>45769</v>
      </c>
      <c r="BC239" s="363">
        <v>20000000</v>
      </c>
      <c r="BD239" s="282">
        <v>46018</v>
      </c>
      <c r="BE239" t="s" s="272">
        <v>324</v>
      </c>
      <c r="BF239" s="282">
        <v>45771</v>
      </c>
      <c r="BG239" t="s" s="272">
        <v>587</v>
      </c>
      <c r="BH239" t="s" s="272">
        <v>280</v>
      </c>
      <c r="BI239" s="275">
        <v>79713488</v>
      </c>
      <c r="BJ239" t="s" s="292">
        <v>1628</v>
      </c>
      <c r="BK239" t="s" s="276">
        <v>1541</v>
      </c>
      <c r="BL239" s="419">
        <v>45967</v>
      </c>
      <c r="BM239" t="s" s="272">
        <v>140</v>
      </c>
      <c r="BN239" s="302">
        <v>20255920006483</v>
      </c>
      <c r="BO239" t="s" s="272">
        <v>568</v>
      </c>
      <c r="BP239" s="282">
        <v>45727</v>
      </c>
      <c r="BQ239" t="s" s="272">
        <v>89</v>
      </c>
      <c r="BR239" t="s" s="272">
        <v>89</v>
      </c>
      <c r="BS239" t="s" s="272">
        <v>829</v>
      </c>
      <c r="BT239" s="282">
        <v>38060</v>
      </c>
      <c r="BU239" s="282">
        <v>21</v>
      </c>
      <c r="BV239" t="s" s="272">
        <v>552</v>
      </c>
      <c r="BW239" t="s" s="272">
        <v>553</v>
      </c>
      <c r="BX239" t="s" s="272">
        <v>3614</v>
      </c>
      <c r="BY239" t="s" s="272">
        <v>570</v>
      </c>
      <c r="BZ239" t="s" s="272">
        <v>587</v>
      </c>
      <c r="CA239" t="s" s="272">
        <v>89</v>
      </c>
      <c r="CB239" t="s" s="272">
        <v>1933</v>
      </c>
      <c r="CC239" t="s" s="272">
        <v>853</v>
      </c>
      <c r="CD239" t="s" s="272">
        <v>587</v>
      </c>
      <c r="CE239" s="282">
        <v>11</v>
      </c>
      <c r="CF239" s="282">
        <v>11001</v>
      </c>
      <c r="CG239" t="s" s="257">
        <v>1026</v>
      </c>
      <c r="CH239" t="s" s="257">
        <v>1498</v>
      </c>
      <c r="CI239" t="s" s="272">
        <v>3615</v>
      </c>
      <c r="CJ239" t="s" s="272">
        <v>3616</v>
      </c>
      <c r="CK239" s="282">
        <v>3104188460</v>
      </c>
      <c r="CL239" t="s" s="272">
        <v>97</v>
      </c>
      <c r="CM239" t="s" s="272">
        <v>3617</v>
      </c>
      <c r="CQ239" t="s" s="420">
        <v>1872</v>
      </c>
      <c r="CR239" s="282">
        <v>45839</v>
      </c>
      <c r="CT239" s="334"/>
      <c r="DA239" s="155"/>
      <c r="DH239" s="155"/>
      <c r="DP239" s="155"/>
      <c r="DY239" s="155"/>
      <c r="EF239" s="155"/>
      <c r="EM239" s="155"/>
      <c r="EU239" s="155"/>
      <c r="FD239" s="155"/>
      <c r="FK239" s="155"/>
      <c r="FR239" s="155"/>
      <c r="FZ239" s="155"/>
      <c r="GL239" s="156"/>
    </row>
    <row r="240" s="89" customFormat="1" ht="289" customHeight="1">
      <c r="A240" s="421">
        <v>45666</v>
      </c>
      <c r="B240" t="s" s="422">
        <v>515</v>
      </c>
      <c r="C240" t="s" s="423">
        <v>962</v>
      </c>
      <c r="D240" s="424">
        <v>127138</v>
      </c>
      <c r="E240" s="425">
        <v>127138</v>
      </c>
      <c r="F240" s="426">
        <v>45667</v>
      </c>
      <c r="G240" t="s" s="291">
        <v>817</v>
      </c>
      <c r="H240" s="424">
        <v>2412</v>
      </c>
      <c r="I240" t="s" s="423">
        <v>537</v>
      </c>
      <c r="J240" t="s" s="423">
        <v>496</v>
      </c>
      <c r="K240" t="s" s="423">
        <v>963</v>
      </c>
      <c r="L240" t="s" s="423">
        <v>96</v>
      </c>
      <c r="M240" t="s" s="423">
        <v>498</v>
      </c>
      <c r="N240" t="s" s="423">
        <v>295</v>
      </c>
      <c r="O240" t="s" s="423">
        <v>3618</v>
      </c>
      <c r="P240" s="426">
        <v>8</v>
      </c>
      <c r="Q240" s="427">
        <v>2500000</v>
      </c>
      <c r="R240" s="427">
        <v>20000000</v>
      </c>
      <c r="S240" t="s" s="423">
        <v>3619</v>
      </c>
      <c r="T240" t="s" s="423">
        <v>111</v>
      </c>
      <c r="U240" s="240">
        <v>1000625321</v>
      </c>
      <c r="V240" s="373">
        <v>3</v>
      </c>
      <c r="W240" t="s" s="423">
        <v>112</v>
      </c>
      <c r="X240" s="428">
        <v>45776.3247337963</v>
      </c>
      <c r="Y240" s="428"/>
      <c r="Z240" s="429"/>
      <c r="AA240" s="395">
        <v>45769</v>
      </c>
      <c r="AB240" t="s" s="423">
        <v>542</v>
      </c>
      <c r="AC240" s="430">
        <v>45839.269745370373</v>
      </c>
      <c r="AD240" s="431">
        <v>244</v>
      </c>
      <c r="AE240" s="426">
        <v>2025</v>
      </c>
      <c r="AF240" t="s" s="423">
        <v>3620</v>
      </c>
      <c r="AG240" t="s" s="423">
        <v>88</v>
      </c>
      <c r="AH240" t="s" s="423">
        <v>179</v>
      </c>
      <c r="AI240" t="s" s="423">
        <v>137</v>
      </c>
      <c r="AJ240" t="s" s="423">
        <v>138</v>
      </c>
      <c r="AK240" t="s" s="423">
        <v>3621</v>
      </c>
      <c r="AL240" t="s" s="432">
        <v>3622</v>
      </c>
      <c r="AM240" s="433">
        <v>1233</v>
      </c>
      <c r="AN240" s="434">
        <v>45714</v>
      </c>
      <c r="AO240" s="427">
        <v>20000000</v>
      </c>
      <c r="AP240" s="435">
        <v>45762</v>
      </c>
      <c r="AQ240" s="426">
        <v>45763</v>
      </c>
      <c r="AR240" t="s" s="423">
        <v>3623</v>
      </c>
      <c r="AS240" s="426">
        <v>45777</v>
      </c>
      <c r="AT240" s="426">
        <v>8</v>
      </c>
      <c r="AU240" t="s" s="436">
        <v>549</v>
      </c>
      <c r="AV240" t="s" s="436">
        <v>550</v>
      </c>
      <c r="AW240" s="426">
        <v>45779</v>
      </c>
      <c r="AX240" s="426">
        <v>45785</v>
      </c>
      <c r="AY240" s="427">
        <v>20000000</v>
      </c>
      <c r="AZ240" s="427">
        <v>2500000</v>
      </c>
      <c r="BA240" s="424">
        <v>1405</v>
      </c>
      <c r="BB240" s="426">
        <v>45770</v>
      </c>
      <c r="BC240" s="427">
        <v>20000000</v>
      </c>
      <c r="BD240" s="426">
        <v>46023</v>
      </c>
      <c r="BE240" t="s" s="423">
        <v>324</v>
      </c>
      <c r="BF240" s="426">
        <v>45779</v>
      </c>
      <c r="BG240" t="s" s="423">
        <v>587</v>
      </c>
      <c r="BH240" t="s" s="423">
        <v>971</v>
      </c>
      <c r="BI240" s="437">
        <v>80123463</v>
      </c>
      <c r="BJ240" t="s" s="423">
        <v>963</v>
      </c>
      <c r="BK240" s="426">
        <v>45784</v>
      </c>
      <c r="BL240" s="426">
        <v>45949</v>
      </c>
      <c r="BM240" t="s" s="423">
        <v>140</v>
      </c>
      <c r="BN240" s="431">
        <v>20255920006563</v>
      </c>
      <c r="BO240" s="429"/>
      <c r="BP240" s="431"/>
      <c r="BQ240" s="429"/>
      <c r="BR240" s="429"/>
      <c r="BS240" s="429"/>
      <c r="BT240" s="426">
        <v>37341</v>
      </c>
      <c r="BU240" s="426">
        <v>23</v>
      </c>
      <c r="BV240" t="s" s="423">
        <v>552</v>
      </c>
      <c r="BW240" t="s" s="423">
        <v>553</v>
      </c>
      <c r="BX240" t="s" s="423">
        <v>3624</v>
      </c>
      <c r="BY240" t="s" s="423">
        <v>570</v>
      </c>
      <c r="BZ240" t="s" s="423">
        <v>587</v>
      </c>
      <c r="CA240" t="s" s="423">
        <v>89</v>
      </c>
      <c r="CB240" t="s" s="423">
        <v>974</v>
      </c>
      <c r="CC240" t="s" s="423">
        <v>1071</v>
      </c>
      <c r="CD240" t="s" s="423">
        <v>587</v>
      </c>
      <c r="CE240" s="426">
        <v>11</v>
      </c>
      <c r="CF240" s="426">
        <v>11001</v>
      </c>
      <c r="CG240" t="s" s="269">
        <v>1026</v>
      </c>
      <c r="CH240" t="s" s="261">
        <v>1498</v>
      </c>
      <c r="CI240" t="s" s="423">
        <v>3625</v>
      </c>
      <c r="CJ240" t="s" s="423">
        <v>89</v>
      </c>
      <c r="CK240" s="426">
        <v>6015719771</v>
      </c>
      <c r="CL240" t="s" s="423">
        <v>1545</v>
      </c>
      <c r="CM240" t="s" s="423">
        <v>3626</v>
      </c>
      <c r="CN240" s="429"/>
      <c r="CO240" s="429"/>
      <c r="CP240" s="429"/>
      <c r="CQ240" t="s" s="438">
        <v>3627</v>
      </c>
      <c r="CR240" s="426">
        <v>45839</v>
      </c>
      <c r="CS240" s="429"/>
      <c r="CT240" s="429"/>
      <c r="CU240" s="429"/>
      <c r="CV240" s="429"/>
      <c r="CW240" s="429"/>
      <c r="CX240" s="429"/>
      <c r="CY240" s="429"/>
      <c r="CZ240" s="429"/>
      <c r="DA240" s="429"/>
      <c r="DB240" s="429"/>
      <c r="DC240" s="429"/>
      <c r="DD240" s="429"/>
      <c r="DE240" s="429"/>
      <c r="DF240" s="429"/>
      <c r="DG240" s="429"/>
      <c r="DH240" s="429"/>
      <c r="DI240" s="429"/>
      <c r="DJ240" s="429"/>
      <c r="DK240" s="429"/>
      <c r="DL240" s="429"/>
      <c r="DM240" s="429"/>
      <c r="DN240" s="429"/>
      <c r="DO240" s="429"/>
      <c r="DP240" s="429"/>
      <c r="DQ240" s="429"/>
      <c r="DR240" s="429"/>
      <c r="DS240" s="429"/>
      <c r="DT240" s="429"/>
      <c r="DU240" s="429"/>
      <c r="DV240" s="429"/>
      <c r="DW240" s="429"/>
      <c r="DX240" s="429"/>
      <c r="DY240" s="429"/>
      <c r="DZ240" s="429"/>
      <c r="EA240" s="429"/>
      <c r="EB240" s="429"/>
      <c r="EC240" s="429"/>
      <c r="ED240" s="429"/>
      <c r="EE240" s="429"/>
      <c r="EF240" s="429"/>
      <c r="EG240" s="429"/>
      <c r="EH240" s="429"/>
      <c r="EI240" s="429"/>
      <c r="EJ240" s="429"/>
      <c r="EK240" s="429"/>
      <c r="EL240" s="429"/>
      <c r="EM240" s="429"/>
      <c r="EN240" s="429"/>
      <c r="EO240" s="429"/>
      <c r="EP240" s="429"/>
      <c r="EQ240" s="429"/>
      <c r="ER240" s="429"/>
      <c r="ES240" s="429"/>
      <c r="ET240" s="429"/>
      <c r="EU240" s="429"/>
      <c r="EV240" s="429"/>
      <c r="EW240" s="429"/>
      <c r="EX240" s="429"/>
      <c r="EY240" s="429"/>
      <c r="EZ240" s="429"/>
      <c r="FA240" s="429"/>
      <c r="FB240" s="429"/>
      <c r="FC240" s="429"/>
      <c r="FD240" s="429"/>
      <c r="FE240" s="429"/>
      <c r="FF240" s="429"/>
      <c r="FG240" s="429"/>
      <c r="FH240" s="429"/>
      <c r="FI240" s="429"/>
      <c r="FJ240" s="429"/>
      <c r="FK240" s="429"/>
      <c r="FL240" s="429"/>
      <c r="FM240" s="429"/>
      <c r="FN240" s="429"/>
      <c r="FO240" s="429"/>
      <c r="FP240" s="429"/>
      <c r="FQ240" s="429"/>
      <c r="FR240" s="429"/>
      <c r="FS240" s="429"/>
      <c r="FT240" s="429"/>
      <c r="FU240" s="429"/>
      <c r="FV240" s="429"/>
      <c r="FW240" s="429"/>
      <c r="FX240" s="429"/>
      <c r="FY240" s="429"/>
      <c r="FZ240" s="429"/>
      <c r="GA240" s="429"/>
      <c r="GB240" s="429"/>
      <c r="GC240" s="429"/>
      <c r="GD240" s="429"/>
      <c r="GE240" s="429"/>
      <c r="GF240" s="429"/>
      <c r="GG240" s="429"/>
      <c r="GH240" s="429"/>
      <c r="GI240" s="429"/>
      <c r="GJ240" s="429"/>
      <c r="GK240" s="429"/>
      <c r="GL240" s="431"/>
      <c r="GM240" s="439"/>
    </row>
    <row r="241" s="89" customFormat="1" ht="29" customHeight="1">
      <c r="A241" s="380">
        <v>45684</v>
      </c>
      <c r="B241" t="s" s="381">
        <v>515</v>
      </c>
      <c r="C241" t="s" s="238">
        <v>2621</v>
      </c>
      <c r="D241" s="329">
        <v>118213</v>
      </c>
      <c r="E241" s="440">
        <v>129179</v>
      </c>
      <c r="F241" s="280">
        <v>45684</v>
      </c>
      <c r="G241" t="s" s="257">
        <v>817</v>
      </c>
      <c r="H241" s="329">
        <v>2412</v>
      </c>
      <c r="I241" t="s" s="238">
        <v>537</v>
      </c>
      <c r="J241" t="s" s="238">
        <v>496</v>
      </c>
      <c r="K241" t="s" s="238">
        <v>82</v>
      </c>
      <c r="L241" t="s" s="238">
        <v>96</v>
      </c>
      <c r="M241" t="s" s="238">
        <v>606</v>
      </c>
      <c r="N241" t="s" s="238">
        <v>98</v>
      </c>
      <c r="O241" t="s" s="238">
        <v>1533</v>
      </c>
      <c r="P241" s="280">
        <v>8</v>
      </c>
      <c r="Q241" s="383">
        <v>3000000</v>
      </c>
      <c r="R241" s="183">
        <v>24000000</v>
      </c>
      <c r="S241" t="s" s="238">
        <v>3628</v>
      </c>
      <c r="T241" t="s" s="239">
        <v>111</v>
      </c>
      <c r="U241" s="240">
        <v>80108389</v>
      </c>
      <c r="V241" s="262">
        <v>6</v>
      </c>
      <c r="W241" t="s" s="238">
        <v>112</v>
      </c>
      <c r="X241" s="187">
        <v>45776.325196759259</v>
      </c>
      <c r="Y241" s="384"/>
      <c r="AA241" s="215">
        <v>45764</v>
      </c>
      <c r="AB241" t="s" s="238">
        <v>542</v>
      </c>
      <c r="AC241" s="385">
        <v>45839.269745370373</v>
      </c>
      <c r="AD241" s="305">
        <v>245</v>
      </c>
      <c r="AE241" s="280">
        <v>2025</v>
      </c>
      <c r="AF241" t="s" s="238">
        <v>3629</v>
      </c>
      <c r="AG241" t="s" s="238">
        <v>88</v>
      </c>
      <c r="AH241" t="s" s="238">
        <v>502</v>
      </c>
      <c r="AI241" t="s" s="238">
        <v>137</v>
      </c>
      <c r="AJ241" t="s" s="238">
        <v>138</v>
      </c>
      <c r="AK241" t="s" s="238">
        <v>3630</v>
      </c>
      <c r="AL241" t="s" s="441">
        <v>3631</v>
      </c>
      <c r="AM241" s="15">
        <v>1216</v>
      </c>
      <c r="AN241" s="386">
        <v>45713</v>
      </c>
      <c r="AO241" s="383">
        <v>480000000</v>
      </c>
      <c r="AP241" s="387">
        <v>45762</v>
      </c>
      <c r="AQ241" s="280">
        <v>45763</v>
      </c>
      <c r="AR241" t="s" s="238">
        <v>3632</v>
      </c>
      <c r="AS241" s="280">
        <v>45769</v>
      </c>
      <c r="AT241" s="280">
        <v>8</v>
      </c>
      <c r="AU241" t="s" s="56">
        <v>549</v>
      </c>
      <c r="AV241" t="s" s="56">
        <v>550</v>
      </c>
      <c r="AW241" s="280">
        <v>45776</v>
      </c>
      <c r="AX241" s="280">
        <v>45777</v>
      </c>
      <c r="AY241" s="383">
        <v>24000000</v>
      </c>
      <c r="AZ241" s="383">
        <v>3000000</v>
      </c>
      <c r="BA241" s="329">
        <v>1483</v>
      </c>
      <c r="BB241" s="280">
        <v>45775</v>
      </c>
      <c r="BC241" s="383">
        <v>24000000</v>
      </c>
      <c r="BD241" s="280">
        <v>46019</v>
      </c>
      <c r="BE241" t="s" s="238">
        <v>324</v>
      </c>
      <c r="BF241" s="280">
        <v>45764</v>
      </c>
      <c r="BG241" t="s" s="238">
        <v>587</v>
      </c>
      <c r="BH241" t="s" s="238">
        <v>1853</v>
      </c>
      <c r="BI241" s="275">
        <v>53931148</v>
      </c>
      <c r="BJ241" t="s" s="238">
        <v>82</v>
      </c>
      <c r="BK241" s="295">
        <v>45777</v>
      </c>
      <c r="BL241" s="280">
        <v>45991</v>
      </c>
      <c r="BM241" t="s" s="238">
        <v>140</v>
      </c>
      <c r="BN241" s="305">
        <v>20255920006113</v>
      </c>
      <c r="BO241" s="333"/>
      <c r="BP241" s="305"/>
      <c r="BQ241" s="333"/>
      <c r="BR241" s="333"/>
      <c r="BS241" s="333"/>
      <c r="BT241" s="280">
        <v>29716</v>
      </c>
      <c r="BU241" s="280">
        <v>44</v>
      </c>
      <c r="BV241" t="s" s="238">
        <v>149</v>
      </c>
      <c r="BW241" t="s" s="238">
        <v>150</v>
      </c>
      <c r="BX241" t="s" s="443">
        <v>3633</v>
      </c>
      <c r="BY241" t="s" s="238">
        <v>570</v>
      </c>
      <c r="BZ241" t="s" s="238">
        <v>587</v>
      </c>
      <c r="CA241" t="s" s="238">
        <v>89</v>
      </c>
      <c r="CB241" t="s" s="238">
        <v>1329</v>
      </c>
      <c r="CC241" t="s" s="238">
        <v>938</v>
      </c>
      <c r="CD241" t="s" s="238">
        <v>324</v>
      </c>
      <c r="CE241" s="280">
        <v>11</v>
      </c>
      <c r="CF241" s="280">
        <v>11001</v>
      </c>
      <c r="CG241" t="s" s="257">
        <v>1026</v>
      </c>
      <c r="CH241" t="s" s="257">
        <v>1498</v>
      </c>
      <c r="CI241" t="s" s="238">
        <v>3634</v>
      </c>
      <c r="CJ241" t="s" s="444">
        <v>3635</v>
      </c>
      <c r="CK241" s="280">
        <v>3002564835</v>
      </c>
      <c r="CL241" t="s" s="238">
        <v>1545</v>
      </c>
      <c r="CM241" t="s" s="238">
        <v>3636</v>
      </c>
      <c r="CR241" s="280">
        <v>45839</v>
      </c>
      <c r="CT241" s="333"/>
      <c r="DA241" s="188"/>
      <c r="DH241" s="188"/>
      <c r="DP241" s="188"/>
      <c r="DY241" s="188"/>
      <c r="EF241" s="188"/>
      <c r="EM241" s="188"/>
      <c r="EU241" s="188"/>
      <c r="FD241" s="188"/>
      <c r="FK241" s="188"/>
      <c r="FR241" s="188"/>
      <c r="FZ241" s="188"/>
      <c r="GL241" s="189"/>
    </row>
    <row r="242" s="89" customFormat="1" ht="30" customHeight="1">
      <c r="A242" s="255">
        <v>45692</v>
      </c>
      <c r="B242" t="s" s="256">
        <v>515</v>
      </c>
      <c r="C242" t="s" s="257">
        <v>3637</v>
      </c>
      <c r="D242" s="216">
        <v>111560</v>
      </c>
      <c r="E242" s="259">
        <v>130162</v>
      </c>
      <c r="F242" s="215">
        <v>45693</v>
      </c>
      <c r="G242" t="s" s="257">
        <v>817</v>
      </c>
      <c r="H242" s="216">
        <v>2417</v>
      </c>
      <c r="I242" t="s" s="257">
        <v>1700</v>
      </c>
      <c r="J242" t="s" s="257">
        <v>2348</v>
      </c>
      <c r="K242" t="s" s="257">
        <v>95</v>
      </c>
      <c r="L242" t="s" s="257">
        <v>83</v>
      </c>
      <c r="M242" t="s" s="257">
        <v>841</v>
      </c>
      <c r="N242" t="s" s="257">
        <v>3638</v>
      </c>
      <c r="O242" t="s" s="257">
        <v>3639</v>
      </c>
      <c r="P242" s="215">
        <v>8</v>
      </c>
      <c r="Q242" s="260">
        <v>8500000</v>
      </c>
      <c r="R242" s="130">
        <v>68000000</v>
      </c>
      <c r="S242" t="s" s="257">
        <v>1709</v>
      </c>
      <c r="T242" t="s" s="261">
        <v>111</v>
      </c>
      <c r="U242" s="240">
        <v>52817744</v>
      </c>
      <c r="V242" s="262">
        <v>8</v>
      </c>
      <c r="W242" t="s" s="257">
        <v>112</v>
      </c>
      <c r="X242" s="135">
        <v>45776.325972222221</v>
      </c>
      <c r="Y242" s="263">
        <v>45776.892800925925</v>
      </c>
      <c r="AA242" s="215">
        <v>45764</v>
      </c>
      <c r="AB242" t="s" s="257">
        <v>542</v>
      </c>
      <c r="AC242" s="264">
        <v>45839.269745370373</v>
      </c>
      <c r="AD242" s="265">
        <v>246</v>
      </c>
      <c r="AE242" s="215">
        <v>2025</v>
      </c>
      <c r="AF242" t="s" s="257">
        <v>3640</v>
      </c>
      <c r="AG242" t="s" s="257">
        <v>88</v>
      </c>
      <c r="AH242" t="s" s="257">
        <v>502</v>
      </c>
      <c r="AI242" t="s" s="257">
        <v>137</v>
      </c>
      <c r="AJ242" t="s" s="257">
        <v>138</v>
      </c>
      <c r="AK242" t="s" s="257">
        <v>3641</v>
      </c>
      <c r="AL242" t="s" s="257">
        <v>3642</v>
      </c>
      <c r="AM242" s="10">
        <v>1206</v>
      </c>
      <c r="AN242" s="218">
        <v>45713</v>
      </c>
      <c r="AO242" s="260">
        <v>68000000</v>
      </c>
      <c r="AP242" s="271">
        <v>45762</v>
      </c>
      <c r="AQ242" s="215">
        <v>45762</v>
      </c>
      <c r="AR242" t="s" s="257">
        <v>3643</v>
      </c>
      <c r="AS242" s="215">
        <v>45763</v>
      </c>
      <c r="AT242" s="215">
        <v>8</v>
      </c>
      <c r="AU242" t="s" s="21">
        <v>549</v>
      </c>
      <c r="AV242" t="s" s="21">
        <v>550</v>
      </c>
      <c r="AW242" s="215">
        <v>45769</v>
      </c>
      <c r="AX242" s="215">
        <v>45783</v>
      </c>
      <c r="AY242" t="s" s="278">
        <v>3644</v>
      </c>
      <c r="AZ242" s="260">
        <v>8500000</v>
      </c>
      <c r="BA242" s="216">
        <v>1375</v>
      </c>
      <c r="BB242" s="215">
        <v>45768</v>
      </c>
      <c r="BC242" s="260">
        <v>68000000</v>
      </c>
      <c r="BD242" s="215">
        <v>46012</v>
      </c>
      <c r="BE242" t="s" s="257">
        <v>324</v>
      </c>
      <c r="BF242" s="215">
        <v>45769</v>
      </c>
      <c r="BG242" t="s" s="257">
        <v>587</v>
      </c>
      <c r="BH242" t="s" s="257">
        <v>882</v>
      </c>
      <c r="BI242" s="275">
        <v>1090386551</v>
      </c>
      <c r="BJ242" t="s" s="261">
        <v>245</v>
      </c>
      <c r="BK242" s="273">
        <v>45783</v>
      </c>
      <c r="BL242" s="277">
        <v>45948</v>
      </c>
      <c r="BM242" t="s" s="257">
        <v>140</v>
      </c>
      <c r="BN242" s="265">
        <v>20255920006453</v>
      </c>
      <c r="BO242" s="87"/>
      <c r="BP242" s="265"/>
      <c r="BQ242" s="87"/>
      <c r="BR242" s="87"/>
      <c r="BS242" s="87"/>
      <c r="BT242" s="215">
        <v>30459</v>
      </c>
      <c r="BU242" s="215">
        <v>42</v>
      </c>
      <c r="BV242" t="s" s="257">
        <v>552</v>
      </c>
      <c r="BW242" t="s" s="257">
        <v>553</v>
      </c>
      <c r="BX242" t="s" s="257">
        <v>3645</v>
      </c>
      <c r="BY242" t="s" s="257">
        <v>570</v>
      </c>
      <c r="BZ242" t="s" s="257">
        <v>587</v>
      </c>
      <c r="CA242" t="s" s="257">
        <v>89</v>
      </c>
      <c r="CB242" t="s" s="257">
        <v>873</v>
      </c>
      <c r="CC242" t="s" s="257">
        <v>3351</v>
      </c>
      <c r="CD242" t="s" s="257">
        <v>587</v>
      </c>
      <c r="CE242" s="215">
        <v>11</v>
      </c>
      <c r="CF242" s="215">
        <v>11001</v>
      </c>
      <c r="CG242" t="s" s="257">
        <v>1026</v>
      </c>
      <c r="CH242" t="s" s="257">
        <v>1498</v>
      </c>
      <c r="CI242" t="s" s="270">
        <v>3646</v>
      </c>
      <c r="CJ242" t="s" s="270">
        <v>3647</v>
      </c>
      <c r="CK242" s="215">
        <v>3142327674</v>
      </c>
      <c r="CL242" t="s" s="257">
        <v>3648</v>
      </c>
      <c r="CM242" t="s" s="257">
        <v>2983</v>
      </c>
      <c r="CQ242" t="s" s="270">
        <v>3649</v>
      </c>
      <c r="CR242" s="215">
        <v>45839</v>
      </c>
      <c r="CT242" s="87"/>
      <c r="DA242" s="136"/>
      <c r="DH242" s="136"/>
      <c r="DP242" s="136"/>
      <c r="DY242" s="136"/>
      <c r="EF242" s="136"/>
      <c r="EM242" s="136"/>
      <c r="EU242" s="136"/>
      <c r="FD242" s="136"/>
      <c r="FK242" s="136"/>
      <c r="FR242" s="136"/>
      <c r="FZ242" s="136"/>
      <c r="GL242" s="137"/>
    </row>
    <row r="243" s="89" customFormat="1" ht="16" customHeight="1">
      <c r="A243" s="255">
        <v>45715</v>
      </c>
      <c r="B243" t="s" s="256">
        <v>515</v>
      </c>
      <c r="C243" t="s" s="257">
        <v>3650</v>
      </c>
      <c r="D243" s="216">
        <v>119414</v>
      </c>
      <c r="E243" s="259">
        <v>131514</v>
      </c>
      <c r="F243" s="215">
        <v>45715</v>
      </c>
      <c r="G243" t="s" s="257">
        <v>817</v>
      </c>
      <c r="H243" s="216">
        <v>2412</v>
      </c>
      <c r="I243" t="s" s="257">
        <v>537</v>
      </c>
      <c r="J243" t="s" s="257">
        <v>538</v>
      </c>
      <c r="K243" t="s" s="257">
        <v>82</v>
      </c>
      <c r="L243" t="s" s="257">
        <v>83</v>
      </c>
      <c r="M243" t="s" s="257">
        <v>539</v>
      </c>
      <c r="N243" t="s" s="257">
        <v>3498</v>
      </c>
      <c r="O243" t="s" s="257">
        <v>3651</v>
      </c>
      <c r="P243" s="215">
        <v>8</v>
      </c>
      <c r="Q243" s="260">
        <v>5500000</v>
      </c>
      <c r="R243" s="130">
        <v>44000000</v>
      </c>
      <c r="S243" t="s" s="257">
        <v>3652</v>
      </c>
      <c r="T243" t="s" s="261">
        <v>111</v>
      </c>
      <c r="U243" s="240">
        <v>1016109614</v>
      </c>
      <c r="V243" s="262">
        <v>1</v>
      </c>
      <c r="W243" t="s" s="257">
        <v>112</v>
      </c>
      <c r="X243" s="135">
        <v>45776.344027777777</v>
      </c>
      <c r="Y243" s="263"/>
      <c r="AA243" s="215">
        <v>45809</v>
      </c>
      <c r="AB243" t="s" s="257">
        <v>542</v>
      </c>
      <c r="AC243" s="264">
        <v>45839.269745370373</v>
      </c>
      <c r="AD243" s="265">
        <v>247</v>
      </c>
      <c r="AE243" s="215">
        <v>2025</v>
      </c>
      <c r="AF243" t="s" s="257">
        <v>3653</v>
      </c>
      <c r="AG243" t="s" s="257">
        <v>1259</v>
      </c>
      <c r="AH243" t="s" s="257">
        <v>179</v>
      </c>
      <c r="AI243" t="s" s="257">
        <v>137</v>
      </c>
      <c r="AJ243" t="s" s="257">
        <v>138</v>
      </c>
      <c r="AK243" t="s" s="257">
        <v>3654</v>
      </c>
      <c r="AL243" t="s" s="293">
        <v>3655</v>
      </c>
      <c r="AM243" s="10">
        <v>1312</v>
      </c>
      <c r="AN243" s="218">
        <v>45754</v>
      </c>
      <c r="AO243" s="260">
        <v>44000000</v>
      </c>
      <c r="AP243" s="271">
        <v>45770</v>
      </c>
      <c r="AQ243" s="215">
        <v>45770</v>
      </c>
      <c r="AR243" t="s" s="257">
        <v>3656</v>
      </c>
      <c r="AS243" s="215">
        <v>45772</v>
      </c>
      <c r="AT243" s="215">
        <v>8</v>
      </c>
      <c r="AU243" t="s" s="21">
        <v>549</v>
      </c>
      <c r="AV243" t="s" s="21">
        <v>550</v>
      </c>
      <c r="AW243" s="215">
        <v>45775</v>
      </c>
      <c r="AX243" s="215">
        <v>45777</v>
      </c>
      <c r="AY243" s="260">
        <v>44000000</v>
      </c>
      <c r="AZ243" s="260">
        <v>5500000</v>
      </c>
      <c r="BA243" s="216">
        <v>1484</v>
      </c>
      <c r="BB243" s="215">
        <v>45775</v>
      </c>
      <c r="BC243" s="260">
        <v>44000000</v>
      </c>
      <c r="BD243" s="215">
        <v>46018</v>
      </c>
      <c r="BE243" t="s" s="257">
        <v>324</v>
      </c>
      <c r="BF243" s="215">
        <v>45772</v>
      </c>
      <c r="BG243" t="s" s="257">
        <v>587</v>
      </c>
      <c r="BH243" t="s" s="257">
        <v>1853</v>
      </c>
      <c r="BI243" s="275">
        <v>53931148</v>
      </c>
      <c r="BJ243" t="s" s="257">
        <v>82</v>
      </c>
      <c r="BK243" s="280">
        <v>45777</v>
      </c>
      <c r="BL243" s="215">
        <v>45991</v>
      </c>
      <c r="BM243" t="s" s="257">
        <v>140</v>
      </c>
      <c r="BN243" s="265">
        <v>20255920006153</v>
      </c>
      <c r="BO243" s="87"/>
      <c r="BP243" s="265"/>
      <c r="BQ243" s="87"/>
      <c r="BR243" s="87"/>
      <c r="BS243" s="87"/>
      <c r="BT243" s="215">
        <v>36271</v>
      </c>
      <c r="BU243" s="215">
        <v>26</v>
      </c>
      <c r="BV243" t="s" s="257">
        <v>149</v>
      </c>
      <c r="BW243" t="s" s="257">
        <v>149</v>
      </c>
      <c r="BX243" t="s" s="257">
        <v>3657</v>
      </c>
      <c r="BY243" t="s" s="257">
        <v>570</v>
      </c>
      <c r="BZ243" t="s" s="257">
        <v>587</v>
      </c>
      <c r="CA243" t="s" s="257">
        <v>956</v>
      </c>
      <c r="CB243" t="s" s="257">
        <v>1122</v>
      </c>
      <c r="CC243" t="s" s="257">
        <v>832</v>
      </c>
      <c r="CD243" t="s" s="257">
        <v>587</v>
      </c>
      <c r="CE243" s="215">
        <v>11</v>
      </c>
      <c r="CF243" s="215">
        <v>11001</v>
      </c>
      <c r="CG243" t="s" s="257">
        <v>1498</v>
      </c>
      <c r="CH243" t="s" s="257">
        <v>1498</v>
      </c>
      <c r="CI243" t="s" s="257">
        <v>3658</v>
      </c>
      <c r="CJ243" t="s" s="257">
        <v>3659</v>
      </c>
      <c r="CK243" s="215">
        <v>3160541446</v>
      </c>
      <c r="CL243" t="s" s="257">
        <v>3660</v>
      </c>
      <c r="CM243" t="s" s="257">
        <v>3661</v>
      </c>
      <c r="CR243" s="215">
        <v>45839</v>
      </c>
      <c r="CT243" s="87"/>
      <c r="DA243" s="136"/>
      <c r="DH243" s="136"/>
      <c r="DP243" s="136"/>
      <c r="DY243" s="136"/>
      <c r="EF243" s="136"/>
      <c r="EM243" s="136"/>
      <c r="EU243" s="136"/>
      <c r="FD243" s="136"/>
      <c r="FK243" s="136"/>
      <c r="FR243" s="136"/>
      <c r="FZ243" s="136"/>
      <c r="GL243" s="137"/>
    </row>
    <row r="244" s="89" customFormat="1" ht="16" customHeight="1">
      <c r="A244" s="255">
        <v>45684</v>
      </c>
      <c r="B244" t="s" s="256">
        <v>515</v>
      </c>
      <c r="C244" t="s" s="257">
        <v>2621</v>
      </c>
      <c r="D244" s="216">
        <v>118213</v>
      </c>
      <c r="E244" s="259">
        <v>129179</v>
      </c>
      <c r="F244" s="215">
        <v>45684</v>
      </c>
      <c r="G244" t="s" s="257">
        <v>817</v>
      </c>
      <c r="H244" s="216">
        <v>2412</v>
      </c>
      <c r="I244" t="s" s="257">
        <v>537</v>
      </c>
      <c r="J244" t="s" s="257">
        <v>496</v>
      </c>
      <c r="K244" t="s" s="257">
        <v>82</v>
      </c>
      <c r="L244" t="s" s="257">
        <v>96</v>
      </c>
      <c r="M244" t="s" s="257">
        <v>606</v>
      </c>
      <c r="N244" t="s" s="257">
        <v>98</v>
      </c>
      <c r="O244" t="s" s="257">
        <v>1533</v>
      </c>
      <c r="P244" s="215">
        <v>8</v>
      </c>
      <c r="Q244" s="260">
        <v>3000000</v>
      </c>
      <c r="R244" s="130">
        <v>24000000</v>
      </c>
      <c r="S244" t="s" s="272">
        <v>3662</v>
      </c>
      <c r="T244" t="s" s="261">
        <v>111</v>
      </c>
      <c r="U244" s="240">
        <v>1013608971</v>
      </c>
      <c r="V244" s="262">
        <v>6</v>
      </c>
      <c r="W244" t="s" s="257">
        <v>112</v>
      </c>
      <c r="X244" s="135">
        <v>45776.325208333335</v>
      </c>
      <c r="Y244" s="263"/>
      <c r="AA244" s="215">
        <v>45764</v>
      </c>
      <c r="AB244" t="s" s="257">
        <v>542</v>
      </c>
      <c r="AC244" s="264">
        <v>45839.269745370373</v>
      </c>
      <c r="AD244" s="265">
        <v>248</v>
      </c>
      <c r="AE244" s="215">
        <v>2025</v>
      </c>
      <c r="AF244" t="s" s="257">
        <v>3663</v>
      </c>
      <c r="AG244" t="s" s="257">
        <v>88</v>
      </c>
      <c r="AH244" t="s" s="257">
        <v>502</v>
      </c>
      <c r="AI244" t="s" s="257">
        <v>137</v>
      </c>
      <c r="AJ244" t="s" s="257">
        <v>138</v>
      </c>
      <c r="AK244" t="s" s="257">
        <v>3664</v>
      </c>
      <c r="AL244" t="s" s="257">
        <v>3665</v>
      </c>
      <c r="AM244" s="10">
        <v>1216</v>
      </c>
      <c r="AN244" s="218">
        <v>45713</v>
      </c>
      <c r="AO244" s="260">
        <v>480000000</v>
      </c>
      <c r="AP244" s="271">
        <v>45763</v>
      </c>
      <c r="AQ244" s="215">
        <v>45763</v>
      </c>
      <c r="AR244" t="s" s="257">
        <v>3666</v>
      </c>
      <c r="AS244" s="215">
        <v>45769</v>
      </c>
      <c r="AT244" s="215">
        <v>8</v>
      </c>
      <c r="AU244" t="s" s="21">
        <v>549</v>
      </c>
      <c r="AV244" t="s" s="21">
        <v>550</v>
      </c>
      <c r="AW244" s="215">
        <v>45775</v>
      </c>
      <c r="AX244" s="215">
        <v>45777</v>
      </c>
      <c r="AY244" s="260">
        <v>24000000</v>
      </c>
      <c r="AZ244" s="260">
        <v>3000000</v>
      </c>
      <c r="BA244" s="216">
        <v>1389</v>
      </c>
      <c r="BB244" s="215">
        <v>45770</v>
      </c>
      <c r="BC244" s="260">
        <v>24000000</v>
      </c>
      <c r="BD244" s="215">
        <v>46018</v>
      </c>
      <c r="BE244" t="s" s="257">
        <v>324</v>
      </c>
      <c r="BF244" s="215">
        <v>45772</v>
      </c>
      <c r="BG244" t="s" s="257">
        <v>587</v>
      </c>
      <c r="BH244" t="s" s="257">
        <v>1853</v>
      </c>
      <c r="BI244" s="275">
        <v>53931148</v>
      </c>
      <c r="BJ244" t="s" s="257">
        <v>82</v>
      </c>
      <c r="BK244" s="215">
        <v>45777</v>
      </c>
      <c r="BL244" s="215">
        <v>45991</v>
      </c>
      <c r="BM244" t="s" s="257">
        <v>140</v>
      </c>
      <c r="BN244" s="265">
        <v>20255920006113</v>
      </c>
      <c r="BO244" t="s" s="257">
        <v>599</v>
      </c>
      <c r="BP244" s="215">
        <v>45727</v>
      </c>
      <c r="BQ244" t="s" s="257">
        <v>89</v>
      </c>
      <c r="BR244" t="s" s="257">
        <v>89</v>
      </c>
      <c r="BS244" t="s" s="257">
        <v>576</v>
      </c>
      <c r="BT244" s="215">
        <v>32800</v>
      </c>
      <c r="BU244" s="215">
        <v>36</v>
      </c>
      <c r="BV244" t="s" s="257">
        <v>149</v>
      </c>
      <c r="BW244" t="s" s="257">
        <v>149</v>
      </c>
      <c r="BX244" t="s" s="257">
        <v>3667</v>
      </c>
      <c r="BY244" t="s" s="257">
        <v>570</v>
      </c>
      <c r="BZ244" t="s" s="257">
        <v>587</v>
      </c>
      <c r="CA244" t="s" s="257">
        <v>956</v>
      </c>
      <c r="CB244" t="s" s="257">
        <v>873</v>
      </c>
      <c r="CC244" t="s" s="257">
        <v>1025</v>
      </c>
      <c r="CD244" t="s" s="257">
        <v>587</v>
      </c>
      <c r="CE244" s="215">
        <v>11</v>
      </c>
      <c r="CF244" s="215">
        <v>11001</v>
      </c>
      <c r="CG244" t="s" s="257">
        <v>1498</v>
      </c>
      <c r="CH244" t="s" s="257">
        <v>1498</v>
      </c>
      <c r="CI244" t="s" s="257">
        <v>3668</v>
      </c>
      <c r="CJ244" t="s" s="257">
        <v>89</v>
      </c>
      <c r="CK244" s="215">
        <v>3222546043</v>
      </c>
      <c r="CL244" t="s" s="257">
        <v>1545</v>
      </c>
      <c r="CM244" t="s" s="257">
        <v>3669</v>
      </c>
      <c r="CR244" s="215">
        <v>45839</v>
      </c>
      <c r="CT244" s="87"/>
      <c r="DA244" s="136"/>
      <c r="DH244" s="136"/>
      <c r="DP244" s="136"/>
      <c r="DY244" s="136"/>
      <c r="EF244" s="136"/>
      <c r="EM244" s="136"/>
      <c r="EU244" s="136"/>
      <c r="FD244" s="136"/>
      <c r="FK244" s="136"/>
      <c r="FR244" s="136"/>
      <c r="FZ244" s="136"/>
      <c r="GL244" s="137"/>
    </row>
    <row r="245" s="89" customFormat="1" ht="16" customHeight="1">
      <c r="A245" s="255">
        <v>45712</v>
      </c>
      <c r="B245" t="s" s="256">
        <v>515</v>
      </c>
      <c r="C245" t="s" s="257">
        <v>1977</v>
      </c>
      <c r="D245" s="216">
        <v>115516</v>
      </c>
      <c r="E245" s="259">
        <v>131481</v>
      </c>
      <c r="F245" s="215">
        <v>45714</v>
      </c>
      <c r="G245" t="s" s="257">
        <v>1406</v>
      </c>
      <c r="H245" s="216">
        <v>2402</v>
      </c>
      <c r="I245" t="s" s="257">
        <v>1407</v>
      </c>
      <c r="J245" t="s" s="257">
        <v>1978</v>
      </c>
      <c r="K245" t="s" s="257">
        <v>1409</v>
      </c>
      <c r="L245" t="s" s="257">
        <v>83</v>
      </c>
      <c r="M245" t="s" s="257">
        <v>539</v>
      </c>
      <c r="N245" t="s" s="257">
        <v>85</v>
      </c>
      <c r="O245" t="s" s="257">
        <v>1979</v>
      </c>
      <c r="P245" s="215">
        <v>8</v>
      </c>
      <c r="Q245" s="260">
        <v>6000000</v>
      </c>
      <c r="R245" s="131">
        <v>48000000</v>
      </c>
      <c r="S245" t="s" s="290">
        <v>3670</v>
      </c>
      <c r="T245" t="s" s="291">
        <v>111</v>
      </c>
      <c r="U245" s="240">
        <v>1024494947</v>
      </c>
      <c r="V245" s="262">
        <v>7</v>
      </c>
      <c r="W245" t="s" s="257">
        <v>112</v>
      </c>
      <c r="X245" s="135">
        <v>45776.332349537035</v>
      </c>
      <c r="Y245" s="263"/>
      <c r="AA245" s="215">
        <v>45782</v>
      </c>
      <c r="AB245" t="s" s="257">
        <v>542</v>
      </c>
      <c r="AC245" s="264">
        <v>45839.269745370373</v>
      </c>
      <c r="AD245" s="265">
        <v>249</v>
      </c>
      <c r="AE245" s="215">
        <v>2025</v>
      </c>
      <c r="AF245" t="s" s="257">
        <v>3671</v>
      </c>
      <c r="AG245" t="s" s="257">
        <v>544</v>
      </c>
      <c r="AH245" t="s" s="257">
        <v>179</v>
      </c>
      <c r="AI245" t="s" s="257">
        <v>137</v>
      </c>
      <c r="AJ245" t="s" s="257">
        <v>138</v>
      </c>
      <c r="AK245" t="s" s="257">
        <v>3671</v>
      </c>
      <c r="AL245" t="s" s="293">
        <v>3672</v>
      </c>
      <c r="AM245" s="10">
        <v>1267</v>
      </c>
      <c r="AN245" s="218">
        <v>45726</v>
      </c>
      <c r="AO245" s="260">
        <v>576000000</v>
      </c>
      <c r="AP245" s="271">
        <v>45763</v>
      </c>
      <c r="AQ245" s="215">
        <v>45763</v>
      </c>
      <c r="AR245" t="s" s="257">
        <v>3673</v>
      </c>
      <c r="AS245" s="215">
        <v>45769</v>
      </c>
      <c r="AT245" s="215">
        <v>8</v>
      </c>
      <c r="AU245" t="s" s="21">
        <v>549</v>
      </c>
      <c r="AV245" t="s" s="21">
        <v>550</v>
      </c>
      <c r="AW245" s="215">
        <v>45769</v>
      </c>
      <c r="AX245" s="215">
        <v>45776</v>
      </c>
      <c r="AY245" s="260">
        <v>48000000</v>
      </c>
      <c r="AZ245" s="260">
        <v>6000000</v>
      </c>
      <c r="BA245" s="216">
        <v>1370</v>
      </c>
      <c r="BB245" s="215">
        <v>45769</v>
      </c>
      <c r="BC245" s="260">
        <v>48000000</v>
      </c>
      <c r="BD245" s="215">
        <v>46012</v>
      </c>
      <c r="BE245" t="s" s="257">
        <v>324</v>
      </c>
      <c r="BF245" s="215">
        <v>45769</v>
      </c>
      <c r="BG245" t="s" s="257">
        <v>587</v>
      </c>
      <c r="BH245" t="s" s="257">
        <v>1421</v>
      </c>
      <c r="BI245" s="275">
        <v>79837491</v>
      </c>
      <c r="BJ245" t="s" s="257">
        <v>1985</v>
      </c>
      <c r="BK245" s="10">
        <v>45776</v>
      </c>
      <c r="BL245" s="215">
        <v>45970</v>
      </c>
      <c r="BM245" t="s" s="257">
        <v>551</v>
      </c>
      <c r="BN245" s="265">
        <v>20255920005913</v>
      </c>
      <c r="BO245" t="s" s="257">
        <v>599</v>
      </c>
      <c r="BP245" s="215">
        <v>45735</v>
      </c>
      <c r="BQ245" t="s" s="257">
        <v>89</v>
      </c>
      <c r="BR245" t="s" s="257">
        <v>89</v>
      </c>
      <c r="BS245" t="s" s="257">
        <v>600</v>
      </c>
      <c r="BT245" s="215">
        <v>32763</v>
      </c>
      <c r="BU245" s="215">
        <v>36</v>
      </c>
      <c r="BV245" t="s" s="257">
        <v>552</v>
      </c>
      <c r="BW245" t="s" s="257">
        <v>552</v>
      </c>
      <c r="BX245" t="s" s="257">
        <v>3674</v>
      </c>
      <c r="BY245" t="s" s="257">
        <v>570</v>
      </c>
      <c r="BZ245" t="s" s="257">
        <v>587</v>
      </c>
      <c r="CA245" t="s" s="257">
        <v>956</v>
      </c>
      <c r="CB245" t="s" s="257">
        <v>831</v>
      </c>
      <c r="CC245" t="s" s="257">
        <v>975</v>
      </c>
      <c r="CD245" t="s" s="257">
        <v>587</v>
      </c>
      <c r="CE245" s="215">
        <v>11</v>
      </c>
      <c r="CF245" s="215">
        <v>11001</v>
      </c>
      <c r="CG245" t="s" s="257">
        <v>1498</v>
      </c>
      <c r="CH245" t="s" s="257">
        <v>1498</v>
      </c>
      <c r="CI245" t="s" s="257">
        <v>3675</v>
      </c>
      <c r="CJ245" t="s" s="257">
        <v>89</v>
      </c>
      <c r="CK245" s="215">
        <v>3114880412</v>
      </c>
      <c r="CL245" t="s" s="257">
        <v>3676</v>
      </c>
      <c r="CM245" t="s" s="257">
        <v>3677</v>
      </c>
      <c r="CR245" s="215">
        <v>45839</v>
      </c>
      <c r="CT245" s="87"/>
      <c r="DA245" s="136"/>
      <c r="DH245" s="136"/>
      <c r="DP245" s="136"/>
      <c r="DY245" s="136"/>
      <c r="EF245" s="136"/>
      <c r="EM245" s="136"/>
      <c r="EU245" s="136"/>
      <c r="FD245" s="136"/>
      <c r="FK245" s="136"/>
      <c r="FR245" s="136"/>
      <c r="FZ245" s="136"/>
      <c r="GL245" s="137"/>
    </row>
    <row r="246" s="89" customFormat="1" ht="16" customHeight="1">
      <c r="A246" s="255">
        <v>45712</v>
      </c>
      <c r="B246" t="s" s="256">
        <v>515</v>
      </c>
      <c r="C246" t="s" s="257">
        <v>1977</v>
      </c>
      <c r="D246" s="216">
        <v>115516</v>
      </c>
      <c r="E246" s="259">
        <v>131481</v>
      </c>
      <c r="F246" s="215">
        <v>45714</v>
      </c>
      <c r="G246" t="s" s="257">
        <v>1406</v>
      </c>
      <c r="H246" s="216">
        <v>2402</v>
      </c>
      <c r="I246" t="s" s="257">
        <v>1407</v>
      </c>
      <c r="J246" t="s" s="257">
        <v>1978</v>
      </c>
      <c r="K246" t="s" s="257">
        <v>1409</v>
      </c>
      <c r="L246" t="s" s="257">
        <v>83</v>
      </c>
      <c r="M246" t="s" s="257">
        <v>539</v>
      </c>
      <c r="N246" t="s" s="257">
        <v>85</v>
      </c>
      <c r="O246" t="s" s="257">
        <v>1979</v>
      </c>
      <c r="P246" s="215">
        <v>8</v>
      </c>
      <c r="Q246" s="260">
        <v>6000000</v>
      </c>
      <c r="R246" s="131">
        <v>48000000</v>
      </c>
      <c r="S246" t="s" s="290">
        <v>3678</v>
      </c>
      <c r="T246" t="s" s="291">
        <v>111</v>
      </c>
      <c r="U246" s="240">
        <v>53093504</v>
      </c>
      <c r="V246" s="262">
        <v>1</v>
      </c>
      <c r="W246" t="s" s="257">
        <v>112</v>
      </c>
      <c r="X246" s="135">
        <v>45776.332384259258</v>
      </c>
      <c r="Y246" s="263"/>
      <c r="AA246" s="215">
        <v>45782</v>
      </c>
      <c r="AB246" t="s" s="257">
        <v>542</v>
      </c>
      <c r="AC246" s="264">
        <v>45839.269745370373</v>
      </c>
      <c r="AD246" s="265">
        <v>250</v>
      </c>
      <c r="AE246" s="215">
        <v>2025</v>
      </c>
      <c r="AF246" t="s" s="257">
        <v>3679</v>
      </c>
      <c r="AG246" t="s" s="257">
        <v>544</v>
      </c>
      <c r="AH246" t="s" s="257">
        <v>179</v>
      </c>
      <c r="AI246" t="s" s="257">
        <v>137</v>
      </c>
      <c r="AJ246" t="s" s="257">
        <v>138</v>
      </c>
      <c r="AK246" t="s" s="257">
        <v>3680</v>
      </c>
      <c r="AL246" t="s" s="293">
        <v>3681</v>
      </c>
      <c r="AM246" s="10">
        <v>1267</v>
      </c>
      <c r="AN246" s="218">
        <v>45726</v>
      </c>
      <c r="AO246" s="260">
        <v>576000000</v>
      </c>
      <c r="AP246" s="271">
        <v>45763</v>
      </c>
      <c r="AQ246" s="215">
        <v>45763</v>
      </c>
      <c r="AR246" t="s" s="257">
        <v>3682</v>
      </c>
      <c r="AS246" s="215">
        <v>45769</v>
      </c>
      <c r="AT246" s="215">
        <v>8</v>
      </c>
      <c r="AU246" t="s" s="21">
        <v>549</v>
      </c>
      <c r="AV246" t="s" s="21">
        <v>550</v>
      </c>
      <c r="AW246" s="215">
        <v>45769</v>
      </c>
      <c r="AX246" s="215">
        <v>45776</v>
      </c>
      <c r="AY246" s="260">
        <v>48000000</v>
      </c>
      <c r="AZ246" s="260">
        <v>6000000</v>
      </c>
      <c r="BA246" s="216">
        <v>1371</v>
      </c>
      <c r="BB246" s="215">
        <v>45769</v>
      </c>
      <c r="BC246" s="260">
        <v>48000000</v>
      </c>
      <c r="BD246" s="215">
        <v>46012</v>
      </c>
      <c r="BE246" t="s" s="257">
        <v>324</v>
      </c>
      <c r="BF246" s="215">
        <v>45769</v>
      </c>
      <c r="BG246" t="s" s="257">
        <v>587</v>
      </c>
      <c r="BH246" t="s" s="257">
        <v>1421</v>
      </c>
      <c r="BI246" s="275">
        <v>79837491</v>
      </c>
      <c r="BJ246" t="s" s="257">
        <v>1985</v>
      </c>
      <c r="BK246" s="10">
        <v>45776</v>
      </c>
      <c r="BL246" s="215">
        <v>45970</v>
      </c>
      <c r="BM246" t="s" s="257">
        <v>551</v>
      </c>
      <c r="BN246" s="265">
        <v>20255920005923</v>
      </c>
      <c r="BO246" t="s" s="257">
        <v>599</v>
      </c>
      <c r="BP246" s="215">
        <v>44833</v>
      </c>
      <c r="BQ246" t="s" s="257">
        <v>89</v>
      </c>
      <c r="BR246" t="s" s="257">
        <v>89</v>
      </c>
      <c r="BS246" t="s" s="257">
        <v>600</v>
      </c>
      <c r="BT246" s="215">
        <v>31165</v>
      </c>
      <c r="BU246" s="215">
        <v>40</v>
      </c>
      <c r="BV246" t="s" s="257">
        <v>552</v>
      </c>
      <c r="BW246" t="s" s="257">
        <v>553</v>
      </c>
      <c r="BX246" t="s" s="257">
        <v>3683</v>
      </c>
      <c r="BY246" t="s" s="257">
        <v>570</v>
      </c>
      <c r="BZ246" t="s" s="257">
        <v>587</v>
      </c>
      <c r="CA246" t="s" s="257">
        <v>89</v>
      </c>
      <c r="CB246" t="s" s="257">
        <v>1122</v>
      </c>
      <c r="CC246" t="s" s="257">
        <v>2369</v>
      </c>
      <c r="CD246" t="s" s="257">
        <v>587</v>
      </c>
      <c r="CE246" s="215">
        <v>11</v>
      </c>
      <c r="CF246" s="215">
        <v>11001</v>
      </c>
      <c r="CG246" t="s" s="257">
        <v>3684</v>
      </c>
      <c r="CH246" t="s" s="257">
        <v>1988</v>
      </c>
      <c r="CI246" t="s" s="257">
        <v>3685</v>
      </c>
      <c r="CJ246" t="s" s="257">
        <v>3686</v>
      </c>
      <c r="CK246" s="215">
        <v>3142167417</v>
      </c>
      <c r="CL246" t="s" s="257">
        <v>3687</v>
      </c>
      <c r="CM246" t="s" s="257">
        <v>3688</v>
      </c>
      <c r="CR246" s="215">
        <v>45839</v>
      </c>
      <c r="CT246" s="87"/>
      <c r="DA246" s="136"/>
      <c r="DH246" s="136"/>
      <c r="DP246" s="136"/>
      <c r="DY246" s="136"/>
      <c r="EF246" s="136"/>
      <c r="EM246" s="136"/>
      <c r="EU246" s="136"/>
      <c r="FD246" s="136"/>
      <c r="FK246" s="136"/>
      <c r="FR246" s="136"/>
      <c r="FZ246" s="136"/>
      <c r="GL246" s="137"/>
    </row>
    <row r="247" s="89" customFormat="1" ht="107" customHeight="1">
      <c r="A247" s="255">
        <v>45671</v>
      </c>
      <c r="B247" t="s" s="256">
        <v>515</v>
      </c>
      <c r="C247" t="s" s="257">
        <v>1620</v>
      </c>
      <c r="D247" s="216">
        <v>116673</v>
      </c>
      <c r="E247" s="259">
        <v>127750</v>
      </c>
      <c r="F247" s="215">
        <v>45671</v>
      </c>
      <c r="G247" t="s" s="257">
        <v>817</v>
      </c>
      <c r="H247" s="216">
        <v>2412</v>
      </c>
      <c r="I247" t="s" s="257">
        <v>537</v>
      </c>
      <c r="J247" t="s" s="257">
        <v>496</v>
      </c>
      <c r="K247" t="s" s="257">
        <v>294</v>
      </c>
      <c r="L247" t="s" s="257">
        <v>183</v>
      </c>
      <c r="M247" t="s" s="257">
        <v>1621</v>
      </c>
      <c r="N247" t="s" s="257">
        <v>98</v>
      </c>
      <c r="O247" t="s" s="257">
        <v>1622</v>
      </c>
      <c r="P247" s="215">
        <v>8</v>
      </c>
      <c r="Q247" s="260">
        <v>3600000</v>
      </c>
      <c r="R247" s="130">
        <v>28800000</v>
      </c>
      <c r="S247" t="s" s="238">
        <v>3689</v>
      </c>
      <c r="T247" t="s" s="261">
        <v>111</v>
      </c>
      <c r="U247" s="240">
        <v>1016072153</v>
      </c>
      <c r="V247" s="262">
        <v>6</v>
      </c>
      <c r="W247" t="s" s="257">
        <v>112</v>
      </c>
      <c r="X247" s="135">
        <v>45776.325173611112</v>
      </c>
      <c r="Y247" s="263"/>
      <c r="AA247" s="215">
        <v>45764</v>
      </c>
      <c r="AB247" t="s" s="257">
        <v>542</v>
      </c>
      <c r="AC247" s="264">
        <v>45839.269745370373</v>
      </c>
      <c r="AD247" s="265">
        <v>251</v>
      </c>
      <c r="AE247" s="215">
        <v>2025</v>
      </c>
      <c r="AF247" t="s" s="257">
        <v>3690</v>
      </c>
      <c r="AG247" t="s" s="257">
        <v>859</v>
      </c>
      <c r="AH247" t="s" s="257">
        <v>502</v>
      </c>
      <c r="AI247" t="s" s="257">
        <v>137</v>
      </c>
      <c r="AJ247" t="s" s="257">
        <v>138</v>
      </c>
      <c r="AK247" t="s" s="257">
        <v>3691</v>
      </c>
      <c r="AL247" t="s" s="293">
        <v>3692</v>
      </c>
      <c r="AM247" s="10">
        <v>1223</v>
      </c>
      <c r="AN247" s="218">
        <v>45713</v>
      </c>
      <c r="AO247" s="260">
        <v>115200000</v>
      </c>
      <c r="AP247" s="271">
        <v>45763</v>
      </c>
      <c r="AQ247" s="215">
        <v>45763</v>
      </c>
      <c r="AR247" t="s" s="257">
        <v>3693</v>
      </c>
      <c r="AS247" s="215">
        <v>45769</v>
      </c>
      <c r="AT247" s="215">
        <v>8</v>
      </c>
      <c r="AU247" t="s" s="21">
        <v>549</v>
      </c>
      <c r="AV247" t="s" s="21">
        <v>550</v>
      </c>
      <c r="AW247" s="215">
        <v>45770</v>
      </c>
      <c r="AX247" s="215">
        <v>45782</v>
      </c>
      <c r="AY247" s="260">
        <v>28800000</v>
      </c>
      <c r="AZ247" s="260">
        <v>3600000</v>
      </c>
      <c r="BA247" s="216">
        <v>1400</v>
      </c>
      <c r="BB247" s="215">
        <v>45770</v>
      </c>
      <c r="BC247" s="260">
        <v>28800000</v>
      </c>
      <c r="BD247" s="215">
        <v>46013</v>
      </c>
      <c r="BE247" t="s" s="257">
        <v>324</v>
      </c>
      <c r="BF247" s="215">
        <v>45769</v>
      </c>
      <c r="BG247" t="s" s="257">
        <v>587</v>
      </c>
      <c r="BH247" t="s" s="257">
        <v>280</v>
      </c>
      <c r="BI247" s="275">
        <v>79713488</v>
      </c>
      <c r="BJ247" t="s" s="257">
        <v>1628</v>
      </c>
      <c r="BK247" s="282">
        <v>45779</v>
      </c>
      <c r="BL247" s="215">
        <v>45967</v>
      </c>
      <c r="BM247" t="s" s="257">
        <v>140</v>
      </c>
      <c r="BN247" s="265">
        <v>20255920006333</v>
      </c>
      <c r="BO247" t="s" s="257">
        <v>568</v>
      </c>
      <c r="BP247" s="87"/>
      <c r="BQ247" t="s" s="257">
        <v>89</v>
      </c>
      <c r="BR247" t="s" s="257">
        <v>89</v>
      </c>
      <c r="BS247" t="s" s="257">
        <v>829</v>
      </c>
      <c r="BT247" s="215">
        <v>34688</v>
      </c>
      <c r="BU247" s="215">
        <v>31</v>
      </c>
      <c r="BV247" t="s" s="257">
        <v>149</v>
      </c>
      <c r="BW247" t="s" s="257">
        <v>150</v>
      </c>
      <c r="BX247" t="s" s="257">
        <v>3694</v>
      </c>
      <c r="BY247" t="s" s="257">
        <v>570</v>
      </c>
      <c r="BZ247" t="s" s="257">
        <v>587</v>
      </c>
      <c r="CA247" t="s" s="257">
        <v>89</v>
      </c>
      <c r="CB247" t="s" s="257">
        <v>831</v>
      </c>
      <c r="CC247" t="s" s="257">
        <v>938</v>
      </c>
      <c r="CD247" t="s" s="257">
        <v>587</v>
      </c>
      <c r="CE247" s="215">
        <v>11</v>
      </c>
      <c r="CF247" s="215">
        <v>11001</v>
      </c>
      <c r="CG247" t="s" s="257">
        <v>3684</v>
      </c>
      <c r="CH247" t="s" s="257">
        <v>1988</v>
      </c>
      <c r="CI247" t="s" s="257">
        <v>3695</v>
      </c>
      <c r="CJ247" t="s" s="257">
        <v>89</v>
      </c>
      <c r="CK247" s="215">
        <v>3212597605</v>
      </c>
      <c r="CL247" t="s" s="257">
        <v>3696</v>
      </c>
      <c r="CM247" t="s" s="257">
        <v>3697</v>
      </c>
      <c r="CQ247" t="s" s="270">
        <v>1635</v>
      </c>
      <c r="CR247" s="215">
        <v>45839</v>
      </c>
      <c r="CT247" s="87"/>
      <c r="DA247" s="136"/>
      <c r="DH247" s="136"/>
      <c r="DP247" s="136"/>
      <c r="DY247" s="136"/>
      <c r="EF247" s="136"/>
      <c r="EM247" s="136"/>
      <c r="EU247" s="136"/>
      <c r="FD247" s="136"/>
      <c r="FK247" s="136"/>
      <c r="FR247" s="136"/>
      <c r="FZ247" s="136"/>
      <c r="GL247" s="137"/>
    </row>
    <row r="248" s="89" customFormat="1" ht="16" customHeight="1">
      <c r="A248" s="255">
        <v>45687</v>
      </c>
      <c r="B248" t="s" s="256">
        <v>515</v>
      </c>
      <c r="C248" t="s" s="257">
        <v>3698</v>
      </c>
      <c r="D248" s="216">
        <v>130021</v>
      </c>
      <c r="E248" s="259">
        <v>130050</v>
      </c>
      <c r="F248" s="215">
        <v>45691</v>
      </c>
      <c r="G248" t="s" s="257">
        <v>1577</v>
      </c>
      <c r="H248" s="216">
        <v>2408</v>
      </c>
      <c r="I248" t="s" s="257">
        <v>562</v>
      </c>
      <c r="J248" t="s" s="257">
        <v>517</v>
      </c>
      <c r="K248" t="s" s="257">
        <v>130</v>
      </c>
      <c r="L248" t="s" s="257">
        <v>96</v>
      </c>
      <c r="M248" t="s" s="257">
        <v>606</v>
      </c>
      <c r="N248" t="s" s="257">
        <v>98</v>
      </c>
      <c r="O248" t="s" s="257">
        <v>3699</v>
      </c>
      <c r="P248" s="215">
        <v>8</v>
      </c>
      <c r="Q248" s="260">
        <v>3000000</v>
      </c>
      <c r="R248" s="130">
        <v>24000000</v>
      </c>
      <c r="S248" t="s" s="257">
        <v>3700</v>
      </c>
      <c r="T248" t="s" s="261">
        <v>111</v>
      </c>
      <c r="U248" s="240">
        <v>4136179</v>
      </c>
      <c r="V248" s="262">
        <v>9</v>
      </c>
      <c r="W248" t="s" s="257">
        <v>112</v>
      </c>
      <c r="X248" s="135">
        <v>45776.325810185182</v>
      </c>
      <c r="Y248" s="263">
        <v>45776.892800925925</v>
      </c>
      <c r="AA248" s="215">
        <v>45809</v>
      </c>
      <c r="AB248" t="s" s="257">
        <v>542</v>
      </c>
      <c r="AC248" s="264">
        <v>45839.269745370373</v>
      </c>
      <c r="AD248" s="265">
        <v>252</v>
      </c>
      <c r="AE248" s="215">
        <v>2025</v>
      </c>
      <c r="AF248" t="s" s="257">
        <v>3701</v>
      </c>
      <c r="AG248" t="s" s="257">
        <v>597</v>
      </c>
      <c r="AH248" t="s" s="257">
        <v>502</v>
      </c>
      <c r="AI248" t="s" s="257">
        <v>137</v>
      </c>
      <c r="AJ248" t="s" s="257">
        <v>138</v>
      </c>
      <c r="AK248" t="s" s="257">
        <v>3702</v>
      </c>
      <c r="AL248" t="s" s="293">
        <v>3703</v>
      </c>
      <c r="AM248" s="10">
        <v>1421</v>
      </c>
      <c r="AN248" s="218">
        <v>45771</v>
      </c>
      <c r="AO248" s="260">
        <v>360000000</v>
      </c>
      <c r="AP248" s="271">
        <v>45776</v>
      </c>
      <c r="AQ248" s="215">
        <v>45783</v>
      </c>
      <c r="AR248" t="s" s="257">
        <v>3704</v>
      </c>
      <c r="AS248" s="215">
        <v>45786</v>
      </c>
      <c r="AT248" s="215">
        <v>8</v>
      </c>
      <c r="AU248" t="s" s="21">
        <v>549</v>
      </c>
      <c r="AV248" t="s" s="21">
        <v>550</v>
      </c>
      <c r="AW248" s="215">
        <v>45786</v>
      </c>
      <c r="AX248" s="215">
        <v>45793</v>
      </c>
      <c r="AY248" s="260">
        <v>24000000</v>
      </c>
      <c r="AZ248" s="260">
        <v>3000000</v>
      </c>
      <c r="BA248" s="216">
        <v>1566</v>
      </c>
      <c r="BB248" s="215">
        <v>45786</v>
      </c>
      <c r="BC248" s="260">
        <v>24000000</v>
      </c>
      <c r="BD248" s="215">
        <v>46030</v>
      </c>
      <c r="BE248" t="s" s="257">
        <v>324</v>
      </c>
      <c r="BF248" s="215">
        <v>45784</v>
      </c>
      <c r="BG248" t="s" s="257">
        <v>587</v>
      </c>
      <c r="BH248" t="s" s="257">
        <v>525</v>
      </c>
      <c r="BI248" t="s" s="279">
        <v>1585</v>
      </c>
      <c r="BJ248" t="s" s="261">
        <v>130</v>
      </c>
      <c r="BK248" s="273">
        <v>45791</v>
      </c>
      <c r="BL248" s="277">
        <v>45986</v>
      </c>
      <c r="BM248" t="s" s="257">
        <v>140</v>
      </c>
      <c r="BN248" s="265">
        <v>20255920007283</v>
      </c>
      <c r="BO248" t="s" s="257">
        <v>599</v>
      </c>
      <c r="BP248" s="215">
        <v>45757</v>
      </c>
      <c r="BQ248" t="s" s="257">
        <v>89</v>
      </c>
      <c r="BR248" t="s" s="257">
        <v>89</v>
      </c>
      <c r="BS248" t="s" s="257">
        <v>576</v>
      </c>
      <c r="BT248" s="215">
        <v>23394</v>
      </c>
      <c r="BU248" s="215">
        <v>61</v>
      </c>
      <c r="BV248" t="s" s="257">
        <v>149</v>
      </c>
      <c r="BW248" t="s" s="257">
        <v>150</v>
      </c>
      <c r="BX248" t="s" s="257">
        <v>3705</v>
      </c>
      <c r="BY248" t="s" s="257">
        <v>570</v>
      </c>
      <c r="BZ248" t="s" s="257">
        <v>587</v>
      </c>
      <c r="CA248" t="s" s="257">
        <v>89</v>
      </c>
      <c r="CB248" t="s" s="257">
        <v>1509</v>
      </c>
      <c r="CC248" t="s" s="257">
        <v>853</v>
      </c>
      <c r="CD248" t="s" s="257">
        <v>587</v>
      </c>
      <c r="CE248" s="215">
        <v>11</v>
      </c>
      <c r="CF248" s="215">
        <v>11001</v>
      </c>
      <c r="CG248" t="s" s="257">
        <v>3684</v>
      </c>
      <c r="CH248" t="s" s="257">
        <v>1988</v>
      </c>
      <c r="CI248" t="s" s="257">
        <v>3706</v>
      </c>
      <c r="CJ248" t="s" s="257">
        <v>598</v>
      </c>
      <c r="CK248" s="215">
        <v>3204444922</v>
      </c>
      <c r="CL248" t="s" s="257">
        <v>97</v>
      </c>
      <c r="CM248" t="s" s="257">
        <v>3707</v>
      </c>
      <c r="CR248" s="215">
        <v>45839</v>
      </c>
      <c r="CT248" s="87"/>
      <c r="DA248" s="136"/>
      <c r="DH248" s="136"/>
      <c r="DP248" s="136"/>
      <c r="DY248" s="136"/>
      <c r="EF248" s="136"/>
      <c r="EM248" s="136"/>
      <c r="EU248" s="136"/>
      <c r="FD248" s="136"/>
      <c r="FK248" s="136"/>
      <c r="FR248" s="136"/>
      <c r="FZ248" s="136"/>
      <c r="GL248" s="137"/>
    </row>
    <row r="249" s="89" customFormat="1" ht="16" customHeight="1">
      <c r="A249" s="255">
        <v>45687</v>
      </c>
      <c r="B249" t="s" s="256">
        <v>515</v>
      </c>
      <c r="C249" t="s" s="257">
        <v>3698</v>
      </c>
      <c r="D249" s="216">
        <v>130021</v>
      </c>
      <c r="E249" s="259">
        <v>130050</v>
      </c>
      <c r="F249" s="215">
        <v>45691</v>
      </c>
      <c r="G249" t="s" s="257">
        <v>1577</v>
      </c>
      <c r="H249" s="216">
        <v>2408</v>
      </c>
      <c r="I249" t="s" s="257">
        <v>562</v>
      </c>
      <c r="J249" t="s" s="257">
        <v>517</v>
      </c>
      <c r="K249" t="s" s="257">
        <v>130</v>
      </c>
      <c r="L249" t="s" s="257">
        <v>96</v>
      </c>
      <c r="M249" t="s" s="257">
        <v>606</v>
      </c>
      <c r="N249" t="s" s="257">
        <v>98</v>
      </c>
      <c r="O249" t="s" s="257">
        <v>3699</v>
      </c>
      <c r="P249" s="215">
        <v>8</v>
      </c>
      <c r="Q249" s="260">
        <v>3000000</v>
      </c>
      <c r="R249" s="130">
        <v>24000000</v>
      </c>
      <c r="S249" t="s" s="257">
        <v>3708</v>
      </c>
      <c r="T249" t="s" s="261">
        <v>111</v>
      </c>
      <c r="U249" s="240">
        <v>11805677</v>
      </c>
      <c r="V249" s="262">
        <v>1</v>
      </c>
      <c r="W249" t="s" s="257">
        <v>112</v>
      </c>
      <c r="X249" s="135">
        <v>45776.325798611113</v>
      </c>
      <c r="Y249" s="263"/>
      <c r="AA249" s="215">
        <v>45809</v>
      </c>
      <c r="AB249" t="s" s="257">
        <v>542</v>
      </c>
      <c r="AC249" s="264">
        <v>45839.269745370373</v>
      </c>
      <c r="AD249" s="265">
        <v>253</v>
      </c>
      <c r="AE249" s="215">
        <v>2025</v>
      </c>
      <c r="AF249" t="s" s="257">
        <v>3709</v>
      </c>
      <c r="AG249" t="s" s="257">
        <v>597</v>
      </c>
      <c r="AH249" t="s" s="257">
        <v>502</v>
      </c>
      <c r="AI249" t="s" s="257">
        <v>137</v>
      </c>
      <c r="AJ249" t="s" s="257">
        <v>138</v>
      </c>
      <c r="AK249" t="s" s="257">
        <v>3710</v>
      </c>
      <c r="AL249" t="s" s="257">
        <v>3711</v>
      </c>
      <c r="AM249" s="10">
        <v>1421</v>
      </c>
      <c r="AN249" s="218">
        <v>45771</v>
      </c>
      <c r="AO249" s="260">
        <v>360000000</v>
      </c>
      <c r="AP249" s="271">
        <v>45789</v>
      </c>
      <c r="AQ249" s="215">
        <v>45796</v>
      </c>
      <c r="AR249" t="s" s="257">
        <v>3712</v>
      </c>
      <c r="AS249" s="215">
        <v>45805</v>
      </c>
      <c r="AT249" s="215">
        <v>8</v>
      </c>
      <c r="AU249" t="s" s="21">
        <v>549</v>
      </c>
      <c r="AV249" t="s" s="21">
        <v>550</v>
      </c>
      <c r="AW249" s="215">
        <v>45805</v>
      </c>
      <c r="AX249" s="215">
        <v>45806</v>
      </c>
      <c r="AY249" s="260">
        <v>24000000</v>
      </c>
      <c r="AZ249" s="260">
        <v>3000000</v>
      </c>
      <c r="BA249" s="216">
        <v>1609</v>
      </c>
      <c r="BB249" s="215">
        <v>45798</v>
      </c>
      <c r="BC249" s="260">
        <v>24000000</v>
      </c>
      <c r="BD249" s="215">
        <v>46049</v>
      </c>
      <c r="BE249" t="s" s="257">
        <v>324</v>
      </c>
      <c r="BF249" s="215">
        <v>45801</v>
      </c>
      <c r="BG249" t="s" s="257">
        <v>587</v>
      </c>
      <c r="BH249" t="s" s="257">
        <v>525</v>
      </c>
      <c r="BI249" t="s" s="279">
        <v>1585</v>
      </c>
      <c r="BJ249" t="s" s="261">
        <v>130</v>
      </c>
      <c r="BK249" s="273">
        <v>45806</v>
      </c>
      <c r="BL249" s="277">
        <v>45986</v>
      </c>
      <c r="BM249" t="s" s="257">
        <v>140</v>
      </c>
      <c r="BN249" s="265">
        <v>20255920008623</v>
      </c>
      <c r="BO249" t="s" s="257">
        <v>599</v>
      </c>
      <c r="BP249" s="215">
        <v>45775</v>
      </c>
      <c r="BQ249" t="s" s="257">
        <v>89</v>
      </c>
      <c r="BR249" t="s" s="257">
        <v>89</v>
      </c>
      <c r="BS249" t="s" s="257">
        <v>576</v>
      </c>
      <c r="BT249" s="215">
        <v>29887</v>
      </c>
      <c r="BU249" s="215">
        <v>44</v>
      </c>
      <c r="BV249" t="s" s="257">
        <v>149</v>
      </c>
      <c r="BW249" t="s" s="257">
        <v>150</v>
      </c>
      <c r="BX249" t="s" s="257">
        <v>3713</v>
      </c>
      <c r="BY249" t="s" s="257">
        <v>570</v>
      </c>
      <c r="BZ249" t="s" s="257">
        <v>587</v>
      </c>
      <c r="CA249" t="s" s="257">
        <v>89</v>
      </c>
      <c r="CB249" t="s" s="257">
        <v>1329</v>
      </c>
      <c r="CC249" t="s" s="257">
        <v>832</v>
      </c>
      <c r="CD249" t="s" s="257">
        <v>956</v>
      </c>
      <c r="CE249" s="215">
        <v>11</v>
      </c>
      <c r="CF249" s="215">
        <v>1101</v>
      </c>
      <c r="CG249" t="s" s="257">
        <v>3684</v>
      </c>
      <c r="CH249" t="s" s="257">
        <v>1988</v>
      </c>
      <c r="CI249" t="s" s="257">
        <v>3714</v>
      </c>
      <c r="CJ249" t="s" s="257">
        <v>598</v>
      </c>
      <c r="CK249" s="215">
        <v>3143840234</v>
      </c>
      <c r="CL249" t="s" s="257">
        <v>97</v>
      </c>
      <c r="CM249" t="s" s="257">
        <v>3715</v>
      </c>
      <c r="CR249" s="215">
        <v>45839</v>
      </c>
      <c r="CT249" s="87"/>
      <c r="DA249" s="136"/>
      <c r="DH249" s="136"/>
      <c r="DP249" s="136"/>
      <c r="DY249" s="136"/>
      <c r="EF249" s="136"/>
      <c r="EM249" s="136"/>
      <c r="EU249" s="136"/>
      <c r="FD249" s="136"/>
      <c r="FK249" s="136"/>
      <c r="FR249" s="136"/>
      <c r="FZ249" s="136"/>
      <c r="GL249" s="137"/>
    </row>
    <row r="250" s="89" customFormat="1" ht="29" customHeight="1">
      <c r="A250" s="255">
        <v>45687</v>
      </c>
      <c r="B250" t="s" s="256">
        <v>515</v>
      </c>
      <c r="C250" t="s" s="257">
        <v>3698</v>
      </c>
      <c r="D250" s="216">
        <v>130021</v>
      </c>
      <c r="E250" s="259">
        <v>130050</v>
      </c>
      <c r="F250" s="215">
        <v>45691</v>
      </c>
      <c r="G250" t="s" s="257">
        <v>1577</v>
      </c>
      <c r="H250" s="216">
        <v>2408</v>
      </c>
      <c r="I250" t="s" s="257">
        <v>562</v>
      </c>
      <c r="J250" t="s" s="257">
        <v>517</v>
      </c>
      <c r="K250" t="s" s="257">
        <v>130</v>
      </c>
      <c r="L250" t="s" s="257">
        <v>96</v>
      </c>
      <c r="M250" t="s" s="257">
        <v>606</v>
      </c>
      <c r="N250" t="s" s="257">
        <v>98</v>
      </c>
      <c r="O250" t="s" s="257">
        <v>3699</v>
      </c>
      <c r="P250" s="215">
        <v>8</v>
      </c>
      <c r="Q250" s="260">
        <v>3000000</v>
      </c>
      <c r="R250" s="130">
        <v>24000000</v>
      </c>
      <c r="S250" t="s" s="257">
        <v>3716</v>
      </c>
      <c r="T250" t="s" s="261">
        <v>111</v>
      </c>
      <c r="U250" s="240">
        <v>3201826</v>
      </c>
      <c r="V250" s="262">
        <v>0</v>
      </c>
      <c r="W250" t="s" s="257">
        <v>112</v>
      </c>
      <c r="X250" s="135">
        <v>45776.325798611113</v>
      </c>
      <c r="Y250" s="263">
        <v>45776.892800925925</v>
      </c>
      <c r="AA250" s="215">
        <v>45809</v>
      </c>
      <c r="AB250" t="s" s="257">
        <v>542</v>
      </c>
      <c r="AC250" s="264">
        <v>45839.269745370373</v>
      </c>
      <c r="AD250" s="265">
        <v>254</v>
      </c>
      <c r="AE250" s="215">
        <v>2025</v>
      </c>
      <c r="AF250" t="s" s="257">
        <v>3717</v>
      </c>
      <c r="AG250" t="s" s="257">
        <v>597</v>
      </c>
      <c r="AH250" t="s" s="257">
        <v>502</v>
      </c>
      <c r="AI250" t="s" s="257">
        <v>137</v>
      </c>
      <c r="AJ250" t="s" s="257">
        <v>138</v>
      </c>
      <c r="AK250" t="s" s="257">
        <v>3718</v>
      </c>
      <c r="AL250" t="s" s="293">
        <v>3719</v>
      </c>
      <c r="AM250" s="215">
        <v>1421</v>
      </c>
      <c r="AN250" s="218">
        <v>45771</v>
      </c>
      <c r="AO250" s="260">
        <v>360000000</v>
      </c>
      <c r="AP250" s="271">
        <v>45783</v>
      </c>
      <c r="AQ250" s="215">
        <v>45783</v>
      </c>
      <c r="AR250" t="s" s="257">
        <v>3720</v>
      </c>
      <c r="AS250" s="215">
        <v>45786</v>
      </c>
      <c r="AT250" s="215">
        <v>8</v>
      </c>
      <c r="AU250" t="s" s="21">
        <v>549</v>
      </c>
      <c r="AV250" t="s" s="21">
        <v>550</v>
      </c>
      <c r="AW250" s="215">
        <v>45786</v>
      </c>
      <c r="AX250" s="215">
        <v>45793</v>
      </c>
      <c r="AY250" s="260">
        <v>24000000</v>
      </c>
      <c r="AZ250" s="260">
        <v>3000000</v>
      </c>
      <c r="BA250" s="216">
        <v>1569</v>
      </c>
      <c r="BB250" s="215">
        <v>45786</v>
      </c>
      <c r="BC250" s="260">
        <v>24000000</v>
      </c>
      <c r="BD250" s="215">
        <v>46030</v>
      </c>
      <c r="BE250" t="s" s="257">
        <v>324</v>
      </c>
      <c r="BF250" s="215">
        <v>45785</v>
      </c>
      <c r="BG250" t="s" s="257">
        <v>587</v>
      </c>
      <c r="BH250" t="s" s="257">
        <v>525</v>
      </c>
      <c r="BI250" t="s" s="279">
        <v>1585</v>
      </c>
      <c r="BJ250" t="s" s="261">
        <v>130</v>
      </c>
      <c r="BK250" s="273">
        <v>45791</v>
      </c>
      <c r="BL250" s="277">
        <v>45986</v>
      </c>
      <c r="BM250" t="s" s="257">
        <v>140</v>
      </c>
      <c r="BN250" s="265">
        <v>20255920007283</v>
      </c>
      <c r="BO250" t="s" s="257">
        <v>599</v>
      </c>
      <c r="BP250" s="215">
        <v>45751</v>
      </c>
      <c r="BQ250" t="s" s="257">
        <v>89</v>
      </c>
      <c r="BR250" t="s" s="257">
        <v>89</v>
      </c>
      <c r="BS250" t="s" s="257">
        <v>576</v>
      </c>
      <c r="BT250" s="215">
        <v>23415</v>
      </c>
      <c r="BU250" s="215">
        <v>61</v>
      </c>
      <c r="BV250" t="s" s="257">
        <v>149</v>
      </c>
      <c r="BW250" t="s" s="257">
        <v>150</v>
      </c>
      <c r="BX250" t="s" s="270">
        <v>3721</v>
      </c>
      <c r="BY250" t="s" s="257">
        <v>570</v>
      </c>
      <c r="BZ250" t="s" s="257">
        <v>587</v>
      </c>
      <c r="CA250" t="s" s="257">
        <v>89</v>
      </c>
      <c r="CB250" t="s" s="257">
        <v>873</v>
      </c>
      <c r="CC250" t="s" s="257">
        <v>2369</v>
      </c>
      <c r="CD250" t="s" s="257">
        <v>587</v>
      </c>
      <c r="CE250" s="215">
        <v>11</v>
      </c>
      <c r="CF250" s="215">
        <v>11001</v>
      </c>
      <c r="CG250" t="s" s="257">
        <v>3684</v>
      </c>
      <c r="CH250" t="s" s="257">
        <v>1988</v>
      </c>
      <c r="CI250" t="s" s="257">
        <v>3722</v>
      </c>
      <c r="CJ250" t="s" s="257">
        <v>89</v>
      </c>
      <c r="CK250" s="215">
        <v>3138271365</v>
      </c>
      <c r="CL250" t="s" s="257">
        <v>97</v>
      </c>
      <c r="CM250" t="s" s="257">
        <v>3723</v>
      </c>
      <c r="CR250" s="215">
        <v>45839</v>
      </c>
      <c r="CT250" s="87"/>
      <c r="DA250" s="136"/>
      <c r="DH250" s="136"/>
      <c r="DP250" s="136"/>
      <c r="DY250" s="136"/>
      <c r="EF250" s="136"/>
      <c r="EM250" s="136"/>
      <c r="EU250" s="136"/>
      <c r="FD250" s="136"/>
      <c r="FK250" s="136"/>
      <c r="FR250" s="136"/>
      <c r="FZ250" s="136"/>
      <c r="GL250" s="137"/>
    </row>
    <row r="251" s="89" customFormat="1" ht="16" customHeight="1">
      <c r="A251" s="255">
        <v>45687</v>
      </c>
      <c r="B251" t="s" s="256">
        <v>515</v>
      </c>
      <c r="C251" t="s" s="257">
        <v>3698</v>
      </c>
      <c r="D251" s="216">
        <v>130021</v>
      </c>
      <c r="E251" s="259">
        <v>130050</v>
      </c>
      <c r="F251" s="215">
        <v>45691</v>
      </c>
      <c r="G251" t="s" s="257">
        <v>1577</v>
      </c>
      <c r="H251" s="216">
        <v>2408</v>
      </c>
      <c r="I251" t="s" s="257">
        <v>562</v>
      </c>
      <c r="J251" t="s" s="257">
        <v>517</v>
      </c>
      <c r="K251" t="s" s="257">
        <v>130</v>
      </c>
      <c r="L251" t="s" s="257">
        <v>96</v>
      </c>
      <c r="M251" t="s" s="257">
        <v>606</v>
      </c>
      <c r="N251" t="s" s="257">
        <v>98</v>
      </c>
      <c r="O251" t="s" s="257">
        <v>3699</v>
      </c>
      <c r="P251" s="215">
        <v>8</v>
      </c>
      <c r="Q251" s="260">
        <v>3000000</v>
      </c>
      <c r="R251" s="130">
        <v>24000000</v>
      </c>
      <c r="S251" t="s" s="257">
        <v>3724</v>
      </c>
      <c r="T251" t="s" s="261">
        <v>111</v>
      </c>
      <c r="U251" s="240">
        <v>1033779278</v>
      </c>
      <c r="V251" s="262">
        <v>5</v>
      </c>
      <c r="W251" t="s" s="257">
        <v>112</v>
      </c>
      <c r="X251" s="135">
        <v>45776.325798611113</v>
      </c>
      <c r="Y251" s="263">
        <v>45776.892800925925</v>
      </c>
      <c r="AA251" s="215">
        <v>45809</v>
      </c>
      <c r="AB251" t="s" s="257">
        <v>542</v>
      </c>
      <c r="AC251" s="264">
        <v>45839.269745370373</v>
      </c>
      <c r="AD251" s="265">
        <v>255</v>
      </c>
      <c r="AE251" s="215">
        <v>2025</v>
      </c>
      <c r="AF251" t="s" s="257">
        <v>3725</v>
      </c>
      <c r="AG251" t="s" s="257">
        <v>597</v>
      </c>
      <c r="AH251" t="s" s="257">
        <v>502</v>
      </c>
      <c r="AI251" t="s" s="257">
        <v>137</v>
      </c>
      <c r="AJ251" t="s" s="257">
        <v>138</v>
      </c>
      <c r="AK251" t="s" s="257">
        <v>3726</v>
      </c>
      <c r="AL251" t="s" s="293">
        <v>3727</v>
      </c>
      <c r="AM251" s="10">
        <v>1421</v>
      </c>
      <c r="AN251" s="218">
        <v>45771</v>
      </c>
      <c r="AO251" s="260">
        <v>360000000</v>
      </c>
      <c r="AP251" s="271">
        <v>45776</v>
      </c>
      <c r="AQ251" s="215">
        <v>45783</v>
      </c>
      <c r="AR251" t="s" s="257">
        <v>3728</v>
      </c>
      <c r="AS251" s="215">
        <v>45786</v>
      </c>
      <c r="AT251" s="215">
        <v>8</v>
      </c>
      <c r="AU251" t="s" s="21">
        <v>549</v>
      </c>
      <c r="AV251" t="s" s="21">
        <v>550</v>
      </c>
      <c r="AW251" s="215">
        <v>45786</v>
      </c>
      <c r="AX251" s="215">
        <v>45793</v>
      </c>
      <c r="AY251" s="260">
        <v>24000000</v>
      </c>
      <c r="AZ251" s="260">
        <v>3000000</v>
      </c>
      <c r="BA251" s="216">
        <v>1567</v>
      </c>
      <c r="BB251" s="215">
        <v>45786</v>
      </c>
      <c r="BC251" s="260">
        <v>24000000</v>
      </c>
      <c r="BD251" s="215">
        <v>46030</v>
      </c>
      <c r="BE251" t="s" s="257">
        <v>324</v>
      </c>
      <c r="BF251" s="215">
        <v>45784</v>
      </c>
      <c r="BG251" t="s" s="257">
        <v>587</v>
      </c>
      <c r="BH251" t="s" s="257">
        <v>525</v>
      </c>
      <c r="BI251" t="s" s="279">
        <v>1585</v>
      </c>
      <c r="BJ251" t="s" s="261">
        <v>130</v>
      </c>
      <c r="BK251" s="273">
        <v>45791</v>
      </c>
      <c r="BL251" s="277">
        <v>45986</v>
      </c>
      <c r="BM251" t="s" s="257">
        <v>140</v>
      </c>
      <c r="BN251" s="265">
        <v>20255920007283</v>
      </c>
      <c r="BO251" t="s" s="257">
        <v>568</v>
      </c>
      <c r="BP251" s="215">
        <v>45751</v>
      </c>
      <c r="BQ251" t="s" s="257">
        <v>89</v>
      </c>
      <c r="BR251" t="s" s="257">
        <v>89</v>
      </c>
      <c r="BS251" t="s" s="257">
        <v>576</v>
      </c>
      <c r="BT251" s="215">
        <v>34891</v>
      </c>
      <c r="BU251" s="215">
        <v>30</v>
      </c>
      <c r="BV251" t="s" s="7">
        <v>149</v>
      </c>
      <c r="BW251" t="s" s="7">
        <v>150</v>
      </c>
      <c r="BX251" t="s" s="257">
        <v>3729</v>
      </c>
      <c r="BY251" t="s" s="7">
        <v>570</v>
      </c>
      <c r="BZ251" t="s" s="257">
        <v>587</v>
      </c>
      <c r="CA251" t="s" s="257">
        <v>89</v>
      </c>
      <c r="CB251" t="s" s="258">
        <v>1248</v>
      </c>
      <c r="CC251" t="s" s="258">
        <v>975</v>
      </c>
      <c r="CD251" t="s" s="258">
        <v>587</v>
      </c>
      <c r="CE251" s="215">
        <v>11</v>
      </c>
      <c r="CF251" s="215">
        <v>11001</v>
      </c>
      <c r="CG251" t="s" s="257">
        <v>3684</v>
      </c>
      <c r="CH251" t="s" s="257">
        <v>1988</v>
      </c>
      <c r="CI251" t="s" s="257">
        <v>3730</v>
      </c>
      <c r="CJ251" t="s" s="258">
        <v>89</v>
      </c>
      <c r="CK251" s="10">
        <v>3209423918</v>
      </c>
      <c r="CL251" t="s" s="257">
        <v>97</v>
      </c>
      <c r="CM251" t="s" s="257">
        <v>3731</v>
      </c>
      <c r="CR251" s="215">
        <v>45839</v>
      </c>
      <c r="CT251" s="87"/>
      <c r="DA251" s="136"/>
      <c r="DH251" s="136"/>
      <c r="DP251" s="136"/>
      <c r="DY251" s="136"/>
      <c r="EF251" s="136"/>
      <c r="EM251" s="136"/>
      <c r="EU251" s="136"/>
      <c r="FD251" s="136"/>
      <c r="FK251" s="136"/>
      <c r="FR251" s="136"/>
      <c r="FZ251" s="136"/>
      <c r="GL251" s="137"/>
    </row>
    <row r="252" s="89" customFormat="1" ht="16" customHeight="1">
      <c r="A252" s="255">
        <v>45687</v>
      </c>
      <c r="B252" t="s" s="256">
        <v>515</v>
      </c>
      <c r="C252" t="s" s="257">
        <v>3698</v>
      </c>
      <c r="D252" s="216">
        <v>130021</v>
      </c>
      <c r="E252" s="259">
        <v>130050</v>
      </c>
      <c r="F252" s="215">
        <v>45691</v>
      </c>
      <c r="G252" t="s" s="257">
        <v>1577</v>
      </c>
      <c r="H252" s="216">
        <v>2408</v>
      </c>
      <c r="I252" t="s" s="257">
        <v>562</v>
      </c>
      <c r="J252" t="s" s="257">
        <v>517</v>
      </c>
      <c r="K252" t="s" s="257">
        <v>130</v>
      </c>
      <c r="L252" t="s" s="257">
        <v>96</v>
      </c>
      <c r="M252" t="s" s="257">
        <v>606</v>
      </c>
      <c r="N252" t="s" s="257">
        <v>98</v>
      </c>
      <c r="O252" t="s" s="257">
        <v>3699</v>
      </c>
      <c r="P252" s="215">
        <v>8</v>
      </c>
      <c r="Q252" s="260">
        <v>3000000</v>
      </c>
      <c r="R252" s="130">
        <v>24000000</v>
      </c>
      <c r="S252" t="s" s="257">
        <v>3732</v>
      </c>
      <c r="T252" t="s" s="261">
        <v>111</v>
      </c>
      <c r="U252" s="240">
        <v>12503475</v>
      </c>
      <c r="V252" s="262">
        <v>8</v>
      </c>
      <c r="W252" t="s" s="257">
        <v>112</v>
      </c>
      <c r="X252" s="135">
        <v>45776.325798611113</v>
      </c>
      <c r="Y252" s="263">
        <v>45776.892800925925</v>
      </c>
      <c r="AA252" s="215">
        <v>45809</v>
      </c>
      <c r="AB252" t="s" s="257">
        <v>542</v>
      </c>
      <c r="AC252" s="264">
        <v>45839.269745370373</v>
      </c>
      <c r="AD252" s="265">
        <v>256</v>
      </c>
      <c r="AE252" s="215">
        <v>2025</v>
      </c>
      <c r="AF252" t="s" s="257">
        <v>3733</v>
      </c>
      <c r="AG252" t="s" s="257">
        <v>597</v>
      </c>
      <c r="AH252" t="s" s="257">
        <v>502</v>
      </c>
      <c r="AI252" t="s" s="257">
        <v>137</v>
      </c>
      <c r="AJ252" t="s" s="257">
        <v>138</v>
      </c>
      <c r="AK252" t="s" s="257">
        <v>3734</v>
      </c>
      <c r="AL252" t="s" s="293">
        <v>3735</v>
      </c>
      <c r="AM252" s="10">
        <v>1421</v>
      </c>
      <c r="AN252" s="218">
        <v>45771</v>
      </c>
      <c r="AO252" s="260">
        <v>360000000</v>
      </c>
      <c r="AP252" s="271">
        <v>45779</v>
      </c>
      <c r="AQ252" s="215">
        <v>45783</v>
      </c>
      <c r="AR252" t="s" s="257">
        <v>3736</v>
      </c>
      <c r="AS252" s="215">
        <v>45786</v>
      </c>
      <c r="AT252" s="215">
        <v>8</v>
      </c>
      <c r="AU252" t="s" s="21">
        <v>549</v>
      </c>
      <c r="AV252" t="s" s="21">
        <v>550</v>
      </c>
      <c r="AW252" s="215">
        <v>45786</v>
      </c>
      <c r="AX252" s="215">
        <v>45793</v>
      </c>
      <c r="AY252" s="260">
        <v>24000000</v>
      </c>
      <c r="AZ252" s="260">
        <v>3000000</v>
      </c>
      <c r="BA252" s="216">
        <v>1568</v>
      </c>
      <c r="BB252" s="215">
        <v>45786</v>
      </c>
      <c r="BC252" s="260">
        <v>24000000</v>
      </c>
      <c r="BD252" s="215">
        <v>46030</v>
      </c>
      <c r="BE252" t="s" s="257">
        <v>324</v>
      </c>
      <c r="BF252" s="215">
        <v>45785</v>
      </c>
      <c r="BG252" t="s" s="257">
        <v>587</v>
      </c>
      <c r="BH252" t="s" s="257">
        <v>525</v>
      </c>
      <c r="BI252" t="s" s="279">
        <v>1585</v>
      </c>
      <c r="BJ252" t="s" s="261">
        <v>130</v>
      </c>
      <c r="BK252" s="273">
        <v>45791</v>
      </c>
      <c r="BL252" s="277">
        <v>45986</v>
      </c>
      <c r="BM252" t="s" s="257">
        <v>140</v>
      </c>
      <c r="BN252" s="265">
        <v>20255920007283</v>
      </c>
      <c r="BO252" t="s" s="257">
        <v>599</v>
      </c>
      <c r="BP252" s="215">
        <v>45738</v>
      </c>
      <c r="BQ252" t="s" s="257">
        <v>89</v>
      </c>
      <c r="BR252" t="s" s="257">
        <v>89</v>
      </c>
      <c r="BS252" t="s" s="257">
        <v>576</v>
      </c>
      <c r="BT252" s="215">
        <v>28410</v>
      </c>
      <c r="BU252" s="215">
        <v>48</v>
      </c>
      <c r="BV252" t="s" s="7">
        <v>149</v>
      </c>
      <c r="BW252" t="s" s="7">
        <v>150</v>
      </c>
      <c r="BX252" t="s" s="257">
        <v>3737</v>
      </c>
      <c r="BY252" t="s" s="7">
        <v>570</v>
      </c>
      <c r="BZ252" t="s" s="257">
        <v>587</v>
      </c>
      <c r="CA252" t="s" s="257">
        <v>89</v>
      </c>
      <c r="CB252" t="s" s="258">
        <v>1509</v>
      </c>
      <c r="CC252" t="s" s="258">
        <v>832</v>
      </c>
      <c r="CD252" t="s" s="258">
        <v>587</v>
      </c>
      <c r="CE252" s="215">
        <v>11</v>
      </c>
      <c r="CF252" s="215">
        <v>11001</v>
      </c>
      <c r="CG252" t="s" s="257">
        <v>3684</v>
      </c>
      <c r="CH252" t="s" s="257">
        <v>1988</v>
      </c>
      <c r="CI252" t="s" s="257">
        <v>3738</v>
      </c>
      <c r="CJ252" t="s" s="258">
        <v>89</v>
      </c>
      <c r="CK252" s="10">
        <v>3217194990</v>
      </c>
      <c r="CL252" t="s" s="257">
        <v>1545</v>
      </c>
      <c r="CM252" t="s" s="257">
        <v>3739</v>
      </c>
      <c r="CR252" s="215">
        <v>45839</v>
      </c>
      <c r="CT252" s="87"/>
      <c r="DA252" s="136"/>
      <c r="DH252" s="136"/>
      <c r="DP252" s="136"/>
      <c r="DY252" s="136"/>
      <c r="EF252" s="136"/>
      <c r="EM252" s="136"/>
      <c r="EU252" s="136"/>
      <c r="FD252" s="136"/>
      <c r="FK252" s="136"/>
      <c r="FR252" s="136"/>
      <c r="FZ252" s="136"/>
      <c r="GL252" s="137"/>
    </row>
    <row r="253" s="89" customFormat="1" ht="16" customHeight="1">
      <c r="A253" s="255">
        <v>45687</v>
      </c>
      <c r="B253" t="s" s="256">
        <v>515</v>
      </c>
      <c r="C253" t="s" s="257">
        <v>3698</v>
      </c>
      <c r="D253" s="216">
        <v>130021</v>
      </c>
      <c r="E253" s="259">
        <v>130050</v>
      </c>
      <c r="F253" s="215">
        <v>45691</v>
      </c>
      <c r="G253" t="s" s="257">
        <v>1577</v>
      </c>
      <c r="H253" s="216">
        <v>2408</v>
      </c>
      <c r="I253" t="s" s="257">
        <v>562</v>
      </c>
      <c r="J253" t="s" s="257">
        <v>517</v>
      </c>
      <c r="K253" t="s" s="257">
        <v>130</v>
      </c>
      <c r="L253" t="s" s="257">
        <v>96</v>
      </c>
      <c r="M253" t="s" s="257">
        <v>606</v>
      </c>
      <c r="N253" t="s" s="257">
        <v>98</v>
      </c>
      <c r="O253" t="s" s="257">
        <v>3699</v>
      </c>
      <c r="P253" s="215">
        <v>8</v>
      </c>
      <c r="Q253" s="260">
        <v>3000000</v>
      </c>
      <c r="R253" s="130">
        <v>24000000</v>
      </c>
      <c r="S253" t="s" s="257">
        <v>3740</v>
      </c>
      <c r="T253" t="s" s="261">
        <v>111</v>
      </c>
      <c r="U253" s="240">
        <v>94311762</v>
      </c>
      <c r="V253" s="262">
        <v>0</v>
      </c>
      <c r="W253" t="s" s="257">
        <v>112</v>
      </c>
      <c r="X253" s="135">
        <v>45776.325787037036</v>
      </c>
      <c r="Y253" s="263">
        <v>45776.892800925925</v>
      </c>
      <c r="AA253" s="215">
        <v>45809</v>
      </c>
      <c r="AB253" t="s" s="257">
        <v>542</v>
      </c>
      <c r="AC253" s="264">
        <v>45839.269745370373</v>
      </c>
      <c r="AD253" s="265">
        <v>257</v>
      </c>
      <c r="AE253" s="215">
        <v>2025</v>
      </c>
      <c r="AF253" t="s" s="257">
        <v>3741</v>
      </c>
      <c r="AG253" t="s" s="257">
        <v>597</v>
      </c>
      <c r="AH253" t="s" s="257">
        <v>502</v>
      </c>
      <c r="AI253" t="s" s="257">
        <v>137</v>
      </c>
      <c r="AJ253" t="s" s="257">
        <v>138</v>
      </c>
      <c r="AK253" t="s" s="257">
        <v>3742</v>
      </c>
      <c r="AL253" t="s" s="293">
        <v>3743</v>
      </c>
      <c r="AM253" s="10">
        <v>1421</v>
      </c>
      <c r="AN253" s="218">
        <v>45771</v>
      </c>
      <c r="AO253" s="260">
        <v>360000000</v>
      </c>
      <c r="AP253" s="271">
        <v>45789</v>
      </c>
      <c r="AQ253" s="215">
        <v>45797</v>
      </c>
      <c r="AR253" t="s" s="257">
        <v>3744</v>
      </c>
      <c r="AS253" s="215">
        <v>45799</v>
      </c>
      <c r="AT253" s="215">
        <v>8</v>
      </c>
      <c r="AU253" t="s" s="21">
        <v>549</v>
      </c>
      <c r="AV253" t="s" s="21">
        <v>550</v>
      </c>
      <c r="AW253" s="215">
        <v>45801</v>
      </c>
      <c r="AX253" s="215">
        <v>45805</v>
      </c>
      <c r="AY253" s="260">
        <v>24000000</v>
      </c>
      <c r="AZ253" s="260">
        <v>3000000</v>
      </c>
      <c r="BA253" s="216">
        <v>1619</v>
      </c>
      <c r="BB253" s="215">
        <v>45799</v>
      </c>
      <c r="BC253" s="260">
        <v>24000000</v>
      </c>
      <c r="BD253" s="215">
        <v>46045</v>
      </c>
      <c r="BE253" t="s" s="257">
        <v>324</v>
      </c>
      <c r="BF253" s="215">
        <v>45801</v>
      </c>
      <c r="BG253" t="s" s="257">
        <v>587</v>
      </c>
      <c r="BH253" t="s" s="257">
        <v>525</v>
      </c>
      <c r="BI253" t="s" s="279">
        <v>1585</v>
      </c>
      <c r="BJ253" t="s" s="261">
        <v>130</v>
      </c>
      <c r="BK253" s="273">
        <v>45804</v>
      </c>
      <c r="BL253" s="277">
        <v>45986</v>
      </c>
      <c r="BM253" t="s" s="257">
        <v>140</v>
      </c>
      <c r="BN253" s="265">
        <v>20255920008443</v>
      </c>
      <c r="BO253" t="s" s="257">
        <v>599</v>
      </c>
      <c r="BP253" s="215">
        <v>45737</v>
      </c>
      <c r="BQ253" t="s" s="257">
        <v>89</v>
      </c>
      <c r="BR253" t="s" s="257">
        <v>89</v>
      </c>
      <c r="BS253" t="s" s="257">
        <v>576</v>
      </c>
      <c r="BT253" s="215">
        <v>26038</v>
      </c>
      <c r="BU253" s="215">
        <v>54</v>
      </c>
      <c r="BV253" t="s" s="257">
        <v>149</v>
      </c>
      <c r="BW253" t="s" s="257">
        <v>150</v>
      </c>
      <c r="BX253" t="s" s="257">
        <v>3745</v>
      </c>
      <c r="BY253" t="s" s="257">
        <v>570</v>
      </c>
      <c r="BZ253" t="s" s="257">
        <v>587</v>
      </c>
      <c r="CA253" t="s" s="257">
        <v>89</v>
      </c>
      <c r="CB253" t="s" s="257">
        <v>2675</v>
      </c>
      <c r="CC253" t="s" s="257">
        <v>2369</v>
      </c>
      <c r="CD253" t="s" s="257">
        <v>587</v>
      </c>
      <c r="CE253" s="215">
        <v>11</v>
      </c>
      <c r="CF253" s="215">
        <v>11001</v>
      </c>
      <c r="CG253" t="s" s="257">
        <v>833</v>
      </c>
      <c r="CH253" t="s" s="257">
        <v>833</v>
      </c>
      <c r="CI253" t="s" s="293">
        <v>3746</v>
      </c>
      <c r="CJ253" t="s" s="257">
        <v>89</v>
      </c>
      <c r="CK253" s="215">
        <v>3173524878</v>
      </c>
      <c r="CL253" t="s" s="257">
        <v>3747</v>
      </c>
      <c r="CM253" t="s" s="257">
        <v>3748</v>
      </c>
      <c r="CR253" s="215">
        <v>45839</v>
      </c>
      <c r="CT253" s="87"/>
      <c r="DA253" s="136"/>
      <c r="DH253" s="136"/>
      <c r="DP253" s="136"/>
      <c r="DY253" s="136"/>
      <c r="EF253" s="136"/>
      <c r="EM253" s="136"/>
      <c r="EU253" s="136"/>
      <c r="FD253" s="136"/>
      <c r="FK253" s="136"/>
      <c r="FR253" s="136"/>
      <c r="FZ253" s="136"/>
      <c r="GL253" s="137"/>
    </row>
    <row r="254" s="89" customFormat="1" ht="16" customHeight="1">
      <c r="A254" s="255">
        <v>45685</v>
      </c>
      <c r="B254" t="s" s="256">
        <v>515</v>
      </c>
      <c r="C254" t="s" s="257">
        <v>3749</v>
      </c>
      <c r="D254" s="216">
        <v>129760</v>
      </c>
      <c r="E254" s="259">
        <v>129817</v>
      </c>
      <c r="F254" s="215">
        <v>45688</v>
      </c>
      <c r="G254" t="s" s="257">
        <v>1514</v>
      </c>
      <c r="H254" s="216">
        <v>2432</v>
      </c>
      <c r="I254" t="s" s="257">
        <v>1649</v>
      </c>
      <c r="J254" t="s" s="257">
        <v>1650</v>
      </c>
      <c r="K254" t="s" s="257">
        <v>1651</v>
      </c>
      <c r="L254" t="s" s="257">
        <v>96</v>
      </c>
      <c r="M254" t="s" s="257">
        <v>606</v>
      </c>
      <c r="N254" t="s" s="257">
        <v>98</v>
      </c>
      <c r="O254" t="s" s="257">
        <v>3750</v>
      </c>
      <c r="P254" s="215">
        <v>8</v>
      </c>
      <c r="Q254" s="260">
        <v>3000000</v>
      </c>
      <c r="R254" s="130">
        <v>24000000</v>
      </c>
      <c r="S254" t="s" s="257">
        <v>3751</v>
      </c>
      <c r="T254" t="s" s="261">
        <v>111</v>
      </c>
      <c r="U254" s="240">
        <v>52163007</v>
      </c>
      <c r="V254" s="262">
        <v>1</v>
      </c>
      <c r="W254" t="s" s="257">
        <v>112</v>
      </c>
      <c r="X254" s="135">
        <v>45776.325416666667</v>
      </c>
      <c r="Y254" s="263"/>
      <c r="AA254" s="215">
        <v>45785</v>
      </c>
      <c r="AB254" t="s" s="257">
        <v>542</v>
      </c>
      <c r="AC254" s="264">
        <v>45839.269745370373</v>
      </c>
      <c r="AD254" s="265">
        <v>258</v>
      </c>
      <c r="AE254" s="215">
        <v>2025</v>
      </c>
      <c r="AF254" t="s" s="257">
        <v>3752</v>
      </c>
      <c r="AG254" t="s" s="257">
        <v>195</v>
      </c>
      <c r="AH254" t="s" s="257">
        <v>179</v>
      </c>
      <c r="AI254" t="s" s="257">
        <v>137</v>
      </c>
      <c r="AJ254" t="s" s="257">
        <v>138</v>
      </c>
      <c r="AK254" t="s" s="257">
        <v>3753</v>
      </c>
      <c r="AL254" t="s" s="293">
        <v>3754</v>
      </c>
      <c r="AM254" s="10">
        <v>1284</v>
      </c>
      <c r="AN254" s="218">
        <v>45729</v>
      </c>
      <c r="AO254" s="260">
        <v>240000000</v>
      </c>
      <c r="AP254" s="271">
        <v>45771</v>
      </c>
      <c r="AQ254" s="215">
        <v>45771</v>
      </c>
      <c r="AR254" t="s" s="257">
        <v>3755</v>
      </c>
      <c r="AS254" s="215">
        <v>45779</v>
      </c>
      <c r="AT254" s="215">
        <v>8</v>
      </c>
      <c r="AU254" t="s" s="21">
        <v>549</v>
      </c>
      <c r="AV254" t="s" s="21">
        <v>550</v>
      </c>
      <c r="AW254" s="215">
        <v>45779</v>
      </c>
      <c r="AX254" s="215">
        <v>45798</v>
      </c>
      <c r="AY254" s="260">
        <v>24000000</v>
      </c>
      <c r="AZ254" s="260">
        <v>3000000</v>
      </c>
      <c r="BA254" s="216">
        <v>1475</v>
      </c>
      <c r="BB254" s="215">
        <v>45775</v>
      </c>
      <c r="BC254" s="260">
        <v>24000000</v>
      </c>
      <c r="BD254" s="215">
        <v>46023</v>
      </c>
      <c r="BE254" t="s" s="257">
        <v>324</v>
      </c>
      <c r="BF254" s="215">
        <v>45773</v>
      </c>
      <c r="BG254" t="s" s="257">
        <v>587</v>
      </c>
      <c r="BH254" t="s" s="257">
        <v>1654</v>
      </c>
      <c r="BI254" s="275">
        <v>1010179168</v>
      </c>
      <c r="BJ254" t="s" s="261">
        <v>3756</v>
      </c>
      <c r="BK254" s="273">
        <v>45796</v>
      </c>
      <c r="BL254" s="277">
        <v>45980</v>
      </c>
      <c r="BM254" t="s" s="257">
        <v>140</v>
      </c>
      <c r="BN254" s="265">
        <v>20255920007663</v>
      </c>
      <c r="BO254" t="s" s="257">
        <v>599</v>
      </c>
      <c r="BP254" s="215">
        <v>45742</v>
      </c>
      <c r="BQ254" t="s" s="257">
        <v>89</v>
      </c>
      <c r="BR254" t="s" s="257">
        <v>89</v>
      </c>
      <c r="BS254" t="s" s="257">
        <v>576</v>
      </c>
      <c r="BT254" s="215">
        <v>26952</v>
      </c>
      <c r="BU254" s="215">
        <v>52</v>
      </c>
      <c r="BV254" t="s" s="257">
        <v>552</v>
      </c>
      <c r="BW254" t="s" s="257">
        <v>553</v>
      </c>
      <c r="BX254" t="s" s="257">
        <v>3757</v>
      </c>
      <c r="BY254" t="s" s="257">
        <v>570</v>
      </c>
      <c r="BZ254" t="s" s="257">
        <v>587</v>
      </c>
      <c r="CA254" t="s" s="257">
        <v>89</v>
      </c>
      <c r="CB254" t="s" s="257">
        <v>1933</v>
      </c>
      <c r="CC254" t="s" s="257">
        <v>3351</v>
      </c>
      <c r="CD254" t="s" s="257">
        <v>587</v>
      </c>
      <c r="CE254" s="215">
        <v>11</v>
      </c>
      <c r="CF254" s="215">
        <v>110001</v>
      </c>
      <c r="CG254" t="s" s="257">
        <v>833</v>
      </c>
      <c r="CH254" t="s" s="257">
        <v>833</v>
      </c>
      <c r="CI254" t="s" s="257">
        <v>3758</v>
      </c>
      <c r="CJ254" t="s" s="346">
        <v>3759</v>
      </c>
      <c r="CK254" s="215">
        <v>2665313</v>
      </c>
      <c r="CL254" t="s" s="257">
        <v>97</v>
      </c>
      <c r="CM254" t="s" s="257">
        <v>3760</v>
      </c>
      <c r="CR254" s="215">
        <v>45839</v>
      </c>
      <c r="CT254" s="87"/>
      <c r="DA254" s="136"/>
      <c r="DH254" s="136"/>
      <c r="DP254" s="136"/>
      <c r="DY254" s="136"/>
      <c r="EF254" s="136"/>
      <c r="EM254" s="136"/>
      <c r="EU254" s="136"/>
      <c r="FD254" s="136"/>
      <c r="FK254" s="136"/>
      <c r="FR254" s="136"/>
      <c r="FZ254" s="136"/>
      <c r="GL254" s="137"/>
    </row>
    <row r="255" s="89" customFormat="1" ht="16" customHeight="1">
      <c r="A255" s="215">
        <v>45713</v>
      </c>
      <c r="B255" t="s" s="256">
        <v>515</v>
      </c>
      <c r="C255" t="s" s="257">
        <v>3761</v>
      </c>
      <c r="D255" s="216">
        <v>121269</v>
      </c>
      <c r="E255" s="259">
        <v>131357</v>
      </c>
      <c r="F255" s="215">
        <v>45713</v>
      </c>
      <c r="G255" t="s" s="257">
        <v>1305</v>
      </c>
      <c r="H255" s="216">
        <v>2407</v>
      </c>
      <c r="I255" t="s" s="257">
        <v>1670</v>
      </c>
      <c r="J255" t="s" s="257">
        <v>1789</v>
      </c>
      <c r="K255" t="s" s="257">
        <v>182</v>
      </c>
      <c r="L255" t="s" s="257">
        <v>96</v>
      </c>
      <c r="M255" t="s" s="257">
        <v>606</v>
      </c>
      <c r="N255" t="s" s="257">
        <v>98</v>
      </c>
      <c r="O255" t="s" s="257">
        <v>3589</v>
      </c>
      <c r="P255" s="215">
        <v>8</v>
      </c>
      <c r="Q255" s="260">
        <v>3100000</v>
      </c>
      <c r="R255" s="130">
        <v>24800000</v>
      </c>
      <c r="S255" t="s" s="257">
        <v>3762</v>
      </c>
      <c r="T255" t="s" s="261">
        <v>111</v>
      </c>
      <c r="U255" s="240">
        <v>1016047939</v>
      </c>
      <c r="V255" s="262">
        <v>2</v>
      </c>
      <c r="W255" t="s" s="257">
        <v>112</v>
      </c>
      <c r="X255" s="135">
        <v>45776.325300925928</v>
      </c>
      <c r="Y255" t="s" s="257">
        <v>3763</v>
      </c>
      <c r="AA255" s="215">
        <v>45772</v>
      </c>
      <c r="AB255" t="s" s="257">
        <v>542</v>
      </c>
      <c r="AC255" s="264">
        <v>45839.269745370373</v>
      </c>
      <c r="AD255" s="265">
        <v>259</v>
      </c>
      <c r="AE255" s="215">
        <v>2025</v>
      </c>
      <c r="AF255" t="s" s="257">
        <v>3764</v>
      </c>
      <c r="AG255" t="s" s="257">
        <v>195</v>
      </c>
      <c r="AH255" t="s" s="257">
        <v>179</v>
      </c>
      <c r="AI255" t="s" s="257">
        <v>137</v>
      </c>
      <c r="AJ255" t="s" s="257">
        <v>138</v>
      </c>
      <c r="AK255" t="s" s="257">
        <v>3765</v>
      </c>
      <c r="AL255" t="s" s="293">
        <v>3766</v>
      </c>
      <c r="AM255" s="10">
        <v>1251</v>
      </c>
      <c r="AN255" s="218">
        <v>45720</v>
      </c>
      <c r="AO255" s="260">
        <v>99200000</v>
      </c>
      <c r="AP255" s="271">
        <v>45771</v>
      </c>
      <c r="AQ255" s="215">
        <v>45771</v>
      </c>
      <c r="AR255" t="s" s="257">
        <v>3767</v>
      </c>
      <c r="AS255" s="215">
        <v>45777</v>
      </c>
      <c r="AT255" s="215">
        <v>8</v>
      </c>
      <c r="AU255" t="s" s="21">
        <v>549</v>
      </c>
      <c r="AV255" t="s" s="21">
        <v>550</v>
      </c>
      <c r="AW255" s="215">
        <v>45782</v>
      </c>
      <c r="AX255" s="215">
        <v>45797</v>
      </c>
      <c r="AY255" s="260">
        <v>24800000</v>
      </c>
      <c r="AZ255" s="260">
        <v>3100000</v>
      </c>
      <c r="BA255" s="216">
        <v>1476</v>
      </c>
      <c r="BB255" s="215">
        <v>45782</v>
      </c>
      <c r="BC255" s="260">
        <v>24800000</v>
      </c>
      <c r="BD255" s="215">
        <v>46026</v>
      </c>
      <c r="BE255" t="s" s="257">
        <v>324</v>
      </c>
      <c r="BF255" s="218">
        <v>45773</v>
      </c>
      <c r="BG255" t="s" s="257">
        <v>587</v>
      </c>
      <c r="BH255" t="s" s="257">
        <v>1674</v>
      </c>
      <c r="BI255" s="275">
        <v>82392615</v>
      </c>
      <c r="BJ255" t="s" s="261">
        <v>1797</v>
      </c>
      <c r="BK255" s="273">
        <v>45796</v>
      </c>
      <c r="BL255" s="277">
        <v>45979</v>
      </c>
      <c r="BM255" t="s" s="257">
        <v>140</v>
      </c>
      <c r="BN255" s="265">
        <v>20255920007693</v>
      </c>
      <c r="BO255" t="s" s="257">
        <v>599</v>
      </c>
      <c r="BP255" s="215">
        <v>45321</v>
      </c>
      <c r="BQ255" t="s" s="257">
        <v>89</v>
      </c>
      <c r="BR255" t="s" s="257">
        <v>89</v>
      </c>
      <c r="BS255" t="s" s="257">
        <v>569</v>
      </c>
      <c r="BT255" s="215">
        <v>33831</v>
      </c>
      <c r="BU255" s="215">
        <v>33</v>
      </c>
      <c r="BV255" t="s" s="257">
        <v>149</v>
      </c>
      <c r="BW255" t="s" s="257">
        <v>149</v>
      </c>
      <c r="BX255" t="s" s="257">
        <v>3768</v>
      </c>
      <c r="BY255" t="s" s="257">
        <v>570</v>
      </c>
      <c r="BZ255" t="s" s="257">
        <v>587</v>
      </c>
      <c r="CA255" t="s" s="257">
        <v>89</v>
      </c>
      <c r="CB255" t="s" s="257">
        <v>1329</v>
      </c>
      <c r="CC255" t="s" s="257">
        <v>1071</v>
      </c>
      <c r="CD255" t="s" s="257">
        <v>587</v>
      </c>
      <c r="CE255" s="215">
        <v>11</v>
      </c>
      <c r="CF255" s="215">
        <v>11001</v>
      </c>
      <c r="CG255" t="s" s="257">
        <v>921</v>
      </c>
      <c r="CH255" t="s" s="257">
        <v>3769</v>
      </c>
      <c r="CI255" t="s" s="257">
        <v>3770</v>
      </c>
      <c r="CJ255" t="s" s="257">
        <v>3770</v>
      </c>
      <c r="CK255" s="215">
        <v>3228288082</v>
      </c>
      <c r="CL255" t="s" s="257">
        <v>97</v>
      </c>
      <c r="CM255" t="s" s="257">
        <v>3771</v>
      </c>
      <c r="CR255" s="215">
        <v>45839</v>
      </c>
      <c r="CT255" s="87"/>
      <c r="DA255" s="136"/>
      <c r="DH255" s="136"/>
      <c r="DP255" s="136"/>
      <c r="DY255" s="136"/>
      <c r="EF255" s="136"/>
      <c r="EM255" s="136"/>
      <c r="EU255" s="136"/>
      <c r="FD255" s="136"/>
      <c r="FK255" s="136"/>
      <c r="FR255" s="136"/>
      <c r="FZ255" s="136"/>
      <c r="GL255" s="137"/>
    </row>
    <row r="256" s="89" customFormat="1" ht="16" customHeight="1">
      <c r="A256" s="215">
        <v>45713</v>
      </c>
      <c r="B256" t="s" s="256">
        <v>515</v>
      </c>
      <c r="C256" t="s" s="257">
        <v>3761</v>
      </c>
      <c r="D256" s="216">
        <v>121269</v>
      </c>
      <c r="E256" s="259">
        <v>131357</v>
      </c>
      <c r="F256" s="215">
        <v>45713</v>
      </c>
      <c r="G256" t="s" s="257">
        <v>1305</v>
      </c>
      <c r="H256" s="216">
        <v>2407</v>
      </c>
      <c r="I256" t="s" s="257">
        <v>1670</v>
      </c>
      <c r="J256" t="s" s="257">
        <v>1789</v>
      </c>
      <c r="K256" t="s" s="257">
        <v>182</v>
      </c>
      <c r="L256" t="s" s="257">
        <v>96</v>
      </c>
      <c r="M256" t="s" s="257">
        <v>606</v>
      </c>
      <c r="N256" t="s" s="257">
        <v>98</v>
      </c>
      <c r="O256" t="s" s="257">
        <v>3589</v>
      </c>
      <c r="P256" s="215">
        <v>8</v>
      </c>
      <c r="Q256" s="260">
        <v>3100000</v>
      </c>
      <c r="R256" s="130">
        <v>24800000</v>
      </c>
      <c r="S256" t="s" s="257">
        <v>3772</v>
      </c>
      <c r="T256" t="s" s="261">
        <v>111</v>
      </c>
      <c r="U256" s="240">
        <v>1016040615</v>
      </c>
      <c r="V256" s="262">
        <v>1</v>
      </c>
      <c r="W256" t="s" s="257">
        <v>112</v>
      </c>
      <c r="X256" s="135">
        <v>45776.325300925928</v>
      </c>
      <c r="Y256" t="s" s="257">
        <v>3763</v>
      </c>
      <c r="AA256" s="215">
        <v>45772</v>
      </c>
      <c r="AB256" t="s" s="257">
        <v>542</v>
      </c>
      <c r="AC256" s="264">
        <v>45839.269745370373</v>
      </c>
      <c r="AD256" s="265">
        <v>260</v>
      </c>
      <c r="AE256" s="215">
        <v>2025</v>
      </c>
      <c r="AF256" t="s" s="257">
        <v>3773</v>
      </c>
      <c r="AG256" t="s" s="257">
        <v>195</v>
      </c>
      <c r="AH256" t="s" s="257">
        <v>179</v>
      </c>
      <c r="AI256" t="s" s="257">
        <v>137</v>
      </c>
      <c r="AJ256" t="s" s="257">
        <v>138</v>
      </c>
      <c r="AK256" t="s" s="257">
        <v>3774</v>
      </c>
      <c r="AL256" t="s" s="293">
        <v>3775</v>
      </c>
      <c r="AM256" t="s" s="7">
        <v>3776</v>
      </c>
      <c r="AN256" s="218">
        <v>45720</v>
      </c>
      <c r="AO256" s="260">
        <v>99200000</v>
      </c>
      <c r="AP256" s="271">
        <v>45771</v>
      </c>
      <c r="AQ256" s="215">
        <v>45771</v>
      </c>
      <c r="AR256" t="s" s="257">
        <v>3777</v>
      </c>
      <c r="AS256" s="215">
        <v>45777</v>
      </c>
      <c r="AT256" s="215">
        <v>8</v>
      </c>
      <c r="AU256" t="s" s="21">
        <v>549</v>
      </c>
      <c r="AV256" t="s" s="21">
        <v>550</v>
      </c>
      <c r="AW256" s="215">
        <v>45782</v>
      </c>
      <c r="AX256" s="215">
        <v>45797</v>
      </c>
      <c r="AY256" s="260">
        <v>24800000</v>
      </c>
      <c r="AZ256" s="260">
        <v>3100000</v>
      </c>
      <c r="BA256" s="216">
        <v>1477</v>
      </c>
      <c r="BB256" s="215">
        <v>45782</v>
      </c>
      <c r="BC256" s="260">
        <v>24800000</v>
      </c>
      <c r="BD256" s="215">
        <v>46026</v>
      </c>
      <c r="BE256" t="s" s="257">
        <v>324</v>
      </c>
      <c r="BF256" s="215">
        <v>45773</v>
      </c>
      <c r="BG256" t="s" s="257">
        <v>587</v>
      </c>
      <c r="BH256" t="s" s="257">
        <v>1674</v>
      </c>
      <c r="BI256" s="275">
        <v>82392615</v>
      </c>
      <c r="BJ256" t="s" s="261">
        <v>1797</v>
      </c>
      <c r="BK256" s="273">
        <v>45796</v>
      </c>
      <c r="BL256" s="277">
        <v>45979</v>
      </c>
      <c r="BM256" t="s" s="257">
        <v>140</v>
      </c>
      <c r="BN256" s="265">
        <v>20255920007693</v>
      </c>
      <c r="BO256" t="s" s="257">
        <v>599</v>
      </c>
      <c r="BP256" s="215">
        <v>45742</v>
      </c>
      <c r="BQ256" t="s" s="257">
        <v>89</v>
      </c>
      <c r="BR256" t="s" s="257">
        <v>89</v>
      </c>
      <c r="BS256" t="s" s="257">
        <v>569</v>
      </c>
      <c r="BT256" s="215">
        <v>33580</v>
      </c>
      <c r="BU256" s="215">
        <v>34</v>
      </c>
      <c r="BV256" t="s" s="257">
        <v>149</v>
      </c>
      <c r="BW256" t="s" s="257">
        <v>149</v>
      </c>
      <c r="BX256" t="s" s="257">
        <v>3778</v>
      </c>
      <c r="BY256" t="s" s="257">
        <v>570</v>
      </c>
      <c r="BZ256" t="s" s="257">
        <v>587</v>
      </c>
      <c r="CA256" t="s" s="257">
        <v>956</v>
      </c>
      <c r="CB256" t="s" s="257">
        <v>1122</v>
      </c>
      <c r="CC256" t="s" s="257">
        <v>832</v>
      </c>
      <c r="CD256" t="s" s="257">
        <v>587</v>
      </c>
      <c r="CE256" s="215">
        <v>11</v>
      </c>
      <c r="CF256" s="215">
        <v>11001</v>
      </c>
      <c r="CG256" t="s" s="257">
        <v>1149</v>
      </c>
      <c r="CH256" t="s" s="257">
        <v>3779</v>
      </c>
      <c r="CI256" t="s" s="257">
        <v>3780</v>
      </c>
      <c r="CJ256" t="s" s="257">
        <v>89</v>
      </c>
      <c r="CK256" s="215">
        <v>3175301121</v>
      </c>
      <c r="CL256" t="s" s="257">
        <v>97</v>
      </c>
      <c r="CM256" t="s" s="257">
        <v>3781</v>
      </c>
      <c r="CR256" s="215">
        <v>45839</v>
      </c>
      <c r="CT256" s="87"/>
      <c r="DA256" s="136"/>
      <c r="DH256" s="136"/>
      <c r="DP256" s="136"/>
      <c r="DY256" s="136"/>
      <c r="EF256" s="136"/>
      <c r="EM256" s="136"/>
      <c r="EU256" s="136"/>
      <c r="FD256" s="136"/>
      <c r="FK256" s="136"/>
      <c r="FR256" s="136"/>
      <c r="FZ256" s="136"/>
      <c r="GL256" s="137"/>
    </row>
    <row r="257" s="89" customFormat="1" ht="29" customHeight="1">
      <c r="A257" s="215">
        <v>45712</v>
      </c>
      <c r="B257" t="s" s="256">
        <v>515</v>
      </c>
      <c r="C257" t="s" s="257">
        <v>1788</v>
      </c>
      <c r="D257" s="216">
        <v>118236</v>
      </c>
      <c r="E257" s="259">
        <v>131435</v>
      </c>
      <c r="F257" s="215">
        <v>45714</v>
      </c>
      <c r="G257" t="s" s="257">
        <v>1305</v>
      </c>
      <c r="H257" s="216">
        <v>2407</v>
      </c>
      <c r="I257" t="s" s="257">
        <v>1670</v>
      </c>
      <c r="J257" t="s" s="257">
        <v>1789</v>
      </c>
      <c r="K257" t="s" s="257">
        <v>182</v>
      </c>
      <c r="L257" t="s" s="257">
        <v>183</v>
      </c>
      <c r="M257" t="s" s="257">
        <v>1790</v>
      </c>
      <c r="N257" t="s" s="257">
        <v>519</v>
      </c>
      <c r="O257" t="s" s="257">
        <v>186</v>
      </c>
      <c r="P257" s="215">
        <v>8</v>
      </c>
      <c r="Q257" s="260">
        <v>4000000</v>
      </c>
      <c r="R257" s="130">
        <v>32000000</v>
      </c>
      <c r="S257" t="s" s="257">
        <v>3782</v>
      </c>
      <c r="T257" t="s" s="261">
        <v>111</v>
      </c>
      <c r="U257" s="240">
        <v>46383933</v>
      </c>
      <c r="V257" s="262">
        <v>7</v>
      </c>
      <c r="W257" t="s" s="257">
        <v>112</v>
      </c>
      <c r="X257" s="135">
        <v>45776.330462962964</v>
      </c>
      <c r="Y257" s="263"/>
      <c r="AA257" s="215">
        <v>45782</v>
      </c>
      <c r="AB257" t="s" s="257">
        <v>542</v>
      </c>
      <c r="AC257" s="264">
        <v>45839.269745370373</v>
      </c>
      <c r="AD257" s="265">
        <v>261</v>
      </c>
      <c r="AE257" s="215">
        <v>2025</v>
      </c>
      <c r="AF257" t="s" s="257">
        <v>3783</v>
      </c>
      <c r="AG257" t="s" s="257">
        <v>859</v>
      </c>
      <c r="AH257" t="s" s="257">
        <v>179</v>
      </c>
      <c r="AI257" t="s" s="257">
        <v>137</v>
      </c>
      <c r="AJ257" t="s" s="257">
        <v>138</v>
      </c>
      <c r="AK257" t="s" s="257">
        <v>3784</v>
      </c>
      <c r="AL257" t="s" s="257">
        <v>3785</v>
      </c>
      <c r="AM257" t="s" s="7">
        <v>1795</v>
      </c>
      <c r="AN257" s="218">
        <v>45726</v>
      </c>
      <c r="AO257" s="260">
        <v>320000000</v>
      </c>
      <c r="AP257" s="271">
        <v>45772</v>
      </c>
      <c r="AQ257" s="215">
        <v>45772</v>
      </c>
      <c r="AR257" t="s" s="257">
        <v>3786</v>
      </c>
      <c r="AS257" s="215">
        <v>45775</v>
      </c>
      <c r="AT257" s="215">
        <v>8</v>
      </c>
      <c r="AU257" t="s" s="21">
        <v>549</v>
      </c>
      <c r="AV257" t="s" s="21">
        <v>550</v>
      </c>
      <c r="AW257" s="215">
        <v>45782</v>
      </c>
      <c r="AX257" s="215">
        <v>45785</v>
      </c>
      <c r="AY257" s="260">
        <v>32000000</v>
      </c>
      <c r="AZ257" s="260">
        <v>4000000</v>
      </c>
      <c r="BA257" s="216">
        <v>1517</v>
      </c>
      <c r="BB257" s="215">
        <v>45783</v>
      </c>
      <c r="BC257" s="260">
        <v>32000000</v>
      </c>
      <c r="BD257" s="215">
        <v>46026</v>
      </c>
      <c r="BE257" t="s" s="257">
        <v>324</v>
      </c>
      <c r="BF257" s="215">
        <v>45776</v>
      </c>
      <c r="BG257" t="s" s="257">
        <v>587</v>
      </c>
      <c r="BH257" t="s" s="257">
        <v>1674</v>
      </c>
      <c r="BI257" s="275">
        <v>82392615</v>
      </c>
      <c r="BJ257" t="s" s="257">
        <v>1797</v>
      </c>
      <c r="BK257" s="280">
        <v>45785</v>
      </c>
      <c r="BL257" s="215">
        <v>45785</v>
      </c>
      <c r="BM257" t="s" s="257">
        <v>140</v>
      </c>
      <c r="BN257" s="265">
        <v>20255920006773</v>
      </c>
      <c r="BO257" t="s" s="257">
        <v>599</v>
      </c>
      <c r="BP257" s="215">
        <v>45758</v>
      </c>
      <c r="BQ257" t="s" s="257">
        <v>89</v>
      </c>
      <c r="BR257" t="s" s="257">
        <v>89</v>
      </c>
      <c r="BS257" t="s" s="257">
        <v>569</v>
      </c>
      <c r="BT257" s="215">
        <v>30465</v>
      </c>
      <c r="BU257" s="215">
        <v>42</v>
      </c>
      <c r="BV257" t="s" s="257">
        <v>552</v>
      </c>
      <c r="BW257" t="s" s="257">
        <v>552</v>
      </c>
      <c r="BX257" t="s" s="257">
        <v>3787</v>
      </c>
      <c r="BY257" t="s" s="257">
        <v>570</v>
      </c>
      <c r="BZ257" t="s" s="257">
        <v>587</v>
      </c>
      <c r="CA257" t="s" s="257">
        <v>956</v>
      </c>
      <c r="CB257" t="s" s="257">
        <v>890</v>
      </c>
      <c r="CC257" t="s" s="257">
        <v>975</v>
      </c>
      <c r="CD257" t="s" s="257">
        <v>587</v>
      </c>
      <c r="CE257" s="215">
        <v>11</v>
      </c>
      <c r="CF257" s="215">
        <v>11001</v>
      </c>
      <c r="CG257" t="s" s="257">
        <v>1134</v>
      </c>
      <c r="CH257" t="s" s="257">
        <v>3788</v>
      </c>
      <c r="CI257" t="s" s="257">
        <v>3789</v>
      </c>
      <c r="CJ257" t="s" s="257">
        <v>89</v>
      </c>
      <c r="CK257" s="215">
        <v>3105884311</v>
      </c>
      <c r="CL257" t="s" s="270">
        <v>3790</v>
      </c>
      <c r="CM257" t="s" s="257">
        <v>3791</v>
      </c>
      <c r="CR257" s="215">
        <v>45839</v>
      </c>
      <c r="CT257" s="87"/>
      <c r="DA257" s="136"/>
      <c r="DH257" s="136"/>
      <c r="DP257" s="136"/>
      <c r="DY257" s="136"/>
      <c r="EF257" s="136"/>
      <c r="EM257" s="136"/>
      <c r="EU257" s="136"/>
      <c r="FD257" s="136"/>
      <c r="FK257" s="136"/>
      <c r="FR257" s="136"/>
      <c r="FZ257" s="136"/>
      <c r="GL257" s="137"/>
    </row>
    <row r="258" s="89" customFormat="1" ht="16" customHeight="1">
      <c r="A258" s="255">
        <v>45712</v>
      </c>
      <c r="B258" t="s" s="256">
        <v>515</v>
      </c>
      <c r="C258" t="s" s="257">
        <v>1977</v>
      </c>
      <c r="D258" s="216">
        <v>115516</v>
      </c>
      <c r="E258" s="259">
        <v>131481</v>
      </c>
      <c r="F258" s="215">
        <v>45714</v>
      </c>
      <c r="G258" t="s" s="257">
        <v>1406</v>
      </c>
      <c r="H258" s="216">
        <v>2402</v>
      </c>
      <c r="I258" t="s" s="257">
        <v>1407</v>
      </c>
      <c r="J258" t="s" s="257">
        <v>1978</v>
      </c>
      <c r="K258" t="s" s="257">
        <v>1409</v>
      </c>
      <c r="L258" t="s" s="257">
        <v>83</v>
      </c>
      <c r="M258" t="s" s="257">
        <v>539</v>
      </c>
      <c r="N258" t="s" s="257">
        <v>85</v>
      </c>
      <c r="O258" t="s" s="257">
        <v>1979</v>
      </c>
      <c r="P258" s="215">
        <v>8</v>
      </c>
      <c r="Q258" s="260">
        <v>6000000</v>
      </c>
      <c r="R258" s="130">
        <v>48000000</v>
      </c>
      <c r="S258" t="s" s="257">
        <v>3792</v>
      </c>
      <c r="T258" t="s" s="261">
        <v>111</v>
      </c>
      <c r="U258" s="240">
        <v>1072749862</v>
      </c>
      <c r="V258" s="262">
        <v>0</v>
      </c>
      <c r="W258" t="s" s="257">
        <v>112</v>
      </c>
      <c r="X258" s="135">
        <v>45776.332326388889</v>
      </c>
      <c r="Y258" s="263"/>
      <c r="AA258" s="215">
        <v>45782</v>
      </c>
      <c r="AB258" t="s" s="257">
        <v>542</v>
      </c>
      <c r="AC258" s="264">
        <v>45839.269745370373</v>
      </c>
      <c r="AD258" s="265">
        <v>262</v>
      </c>
      <c r="AE258" s="215">
        <v>2025</v>
      </c>
      <c r="AF258" t="s" s="257">
        <v>3793</v>
      </c>
      <c r="AG258" t="s" s="257">
        <v>859</v>
      </c>
      <c r="AH258" t="s" s="257">
        <v>179</v>
      </c>
      <c r="AI258" t="s" s="257">
        <v>137</v>
      </c>
      <c r="AJ258" t="s" s="257">
        <v>138</v>
      </c>
      <c r="AK258" t="s" s="257">
        <v>3794</v>
      </c>
      <c r="AL258" t="s" s="293">
        <v>3795</v>
      </c>
      <c r="AM258" s="10">
        <v>1267</v>
      </c>
      <c r="AN258" s="218">
        <v>45726</v>
      </c>
      <c r="AO258" s="260">
        <v>576000000</v>
      </c>
      <c r="AP258" s="271">
        <v>45772</v>
      </c>
      <c r="AQ258" s="215">
        <v>45772</v>
      </c>
      <c r="AR258" t="s" s="257">
        <v>3796</v>
      </c>
      <c r="AS258" s="215">
        <v>45779</v>
      </c>
      <c r="AT258" s="215">
        <v>8</v>
      </c>
      <c r="AU258" t="s" s="21">
        <v>549</v>
      </c>
      <c r="AV258" t="s" s="21">
        <v>550</v>
      </c>
      <c r="AW258" s="215">
        <v>45776</v>
      </c>
      <c r="AX258" s="215">
        <v>45786</v>
      </c>
      <c r="AY258" s="260">
        <v>48000000</v>
      </c>
      <c r="AZ258" s="260">
        <v>6000000</v>
      </c>
      <c r="BA258" s="216">
        <v>1491</v>
      </c>
      <c r="BB258" s="215">
        <v>45776</v>
      </c>
      <c r="BC258" s="260">
        <v>48000000</v>
      </c>
      <c r="BD258" s="215">
        <v>46019</v>
      </c>
      <c r="BE258" t="s" s="257">
        <v>324</v>
      </c>
      <c r="BF258" s="215">
        <v>45776</v>
      </c>
      <c r="BG258" t="s" s="257">
        <v>587</v>
      </c>
      <c r="BH258" t="s" s="257">
        <v>1421</v>
      </c>
      <c r="BI258" s="275">
        <v>79837491</v>
      </c>
      <c r="BJ258" t="s" s="257">
        <v>1985</v>
      </c>
      <c r="BK258" s="10">
        <v>45786</v>
      </c>
      <c r="BL258" s="215">
        <v>45970</v>
      </c>
      <c r="BM258" t="s" s="257">
        <v>551</v>
      </c>
      <c r="BN258" s="265">
        <v>20255920006863</v>
      </c>
      <c r="BO258" t="s" s="257">
        <v>599</v>
      </c>
      <c r="BP258" s="215">
        <v>44970</v>
      </c>
      <c r="BQ258" t="s" s="257">
        <v>89</v>
      </c>
      <c r="BR258" t="s" s="257">
        <v>89</v>
      </c>
      <c r="BS258" t="s" s="257">
        <v>600</v>
      </c>
      <c r="BT258" s="215">
        <v>34502</v>
      </c>
      <c r="BU258" s="215">
        <v>30</v>
      </c>
      <c r="BV258" t="s" s="257">
        <v>149</v>
      </c>
      <c r="BW258" t="s" s="257">
        <v>150</v>
      </c>
      <c r="BX258" t="s" s="257">
        <v>3797</v>
      </c>
      <c r="BY258" t="s" s="257">
        <v>570</v>
      </c>
      <c r="BZ258" t="s" s="257">
        <v>587</v>
      </c>
      <c r="CA258" t="s" s="257">
        <v>956</v>
      </c>
      <c r="CB258" t="s" s="257">
        <v>974</v>
      </c>
      <c r="CC258" t="s" s="257">
        <v>853</v>
      </c>
      <c r="CD258" t="s" s="257">
        <v>587</v>
      </c>
      <c r="CE258" s="215">
        <v>11</v>
      </c>
      <c r="CF258" s="215">
        <v>11001</v>
      </c>
      <c r="CG258" t="s" s="257">
        <v>3684</v>
      </c>
      <c r="CH258" t="s" s="257">
        <v>3684</v>
      </c>
      <c r="CI258" t="s" s="257">
        <v>3798</v>
      </c>
      <c r="CJ258" t="s" s="296">
        <v>127</v>
      </c>
      <c r="CK258" s="217">
        <v>3192771890</v>
      </c>
      <c r="CL258" t="s" s="257">
        <v>3799</v>
      </c>
      <c r="CM258" t="s" s="257">
        <v>3800</v>
      </c>
      <c r="CR258" s="215">
        <v>45839</v>
      </c>
      <c r="CT258" s="87"/>
      <c r="DA258" s="136"/>
      <c r="DH258" s="136"/>
      <c r="DP258" s="136"/>
      <c r="DY258" s="136"/>
      <c r="EF258" s="136"/>
      <c r="EM258" s="136"/>
      <c r="EU258" s="136"/>
      <c r="FD258" s="136"/>
      <c r="FK258" s="136"/>
      <c r="FR258" s="136"/>
      <c r="FZ258" s="136"/>
      <c r="GL258" s="137"/>
    </row>
    <row r="259" s="89" customFormat="1" ht="29" customHeight="1">
      <c r="A259" s="255">
        <v>45712</v>
      </c>
      <c r="B259" t="s" s="256">
        <v>515</v>
      </c>
      <c r="C259" t="s" s="257">
        <v>1977</v>
      </c>
      <c r="D259" s="216">
        <v>115516</v>
      </c>
      <c r="E259" s="259">
        <v>131481</v>
      </c>
      <c r="F259" s="215">
        <v>45714</v>
      </c>
      <c r="G259" t="s" s="257">
        <v>1406</v>
      </c>
      <c r="H259" s="216">
        <v>2402</v>
      </c>
      <c r="I259" t="s" s="257">
        <v>1407</v>
      </c>
      <c r="J259" t="s" s="257">
        <v>1978</v>
      </c>
      <c r="K259" t="s" s="257">
        <v>1409</v>
      </c>
      <c r="L259" t="s" s="257">
        <v>83</v>
      </c>
      <c r="M259" t="s" s="257">
        <v>539</v>
      </c>
      <c r="N259" t="s" s="257">
        <v>85</v>
      </c>
      <c r="O259" t="s" s="257">
        <v>1979</v>
      </c>
      <c r="P259" s="215">
        <v>8</v>
      </c>
      <c r="Q259" s="260">
        <v>6000000</v>
      </c>
      <c r="R259" s="130">
        <v>48000000</v>
      </c>
      <c r="S259" t="s" s="257">
        <v>3801</v>
      </c>
      <c r="T259" t="s" s="261">
        <v>111</v>
      </c>
      <c r="U259" s="240">
        <v>10173722602</v>
      </c>
      <c r="V259" s="262">
        <v>8</v>
      </c>
      <c r="W259" t="s" s="257">
        <v>112</v>
      </c>
      <c r="X259" s="135">
        <v>45776.332326388889</v>
      </c>
      <c r="Y259" s="263"/>
      <c r="AA259" s="215">
        <v>45782</v>
      </c>
      <c r="AB259" t="s" s="257">
        <v>542</v>
      </c>
      <c r="AC259" s="264">
        <v>45839.269745370373</v>
      </c>
      <c r="AD259" s="265">
        <v>263</v>
      </c>
      <c r="AE259" s="215">
        <v>2025</v>
      </c>
      <c r="AF259" t="s" s="257">
        <v>3802</v>
      </c>
      <c r="AG259" t="s" s="257">
        <v>859</v>
      </c>
      <c r="AH259" t="s" s="257">
        <v>179</v>
      </c>
      <c r="AI259" t="s" s="257">
        <v>137</v>
      </c>
      <c r="AJ259" t="s" s="257">
        <v>138</v>
      </c>
      <c r="AK259" t="s" s="257">
        <v>3803</v>
      </c>
      <c r="AL259" t="s" s="293">
        <v>3804</v>
      </c>
      <c r="AM259" s="10">
        <v>1267</v>
      </c>
      <c r="AN259" s="218">
        <v>45726</v>
      </c>
      <c r="AO259" s="260">
        <v>576000000</v>
      </c>
      <c r="AP259" s="215">
        <v>45772</v>
      </c>
      <c r="AQ259" s="215">
        <v>45772</v>
      </c>
      <c r="AR259" t="s" s="257">
        <v>3805</v>
      </c>
      <c r="AS259" s="215">
        <v>45776</v>
      </c>
      <c r="AT259" s="215">
        <v>8</v>
      </c>
      <c r="AU259" t="s" s="21">
        <v>549</v>
      </c>
      <c r="AV259" t="s" s="21">
        <v>550</v>
      </c>
      <c r="AW259" s="215">
        <v>45776</v>
      </c>
      <c r="AX259" s="215">
        <v>45786</v>
      </c>
      <c r="AY259" s="260">
        <v>48000000</v>
      </c>
      <c r="AZ259" s="260">
        <v>6000000</v>
      </c>
      <c r="BA259" s="216">
        <v>1492</v>
      </c>
      <c r="BB259" s="215">
        <v>45776</v>
      </c>
      <c r="BC259" s="260">
        <v>48000000</v>
      </c>
      <c r="BD259" s="215">
        <v>46019</v>
      </c>
      <c r="BE259" t="s" s="257">
        <v>324</v>
      </c>
      <c r="BF259" s="215">
        <v>45776</v>
      </c>
      <c r="BG259" t="s" s="257">
        <v>587</v>
      </c>
      <c r="BH259" t="s" s="257">
        <v>1421</v>
      </c>
      <c r="BI259" s="275">
        <v>79837491</v>
      </c>
      <c r="BJ259" t="s" s="257">
        <v>1985</v>
      </c>
      <c r="BK259" s="10">
        <v>45786</v>
      </c>
      <c r="BL259" s="215">
        <v>45970</v>
      </c>
      <c r="BM259" t="s" s="257">
        <v>551</v>
      </c>
      <c r="BN259" s="265">
        <v>20255920006863</v>
      </c>
      <c r="BO259" s="87"/>
      <c r="BP259" s="265"/>
      <c r="BQ259" s="87"/>
      <c r="BR259" s="87"/>
      <c r="BS259" s="87"/>
      <c r="BT259" s="215">
        <v>32185</v>
      </c>
      <c r="BU259" s="215">
        <v>37</v>
      </c>
      <c r="BV259" t="s" s="257">
        <v>552</v>
      </c>
      <c r="BW259" t="s" s="257">
        <v>553</v>
      </c>
      <c r="BX259" t="s" s="270">
        <v>3806</v>
      </c>
      <c r="BY259" t="s" s="257">
        <v>570</v>
      </c>
      <c r="BZ259" t="s" s="257">
        <v>587</v>
      </c>
      <c r="CA259" t="s" s="257">
        <v>587</v>
      </c>
      <c r="CB259" t="s" s="257">
        <v>852</v>
      </c>
      <c r="CC259" t="s" s="257">
        <v>938</v>
      </c>
      <c r="CD259" t="s" s="257">
        <v>587</v>
      </c>
      <c r="CE259" s="215">
        <v>11</v>
      </c>
      <c r="CF259" s="215">
        <v>11001</v>
      </c>
      <c r="CG259" t="s" s="257">
        <v>1498</v>
      </c>
      <c r="CH259" t="s" s="257">
        <v>1498</v>
      </c>
      <c r="CI259" t="s" s="257">
        <v>3807</v>
      </c>
      <c r="CJ259" t="s" s="257">
        <v>89</v>
      </c>
      <c r="CK259" s="215">
        <v>3106099494</v>
      </c>
      <c r="CL259" t="s" s="257">
        <v>3808</v>
      </c>
      <c r="CM259" t="s" s="257">
        <v>3809</v>
      </c>
      <c r="CR259" s="215">
        <v>45839</v>
      </c>
      <c r="CT259" s="87"/>
      <c r="DA259" s="136"/>
      <c r="DH259" s="136"/>
      <c r="DP259" s="136"/>
      <c r="DY259" s="136"/>
      <c r="EF259" s="136"/>
      <c r="EM259" s="136"/>
      <c r="EU259" s="136"/>
      <c r="FD259" s="136"/>
      <c r="FK259" s="136"/>
      <c r="FR259" s="136"/>
      <c r="FZ259" s="136"/>
      <c r="GL259" s="137"/>
    </row>
    <row r="260" s="89" customFormat="1" ht="16" customHeight="1">
      <c r="A260" s="255">
        <v>45687</v>
      </c>
      <c r="B260" t="s" s="256">
        <v>515</v>
      </c>
      <c r="C260" t="s" s="257">
        <v>560</v>
      </c>
      <c r="D260" s="216">
        <v>119220</v>
      </c>
      <c r="E260" s="259">
        <v>130003</v>
      </c>
      <c r="F260" s="215">
        <v>45691</v>
      </c>
      <c r="G260" t="s" s="257">
        <v>1577</v>
      </c>
      <c r="H260" s="216">
        <v>2408</v>
      </c>
      <c r="I260" t="s" s="257">
        <v>562</v>
      </c>
      <c r="J260" t="s" s="257">
        <v>517</v>
      </c>
      <c r="K260" t="s" s="257">
        <v>130</v>
      </c>
      <c r="L260" t="s" s="257">
        <v>183</v>
      </c>
      <c r="M260" t="s" s="257">
        <v>563</v>
      </c>
      <c r="N260" t="s" s="257">
        <v>564</v>
      </c>
      <c r="O260" t="s" s="257">
        <v>565</v>
      </c>
      <c r="P260" s="215">
        <v>8</v>
      </c>
      <c r="Q260" s="260">
        <v>4300000</v>
      </c>
      <c r="R260" s="130">
        <v>34400000</v>
      </c>
      <c r="S260" t="s" s="257">
        <v>3810</v>
      </c>
      <c r="T260" t="s" s="261">
        <v>111</v>
      </c>
      <c r="U260" s="240">
        <v>1000627360</v>
      </c>
      <c r="V260" s="262">
        <v>1</v>
      </c>
      <c r="W260" t="s" s="257">
        <v>112</v>
      </c>
      <c r="X260" s="135">
        <v>45776.325486111113</v>
      </c>
      <c r="Y260" s="263"/>
      <c r="AA260" s="215">
        <v>45809</v>
      </c>
      <c r="AB260" t="s" s="257">
        <v>542</v>
      </c>
      <c r="AC260" s="264">
        <v>45839.269745370373</v>
      </c>
      <c r="AD260" s="265">
        <v>264</v>
      </c>
      <c r="AE260" s="215">
        <v>2025</v>
      </c>
      <c r="AF260" t="s" s="257">
        <v>3811</v>
      </c>
      <c r="AG260" t="s" s="257">
        <v>502</v>
      </c>
      <c r="AH260" t="s" s="257">
        <v>179</v>
      </c>
      <c r="AI260" t="s" s="257">
        <v>137</v>
      </c>
      <c r="AJ260" t="s" s="257">
        <v>138</v>
      </c>
      <c r="AK260" t="s" s="257">
        <v>3812</v>
      </c>
      <c r="AL260" t="s" s="293">
        <v>3813</v>
      </c>
      <c r="AM260" s="10">
        <v>1332</v>
      </c>
      <c r="AN260" s="218">
        <v>45754</v>
      </c>
      <c r="AO260" s="260">
        <v>103200000</v>
      </c>
      <c r="AP260" s="271">
        <v>45772</v>
      </c>
      <c r="AQ260" s="215">
        <v>45775</v>
      </c>
      <c r="AR260" t="s" s="257">
        <v>3814</v>
      </c>
      <c r="AS260" s="215">
        <v>45779</v>
      </c>
      <c r="AT260" s="215">
        <v>8</v>
      </c>
      <c r="AU260" t="s" s="21">
        <v>549</v>
      </c>
      <c r="AV260" t="s" s="21">
        <v>550</v>
      </c>
      <c r="AW260" s="215">
        <v>45782</v>
      </c>
      <c r="AX260" s="215">
        <v>45783</v>
      </c>
      <c r="AY260" s="260">
        <v>34400000</v>
      </c>
      <c r="AZ260" s="260">
        <v>4300000</v>
      </c>
      <c r="BA260" s="216">
        <v>1487</v>
      </c>
      <c r="BB260" s="215">
        <v>45776</v>
      </c>
      <c r="BC260" s="260">
        <v>34400000</v>
      </c>
      <c r="BD260" s="215">
        <v>46026</v>
      </c>
      <c r="BE260" t="s" s="257">
        <v>324</v>
      </c>
      <c r="BF260" s="215">
        <v>45777</v>
      </c>
      <c r="BG260" t="s" s="257">
        <v>587</v>
      </c>
      <c r="BH260" t="s" s="257">
        <v>525</v>
      </c>
      <c r="BI260" t="s" s="279">
        <v>1585</v>
      </c>
      <c r="BJ260" t="s" s="257">
        <v>130</v>
      </c>
      <c r="BK260" s="11">
        <v>45782</v>
      </c>
      <c r="BL260" s="215">
        <v>45986</v>
      </c>
      <c r="BM260" t="s" s="257">
        <v>140</v>
      </c>
      <c r="BN260" s="265">
        <v>20255920006443</v>
      </c>
      <c r="BO260" t="s" s="257">
        <v>568</v>
      </c>
      <c r="BP260" s="215">
        <v>45532</v>
      </c>
      <c r="BQ260" t="s" s="257">
        <v>89</v>
      </c>
      <c r="BR260" t="s" s="257">
        <v>89</v>
      </c>
      <c r="BS260" t="s" s="257">
        <v>569</v>
      </c>
      <c r="BT260" s="215">
        <v>37192</v>
      </c>
      <c r="BU260" s="215">
        <v>24</v>
      </c>
      <c r="BV260" t="s" s="257">
        <v>149</v>
      </c>
      <c r="BW260" t="s" s="257">
        <v>149</v>
      </c>
      <c r="BX260" t="s" s="257">
        <v>3815</v>
      </c>
      <c r="BY260" t="s" s="257">
        <v>570</v>
      </c>
      <c r="BZ260" t="s" s="257">
        <v>587</v>
      </c>
      <c r="CA260" t="s" s="257">
        <v>956</v>
      </c>
      <c r="CB260" t="s" s="257">
        <v>1122</v>
      </c>
      <c r="CC260" t="s" s="257">
        <v>832</v>
      </c>
      <c r="CD260" t="s" s="257">
        <v>587</v>
      </c>
      <c r="CE260" s="215">
        <v>11</v>
      </c>
      <c r="CF260" s="215">
        <v>11001</v>
      </c>
      <c r="CG260" t="s" s="257">
        <v>1134</v>
      </c>
      <c r="CH260" t="s" s="257">
        <v>3788</v>
      </c>
      <c r="CI260" t="s" s="257">
        <v>3816</v>
      </c>
      <c r="CJ260" t="s" s="257">
        <v>89</v>
      </c>
      <c r="CK260" s="215">
        <v>3187618846</v>
      </c>
      <c r="CL260" t="s" s="257">
        <v>1786</v>
      </c>
      <c r="CM260" t="s" s="257">
        <v>3817</v>
      </c>
      <c r="CR260" s="215">
        <v>45839</v>
      </c>
      <c r="CT260" s="87"/>
      <c r="DA260" s="136"/>
      <c r="DH260" s="136"/>
      <c r="DP260" s="136"/>
      <c r="DY260" s="136"/>
      <c r="EF260" s="136"/>
      <c r="EM260" s="136"/>
      <c r="EU260" s="136"/>
      <c r="FD260" s="136"/>
      <c r="FK260" s="136"/>
      <c r="FR260" s="136"/>
      <c r="FZ260" s="136"/>
      <c r="GL260" s="137"/>
    </row>
    <row r="261" s="89" customFormat="1" ht="29" customHeight="1">
      <c r="A261" s="255">
        <v>0</v>
      </c>
      <c r="B261" t="s" s="256">
        <v>515</v>
      </c>
      <c r="C261" t="s" s="257">
        <v>3818</v>
      </c>
      <c r="D261" s="216">
        <v>117884</v>
      </c>
      <c r="E261" s="259">
        <v>132083</v>
      </c>
      <c r="F261" s="215">
        <v>45749</v>
      </c>
      <c r="G261" t="s" s="257">
        <v>817</v>
      </c>
      <c r="H261" s="216">
        <v>2412</v>
      </c>
      <c r="I261" t="s" s="257">
        <v>537</v>
      </c>
      <c r="J261" t="s" s="270">
        <v>2832</v>
      </c>
      <c r="K261" t="s" s="257">
        <v>107</v>
      </c>
      <c r="L261" t="s" s="257">
        <v>83</v>
      </c>
      <c r="M261" t="s" s="257">
        <v>539</v>
      </c>
      <c r="N261" t="s" s="257">
        <v>540</v>
      </c>
      <c r="O261" t="s" s="257">
        <v>3819</v>
      </c>
      <c r="P261" s="215">
        <v>8</v>
      </c>
      <c r="Q261" s="260">
        <v>6000000</v>
      </c>
      <c r="R261" s="130">
        <v>48000000</v>
      </c>
      <c r="S261" t="s" s="257">
        <v>3820</v>
      </c>
      <c r="T261" t="s" s="261">
        <v>111</v>
      </c>
      <c r="U261" s="240">
        <v>52902085</v>
      </c>
      <c r="V261" s="262">
        <v>6</v>
      </c>
      <c r="W261" t="s" s="257">
        <v>112</v>
      </c>
      <c r="X261" s="135">
        <v>45776.345960648148</v>
      </c>
      <c r="Y261" s="263"/>
      <c r="AA261" s="215">
        <v>45816</v>
      </c>
      <c r="AB261" t="s" s="257">
        <v>542</v>
      </c>
      <c r="AC261" s="264">
        <v>45839.269745370373</v>
      </c>
      <c r="AD261" s="265">
        <v>265</v>
      </c>
      <c r="AE261" s="215">
        <v>2025</v>
      </c>
      <c r="AF261" t="s" s="257">
        <v>3821</v>
      </c>
      <c r="AG261" t="s" s="257">
        <v>502</v>
      </c>
      <c r="AH261" t="s" s="257">
        <v>179</v>
      </c>
      <c r="AI261" t="s" s="257">
        <v>137</v>
      </c>
      <c r="AJ261" t="s" s="257">
        <v>138</v>
      </c>
      <c r="AK261" t="s" s="257">
        <v>3822</v>
      </c>
      <c r="AL261" t="s" s="293">
        <v>3823</v>
      </c>
      <c r="AM261" s="10">
        <v>1415</v>
      </c>
      <c r="AN261" s="218">
        <v>45770</v>
      </c>
      <c r="AO261" s="260">
        <v>48000000</v>
      </c>
      <c r="AP261" s="271">
        <v>45772</v>
      </c>
      <c r="AQ261" s="215">
        <v>45777</v>
      </c>
      <c r="AR261" t="s" s="257">
        <v>3824</v>
      </c>
      <c r="AS261" s="215">
        <v>45779</v>
      </c>
      <c r="AT261" s="215">
        <v>8</v>
      </c>
      <c r="AU261" t="s" s="21">
        <v>549</v>
      </c>
      <c r="AV261" t="s" s="21">
        <v>550</v>
      </c>
      <c r="AW261" s="215">
        <v>45779</v>
      </c>
      <c r="AX261" s="215">
        <v>45784</v>
      </c>
      <c r="AY261" s="260">
        <v>48000000</v>
      </c>
      <c r="AZ261" s="260">
        <v>6000000</v>
      </c>
      <c r="BA261" s="216">
        <v>1502</v>
      </c>
      <c r="BB261" s="215">
        <v>45779</v>
      </c>
      <c r="BC261" s="260">
        <v>48000000</v>
      </c>
      <c r="BD261" s="215">
        <v>46023</v>
      </c>
      <c r="BE261" t="s" s="257">
        <v>324</v>
      </c>
      <c r="BF261" s="215">
        <v>45777</v>
      </c>
      <c r="BG261" t="s" s="257">
        <v>587</v>
      </c>
      <c r="BH261" t="s" s="257">
        <v>115</v>
      </c>
      <c r="BI261" s="275">
        <v>52960567</v>
      </c>
      <c r="BJ261" t="s" s="261">
        <v>1263</v>
      </c>
      <c r="BK261" s="273">
        <v>45783</v>
      </c>
      <c r="BL261" s="277">
        <v>46022</v>
      </c>
      <c r="BM261" t="s" s="257">
        <v>140</v>
      </c>
      <c r="BN261" s="265">
        <v>20255920006513</v>
      </c>
      <c r="BO261" t="s" s="257">
        <v>599</v>
      </c>
      <c r="BP261" s="215">
        <v>45406</v>
      </c>
      <c r="BQ261" t="s" s="257">
        <v>89</v>
      </c>
      <c r="BR261" t="s" s="257">
        <v>89</v>
      </c>
      <c r="BS261" t="s" s="257">
        <v>829</v>
      </c>
      <c r="BT261" s="215">
        <v>29804</v>
      </c>
      <c r="BU261" s="215">
        <v>44</v>
      </c>
      <c r="BV261" t="s" s="257">
        <v>552</v>
      </c>
      <c r="BW261" t="s" s="257">
        <v>552</v>
      </c>
      <c r="BX261" t="s" s="257">
        <v>3825</v>
      </c>
      <c r="BY261" t="s" s="257">
        <v>570</v>
      </c>
      <c r="BZ261" t="s" s="257">
        <v>587</v>
      </c>
      <c r="CA261" t="s" s="257">
        <v>956</v>
      </c>
      <c r="CB261" t="s" s="257">
        <v>852</v>
      </c>
      <c r="CC261" t="s" s="257">
        <v>853</v>
      </c>
      <c r="CD261" t="s" s="257">
        <v>587</v>
      </c>
      <c r="CE261" s="215">
        <v>11</v>
      </c>
      <c r="CF261" s="215">
        <v>11001</v>
      </c>
      <c r="CG261" t="s" s="257">
        <v>921</v>
      </c>
      <c r="CH261" t="s" s="257">
        <v>1134</v>
      </c>
      <c r="CI261" t="s" s="257">
        <v>3826</v>
      </c>
      <c r="CJ261" t="s" s="296">
        <v>3827</v>
      </c>
      <c r="CK261" s="217">
        <v>3202094043</v>
      </c>
      <c r="CL261" t="s" s="257">
        <v>3828</v>
      </c>
      <c r="CM261" t="s" s="257">
        <v>3829</v>
      </c>
      <c r="CR261" s="215">
        <v>45839</v>
      </c>
      <c r="CT261" s="87"/>
      <c r="DA261" s="136"/>
      <c r="DH261" s="136"/>
      <c r="DP261" s="136"/>
      <c r="DY261" s="136"/>
      <c r="EF261" s="136"/>
      <c r="EM261" s="136"/>
      <c r="EU261" s="136"/>
      <c r="FD261" s="136"/>
      <c r="FK261" s="136"/>
      <c r="FR261" s="136"/>
      <c r="FZ261" s="136"/>
      <c r="GL261" s="137"/>
    </row>
    <row r="262" s="89" customFormat="1" ht="16" customHeight="1">
      <c r="A262" s="255">
        <v>45702</v>
      </c>
      <c r="B262" t="s" s="256">
        <v>515</v>
      </c>
      <c r="C262" t="s" s="257">
        <v>3830</v>
      </c>
      <c r="D262" s="216">
        <v>118223</v>
      </c>
      <c r="E262" s="259">
        <v>130742</v>
      </c>
      <c r="F262" s="215">
        <v>45702</v>
      </c>
      <c r="G262" t="s" s="257">
        <v>1736</v>
      </c>
      <c r="H262" s="216">
        <v>2400</v>
      </c>
      <c r="I262" t="s" s="257">
        <v>604</v>
      </c>
      <c r="J262" t="s" s="257">
        <v>605</v>
      </c>
      <c r="K262" t="s" s="257">
        <v>82</v>
      </c>
      <c r="L262" t="s" s="257">
        <v>96</v>
      </c>
      <c r="M262" t="s" s="257">
        <v>498</v>
      </c>
      <c r="N262" t="s" s="257">
        <v>98</v>
      </c>
      <c r="O262" t="s" s="257">
        <v>3831</v>
      </c>
      <c r="P262" s="215">
        <v>8</v>
      </c>
      <c r="Q262" s="260">
        <v>3000000</v>
      </c>
      <c r="R262" s="130">
        <v>24000000</v>
      </c>
      <c r="S262" t="s" s="257">
        <v>3832</v>
      </c>
      <c r="T262" t="s" s="261">
        <v>111</v>
      </c>
      <c r="U262" s="240">
        <v>1016083381</v>
      </c>
      <c r="V262" s="262">
        <v>6</v>
      </c>
      <c r="W262" t="s" s="257">
        <v>112</v>
      </c>
      <c r="X262" s="135">
        <v>45776.326481481483</v>
      </c>
      <c r="Y262" s="263">
        <v>45776.8928125</v>
      </c>
      <c r="AA262" s="215">
        <v>45814</v>
      </c>
      <c r="AB262" t="s" s="257">
        <v>542</v>
      </c>
      <c r="AC262" s="264">
        <v>45839.269745370373</v>
      </c>
      <c r="AD262" s="265">
        <v>266</v>
      </c>
      <c r="AE262" s="215">
        <v>2025</v>
      </c>
      <c r="AF262" t="s" s="257">
        <v>3833</v>
      </c>
      <c r="AG262" t="s" s="257">
        <v>502</v>
      </c>
      <c r="AH262" t="s" s="257">
        <v>179</v>
      </c>
      <c r="AI262" t="s" s="257">
        <v>137</v>
      </c>
      <c r="AJ262" t="s" s="257">
        <v>138</v>
      </c>
      <c r="AK262" t="s" s="257">
        <v>3834</v>
      </c>
      <c r="AL262" t="s" s="293">
        <v>3835</v>
      </c>
      <c r="AM262" s="10">
        <v>1339</v>
      </c>
      <c r="AN262" s="218">
        <v>45758</v>
      </c>
      <c r="AO262" s="260">
        <v>288000000</v>
      </c>
      <c r="AP262" s="271">
        <v>45773</v>
      </c>
      <c r="AQ262" s="215">
        <v>45775</v>
      </c>
      <c r="AR262" s="215">
        <v>100381677</v>
      </c>
      <c r="AS262" s="215">
        <v>45779</v>
      </c>
      <c r="AT262" s="215">
        <v>8</v>
      </c>
      <c r="AU262" t="s" s="21">
        <v>549</v>
      </c>
      <c r="AV262" t="s" s="21">
        <v>550</v>
      </c>
      <c r="AW262" s="215">
        <v>45785</v>
      </c>
      <c r="AX262" s="215">
        <v>45789</v>
      </c>
      <c r="AY262" s="260">
        <v>24000000</v>
      </c>
      <c r="AZ262" s="260">
        <v>3000000</v>
      </c>
      <c r="BA262" s="216">
        <v>1490</v>
      </c>
      <c r="BB262" s="215">
        <v>45776</v>
      </c>
      <c r="BC262" s="260">
        <v>24000000</v>
      </c>
      <c r="BD262" s="215">
        <v>46029</v>
      </c>
      <c r="BE262" t="s" s="257">
        <v>324</v>
      </c>
      <c r="BF262" s="215">
        <v>45785</v>
      </c>
      <c r="BG262" t="s" s="257">
        <v>587</v>
      </c>
      <c r="BH262" t="s" s="257">
        <v>1853</v>
      </c>
      <c r="BI262" s="275">
        <v>53931148</v>
      </c>
      <c r="BJ262" t="s" s="257">
        <v>82</v>
      </c>
      <c r="BK262" s="280">
        <v>45785</v>
      </c>
      <c r="BL262" s="215">
        <v>45991</v>
      </c>
      <c r="BM262" t="s" s="257">
        <v>140</v>
      </c>
      <c r="BN262" s="265">
        <v>20255920006733</v>
      </c>
      <c r="BO262" s="87"/>
      <c r="BP262" s="265"/>
      <c r="BQ262" s="87"/>
      <c r="BR262" s="87"/>
      <c r="BS262" s="87"/>
      <c r="BT262" s="215">
        <v>35094</v>
      </c>
      <c r="BU262" s="215">
        <v>29</v>
      </c>
      <c r="BV262" t="s" s="257">
        <v>552</v>
      </c>
      <c r="BW262" t="s" s="257">
        <v>552</v>
      </c>
      <c r="BX262" t="s" s="257">
        <v>3836</v>
      </c>
      <c r="BY262" t="s" s="257">
        <v>570</v>
      </c>
      <c r="BZ262" t="s" s="257">
        <v>587</v>
      </c>
      <c r="CA262" t="s" s="257">
        <v>956</v>
      </c>
      <c r="CB262" t="s" s="257">
        <v>987</v>
      </c>
      <c r="CC262" t="s" s="257">
        <v>938</v>
      </c>
      <c r="CD262" t="s" s="257">
        <v>587</v>
      </c>
      <c r="CE262" s="215">
        <v>11</v>
      </c>
      <c r="CF262" s="215">
        <v>11001</v>
      </c>
      <c r="CG262" t="s" s="257">
        <v>1134</v>
      </c>
      <c r="CH262" t="s" s="257">
        <v>3788</v>
      </c>
      <c r="CI262" t="s" s="257">
        <v>3837</v>
      </c>
      <c r="CJ262" t="s" s="296">
        <v>127</v>
      </c>
      <c r="CK262" s="217">
        <v>3502273009</v>
      </c>
      <c r="CL262" t="s" s="257">
        <v>1786</v>
      </c>
      <c r="CM262" t="s" s="257">
        <v>3838</v>
      </c>
      <c r="CR262" s="215">
        <v>45839</v>
      </c>
      <c r="CT262" s="87"/>
      <c r="DA262" s="136"/>
      <c r="DH262" s="136"/>
      <c r="DP262" s="136"/>
      <c r="DY262" s="136"/>
      <c r="EF262" s="136"/>
      <c r="EM262" s="136"/>
      <c r="EU262" s="136"/>
      <c r="FD262" s="136"/>
      <c r="FK262" s="136"/>
      <c r="FR262" s="136"/>
      <c r="FZ262" s="136"/>
      <c r="GL262" s="137"/>
    </row>
    <row r="263" s="89" customFormat="1" ht="16" customHeight="1">
      <c r="A263" s="255">
        <v>45702</v>
      </c>
      <c r="B263" t="s" s="256">
        <v>515</v>
      </c>
      <c r="C263" t="s" s="257">
        <v>3830</v>
      </c>
      <c r="D263" s="216">
        <v>118223</v>
      </c>
      <c r="E263" s="259">
        <v>130742</v>
      </c>
      <c r="F263" s="215">
        <v>45702</v>
      </c>
      <c r="G263" t="s" s="257">
        <v>1736</v>
      </c>
      <c r="H263" s="216">
        <v>2400</v>
      </c>
      <c r="I263" t="s" s="257">
        <v>604</v>
      </c>
      <c r="J263" t="s" s="257">
        <v>605</v>
      </c>
      <c r="K263" t="s" s="257">
        <v>82</v>
      </c>
      <c r="L263" t="s" s="257">
        <v>96</v>
      </c>
      <c r="M263" t="s" s="257">
        <v>498</v>
      </c>
      <c r="N263" t="s" s="257">
        <v>98</v>
      </c>
      <c r="O263" t="s" s="257">
        <v>3831</v>
      </c>
      <c r="P263" s="215">
        <v>8</v>
      </c>
      <c r="Q263" s="260">
        <v>3000000</v>
      </c>
      <c r="R263" s="130">
        <v>24000000</v>
      </c>
      <c r="S263" t="s" s="257">
        <v>3839</v>
      </c>
      <c r="T263" t="s" s="261">
        <v>111</v>
      </c>
      <c r="U263" s="240">
        <v>1193090136</v>
      </c>
      <c r="V263" s="262">
        <v>1</v>
      </c>
      <c r="W263" t="s" s="257">
        <v>112</v>
      </c>
      <c r="X263" s="135">
        <v>45776.326493055552</v>
      </c>
      <c r="Y263" s="263">
        <v>45776.8928125</v>
      </c>
      <c r="AA263" s="215">
        <v>45814</v>
      </c>
      <c r="AB263" t="s" s="257">
        <v>542</v>
      </c>
      <c r="AC263" s="264">
        <v>45839.269756944443</v>
      </c>
      <c r="AD263" s="265">
        <v>267</v>
      </c>
      <c r="AE263" s="215">
        <v>2025</v>
      </c>
      <c r="AF263" t="s" s="257">
        <v>3840</v>
      </c>
      <c r="AG263" t="s" s="257">
        <v>502</v>
      </c>
      <c r="AH263" t="s" s="257">
        <v>179</v>
      </c>
      <c r="AI263" t="s" s="257">
        <v>137</v>
      </c>
      <c r="AJ263" t="s" s="257">
        <v>138</v>
      </c>
      <c r="AK263" t="s" s="257">
        <v>3841</v>
      </c>
      <c r="AL263" t="s" s="257">
        <v>3842</v>
      </c>
      <c r="AM263" s="10">
        <v>1339</v>
      </c>
      <c r="AN263" s="218">
        <v>45758</v>
      </c>
      <c r="AO263" s="260">
        <v>288000000</v>
      </c>
      <c r="AP263" s="271">
        <v>45773</v>
      </c>
      <c r="AQ263" s="215">
        <v>45776</v>
      </c>
      <c r="AR263" t="s" s="257">
        <v>3843</v>
      </c>
      <c r="AS263" s="215">
        <v>45779</v>
      </c>
      <c r="AT263" s="215">
        <v>8</v>
      </c>
      <c r="AU263" t="s" s="21">
        <v>549</v>
      </c>
      <c r="AV263" t="s" s="21">
        <v>550</v>
      </c>
      <c r="AW263" s="215">
        <v>45784</v>
      </c>
      <c r="AX263" s="215">
        <v>45789</v>
      </c>
      <c r="AY263" s="260">
        <v>24000000</v>
      </c>
      <c r="AZ263" s="260">
        <v>3000000</v>
      </c>
      <c r="BA263" s="216">
        <v>1500</v>
      </c>
      <c r="BB263" s="215">
        <v>45797</v>
      </c>
      <c r="BC263" s="260">
        <v>24000000</v>
      </c>
      <c r="BD263" s="215">
        <v>46028</v>
      </c>
      <c r="BE263" t="s" s="257">
        <v>324</v>
      </c>
      <c r="BF263" s="215">
        <v>45783</v>
      </c>
      <c r="BG263" t="s" s="257">
        <v>587</v>
      </c>
      <c r="BH263" t="s" s="257">
        <v>1853</v>
      </c>
      <c r="BI263" s="275">
        <v>53931148</v>
      </c>
      <c r="BJ263" t="s" s="257">
        <v>82</v>
      </c>
      <c r="BK263" s="215">
        <v>45784</v>
      </c>
      <c r="BL263" s="215">
        <v>45991</v>
      </c>
      <c r="BM263" t="s" s="257">
        <v>140</v>
      </c>
      <c r="BN263" s="265">
        <v>20255920006693</v>
      </c>
      <c r="BO263" t="s" s="257">
        <v>599</v>
      </c>
      <c r="BP263" s="215">
        <v>45728</v>
      </c>
      <c r="BQ263" t="s" s="257">
        <v>89</v>
      </c>
      <c r="BR263" t="s" s="257">
        <v>89</v>
      </c>
      <c r="BS263" t="s" s="257">
        <v>576</v>
      </c>
      <c r="BT263" s="215">
        <v>37100</v>
      </c>
      <c r="BU263" s="215">
        <v>24</v>
      </c>
      <c r="BV263" t="s" s="257">
        <v>149</v>
      </c>
      <c r="BW263" t="s" s="257">
        <v>149</v>
      </c>
      <c r="BX263" t="s" s="257">
        <v>3844</v>
      </c>
      <c r="BY263" t="s" s="257">
        <v>570</v>
      </c>
      <c r="BZ263" t="s" s="257">
        <v>587</v>
      </c>
      <c r="CA263" t="s" s="257">
        <v>956</v>
      </c>
      <c r="CB263" t="s" s="257">
        <v>974</v>
      </c>
      <c r="CC263" t="s" s="257">
        <v>853</v>
      </c>
      <c r="CD263" t="s" s="257">
        <v>3845</v>
      </c>
      <c r="CE263" s="215">
        <v>11</v>
      </c>
      <c r="CF263" s="215">
        <v>11001</v>
      </c>
      <c r="CG263" t="s" s="257">
        <v>3769</v>
      </c>
      <c r="CH263" t="s" s="257">
        <v>3846</v>
      </c>
      <c r="CI263" t="s" s="257">
        <v>3847</v>
      </c>
      <c r="CJ263" t="s" s="296">
        <v>89</v>
      </c>
      <c r="CK263" s="215">
        <v>3043913928</v>
      </c>
      <c r="CL263" t="s" s="257">
        <v>1786</v>
      </c>
      <c r="CM263" t="s" s="257">
        <v>3848</v>
      </c>
      <c r="CR263" s="215">
        <v>45839</v>
      </c>
      <c r="CT263" s="87"/>
      <c r="DA263" s="136"/>
      <c r="DH263" s="136"/>
      <c r="DP263" s="136"/>
      <c r="DY263" s="136"/>
      <c r="EF263" s="136"/>
      <c r="EM263" s="136"/>
      <c r="EU263" s="136"/>
      <c r="FD263" s="136"/>
      <c r="FK263" s="136"/>
      <c r="FR263" s="136"/>
      <c r="FZ263" s="136"/>
      <c r="GL263" s="137"/>
    </row>
    <row r="264" s="89" customFormat="1" ht="29" customHeight="1">
      <c r="A264" s="255">
        <v>45702</v>
      </c>
      <c r="B264" t="s" s="256">
        <v>515</v>
      </c>
      <c r="C264" t="s" s="257">
        <v>3830</v>
      </c>
      <c r="D264" s="216">
        <v>118223</v>
      </c>
      <c r="E264" s="259">
        <v>130742</v>
      </c>
      <c r="F264" s="215">
        <v>45702</v>
      </c>
      <c r="G264" t="s" s="257">
        <v>1736</v>
      </c>
      <c r="H264" s="216">
        <v>2400</v>
      </c>
      <c r="I264" t="s" s="257">
        <v>604</v>
      </c>
      <c r="J264" t="s" s="257">
        <v>605</v>
      </c>
      <c r="K264" t="s" s="257">
        <v>82</v>
      </c>
      <c r="L264" t="s" s="257">
        <v>96</v>
      </c>
      <c r="M264" t="s" s="257">
        <v>498</v>
      </c>
      <c r="N264" t="s" s="257">
        <v>98</v>
      </c>
      <c r="O264" t="s" s="257">
        <v>3831</v>
      </c>
      <c r="P264" s="215">
        <v>8</v>
      </c>
      <c r="Q264" s="260">
        <v>3000000</v>
      </c>
      <c r="R264" s="130">
        <v>24000000</v>
      </c>
      <c r="S264" t="s" s="257">
        <v>3849</v>
      </c>
      <c r="T264" t="s" s="261">
        <v>111</v>
      </c>
      <c r="U264" s="240">
        <v>79534468</v>
      </c>
      <c r="V264" s="262">
        <v>2</v>
      </c>
      <c r="W264" t="s" s="257">
        <v>112</v>
      </c>
      <c r="X264" s="135">
        <v>45776.326504629629</v>
      </c>
      <c r="Y264" s="263">
        <v>45776.8928125</v>
      </c>
      <c r="AA264" s="215">
        <v>45814</v>
      </c>
      <c r="AB264" t="s" s="257">
        <v>542</v>
      </c>
      <c r="AC264" s="264">
        <v>45839.269756944443</v>
      </c>
      <c r="AD264" s="265">
        <v>268</v>
      </c>
      <c r="AE264" s="215">
        <v>2025</v>
      </c>
      <c r="AF264" t="s" s="257">
        <v>3850</v>
      </c>
      <c r="AG264" t="s" s="257">
        <v>502</v>
      </c>
      <c r="AH264" t="s" s="257">
        <v>179</v>
      </c>
      <c r="AI264" t="s" s="257">
        <v>137</v>
      </c>
      <c r="AJ264" t="s" s="257">
        <v>138</v>
      </c>
      <c r="AK264" t="s" s="257">
        <v>3851</v>
      </c>
      <c r="AL264" t="s" s="270">
        <v>3852</v>
      </c>
      <c r="AM264" s="10">
        <v>1339</v>
      </c>
      <c r="AN264" s="218">
        <v>45758</v>
      </c>
      <c r="AO264" s="260">
        <v>288000000</v>
      </c>
      <c r="AP264" s="271">
        <v>45773</v>
      </c>
      <c r="AQ264" s="215">
        <v>45779</v>
      </c>
      <c r="AR264" t="s" s="257">
        <v>3853</v>
      </c>
      <c r="AS264" s="215">
        <v>45779</v>
      </c>
      <c r="AT264" s="215">
        <v>8</v>
      </c>
      <c r="AU264" t="s" s="21">
        <v>549</v>
      </c>
      <c r="AV264" t="s" s="21">
        <v>550</v>
      </c>
      <c r="AW264" s="215">
        <v>45784</v>
      </c>
      <c r="AX264" s="215">
        <v>45789</v>
      </c>
      <c r="AY264" s="260">
        <v>24000000</v>
      </c>
      <c r="AZ264" s="260">
        <v>3000000</v>
      </c>
      <c r="BA264" s="216">
        <v>1518</v>
      </c>
      <c r="BB264" s="215">
        <v>45781</v>
      </c>
      <c r="BC264" s="260">
        <v>24000000</v>
      </c>
      <c r="BD264" s="215">
        <v>46028</v>
      </c>
      <c r="BE264" t="s" s="257">
        <v>324</v>
      </c>
      <c r="BF264" s="215">
        <v>45784</v>
      </c>
      <c r="BG264" t="s" s="257">
        <v>587</v>
      </c>
      <c r="BH264" t="s" s="257">
        <v>1853</v>
      </c>
      <c r="BI264" s="275">
        <v>53931148</v>
      </c>
      <c r="BJ264" t="s" s="257">
        <v>82</v>
      </c>
      <c r="BK264" s="215">
        <v>45784</v>
      </c>
      <c r="BL264" s="215">
        <v>45991</v>
      </c>
      <c r="BM264" t="s" s="257">
        <v>140</v>
      </c>
      <c r="BN264" s="265">
        <v>20255920006693</v>
      </c>
      <c r="BO264" s="87"/>
      <c r="BP264" s="265"/>
      <c r="BQ264" s="87"/>
      <c r="BR264" s="87"/>
      <c r="BS264" s="87"/>
      <c r="BT264" s="215">
        <v>25550</v>
      </c>
      <c r="BU264" s="215">
        <v>56</v>
      </c>
      <c r="BV264" t="s" s="7">
        <v>149</v>
      </c>
      <c r="BW264" t="s" s="257">
        <v>150</v>
      </c>
      <c r="BX264" t="s" s="257">
        <v>3854</v>
      </c>
      <c r="BY264" t="s" s="7">
        <v>570</v>
      </c>
      <c r="BZ264" t="s" s="257">
        <v>587</v>
      </c>
      <c r="CA264" t="s" s="257">
        <v>956</v>
      </c>
      <c r="CB264" t="s" s="257">
        <v>1122</v>
      </c>
      <c r="CC264" t="s" s="257">
        <v>2369</v>
      </c>
      <c r="CD264" t="s" s="257">
        <v>587</v>
      </c>
      <c r="CE264" s="215">
        <v>11</v>
      </c>
      <c r="CF264" s="215">
        <v>11001</v>
      </c>
      <c r="CG264" t="s" s="257">
        <v>556</v>
      </c>
      <c r="CH264" t="s" s="257">
        <v>556</v>
      </c>
      <c r="CI264" t="s" s="257">
        <v>3855</v>
      </c>
      <c r="CJ264" t="s" s="296">
        <v>3856</v>
      </c>
      <c r="CK264" s="445">
        <v>3124710042</v>
      </c>
      <c r="CL264" t="s" s="257">
        <v>1786</v>
      </c>
      <c r="CM264" t="s" s="257">
        <v>3857</v>
      </c>
      <c r="CR264" s="215">
        <v>45839</v>
      </c>
      <c r="CT264" s="87"/>
      <c r="DA264" s="136"/>
      <c r="DH264" s="136"/>
      <c r="DP264" s="136"/>
      <c r="DY264" s="136"/>
      <c r="EF264" s="136"/>
      <c r="EM264" s="136"/>
      <c r="EU264" s="136"/>
      <c r="FD264" s="136"/>
      <c r="FK264" s="136"/>
      <c r="FR264" s="136"/>
      <c r="FZ264" s="136"/>
      <c r="GL264" s="137"/>
    </row>
    <row r="265" s="89" customFormat="1" ht="16" customHeight="1">
      <c r="A265" s="255">
        <v>45702</v>
      </c>
      <c r="B265" t="s" s="256">
        <v>515</v>
      </c>
      <c r="C265" t="s" s="257">
        <v>3830</v>
      </c>
      <c r="D265" s="216">
        <v>118223</v>
      </c>
      <c r="E265" s="259">
        <v>130742</v>
      </c>
      <c r="F265" s="215">
        <v>45702</v>
      </c>
      <c r="G265" t="s" s="257">
        <v>1736</v>
      </c>
      <c r="H265" s="216">
        <v>2400</v>
      </c>
      <c r="I265" t="s" s="257">
        <v>604</v>
      </c>
      <c r="J265" t="s" s="257">
        <v>605</v>
      </c>
      <c r="K265" t="s" s="257">
        <v>82</v>
      </c>
      <c r="L265" t="s" s="257">
        <v>96</v>
      </c>
      <c r="M265" t="s" s="257">
        <v>498</v>
      </c>
      <c r="N265" t="s" s="257">
        <v>98</v>
      </c>
      <c r="O265" t="s" s="257">
        <v>3831</v>
      </c>
      <c r="P265" s="215">
        <v>8</v>
      </c>
      <c r="Q265" s="260">
        <v>3000000</v>
      </c>
      <c r="R265" s="130">
        <v>24000000</v>
      </c>
      <c r="S265" t="s" s="257">
        <v>3858</v>
      </c>
      <c r="T265" t="s" s="261">
        <v>111</v>
      </c>
      <c r="U265" s="240">
        <v>1019048855</v>
      </c>
      <c r="V265" s="446">
        <v>8</v>
      </c>
      <c r="W265" t="s" s="257">
        <v>112</v>
      </c>
      <c r="X265" s="135">
        <v>45776.326493055552</v>
      </c>
      <c r="Y265" s="263">
        <v>45776.8928125</v>
      </c>
      <c r="AA265" s="215">
        <v>45814</v>
      </c>
      <c r="AB265" t="s" s="257">
        <v>542</v>
      </c>
      <c r="AC265" s="264">
        <v>45839.269756944443</v>
      </c>
      <c r="AD265" s="265">
        <v>269</v>
      </c>
      <c r="AE265" s="215">
        <v>2025</v>
      </c>
      <c r="AF265" t="s" s="257">
        <v>3859</v>
      </c>
      <c r="AG265" t="s" s="257">
        <v>502</v>
      </c>
      <c r="AH265" t="s" s="257">
        <v>179</v>
      </c>
      <c r="AI265" t="s" s="257">
        <v>137</v>
      </c>
      <c r="AJ265" t="s" s="257">
        <v>138</v>
      </c>
      <c r="AK265" t="s" s="257">
        <v>3860</v>
      </c>
      <c r="AL265" t="s" s="293">
        <v>3861</v>
      </c>
      <c r="AM265" s="10">
        <v>1339</v>
      </c>
      <c r="AN265" s="218">
        <v>45758</v>
      </c>
      <c r="AO265" s="260">
        <v>288000000</v>
      </c>
      <c r="AP265" s="271">
        <v>45773</v>
      </c>
      <c r="AQ265" s="215">
        <v>45779</v>
      </c>
      <c r="AR265" t="s" s="257">
        <v>3862</v>
      </c>
      <c r="AS265" s="215">
        <v>45784</v>
      </c>
      <c r="AT265" s="215">
        <v>8</v>
      </c>
      <c r="AU265" t="s" s="21">
        <v>549</v>
      </c>
      <c r="AV265" t="s" s="21">
        <v>550</v>
      </c>
      <c r="AW265" s="215">
        <v>45784</v>
      </c>
      <c r="AX265" s="215">
        <v>45789</v>
      </c>
      <c r="AY265" s="260">
        <v>24000000</v>
      </c>
      <c r="AZ265" s="260">
        <v>3000000</v>
      </c>
      <c r="BA265" s="216">
        <v>1513</v>
      </c>
      <c r="BB265" s="215">
        <v>45782</v>
      </c>
      <c r="BC265" s="260">
        <v>24000000</v>
      </c>
      <c r="BD265" s="215">
        <v>46028</v>
      </c>
      <c r="BE265" t="s" s="257">
        <v>324</v>
      </c>
      <c r="BF265" s="215">
        <v>45783</v>
      </c>
      <c r="BG265" t="s" s="257">
        <v>587</v>
      </c>
      <c r="BH265" t="s" s="257">
        <v>1853</v>
      </c>
      <c r="BI265" s="275">
        <v>53931148</v>
      </c>
      <c r="BJ265" t="s" s="257">
        <v>82</v>
      </c>
      <c r="BK265" s="215">
        <v>45784</v>
      </c>
      <c r="BL265" s="215">
        <v>45991</v>
      </c>
      <c r="BM265" t="s" s="257">
        <v>140</v>
      </c>
      <c r="BN265" s="265">
        <v>20255920006693</v>
      </c>
      <c r="BO265" s="87"/>
      <c r="BP265" s="265"/>
      <c r="BQ265" s="87"/>
      <c r="BR265" s="87"/>
      <c r="BS265" s="87"/>
      <c r="BT265" s="215">
        <v>33059</v>
      </c>
      <c r="BU265" s="215">
        <v>35</v>
      </c>
      <c r="BV265" t="s" s="257">
        <v>149</v>
      </c>
      <c r="BW265" t="s" s="257">
        <v>150</v>
      </c>
      <c r="BX265" t="s" s="257">
        <v>3863</v>
      </c>
      <c r="BY265" t="s" s="257">
        <v>570</v>
      </c>
      <c r="BZ265" t="s" s="257">
        <v>587</v>
      </c>
      <c r="CA265" t="s" s="257">
        <v>587</v>
      </c>
      <c r="CB265" t="s" s="257">
        <v>831</v>
      </c>
      <c r="CC265" t="s" s="257">
        <v>938</v>
      </c>
      <c r="CD265" t="s" s="257">
        <v>587</v>
      </c>
      <c r="CE265" s="215">
        <v>11</v>
      </c>
      <c r="CF265" s="215">
        <v>11001</v>
      </c>
      <c r="CG265" t="s" s="257">
        <v>3864</v>
      </c>
      <c r="CH265" t="s" s="257">
        <v>3864</v>
      </c>
      <c r="CI265" t="s" s="293">
        <v>3865</v>
      </c>
      <c r="CJ265" t="s" s="257">
        <v>89</v>
      </c>
      <c r="CK265" s="215">
        <v>3002052034</v>
      </c>
      <c r="CL265" t="s" s="257">
        <v>1786</v>
      </c>
      <c r="CM265" t="s" s="257">
        <v>3866</v>
      </c>
      <c r="CR265" s="215">
        <v>45839</v>
      </c>
      <c r="CT265" s="87"/>
      <c r="DA265" s="136"/>
      <c r="DH265" s="136"/>
      <c r="DP265" s="136"/>
      <c r="DY265" s="136"/>
      <c r="EF265" s="136"/>
      <c r="EM265" s="136"/>
      <c r="EU265" s="136"/>
      <c r="FD265" s="136"/>
      <c r="FK265" s="136"/>
      <c r="FR265" s="136"/>
      <c r="FZ265" s="136"/>
      <c r="GL265" s="137"/>
    </row>
    <row r="266" s="89" customFormat="1" ht="29" customHeight="1">
      <c r="A266" s="255">
        <v>45702</v>
      </c>
      <c r="B266" t="s" s="256">
        <v>515</v>
      </c>
      <c r="C266" t="s" s="257">
        <v>3830</v>
      </c>
      <c r="D266" s="216">
        <v>118223</v>
      </c>
      <c r="E266" s="259">
        <v>130742</v>
      </c>
      <c r="F266" s="215">
        <v>45702</v>
      </c>
      <c r="G266" t="s" s="257">
        <v>1736</v>
      </c>
      <c r="H266" s="216">
        <v>2400</v>
      </c>
      <c r="I266" t="s" s="257">
        <v>604</v>
      </c>
      <c r="J266" t="s" s="257">
        <v>605</v>
      </c>
      <c r="K266" t="s" s="257">
        <v>82</v>
      </c>
      <c r="L266" t="s" s="257">
        <v>96</v>
      </c>
      <c r="M266" t="s" s="257">
        <v>498</v>
      </c>
      <c r="N266" t="s" s="257">
        <v>98</v>
      </c>
      <c r="O266" t="s" s="257">
        <v>3831</v>
      </c>
      <c r="P266" s="215">
        <v>8</v>
      </c>
      <c r="Q266" s="260">
        <v>3000000</v>
      </c>
      <c r="R266" s="130">
        <v>24000000</v>
      </c>
      <c r="S266" t="s" s="257">
        <v>3867</v>
      </c>
      <c r="T266" t="s" s="261">
        <v>111</v>
      </c>
      <c r="U266" s="240">
        <v>53045225</v>
      </c>
      <c r="V266" s="240">
        <v>7</v>
      </c>
      <c r="W266" t="s" s="269">
        <v>112</v>
      </c>
      <c r="X266" s="135">
        <v>45776.326516203706</v>
      </c>
      <c r="Y266" s="263"/>
      <c r="AA266" s="215">
        <v>45814</v>
      </c>
      <c r="AB266" t="s" s="257">
        <v>542</v>
      </c>
      <c r="AC266" s="264">
        <v>45839.269756944443</v>
      </c>
      <c r="AD266" s="265">
        <v>270</v>
      </c>
      <c r="AE266" s="215">
        <v>2025</v>
      </c>
      <c r="AF266" t="s" s="257">
        <v>3868</v>
      </c>
      <c r="AG266" t="s" s="257">
        <v>502</v>
      </c>
      <c r="AH266" t="s" s="257">
        <v>179</v>
      </c>
      <c r="AI266" t="s" s="257">
        <v>137</v>
      </c>
      <c r="AJ266" t="s" s="257">
        <v>138</v>
      </c>
      <c r="AK266" t="s" s="257">
        <v>3869</v>
      </c>
      <c r="AL266" t="s" s="270">
        <v>3870</v>
      </c>
      <c r="AM266" t="s" s="7">
        <v>3871</v>
      </c>
      <c r="AN266" s="218">
        <v>45758</v>
      </c>
      <c r="AO266" s="260">
        <v>288000000</v>
      </c>
      <c r="AP266" s="271">
        <v>45772</v>
      </c>
      <c r="AQ266" s="215">
        <v>45775</v>
      </c>
      <c r="AR266" t="s" s="257">
        <v>3872</v>
      </c>
      <c r="AS266" s="215">
        <v>45779</v>
      </c>
      <c r="AT266" s="215">
        <v>8</v>
      </c>
      <c r="AU266" t="s" s="21">
        <v>549</v>
      </c>
      <c r="AV266" t="s" s="21">
        <v>550</v>
      </c>
      <c r="AW266" s="215">
        <v>45783</v>
      </c>
      <c r="AX266" s="215">
        <v>45789</v>
      </c>
      <c r="AY266" s="260">
        <v>24000000</v>
      </c>
      <c r="AZ266" s="260">
        <v>3000000</v>
      </c>
      <c r="BA266" s="216">
        <v>1505</v>
      </c>
      <c r="BB266" s="215">
        <v>45779</v>
      </c>
      <c r="BC266" s="260">
        <v>24000000</v>
      </c>
      <c r="BD266" s="215">
        <v>46027</v>
      </c>
      <c r="BE266" t="s" s="257">
        <v>324</v>
      </c>
      <c r="BF266" s="215">
        <v>45782</v>
      </c>
      <c r="BG266" t="s" s="257">
        <v>587</v>
      </c>
      <c r="BH266" t="s" s="257">
        <v>1853</v>
      </c>
      <c r="BI266" s="275">
        <v>53931148</v>
      </c>
      <c r="BJ266" t="s" s="257">
        <v>82</v>
      </c>
      <c r="BK266" s="215">
        <v>45784</v>
      </c>
      <c r="BL266" s="215">
        <v>45991</v>
      </c>
      <c r="BM266" t="s" s="257">
        <v>140</v>
      </c>
      <c r="BN266" s="265">
        <v>20255920006693</v>
      </c>
      <c r="BO266" s="87"/>
      <c r="BP266" s="265"/>
      <c r="BQ266" s="87"/>
      <c r="BR266" s="87"/>
      <c r="BS266" s="87"/>
      <c r="BT266" s="215">
        <v>30798</v>
      </c>
      <c r="BU266" s="215">
        <v>41</v>
      </c>
      <c r="BV266" t="s" s="257">
        <v>552</v>
      </c>
      <c r="BW266" t="s" s="257">
        <v>553</v>
      </c>
      <c r="BX266" t="s" s="270">
        <v>3873</v>
      </c>
      <c r="BY266" t="s" s="257">
        <v>570</v>
      </c>
      <c r="BZ266" t="s" s="257">
        <v>587</v>
      </c>
      <c r="CA266" t="s" s="257">
        <v>587</v>
      </c>
      <c r="CB266" t="s" s="257">
        <v>974</v>
      </c>
      <c r="CC266" t="s" s="257">
        <v>938</v>
      </c>
      <c r="CD266" t="s" s="257">
        <v>587</v>
      </c>
      <c r="CE266" s="215">
        <v>11</v>
      </c>
      <c r="CF266" s="215">
        <v>11001</v>
      </c>
      <c r="CG266" t="s" s="257">
        <v>1498</v>
      </c>
      <c r="CH266" t="s" s="257">
        <v>1498</v>
      </c>
      <c r="CI266" t="s" s="257">
        <v>3874</v>
      </c>
      <c r="CJ266" t="s" s="257">
        <v>89</v>
      </c>
      <c r="CK266" s="215">
        <v>3204426094</v>
      </c>
      <c r="CL266" t="s" s="257">
        <v>1786</v>
      </c>
      <c r="CM266" t="s" s="257">
        <v>3875</v>
      </c>
      <c r="CR266" s="215">
        <v>45839</v>
      </c>
      <c r="CT266" s="87"/>
      <c r="DA266" s="136"/>
      <c r="DH266" s="136"/>
      <c r="DP266" s="136"/>
      <c r="DY266" s="136"/>
      <c r="EF266" s="136"/>
      <c r="EM266" s="136"/>
      <c r="EU266" s="136"/>
      <c r="FD266" s="136"/>
      <c r="FK266" s="136"/>
      <c r="FR266" s="136"/>
      <c r="FZ266" s="136"/>
      <c r="GL266" s="137"/>
    </row>
    <row r="267" s="89" customFormat="1" ht="16" customHeight="1">
      <c r="A267" s="255">
        <v>45685</v>
      </c>
      <c r="B267" t="s" s="256">
        <v>515</v>
      </c>
      <c r="C267" t="s" s="257">
        <v>1378</v>
      </c>
      <c r="D267" s="216">
        <v>130221</v>
      </c>
      <c r="E267" s="259">
        <v>130239</v>
      </c>
      <c r="F267" s="215">
        <v>45693</v>
      </c>
      <c r="G267" t="s" s="257">
        <v>817</v>
      </c>
      <c r="H267" s="216">
        <v>2412</v>
      </c>
      <c r="I267" t="s" s="257">
        <v>537</v>
      </c>
      <c r="J267" t="s" s="257">
        <v>1379</v>
      </c>
      <c r="K267" t="s" s="257">
        <v>107</v>
      </c>
      <c r="L267" t="s" s="257">
        <v>83</v>
      </c>
      <c r="M267" t="s" s="257">
        <v>1380</v>
      </c>
      <c r="N267" t="s" s="257">
        <v>85</v>
      </c>
      <c r="O267" t="s" s="257">
        <v>1381</v>
      </c>
      <c r="P267" s="215">
        <v>8</v>
      </c>
      <c r="Q267" s="260">
        <v>6000000</v>
      </c>
      <c r="R267" s="130">
        <v>48000000</v>
      </c>
      <c r="S267" t="s" s="272">
        <v>3876</v>
      </c>
      <c r="T267" t="s" s="261">
        <v>111</v>
      </c>
      <c r="U267" s="240">
        <v>80844261</v>
      </c>
      <c r="V267" s="241">
        <v>9</v>
      </c>
      <c r="W267" t="s" s="257">
        <v>112</v>
      </c>
      <c r="X267" s="135">
        <v>45776.325949074075</v>
      </c>
      <c r="Y267" s="263"/>
      <c r="AA267" s="215">
        <v>45772</v>
      </c>
      <c r="AB267" t="s" s="257">
        <v>542</v>
      </c>
      <c r="AC267" s="264">
        <v>45839.269756944443</v>
      </c>
      <c r="AD267" s="265">
        <v>271</v>
      </c>
      <c r="AE267" s="215">
        <v>2025</v>
      </c>
      <c r="AF267" t="s" s="257">
        <v>3877</v>
      </c>
      <c r="AG267" t="s" s="257">
        <v>106</v>
      </c>
      <c r="AH267" t="s" s="257">
        <v>502</v>
      </c>
      <c r="AI267" t="s" s="257">
        <v>137</v>
      </c>
      <c r="AJ267" t="s" s="257">
        <v>138</v>
      </c>
      <c r="AK267" t="s" s="257">
        <v>3878</v>
      </c>
      <c r="AL267" t="s" s="293">
        <v>3879</v>
      </c>
      <c r="AM267" s="10">
        <v>1246</v>
      </c>
      <c r="AN267" s="218">
        <v>45720</v>
      </c>
      <c r="AO267" s="260">
        <v>288000000</v>
      </c>
      <c r="AP267" s="271">
        <v>45772</v>
      </c>
      <c r="AQ267" s="215">
        <v>45772</v>
      </c>
      <c r="AR267" t="s" s="257">
        <v>3880</v>
      </c>
      <c r="AS267" s="215">
        <v>45776</v>
      </c>
      <c r="AT267" s="215">
        <v>8</v>
      </c>
      <c r="AU267" t="s" s="21">
        <v>549</v>
      </c>
      <c r="AV267" t="s" s="21">
        <v>550</v>
      </c>
      <c r="AW267" s="215">
        <v>45779</v>
      </c>
      <c r="AX267" s="215">
        <v>45782</v>
      </c>
      <c r="AY267" s="260">
        <v>48000000</v>
      </c>
      <c r="AZ267" s="260">
        <v>6000000</v>
      </c>
      <c r="BA267" s="216">
        <v>1498</v>
      </c>
      <c r="BB267" s="215">
        <v>45776</v>
      </c>
      <c r="BC267" s="260">
        <v>48000000</v>
      </c>
      <c r="BD267" s="215">
        <v>46023</v>
      </c>
      <c r="BE267" t="s" s="257">
        <v>324</v>
      </c>
      <c r="BF267" s="215">
        <v>45775</v>
      </c>
      <c r="BG267" t="s" s="257">
        <v>587</v>
      </c>
      <c r="BH267" t="s" s="257">
        <v>115</v>
      </c>
      <c r="BI267" s="275">
        <v>52960567</v>
      </c>
      <c r="BJ267" t="s" s="257">
        <v>1263</v>
      </c>
      <c r="BK267" s="282">
        <v>45779</v>
      </c>
      <c r="BL267" s="215">
        <v>46022</v>
      </c>
      <c r="BM267" t="s" s="257">
        <v>140</v>
      </c>
      <c r="BN267" s="265">
        <v>20255920006343</v>
      </c>
      <c r="BO267" t="s" s="257">
        <v>599</v>
      </c>
      <c r="BP267" s="215">
        <v>45759</v>
      </c>
      <c r="BQ267" t="s" s="257">
        <v>89</v>
      </c>
      <c r="BR267" t="s" s="257">
        <v>89</v>
      </c>
      <c r="BS267" t="s" s="257">
        <v>829</v>
      </c>
      <c r="BT267" s="215">
        <v>31065</v>
      </c>
      <c r="BU267" s="215">
        <v>40</v>
      </c>
      <c r="BV267" t="s" s="257">
        <v>149</v>
      </c>
      <c r="BW267" t="s" s="257">
        <v>150</v>
      </c>
      <c r="BX267" t="s" s="257">
        <v>3881</v>
      </c>
      <c r="BY267" t="s" s="257">
        <v>570</v>
      </c>
      <c r="BZ267" t="s" s="257">
        <v>587</v>
      </c>
      <c r="CA267" t="s" s="257">
        <v>587</v>
      </c>
      <c r="CB267" t="s" s="257">
        <v>831</v>
      </c>
      <c r="CC267" t="s" s="257">
        <v>938</v>
      </c>
      <c r="CD267" t="s" s="257">
        <v>587</v>
      </c>
      <c r="CE267" s="215">
        <v>11</v>
      </c>
      <c r="CF267" s="215">
        <v>11001</v>
      </c>
      <c r="CG267" t="s" s="257">
        <v>556</v>
      </c>
      <c r="CH267" t="s" s="257">
        <v>556</v>
      </c>
      <c r="CI267" t="s" s="257">
        <v>3882</v>
      </c>
      <c r="CJ267" t="s" s="257">
        <v>89</v>
      </c>
      <c r="CK267" s="215">
        <v>3016941951</v>
      </c>
      <c r="CL267" t="s" s="257">
        <v>3883</v>
      </c>
      <c r="CM267" t="s" s="257">
        <v>3884</v>
      </c>
      <c r="CR267" s="215">
        <v>45839</v>
      </c>
      <c r="CT267" s="87"/>
      <c r="DA267" s="136"/>
      <c r="DH267" s="136"/>
      <c r="DP267" s="136"/>
      <c r="DY267" s="136"/>
      <c r="EF267" s="136"/>
      <c r="EM267" s="136"/>
      <c r="EU267" s="136"/>
      <c r="FD267" s="136"/>
      <c r="FK267" s="136"/>
      <c r="FR267" s="136"/>
      <c r="FZ267" s="136"/>
      <c r="GL267" s="137"/>
    </row>
    <row r="268" s="89" customFormat="1" ht="16" customHeight="1">
      <c r="A268" s="255">
        <v>45691</v>
      </c>
      <c r="B268" t="s" s="256">
        <v>515</v>
      </c>
      <c r="C268" t="s" s="257">
        <v>3229</v>
      </c>
      <c r="D268" s="216">
        <v>130158</v>
      </c>
      <c r="E268" s="259">
        <v>130176</v>
      </c>
      <c r="F268" s="215">
        <v>45692</v>
      </c>
      <c r="G268" t="s" s="257">
        <v>227</v>
      </c>
      <c r="H268" s="216">
        <v>2392</v>
      </c>
      <c r="I268" t="s" s="257">
        <v>1753</v>
      </c>
      <c r="J268" t="s" s="257">
        <v>1754</v>
      </c>
      <c r="K268" t="s" s="257">
        <v>227</v>
      </c>
      <c r="L268" t="s" s="257">
        <v>83</v>
      </c>
      <c r="M268" t="s" s="257">
        <v>1755</v>
      </c>
      <c r="N268" t="s" s="257">
        <v>85</v>
      </c>
      <c r="O268" t="s" s="257">
        <v>1756</v>
      </c>
      <c r="P268" s="215">
        <v>8</v>
      </c>
      <c r="Q268" s="260">
        <v>6000000</v>
      </c>
      <c r="R268" s="131">
        <v>48000000</v>
      </c>
      <c r="S268" t="s" s="290">
        <v>3885</v>
      </c>
      <c r="T268" t="s" s="291">
        <v>111</v>
      </c>
      <c r="U268" s="240">
        <v>52889988</v>
      </c>
      <c r="V268" s="262">
        <v>6</v>
      </c>
      <c r="W268" t="s" s="257">
        <v>112</v>
      </c>
      <c r="X268" s="135">
        <v>45776.3259837963</v>
      </c>
      <c r="Y268" s="263">
        <v>45776.8928125</v>
      </c>
      <c r="AA268" s="215">
        <v>45809</v>
      </c>
      <c r="AB268" t="s" s="257">
        <v>542</v>
      </c>
      <c r="AC268" s="264">
        <v>45839.269756944443</v>
      </c>
      <c r="AD268" s="265">
        <v>272</v>
      </c>
      <c r="AE268" s="215">
        <v>2025</v>
      </c>
      <c r="AF268" t="s" s="257">
        <v>3886</v>
      </c>
      <c r="AG268" t="s" s="257">
        <v>544</v>
      </c>
      <c r="AH268" t="s" s="257">
        <v>179</v>
      </c>
      <c r="AI268" t="s" s="257">
        <v>137</v>
      </c>
      <c r="AJ268" t="s" s="257">
        <v>138</v>
      </c>
      <c r="AK268" t="s" s="257">
        <v>3887</v>
      </c>
      <c r="AL268" t="s" s="293">
        <v>3888</v>
      </c>
      <c r="AM268" s="10">
        <v>1326</v>
      </c>
      <c r="AN268" s="218">
        <v>45754</v>
      </c>
      <c r="AO268" s="260">
        <v>240000000</v>
      </c>
      <c r="AP268" s="271">
        <v>45771</v>
      </c>
      <c r="AQ268" s="215">
        <v>45771</v>
      </c>
      <c r="AR268" t="s" s="257">
        <v>3889</v>
      </c>
      <c r="AS268" s="215">
        <v>45775</v>
      </c>
      <c r="AT268" s="215">
        <v>8</v>
      </c>
      <c r="AU268" t="s" s="21">
        <v>549</v>
      </c>
      <c r="AV268" t="s" s="21">
        <v>550</v>
      </c>
      <c r="AW268" s="215">
        <v>45775</v>
      </c>
      <c r="AX268" s="215">
        <v>45798</v>
      </c>
      <c r="AY268" s="260">
        <v>48000000</v>
      </c>
      <c r="AZ268" s="260">
        <v>6000000</v>
      </c>
      <c r="BA268" s="216">
        <v>1480</v>
      </c>
      <c r="BB268" s="215">
        <v>45775</v>
      </c>
      <c r="BC268" s="260">
        <v>48000000</v>
      </c>
      <c r="BD268" s="215">
        <v>46018</v>
      </c>
      <c r="BE268" t="s" s="257">
        <v>324</v>
      </c>
      <c r="BF268" s="215">
        <v>45695</v>
      </c>
      <c r="BG268" t="s" s="257">
        <v>587</v>
      </c>
      <c r="BH268" t="s" s="257">
        <v>2851</v>
      </c>
      <c r="BI268" s="275">
        <v>1015998734</v>
      </c>
      <c r="BJ268" t="s" s="261">
        <v>227</v>
      </c>
      <c r="BK268" s="273">
        <v>45771</v>
      </c>
      <c r="BL268" s="277">
        <v>45980</v>
      </c>
      <c r="BM268" t="s" s="257">
        <v>551</v>
      </c>
      <c r="BN268" s="265">
        <v>20255920005493</v>
      </c>
      <c r="BO268" t="s" s="257">
        <v>599</v>
      </c>
      <c r="BP268" s="215">
        <v>45352</v>
      </c>
      <c r="BQ268" t="s" s="257">
        <v>89</v>
      </c>
      <c r="BR268" t="s" s="257">
        <v>89</v>
      </c>
      <c r="BS268" t="s" s="257">
        <v>829</v>
      </c>
      <c r="BT268" s="215">
        <v>29752</v>
      </c>
      <c r="BU268" s="215">
        <v>44</v>
      </c>
      <c r="BV268" t="s" s="257">
        <v>552</v>
      </c>
      <c r="BW268" t="s" s="257">
        <v>552</v>
      </c>
      <c r="BX268" t="s" s="257">
        <v>3890</v>
      </c>
      <c r="BY268" t="s" s="257">
        <v>570</v>
      </c>
      <c r="BZ268" t="s" s="257">
        <v>587</v>
      </c>
      <c r="CA268" t="s" s="257">
        <v>956</v>
      </c>
      <c r="CB268" t="s" s="257">
        <v>873</v>
      </c>
      <c r="CC268" t="s" s="257">
        <v>891</v>
      </c>
      <c r="CD268" t="s" s="257">
        <v>587</v>
      </c>
      <c r="CE268" s="215">
        <v>11</v>
      </c>
      <c r="CF268" s="215">
        <v>11001</v>
      </c>
      <c r="CG268" t="s" s="257">
        <v>1149</v>
      </c>
      <c r="CH268" t="s" s="257">
        <v>3779</v>
      </c>
      <c r="CI268" t="s" s="257">
        <v>3891</v>
      </c>
      <c r="CJ268" t="s" s="296">
        <v>3892</v>
      </c>
      <c r="CK268" t="s" s="296">
        <v>3893</v>
      </c>
      <c r="CL268" t="s" s="257">
        <v>3894</v>
      </c>
      <c r="CM268" t="s" s="257">
        <v>3895</v>
      </c>
      <c r="CR268" s="215">
        <v>45839</v>
      </c>
      <c r="CT268" s="87"/>
      <c r="DA268" s="136"/>
      <c r="DH268" s="136"/>
      <c r="DP268" s="136"/>
      <c r="DY268" s="136"/>
      <c r="EF268" s="136"/>
      <c r="EM268" s="136"/>
      <c r="EU268" s="136"/>
      <c r="FD268" s="136"/>
      <c r="FK268" s="136"/>
      <c r="FR268" s="136"/>
      <c r="FZ268" s="136"/>
      <c r="GL268" s="137"/>
    </row>
    <row r="269" s="89" customFormat="1" ht="159" customHeight="1">
      <c r="A269" s="255">
        <v>45691</v>
      </c>
      <c r="B269" t="s" s="256">
        <v>515</v>
      </c>
      <c r="C269" t="s" s="257">
        <v>602</v>
      </c>
      <c r="D269" s="216">
        <v>103142</v>
      </c>
      <c r="E269" s="259">
        <v>130829</v>
      </c>
      <c r="F269" s="215">
        <v>45691</v>
      </c>
      <c r="G269" t="s" s="257">
        <v>1736</v>
      </c>
      <c r="H269" s="216">
        <v>2400</v>
      </c>
      <c r="I269" t="s" s="257">
        <v>604</v>
      </c>
      <c r="J269" t="s" s="257">
        <v>605</v>
      </c>
      <c r="K269" t="s" s="257">
        <v>528</v>
      </c>
      <c r="L269" t="s" s="257">
        <v>96</v>
      </c>
      <c r="M269" t="s" s="257">
        <v>606</v>
      </c>
      <c r="N269" t="s" s="257">
        <v>98</v>
      </c>
      <c r="O269" t="s" s="257">
        <v>3896</v>
      </c>
      <c r="P269" s="215">
        <v>8</v>
      </c>
      <c r="Q269" s="260">
        <v>3000000</v>
      </c>
      <c r="R269" s="131">
        <v>24000000</v>
      </c>
      <c r="S269" t="s" s="290">
        <v>3897</v>
      </c>
      <c r="T269" t="s" s="291">
        <v>111</v>
      </c>
      <c r="U269" s="268">
        <v>80492422</v>
      </c>
      <c r="V269" s="277">
        <v>6</v>
      </c>
      <c r="W269" t="s" s="257">
        <v>112</v>
      </c>
      <c r="X269" s="135">
        <v>45776.325833333336</v>
      </c>
      <c r="Y269" s="263">
        <v>45776.892800925925</v>
      </c>
      <c r="AA269" s="215">
        <v>45782</v>
      </c>
      <c r="AB269" t="s" s="257">
        <v>542</v>
      </c>
      <c r="AC269" s="264">
        <v>45839.269756944443</v>
      </c>
      <c r="AD269" s="265">
        <v>273</v>
      </c>
      <c r="AE269" s="215">
        <v>2025</v>
      </c>
      <c r="AF269" t="s" s="257">
        <v>3898</v>
      </c>
      <c r="AG269" t="s" s="257">
        <v>544</v>
      </c>
      <c r="AH269" t="s" s="257">
        <v>179</v>
      </c>
      <c r="AI269" t="s" s="257">
        <v>137</v>
      </c>
      <c r="AJ269" t="s" s="257">
        <v>138</v>
      </c>
      <c r="AK269" t="s" s="257">
        <v>3899</v>
      </c>
      <c r="AL269" t="s" s="293">
        <v>3900</v>
      </c>
      <c r="AM269" s="10">
        <v>1269</v>
      </c>
      <c r="AN269" s="218">
        <v>45726</v>
      </c>
      <c r="AO269" s="260">
        <v>288000000</v>
      </c>
      <c r="AP269" s="271">
        <v>45771</v>
      </c>
      <c r="AQ269" s="215">
        <v>45771</v>
      </c>
      <c r="AR269" t="s" s="257">
        <v>3901</v>
      </c>
      <c r="AS269" s="215">
        <v>45777</v>
      </c>
      <c r="AT269" s="215">
        <v>8</v>
      </c>
      <c r="AU269" t="s" s="21">
        <v>549</v>
      </c>
      <c r="AV269" t="s" s="21">
        <v>550</v>
      </c>
      <c r="AW269" s="215">
        <v>45777</v>
      </c>
      <c r="AX269" s="215">
        <v>45793</v>
      </c>
      <c r="AY269" s="260">
        <v>24000000</v>
      </c>
      <c r="AZ269" s="260">
        <v>3000000</v>
      </c>
      <c r="BA269" s="216">
        <v>1481</v>
      </c>
      <c r="BB269" s="215">
        <v>45775</v>
      </c>
      <c r="BC269" s="260">
        <v>24000000</v>
      </c>
      <c r="BD269" s="215">
        <v>46022</v>
      </c>
      <c r="BE269" t="s" s="257">
        <v>324</v>
      </c>
      <c r="BF269" s="218">
        <v>45773</v>
      </c>
      <c r="BG269" t="s" s="257">
        <v>587</v>
      </c>
      <c r="BH269" t="s" s="257">
        <v>534</v>
      </c>
      <c r="BI269" s="275">
        <v>12631570</v>
      </c>
      <c r="BJ269" t="s" s="261">
        <v>1745</v>
      </c>
      <c r="BK269" s="273">
        <v>45793</v>
      </c>
      <c r="BL269" t="s" s="269">
        <v>609</v>
      </c>
      <c r="BM269" t="s" s="257">
        <v>140</v>
      </c>
      <c r="BN269" s="265">
        <v>20255920007543</v>
      </c>
      <c r="BO269" s="87"/>
      <c r="BP269" s="265"/>
      <c r="BQ269" s="87"/>
      <c r="BR269" s="87"/>
      <c r="BS269" s="87"/>
      <c r="BT269" s="215">
        <v>26591</v>
      </c>
      <c r="BU269" s="215">
        <v>53</v>
      </c>
      <c r="BV269" t="s" s="257">
        <v>149</v>
      </c>
      <c r="BW269" t="s" s="257">
        <v>150</v>
      </c>
      <c r="BX269" t="s" s="257">
        <v>3902</v>
      </c>
      <c r="BY269" t="s" s="257">
        <v>570</v>
      </c>
      <c r="BZ269" t="s" s="257">
        <v>587</v>
      </c>
      <c r="CA269" t="s" s="257">
        <v>587</v>
      </c>
      <c r="CB269" t="s" s="257">
        <v>852</v>
      </c>
      <c r="CC269" t="s" s="257">
        <v>938</v>
      </c>
      <c r="CD269" t="s" s="257">
        <v>587</v>
      </c>
      <c r="CE269" s="215">
        <v>11</v>
      </c>
      <c r="CF269" s="215">
        <v>11001</v>
      </c>
      <c r="CG269" t="s" s="257">
        <v>1498</v>
      </c>
      <c r="CH269" t="s" s="257">
        <v>1498</v>
      </c>
      <c r="CI269" t="s" s="257">
        <v>3903</v>
      </c>
      <c r="CJ269" t="s" s="346">
        <v>3904</v>
      </c>
      <c r="CK269" s="215">
        <v>3115079844</v>
      </c>
      <c r="CL269" t="s" s="257">
        <v>1545</v>
      </c>
      <c r="CM269" t="s" s="257">
        <v>3905</v>
      </c>
      <c r="CQ269" t="s" s="270">
        <v>610</v>
      </c>
      <c r="CR269" s="215">
        <v>45839</v>
      </c>
      <c r="CT269" s="87"/>
      <c r="DA269" s="136"/>
      <c r="DH269" s="136"/>
      <c r="DP269" s="136"/>
      <c r="DY269" s="136"/>
      <c r="EF269" s="136"/>
      <c r="EM269" s="136"/>
      <c r="EU269" s="136"/>
      <c r="FD269" s="136"/>
      <c r="FK269" s="136"/>
      <c r="FR269" s="136"/>
      <c r="FZ269" s="136"/>
      <c r="GL269" s="137"/>
    </row>
    <row r="270" s="89" customFormat="1" ht="29" customHeight="1">
      <c r="A270" s="255">
        <v>45702</v>
      </c>
      <c r="B270" t="s" s="256">
        <v>515</v>
      </c>
      <c r="C270" t="s" s="257">
        <v>2134</v>
      </c>
      <c r="D270" s="216">
        <v>116822</v>
      </c>
      <c r="E270" s="259">
        <v>130749</v>
      </c>
      <c r="F270" s="215">
        <v>45702</v>
      </c>
      <c r="G270" t="s" s="257">
        <v>817</v>
      </c>
      <c r="H270" s="216">
        <v>2412</v>
      </c>
      <c r="I270" t="s" s="257">
        <v>537</v>
      </c>
      <c r="J270" t="s" s="257">
        <v>538</v>
      </c>
      <c r="K270" t="s" s="257">
        <v>82</v>
      </c>
      <c r="L270" t="s" s="257">
        <v>83</v>
      </c>
      <c r="M270" t="s" s="257">
        <v>2135</v>
      </c>
      <c r="N270" t="s" s="257">
        <v>85</v>
      </c>
      <c r="O270" t="s" s="257">
        <v>2136</v>
      </c>
      <c r="P270" s="215">
        <v>8</v>
      </c>
      <c r="Q270" s="260">
        <v>6000000</v>
      </c>
      <c r="R270" s="131">
        <v>48000000</v>
      </c>
      <c r="S270" t="s" s="290">
        <v>3906</v>
      </c>
      <c r="T270" t="s" s="291">
        <v>111</v>
      </c>
      <c r="U270" s="240">
        <v>39745121</v>
      </c>
      <c r="V270" s="262">
        <v>2</v>
      </c>
      <c r="W270" t="s" s="257">
        <v>112</v>
      </c>
      <c r="X270" s="135">
        <v>45789.211527777778</v>
      </c>
      <c r="Y270" s="263">
        <v>45776.892824074072</v>
      </c>
      <c r="AA270" s="215">
        <v>45772</v>
      </c>
      <c r="AB270" t="s" s="257">
        <v>542</v>
      </c>
      <c r="AC270" s="264">
        <v>45839.269756944443</v>
      </c>
      <c r="AD270" s="265">
        <v>274</v>
      </c>
      <c r="AE270" s="215">
        <v>2025</v>
      </c>
      <c r="AF270" t="s" s="257">
        <v>3907</v>
      </c>
      <c r="AG270" t="s" s="257">
        <v>544</v>
      </c>
      <c r="AH270" t="s" s="257">
        <v>179</v>
      </c>
      <c r="AI270" t="s" s="257">
        <v>137</v>
      </c>
      <c r="AJ270" t="s" s="257">
        <v>138</v>
      </c>
      <c r="AK270" t="s" s="257">
        <v>3908</v>
      </c>
      <c r="AL270" t="s" s="293">
        <v>3909</v>
      </c>
      <c r="AM270" s="10">
        <v>1248</v>
      </c>
      <c r="AN270" s="218">
        <v>45720</v>
      </c>
      <c r="AO270" s="260">
        <v>694400000</v>
      </c>
      <c r="AP270" s="271">
        <v>45771</v>
      </c>
      <c r="AQ270" s="215">
        <v>45771</v>
      </c>
      <c r="AR270" t="s" s="257">
        <v>3910</v>
      </c>
      <c r="AS270" s="215">
        <v>45772</v>
      </c>
      <c r="AT270" s="215">
        <v>8</v>
      </c>
      <c r="AU270" t="s" s="21">
        <v>549</v>
      </c>
      <c r="AV270" t="s" s="21">
        <v>550</v>
      </c>
      <c r="AW270" s="215">
        <v>45775</v>
      </c>
      <c r="AX270" s="215">
        <v>45785</v>
      </c>
      <c r="AY270" s="260">
        <v>49600000</v>
      </c>
      <c r="AZ270" s="260">
        <v>6200000</v>
      </c>
      <c r="BA270" s="216">
        <v>1482</v>
      </c>
      <c r="BB270" s="215">
        <v>45775</v>
      </c>
      <c r="BC270" s="260">
        <v>49600000</v>
      </c>
      <c r="BD270" s="215">
        <v>46018</v>
      </c>
      <c r="BE270" t="s" s="257">
        <v>324</v>
      </c>
      <c r="BF270" s="215">
        <v>45773</v>
      </c>
      <c r="BG270" t="s" s="257">
        <v>587</v>
      </c>
      <c r="BH270" t="s" s="257">
        <v>1853</v>
      </c>
      <c r="BI270" s="275">
        <v>53931148</v>
      </c>
      <c r="BJ270" t="s" s="257">
        <v>82</v>
      </c>
      <c r="BK270" s="295">
        <v>45784</v>
      </c>
      <c r="BL270" s="215">
        <v>45991</v>
      </c>
      <c r="BM270" t="s" s="257">
        <v>140</v>
      </c>
      <c r="BN270" s="265">
        <v>20255920006533</v>
      </c>
      <c r="BO270" s="87"/>
      <c r="BP270" s="265"/>
      <c r="BQ270" s="87"/>
      <c r="BR270" s="87"/>
      <c r="BS270" s="87"/>
      <c r="BT270" s="215">
        <v>24207</v>
      </c>
      <c r="BU270" s="215">
        <v>59</v>
      </c>
      <c r="BV270" t="s" s="257">
        <v>552</v>
      </c>
      <c r="BW270" t="s" s="257">
        <v>553</v>
      </c>
      <c r="BX270" t="s" s="257">
        <v>3911</v>
      </c>
      <c r="BY270" t="s" s="257">
        <v>570</v>
      </c>
      <c r="BZ270" t="s" s="257">
        <v>587</v>
      </c>
      <c r="CA270" t="s" s="257">
        <v>587</v>
      </c>
      <c r="CB270" t="s" s="257">
        <v>852</v>
      </c>
      <c r="CC270" t="s" s="257">
        <v>938</v>
      </c>
      <c r="CD270" t="s" s="257">
        <v>587</v>
      </c>
      <c r="CE270" s="215">
        <v>11</v>
      </c>
      <c r="CF270" s="215">
        <v>11001</v>
      </c>
      <c r="CG270" t="s" s="257">
        <v>1498</v>
      </c>
      <c r="CH270" t="s" s="257">
        <v>1498</v>
      </c>
      <c r="CI270" t="s" s="270">
        <v>3912</v>
      </c>
      <c r="CJ270" t="s" s="346">
        <v>3913</v>
      </c>
      <c r="CK270" s="215">
        <v>3107657552</v>
      </c>
      <c r="CL270" t="s" s="257">
        <v>3914</v>
      </c>
      <c r="CM270" t="s" s="257">
        <v>3915</v>
      </c>
      <c r="CR270" s="215">
        <v>45839</v>
      </c>
      <c r="CT270" s="87"/>
      <c r="DA270" s="136"/>
      <c r="DH270" s="136"/>
      <c r="DP270" s="136"/>
      <c r="DY270" s="136"/>
      <c r="EF270" s="136"/>
      <c r="EM270" s="136"/>
      <c r="EU270" s="136"/>
      <c r="FD270" s="136"/>
      <c r="FK270" s="136"/>
      <c r="FR270" s="136"/>
      <c r="FZ270" s="136"/>
      <c r="GL270" s="137"/>
    </row>
    <row r="271" s="89" customFormat="1" ht="16" customHeight="1">
      <c r="A271" s="255">
        <v>45685</v>
      </c>
      <c r="B271" t="s" s="256">
        <v>515</v>
      </c>
      <c r="C271" t="s" s="257">
        <v>3916</v>
      </c>
      <c r="D271" s="216">
        <v>129713</v>
      </c>
      <c r="E271" s="259">
        <v>129747</v>
      </c>
      <c r="F271" s="215">
        <v>45687</v>
      </c>
      <c r="G271" t="s" s="257">
        <v>1514</v>
      </c>
      <c r="H271" s="216">
        <v>2432</v>
      </c>
      <c r="I271" t="s" s="257">
        <v>1649</v>
      </c>
      <c r="J271" t="s" s="257">
        <v>1650</v>
      </c>
      <c r="K271" t="s" s="257">
        <v>1651</v>
      </c>
      <c r="L271" t="s" s="257">
        <v>83</v>
      </c>
      <c r="M271" t="s" s="257">
        <v>3917</v>
      </c>
      <c r="N271" t="s" s="257">
        <v>540</v>
      </c>
      <c r="O271" t="s" s="257">
        <v>3918</v>
      </c>
      <c r="P271" s="215">
        <v>8</v>
      </c>
      <c r="Q271" s="260">
        <v>6000000</v>
      </c>
      <c r="R271" s="130">
        <v>48000000</v>
      </c>
      <c r="S271" t="s" s="238">
        <v>3919</v>
      </c>
      <c r="T271" t="s" s="261">
        <v>111</v>
      </c>
      <c r="U271" s="240">
        <v>79598116</v>
      </c>
      <c r="V271" s="262">
        <v>1</v>
      </c>
      <c r="W271" t="s" s="257">
        <v>112</v>
      </c>
      <c r="X271" s="135">
        <v>45776.325393518520</v>
      </c>
      <c r="Y271" s="263"/>
      <c r="AA271" s="215">
        <v>45771</v>
      </c>
      <c r="AB271" t="s" s="257">
        <v>542</v>
      </c>
      <c r="AC271" s="264">
        <v>45839.269756944443</v>
      </c>
      <c r="AD271" s="265">
        <v>275</v>
      </c>
      <c r="AE271" s="215">
        <v>2025</v>
      </c>
      <c r="AF271" t="s" s="257">
        <v>3920</v>
      </c>
      <c r="AG271" t="s" s="257">
        <v>195</v>
      </c>
      <c r="AH271" t="s" s="257">
        <v>179</v>
      </c>
      <c r="AI271" t="s" s="257">
        <v>137</v>
      </c>
      <c r="AJ271" t="s" s="257">
        <v>138</v>
      </c>
      <c r="AK271" t="s" s="257">
        <v>3921</v>
      </c>
      <c r="AL271" t="s" s="293">
        <v>3922</v>
      </c>
      <c r="AM271" s="10">
        <v>1244</v>
      </c>
      <c r="AN271" s="218">
        <v>45720</v>
      </c>
      <c r="AO271" s="260">
        <v>48000000</v>
      </c>
      <c r="AP271" s="271">
        <v>45771</v>
      </c>
      <c r="AQ271" s="215">
        <v>45771</v>
      </c>
      <c r="AR271" t="s" s="257">
        <v>3923</v>
      </c>
      <c r="AS271" s="215">
        <v>45777</v>
      </c>
      <c r="AT271" s="215">
        <v>8</v>
      </c>
      <c r="AU271" t="s" s="21">
        <v>549</v>
      </c>
      <c r="AV271" t="s" s="21">
        <v>550</v>
      </c>
      <c r="AW271" s="215">
        <v>45783</v>
      </c>
      <c r="AX271" s="215">
        <v>45798</v>
      </c>
      <c r="AY271" s="260">
        <v>48000000</v>
      </c>
      <c r="AZ271" s="260">
        <v>6000000</v>
      </c>
      <c r="BA271" s="216">
        <v>1478</v>
      </c>
      <c r="BB271" s="215">
        <v>45775</v>
      </c>
      <c r="BC271" s="260">
        <v>48000000</v>
      </c>
      <c r="BD271" s="215">
        <v>46027</v>
      </c>
      <c r="BE271" t="s" s="257">
        <v>324</v>
      </c>
      <c r="BF271" s="218">
        <v>45783</v>
      </c>
      <c r="BG271" t="s" s="257">
        <v>587</v>
      </c>
      <c r="BH271" t="s" s="257">
        <v>1654</v>
      </c>
      <c r="BI271" s="275">
        <v>1010179168</v>
      </c>
      <c r="BJ271" t="s" s="261">
        <v>3756</v>
      </c>
      <c r="BK271" s="273">
        <v>45796</v>
      </c>
      <c r="BL271" s="277">
        <v>45980</v>
      </c>
      <c r="BM271" t="s" s="272">
        <v>140</v>
      </c>
      <c r="BN271" s="265">
        <v>20255920007663</v>
      </c>
      <c r="BO271" t="s" s="257">
        <v>568</v>
      </c>
      <c r="BP271" s="215">
        <v>45616</v>
      </c>
      <c r="BQ271" t="s" s="257">
        <v>89</v>
      </c>
      <c r="BR271" t="s" s="257">
        <v>89</v>
      </c>
      <c r="BS271" t="s" s="257">
        <v>576</v>
      </c>
      <c r="BT271" s="215">
        <v>26414</v>
      </c>
      <c r="BU271" s="215">
        <v>53</v>
      </c>
      <c r="BV271" t="s" s="257">
        <v>149</v>
      </c>
      <c r="BW271" t="s" s="257">
        <v>150</v>
      </c>
      <c r="BX271" t="s" s="257">
        <v>3924</v>
      </c>
      <c r="BY271" t="s" s="257">
        <v>570</v>
      </c>
      <c r="BZ271" t="s" s="257">
        <v>587</v>
      </c>
      <c r="CA271" t="s" s="257">
        <v>587</v>
      </c>
      <c r="CB271" t="s" s="257">
        <v>1122</v>
      </c>
      <c r="CC271" t="s" s="257">
        <v>853</v>
      </c>
      <c r="CD271" t="s" s="257">
        <v>587</v>
      </c>
      <c r="CE271" s="215">
        <v>11</v>
      </c>
      <c r="CF271" s="215">
        <v>11001</v>
      </c>
      <c r="CG271" t="s" s="257">
        <v>556</v>
      </c>
      <c r="CH271" t="s" s="257">
        <v>556</v>
      </c>
      <c r="CI271" t="s" s="346">
        <v>3925</v>
      </c>
      <c r="CJ271" t="s" s="346">
        <v>3926</v>
      </c>
      <c r="CK271" s="215">
        <v>3042957591</v>
      </c>
      <c r="CL271" t="s" s="257">
        <v>3927</v>
      </c>
      <c r="CM271" t="s" s="257">
        <v>3928</v>
      </c>
      <c r="CR271" s="215">
        <v>45839</v>
      </c>
      <c r="CT271" s="87"/>
      <c r="DA271" s="136"/>
      <c r="DH271" s="136"/>
      <c r="DP271" s="136"/>
      <c r="DY271" s="136"/>
      <c r="EF271" s="136"/>
      <c r="EM271" s="136"/>
      <c r="EU271" s="136"/>
      <c r="FD271" s="136"/>
      <c r="FK271" s="136"/>
      <c r="FR271" s="136"/>
      <c r="FZ271" s="136"/>
      <c r="GL271" s="137"/>
    </row>
    <row r="272" s="89" customFormat="1" ht="29" customHeight="1">
      <c r="A272" s="255">
        <v>45702</v>
      </c>
      <c r="B272" t="s" s="256">
        <v>515</v>
      </c>
      <c r="C272" t="s" s="257">
        <v>3408</v>
      </c>
      <c r="D272" s="216">
        <v>118557</v>
      </c>
      <c r="E272" s="259">
        <v>130794</v>
      </c>
      <c r="F272" s="215">
        <v>45702</v>
      </c>
      <c r="G272" t="s" s="257">
        <v>817</v>
      </c>
      <c r="H272" s="216">
        <v>2412</v>
      </c>
      <c r="I272" t="s" s="257">
        <v>537</v>
      </c>
      <c r="J272" t="s" s="270">
        <v>2832</v>
      </c>
      <c r="K272" t="s" s="257">
        <v>142</v>
      </c>
      <c r="L272" t="s" s="257">
        <v>83</v>
      </c>
      <c r="M272" t="s" s="257">
        <v>539</v>
      </c>
      <c r="N272" t="s" s="257">
        <v>1702</v>
      </c>
      <c r="O272" t="s" s="257">
        <v>3409</v>
      </c>
      <c r="P272" s="215">
        <v>8</v>
      </c>
      <c r="Q272" s="260">
        <v>5500000</v>
      </c>
      <c r="R272" s="130">
        <v>44000000</v>
      </c>
      <c r="S272" t="s" s="257">
        <v>3929</v>
      </c>
      <c r="T272" t="s" s="261">
        <v>111</v>
      </c>
      <c r="U272" s="240">
        <v>1020824160</v>
      </c>
      <c r="V272" s="262">
        <v>0</v>
      </c>
      <c r="W272" t="s" s="257">
        <v>112</v>
      </c>
      <c r="X272" s="135">
        <v>45776.326747685183</v>
      </c>
      <c r="Y272" s="263"/>
      <c r="AA272" s="215">
        <v>45809</v>
      </c>
      <c r="AB272" t="s" s="257">
        <v>542</v>
      </c>
      <c r="AC272" s="264">
        <v>45839.269756944443</v>
      </c>
      <c r="AD272" s="265">
        <v>276</v>
      </c>
      <c r="AE272" s="215">
        <v>2025</v>
      </c>
      <c r="AF272" t="s" s="257">
        <v>3930</v>
      </c>
      <c r="AG272" t="s" s="257">
        <v>106</v>
      </c>
      <c r="AH272" t="s" s="257">
        <v>179</v>
      </c>
      <c r="AI272" t="s" s="257">
        <v>137</v>
      </c>
      <c r="AJ272" t="s" s="257">
        <v>138</v>
      </c>
      <c r="AK272" t="s" s="257">
        <v>3931</v>
      </c>
      <c r="AL272" t="s" s="293">
        <v>3932</v>
      </c>
      <c r="AM272" s="10">
        <v>1320</v>
      </c>
      <c r="AN272" s="218">
        <v>45754</v>
      </c>
      <c r="AO272" s="260">
        <v>308000000</v>
      </c>
      <c r="AP272" s="271">
        <v>45772</v>
      </c>
      <c r="AQ272" s="215">
        <v>45775</v>
      </c>
      <c r="AR272" t="s" s="257">
        <v>3933</v>
      </c>
      <c r="AS272" s="215">
        <v>45779</v>
      </c>
      <c r="AT272" s="215">
        <v>8</v>
      </c>
      <c r="AU272" t="s" s="21">
        <v>549</v>
      </c>
      <c r="AV272" t="s" s="21">
        <v>550</v>
      </c>
      <c r="AW272" s="215">
        <v>45779</v>
      </c>
      <c r="AX272" s="215">
        <v>45782</v>
      </c>
      <c r="AY272" s="260">
        <v>44000000</v>
      </c>
      <c r="AZ272" s="260">
        <v>5500000</v>
      </c>
      <c r="BA272" s="216">
        <v>1495</v>
      </c>
      <c r="BB272" s="215">
        <v>45776</v>
      </c>
      <c r="BC272" s="260">
        <v>44000000</v>
      </c>
      <c r="BD272" s="215">
        <v>46023</v>
      </c>
      <c r="BE272" t="s" s="257">
        <v>324</v>
      </c>
      <c r="BF272" s="215">
        <v>45776</v>
      </c>
      <c r="BG272" t="s" s="257">
        <v>587</v>
      </c>
      <c r="BH272" t="s" s="257">
        <v>3415</v>
      </c>
      <c r="BI272" s="275">
        <v>1076623137</v>
      </c>
      <c r="BJ272" t="s" s="257">
        <v>3416</v>
      </c>
      <c r="BK272" s="280">
        <v>45782</v>
      </c>
      <c r="BL272" s="343">
        <v>46013</v>
      </c>
      <c r="BM272" t="s" s="290">
        <v>551</v>
      </c>
      <c r="BN272" s="344">
        <v>20255920006393</v>
      </c>
      <c r="BO272" s="87"/>
      <c r="BP272" s="265"/>
      <c r="BQ272" s="87"/>
      <c r="BR272" s="87"/>
      <c r="BS272" s="87"/>
      <c r="BT272" s="215">
        <v>35507</v>
      </c>
      <c r="BU272" s="215">
        <v>28</v>
      </c>
      <c r="BV272" t="s" s="257">
        <v>149</v>
      </c>
      <c r="BW272" t="s" s="257">
        <v>150</v>
      </c>
      <c r="BX272" t="s" s="257">
        <v>3934</v>
      </c>
      <c r="BY272" t="s" s="257">
        <v>570</v>
      </c>
      <c r="BZ272" t="s" s="257">
        <v>587</v>
      </c>
      <c r="CA272" t="s" s="257">
        <v>587</v>
      </c>
      <c r="CB272" t="s" s="257">
        <v>1883</v>
      </c>
      <c r="CC272" t="s" s="257">
        <v>1025</v>
      </c>
      <c r="CD272" t="s" s="257">
        <v>587</v>
      </c>
      <c r="CE272" s="215">
        <v>11</v>
      </c>
      <c r="CF272" s="215">
        <v>11001</v>
      </c>
      <c r="CG272" t="s" s="257">
        <v>556</v>
      </c>
      <c r="CH272" t="s" s="257">
        <v>556</v>
      </c>
      <c r="CI272" t="s" s="257">
        <v>3935</v>
      </c>
      <c r="CK272" s="215">
        <v>3123180818</v>
      </c>
      <c r="CL272" t="s" s="257">
        <v>3936</v>
      </c>
      <c r="CM272" t="s" s="257">
        <v>3937</v>
      </c>
      <c r="CR272" s="215">
        <v>45839</v>
      </c>
      <c r="CT272" s="87"/>
      <c r="DA272" s="136"/>
      <c r="DH272" s="136"/>
      <c r="DP272" s="136"/>
      <c r="DY272" s="136"/>
      <c r="EF272" s="136"/>
      <c r="EM272" s="136"/>
      <c r="EU272" s="136"/>
      <c r="FD272" s="136"/>
      <c r="FK272" s="136"/>
      <c r="FR272" s="136"/>
      <c r="FZ272" s="136"/>
      <c r="GL272" s="137"/>
    </row>
    <row r="273" s="89" customFormat="1" ht="29" customHeight="1">
      <c r="A273" s="255">
        <v>45702</v>
      </c>
      <c r="B273" t="s" s="256">
        <v>515</v>
      </c>
      <c r="C273" t="s" s="257">
        <v>3408</v>
      </c>
      <c r="D273" s="216">
        <v>118557</v>
      </c>
      <c r="E273" s="259">
        <v>130794</v>
      </c>
      <c r="F273" s="215">
        <v>45702</v>
      </c>
      <c r="G273" t="s" s="257">
        <v>817</v>
      </c>
      <c r="H273" s="216">
        <v>2412</v>
      </c>
      <c r="I273" t="s" s="257">
        <v>537</v>
      </c>
      <c r="J273" t="s" s="270">
        <v>2832</v>
      </c>
      <c r="K273" t="s" s="257">
        <v>142</v>
      </c>
      <c r="L273" t="s" s="257">
        <v>83</v>
      </c>
      <c r="M273" t="s" s="257">
        <v>539</v>
      </c>
      <c r="N273" t="s" s="257">
        <v>1702</v>
      </c>
      <c r="O273" t="s" s="257">
        <v>3409</v>
      </c>
      <c r="P273" s="215">
        <v>8</v>
      </c>
      <c r="Q273" s="260">
        <v>5500000</v>
      </c>
      <c r="R273" s="130">
        <v>44000000</v>
      </c>
      <c r="S273" t="s" s="257">
        <v>3938</v>
      </c>
      <c r="T273" t="s" s="261">
        <v>111</v>
      </c>
      <c r="U273" s="240">
        <v>1032365841</v>
      </c>
      <c r="V273" s="262">
        <v>1</v>
      </c>
      <c r="W273" t="s" s="257">
        <v>112</v>
      </c>
      <c r="X273" s="135">
        <v>45776.326747685183</v>
      </c>
      <c r="Y273" s="263"/>
      <c r="AA273" s="215">
        <v>45809</v>
      </c>
      <c r="AB273" t="s" s="257">
        <v>542</v>
      </c>
      <c r="AC273" s="264">
        <v>45839.269756944443</v>
      </c>
      <c r="AD273" s="265">
        <v>277</v>
      </c>
      <c r="AE273" s="215">
        <v>2025</v>
      </c>
      <c r="AF273" t="s" s="257">
        <v>3939</v>
      </c>
      <c r="AG273" t="s" s="257">
        <v>106</v>
      </c>
      <c r="AH273" t="s" s="257">
        <v>179</v>
      </c>
      <c r="AI273" t="s" s="257">
        <v>137</v>
      </c>
      <c r="AJ273" t="s" s="257">
        <v>138</v>
      </c>
      <c r="AK273" t="s" s="257">
        <v>3940</v>
      </c>
      <c r="AL273" t="s" s="257">
        <v>3941</v>
      </c>
      <c r="AM273" s="10">
        <v>1320</v>
      </c>
      <c r="AN273" s="218">
        <v>45754</v>
      </c>
      <c r="AO273" s="260">
        <v>308000000</v>
      </c>
      <c r="AP273" s="271">
        <v>45772</v>
      </c>
      <c r="AQ273" s="215">
        <v>45775</v>
      </c>
      <c r="AR273" t="s" s="257">
        <v>3942</v>
      </c>
      <c r="AS273" s="215">
        <v>45779</v>
      </c>
      <c r="AT273" s="215">
        <v>8</v>
      </c>
      <c r="AU273" t="s" s="21">
        <v>549</v>
      </c>
      <c r="AV273" t="s" s="21">
        <v>550</v>
      </c>
      <c r="AW273" s="215">
        <v>45779</v>
      </c>
      <c r="AX273" s="215">
        <v>45786</v>
      </c>
      <c r="AY273" s="260">
        <v>44000000</v>
      </c>
      <c r="AZ273" s="260">
        <v>5500000</v>
      </c>
      <c r="BA273" s="216">
        <v>1496</v>
      </c>
      <c r="BB273" s="215">
        <v>45776</v>
      </c>
      <c r="BC273" s="260">
        <v>44000000</v>
      </c>
      <c r="BD273" s="215">
        <v>46023</v>
      </c>
      <c r="BE273" t="s" s="257">
        <v>324</v>
      </c>
      <c r="BF273" s="215">
        <v>45777</v>
      </c>
      <c r="BG273" t="s" s="257">
        <v>587</v>
      </c>
      <c r="BH273" t="s" s="257">
        <v>3415</v>
      </c>
      <c r="BI273" s="275">
        <v>1076623137</v>
      </c>
      <c r="BJ273" t="s" s="257">
        <v>3416</v>
      </c>
      <c r="BK273" s="215">
        <v>45785</v>
      </c>
      <c r="BL273" s="343">
        <v>46013</v>
      </c>
      <c r="BM273" t="s" s="290">
        <v>551</v>
      </c>
      <c r="BN273" s="344">
        <v>20255920006813</v>
      </c>
      <c r="BO273" s="87"/>
      <c r="BP273" s="265"/>
      <c r="BQ273" s="87"/>
      <c r="BR273" s="87"/>
      <c r="BS273" s="87"/>
      <c r="BT273" s="215">
        <v>31527</v>
      </c>
      <c r="BU273" s="215">
        <v>39</v>
      </c>
      <c r="BV273" t="s" s="257">
        <v>149</v>
      </c>
      <c r="BW273" t="s" s="257">
        <v>150</v>
      </c>
      <c r="BX273" t="s" s="257">
        <v>3943</v>
      </c>
      <c r="BY273" t="s" s="257">
        <v>570</v>
      </c>
      <c r="BZ273" t="s" s="257">
        <v>587</v>
      </c>
      <c r="CA273" t="s" s="257">
        <v>956</v>
      </c>
      <c r="CB273" t="s" s="257">
        <v>852</v>
      </c>
      <c r="CC273" t="s" s="257">
        <v>891</v>
      </c>
      <c r="CD273" t="s" s="257">
        <v>587</v>
      </c>
      <c r="CE273" s="215">
        <v>25</v>
      </c>
      <c r="CF273" s="215">
        <v>11001</v>
      </c>
      <c r="CG273" t="s" s="257">
        <v>556</v>
      </c>
      <c r="CH273" t="s" s="257">
        <v>556</v>
      </c>
      <c r="CI273" t="s" s="257">
        <v>3944</v>
      </c>
      <c r="CJ273" t="s" s="296">
        <v>89</v>
      </c>
      <c r="CK273" s="215">
        <v>3212628125</v>
      </c>
      <c r="CL273" t="s" s="257">
        <v>3945</v>
      </c>
      <c r="CM273" t="s" s="257">
        <v>3946</v>
      </c>
      <c r="CR273" s="215">
        <v>45839</v>
      </c>
      <c r="CT273" s="87"/>
      <c r="DA273" s="136"/>
      <c r="DH273" s="136"/>
      <c r="DP273" s="136"/>
      <c r="DY273" s="136"/>
      <c r="EF273" s="136"/>
      <c r="EM273" s="136"/>
      <c r="EU273" s="136"/>
      <c r="FD273" s="136"/>
      <c r="FK273" s="136"/>
      <c r="FR273" s="136"/>
      <c r="FZ273" s="136"/>
      <c r="GL273" s="137"/>
    </row>
    <row r="274" s="89" customFormat="1" ht="29" customHeight="1">
      <c r="A274" s="255">
        <v>45702</v>
      </c>
      <c r="B274" t="s" s="256">
        <v>515</v>
      </c>
      <c r="C274" t="s" s="257">
        <v>3408</v>
      </c>
      <c r="D274" s="216">
        <v>118557</v>
      </c>
      <c r="E274" s="259">
        <v>130794</v>
      </c>
      <c r="F274" s="215">
        <v>45702</v>
      </c>
      <c r="G274" t="s" s="257">
        <v>817</v>
      </c>
      <c r="H274" s="216">
        <v>2412</v>
      </c>
      <c r="I274" t="s" s="257">
        <v>537</v>
      </c>
      <c r="J274" t="s" s="270">
        <v>2832</v>
      </c>
      <c r="K274" t="s" s="257">
        <v>142</v>
      </c>
      <c r="L274" t="s" s="257">
        <v>83</v>
      </c>
      <c r="M274" t="s" s="257">
        <v>539</v>
      </c>
      <c r="N274" t="s" s="257">
        <v>1702</v>
      </c>
      <c r="O274" t="s" s="257">
        <v>3409</v>
      </c>
      <c r="P274" s="215">
        <v>8</v>
      </c>
      <c r="Q274" s="260">
        <v>5500000</v>
      </c>
      <c r="R274" s="130">
        <v>44000000</v>
      </c>
      <c r="S274" t="s" s="257">
        <v>3947</v>
      </c>
      <c r="T274" t="s" s="261">
        <v>111</v>
      </c>
      <c r="U274" s="240">
        <v>1010106023</v>
      </c>
      <c r="V274" s="262">
        <v>3</v>
      </c>
      <c r="W274" t="s" s="257">
        <v>112</v>
      </c>
      <c r="X274" s="135">
        <v>45776.326759259260</v>
      </c>
      <c r="Y274" s="263"/>
      <c r="AA274" s="215">
        <v>45809</v>
      </c>
      <c r="AB274" t="s" s="257">
        <v>542</v>
      </c>
      <c r="AC274" s="264">
        <v>45839.269756944443</v>
      </c>
      <c r="AD274" s="265">
        <v>278</v>
      </c>
      <c r="AE274" s="215">
        <v>2025</v>
      </c>
      <c r="AF274" t="s" s="257">
        <v>3948</v>
      </c>
      <c r="AG274" t="s" s="257">
        <v>106</v>
      </c>
      <c r="AH274" t="s" s="257">
        <v>179</v>
      </c>
      <c r="AI274" t="s" s="257">
        <v>137</v>
      </c>
      <c r="AJ274" t="s" s="257">
        <v>138</v>
      </c>
      <c r="AK274" t="s" s="257">
        <v>3949</v>
      </c>
      <c r="AL274" t="s" s="293">
        <v>3950</v>
      </c>
      <c r="AM274" s="10">
        <v>1320</v>
      </c>
      <c r="AN274" s="218">
        <v>45754</v>
      </c>
      <c r="AO274" s="260">
        <v>308000000</v>
      </c>
      <c r="AP274" s="271">
        <v>45772</v>
      </c>
      <c r="AQ274" s="215">
        <v>45772</v>
      </c>
      <c r="AR274" t="s" s="257">
        <v>3951</v>
      </c>
      <c r="AS274" s="215">
        <v>45776</v>
      </c>
      <c r="AT274" s="215">
        <v>8</v>
      </c>
      <c r="AU274" t="s" s="21">
        <v>549</v>
      </c>
      <c r="AV274" t="s" s="21">
        <v>550</v>
      </c>
      <c r="AW274" s="215">
        <v>45779</v>
      </c>
      <c r="AX274" s="215">
        <v>45782</v>
      </c>
      <c r="AY274" s="260">
        <v>44000000</v>
      </c>
      <c r="AZ274" s="260">
        <v>5500000</v>
      </c>
      <c r="BA274" s="216">
        <v>1497</v>
      </c>
      <c r="BB274" s="215">
        <v>45776</v>
      </c>
      <c r="BC274" s="260">
        <v>44000000</v>
      </c>
      <c r="BD274" s="215">
        <v>46023</v>
      </c>
      <c r="BE274" t="s" s="257">
        <v>324</v>
      </c>
      <c r="BF274" s="215">
        <v>45776</v>
      </c>
      <c r="BG274" t="s" s="257">
        <v>587</v>
      </c>
      <c r="BH274" t="s" s="257">
        <v>3415</v>
      </c>
      <c r="BI274" s="275">
        <v>1076623137</v>
      </c>
      <c r="BJ274" t="s" s="257">
        <v>3416</v>
      </c>
      <c r="BK274" s="215">
        <v>45779</v>
      </c>
      <c r="BL274" s="343">
        <v>46013</v>
      </c>
      <c r="BM274" t="s" s="290">
        <v>551</v>
      </c>
      <c r="BN274" s="344">
        <v>20255920006353</v>
      </c>
      <c r="BO274" s="87"/>
      <c r="BP274" s="265"/>
      <c r="BQ274" s="87"/>
      <c r="BR274" s="87"/>
      <c r="BS274" s="87"/>
      <c r="BT274" s="215">
        <v>36748</v>
      </c>
      <c r="BU274" s="215">
        <v>25</v>
      </c>
      <c r="BV274" t="s" s="257">
        <v>552</v>
      </c>
      <c r="BW274" t="s" s="257">
        <v>553</v>
      </c>
      <c r="BX274" t="s" s="257">
        <v>3952</v>
      </c>
      <c r="BY274" t="s" s="257">
        <v>570</v>
      </c>
      <c r="BZ274" t="s" s="257">
        <v>587</v>
      </c>
      <c r="CA274" t="s" s="257">
        <v>956</v>
      </c>
      <c r="CB274" t="s" s="257">
        <v>1883</v>
      </c>
      <c r="CC274" t="s" s="257">
        <v>1025</v>
      </c>
      <c r="CD274" t="s" s="257">
        <v>587</v>
      </c>
      <c r="CE274" s="215">
        <v>11</v>
      </c>
      <c r="CF274" s="215">
        <v>11001</v>
      </c>
      <c r="CG274" t="s" s="257">
        <v>3864</v>
      </c>
      <c r="CH274" t="s" s="257">
        <v>3864</v>
      </c>
      <c r="CI274" t="s" s="257">
        <v>3953</v>
      </c>
      <c r="CJ274" t="s" s="346">
        <v>3954</v>
      </c>
      <c r="CK274" s="215">
        <v>3187296345</v>
      </c>
      <c r="CL274" t="s" s="257">
        <v>3955</v>
      </c>
      <c r="CM274" t="s" s="257">
        <v>3956</v>
      </c>
      <c r="CR274" s="215">
        <v>45839</v>
      </c>
      <c r="CT274" s="87"/>
      <c r="DA274" s="136"/>
      <c r="DH274" s="136"/>
      <c r="DP274" s="136"/>
      <c r="DY274" s="136"/>
      <c r="EF274" s="136"/>
      <c r="EM274" s="136"/>
      <c r="EU274" s="136"/>
      <c r="FD274" s="136"/>
      <c r="FK274" s="136"/>
      <c r="FR274" s="136"/>
      <c r="FZ274" s="136"/>
      <c r="GL274" s="137"/>
    </row>
    <row r="275" s="89" customFormat="1" ht="16" customHeight="1">
      <c r="A275" s="255">
        <v>45685</v>
      </c>
      <c r="B275" t="s" s="256">
        <v>515</v>
      </c>
      <c r="C275" t="s" s="257">
        <v>3957</v>
      </c>
      <c r="D275" s="216">
        <v>129107</v>
      </c>
      <c r="E275" s="259">
        <v>130260</v>
      </c>
      <c r="F275" s="215">
        <v>45693</v>
      </c>
      <c r="G275" t="s" s="257">
        <v>817</v>
      </c>
      <c r="H275" s="216">
        <v>2412</v>
      </c>
      <c r="I275" t="s" s="257">
        <v>537</v>
      </c>
      <c r="J275" t="s" s="257">
        <v>1379</v>
      </c>
      <c r="K275" t="s" s="257">
        <v>107</v>
      </c>
      <c r="L275" t="s" s="257">
        <v>96</v>
      </c>
      <c r="M275" t="s" s="257">
        <v>498</v>
      </c>
      <c r="N275" t="s" s="257">
        <v>295</v>
      </c>
      <c r="O275" t="s" s="257">
        <v>3958</v>
      </c>
      <c r="P275" s="215">
        <v>8</v>
      </c>
      <c r="Q275" s="260">
        <v>2900000</v>
      </c>
      <c r="R275" s="130">
        <v>23200000</v>
      </c>
      <c r="S275" t="s" s="257">
        <v>3959</v>
      </c>
      <c r="T275" t="s" s="261">
        <v>111</v>
      </c>
      <c r="U275" s="240">
        <v>79122866</v>
      </c>
      <c r="V275" s="262">
        <v>2</v>
      </c>
      <c r="W275" t="s" s="257">
        <v>112</v>
      </c>
      <c r="X275" s="135">
        <v>45776.325960648152</v>
      </c>
      <c r="Y275" s="263"/>
      <c r="AA275" s="215">
        <v>45814</v>
      </c>
      <c r="AB275" t="s" s="257">
        <v>542</v>
      </c>
      <c r="AC275" s="264">
        <v>45839.269756944443</v>
      </c>
      <c r="AD275" s="265">
        <v>279</v>
      </c>
      <c r="AE275" s="215">
        <v>2025</v>
      </c>
      <c r="AF275" t="s" s="257">
        <v>3960</v>
      </c>
      <c r="AG275" t="s" s="257">
        <v>106</v>
      </c>
      <c r="AH275" t="s" s="257">
        <v>502</v>
      </c>
      <c r="AI275" t="s" s="257">
        <v>137</v>
      </c>
      <c r="AJ275" t="s" s="257">
        <v>138</v>
      </c>
      <c r="AK275" t="s" s="257">
        <v>3961</v>
      </c>
      <c r="AL275" t="s" s="293">
        <v>3962</v>
      </c>
      <c r="AM275" s="10">
        <v>1340</v>
      </c>
      <c r="AN275" s="218">
        <v>45758</v>
      </c>
      <c r="AO275" s="260">
        <v>92800000</v>
      </c>
      <c r="AP275" s="271">
        <v>45776</v>
      </c>
      <c r="AQ275" s="215">
        <v>45776</v>
      </c>
      <c r="AR275" t="s" s="257">
        <v>3963</v>
      </c>
      <c r="AS275" s="215">
        <v>45777</v>
      </c>
      <c r="AT275" s="215">
        <v>8</v>
      </c>
      <c r="AU275" t="s" s="21">
        <v>549</v>
      </c>
      <c r="AV275" t="s" s="21">
        <v>550</v>
      </c>
      <c r="AW275" s="215">
        <v>45779</v>
      </c>
      <c r="AX275" s="215">
        <v>45782</v>
      </c>
      <c r="AY275" s="260">
        <v>23200000</v>
      </c>
      <c r="AZ275" s="260">
        <v>2900000</v>
      </c>
      <c r="BA275" s="216">
        <v>1508</v>
      </c>
      <c r="BB275" s="215">
        <v>45779</v>
      </c>
      <c r="BC275" s="260">
        <v>23200000</v>
      </c>
      <c r="BD275" s="215">
        <v>46023</v>
      </c>
      <c r="BE275" t="s" s="257">
        <v>324</v>
      </c>
      <c r="BF275" s="215">
        <v>45782</v>
      </c>
      <c r="BG275" t="s" s="257">
        <v>587</v>
      </c>
      <c r="BH275" t="s" s="257">
        <v>115</v>
      </c>
      <c r="BI275" s="275">
        <v>52960567</v>
      </c>
      <c r="BJ275" t="s" s="257">
        <v>1263</v>
      </c>
      <c r="BK275" s="215">
        <v>45782</v>
      </c>
      <c r="BL275" s="215">
        <v>46022</v>
      </c>
      <c r="BM275" t="s" s="238">
        <v>140</v>
      </c>
      <c r="BN275" s="265">
        <v>20252920006383</v>
      </c>
      <c r="BO275" t="s" s="257">
        <v>568</v>
      </c>
      <c r="BP275" s="215">
        <v>45727</v>
      </c>
      <c r="BQ275" t="s" s="257">
        <v>599</v>
      </c>
      <c r="BR275" t="s" s="257">
        <v>89</v>
      </c>
      <c r="BS275" s="87"/>
      <c r="BT275" s="215">
        <v>23298</v>
      </c>
      <c r="BU275" s="215">
        <v>62</v>
      </c>
      <c r="BV275" t="s" s="257">
        <v>149</v>
      </c>
      <c r="BW275" t="s" s="257">
        <v>150</v>
      </c>
      <c r="BX275" t="s" s="257">
        <v>3964</v>
      </c>
      <c r="BY275" t="s" s="257">
        <v>570</v>
      </c>
      <c r="BZ275" t="s" s="257">
        <v>587</v>
      </c>
      <c r="CA275" t="s" s="257">
        <v>956</v>
      </c>
      <c r="CB275" t="s" s="257">
        <v>831</v>
      </c>
      <c r="CC275" t="s" s="257">
        <v>891</v>
      </c>
      <c r="CD275" t="s" s="257">
        <v>587</v>
      </c>
      <c r="CE275" s="215">
        <v>25</v>
      </c>
      <c r="CF275" s="215">
        <v>11001</v>
      </c>
      <c r="CG275" t="s" s="257">
        <v>556</v>
      </c>
      <c r="CH275" t="s" s="257">
        <v>556</v>
      </c>
      <c r="CI275" t="s" s="257">
        <v>3965</v>
      </c>
      <c r="CJ275" t="s" s="293">
        <v>3966</v>
      </c>
      <c r="CK275" s="215">
        <v>3153804605</v>
      </c>
      <c r="CL275" t="s" s="257">
        <v>1786</v>
      </c>
      <c r="CM275" t="s" s="257">
        <v>3967</v>
      </c>
      <c r="CR275" s="215">
        <v>45839</v>
      </c>
      <c r="CT275" s="87"/>
      <c r="DA275" s="136"/>
      <c r="DH275" s="136"/>
      <c r="DP275" s="136"/>
      <c r="DY275" s="136"/>
      <c r="EF275" s="136"/>
      <c r="EM275" s="136"/>
      <c r="EU275" s="136"/>
      <c r="FD275" s="136"/>
      <c r="FK275" s="136"/>
      <c r="FR275" s="136"/>
      <c r="FZ275" s="136"/>
      <c r="GL275" s="137"/>
    </row>
    <row r="276" s="89" customFormat="1" ht="16" customHeight="1">
      <c r="A276" s="255">
        <v>45687</v>
      </c>
      <c r="B276" t="s" s="256">
        <v>515</v>
      </c>
      <c r="C276" t="s" s="257">
        <v>3968</v>
      </c>
      <c r="D276" s="216">
        <v>129890</v>
      </c>
      <c r="E276" s="259">
        <v>129990</v>
      </c>
      <c r="F276" s="215">
        <v>45691</v>
      </c>
      <c r="G276" t="s" s="257">
        <v>1577</v>
      </c>
      <c r="H276" s="216">
        <v>2408</v>
      </c>
      <c r="I276" t="s" s="257">
        <v>562</v>
      </c>
      <c r="J276" t="s" s="257">
        <v>517</v>
      </c>
      <c r="K276" t="s" s="257">
        <v>130</v>
      </c>
      <c r="L276" t="s" s="257">
        <v>83</v>
      </c>
      <c r="M276" t="s" s="257">
        <v>3969</v>
      </c>
      <c r="N276" t="s" s="257">
        <v>175</v>
      </c>
      <c r="O276" t="s" s="257">
        <v>1579</v>
      </c>
      <c r="P276" s="215">
        <v>8</v>
      </c>
      <c r="Q276" s="260">
        <v>7500000</v>
      </c>
      <c r="R276" s="130">
        <v>60000000</v>
      </c>
      <c r="S276" t="s" s="257">
        <v>3970</v>
      </c>
      <c r="T276" t="s" s="261">
        <v>111</v>
      </c>
      <c r="U276" s="240">
        <v>74187138</v>
      </c>
      <c r="V276" s="262">
        <v>1</v>
      </c>
      <c r="W276" t="s" s="257">
        <v>112</v>
      </c>
      <c r="X276" s="135">
        <v>45776.325486111113</v>
      </c>
      <c r="Y276" s="263"/>
      <c r="AA276" s="215">
        <v>45809</v>
      </c>
      <c r="AB276" t="s" s="257">
        <v>542</v>
      </c>
      <c r="AC276" s="264">
        <v>45839.269756944443</v>
      </c>
      <c r="AD276" s="265">
        <v>281</v>
      </c>
      <c r="AE276" s="215">
        <v>2025</v>
      </c>
      <c r="AF276" t="s" s="257">
        <v>3971</v>
      </c>
      <c r="AG276" t="s" s="257">
        <v>502</v>
      </c>
      <c r="AH276" t="s" s="257">
        <v>179</v>
      </c>
      <c r="AI276" t="s" s="257">
        <v>137</v>
      </c>
      <c r="AJ276" t="s" s="257">
        <v>138</v>
      </c>
      <c r="AK276" t="s" s="257">
        <v>3972</v>
      </c>
      <c r="AL276" t="s" s="293">
        <v>3973</v>
      </c>
      <c r="AM276" s="10">
        <v>1420</v>
      </c>
      <c r="AN276" s="218">
        <v>45771</v>
      </c>
      <c r="AO276" s="260">
        <v>60000000</v>
      </c>
      <c r="AP276" s="271">
        <v>45773</v>
      </c>
      <c r="AQ276" s="215">
        <v>45776</v>
      </c>
      <c r="AR276" t="s" s="257">
        <v>3974</v>
      </c>
      <c r="AS276" s="215">
        <v>45779</v>
      </c>
      <c r="AT276" s="215">
        <v>8</v>
      </c>
      <c r="AU276" t="s" s="21">
        <v>549</v>
      </c>
      <c r="AV276" t="s" s="21">
        <v>550</v>
      </c>
      <c r="AW276" s="215">
        <v>45782</v>
      </c>
      <c r="AX276" s="215">
        <v>45783</v>
      </c>
      <c r="AY276" s="260">
        <v>60000000</v>
      </c>
      <c r="AZ276" s="260">
        <v>7500000</v>
      </c>
      <c r="BA276" s="216">
        <v>1499</v>
      </c>
      <c r="BB276" s="215">
        <v>45779</v>
      </c>
      <c r="BC276" s="260">
        <v>60000000</v>
      </c>
      <c r="BD276" s="215">
        <v>46026</v>
      </c>
      <c r="BE276" t="s" s="257">
        <v>324</v>
      </c>
      <c r="BF276" s="215">
        <v>45782</v>
      </c>
      <c r="BG276" t="s" s="257">
        <v>587</v>
      </c>
      <c r="BH276" t="s" s="257">
        <v>525</v>
      </c>
      <c r="BI276" t="s" s="279">
        <v>1585</v>
      </c>
      <c r="BJ276" t="s" s="257">
        <v>130</v>
      </c>
      <c r="BK276" s="11">
        <v>45782</v>
      </c>
      <c r="BL276" s="215">
        <v>45986</v>
      </c>
      <c r="BM276" t="s" s="257">
        <v>140</v>
      </c>
      <c r="BN276" s="265">
        <v>20255920006443</v>
      </c>
      <c r="BO276" t="s" s="257">
        <v>568</v>
      </c>
      <c r="BP276" s="215">
        <v>45685</v>
      </c>
      <c r="BQ276" t="s" s="257">
        <v>89</v>
      </c>
      <c r="BR276" t="s" s="257">
        <v>89</v>
      </c>
      <c r="BS276" t="s" s="257">
        <v>569</v>
      </c>
      <c r="BT276" s="215">
        <v>29459</v>
      </c>
      <c r="BU276" s="215">
        <v>45</v>
      </c>
      <c r="BV276" t="s" s="257">
        <v>149</v>
      </c>
      <c r="BW276" t="s" s="257">
        <v>149</v>
      </c>
      <c r="BX276" t="s" s="257">
        <v>3975</v>
      </c>
      <c r="BY276" t="s" s="257">
        <v>570</v>
      </c>
      <c r="BZ276" t="s" s="257">
        <v>587</v>
      </c>
      <c r="CA276" t="s" s="257">
        <v>956</v>
      </c>
      <c r="CB276" t="s" s="257">
        <v>890</v>
      </c>
      <c r="CC276" t="s" s="257">
        <v>1071</v>
      </c>
      <c r="CD276" t="s" s="257">
        <v>587</v>
      </c>
      <c r="CE276" s="215">
        <v>15</v>
      </c>
      <c r="CF276" s="215">
        <v>15104</v>
      </c>
      <c r="CG276" t="s" s="257">
        <v>3976</v>
      </c>
      <c r="CH276" t="s" s="257">
        <v>3977</v>
      </c>
      <c r="CI276" t="s" s="257">
        <v>3978</v>
      </c>
      <c r="CJ276" t="s" s="346">
        <v>89</v>
      </c>
      <c r="CK276" s="215">
        <v>3175048718</v>
      </c>
      <c r="CL276" t="s" s="257">
        <v>3979</v>
      </c>
      <c r="CM276" t="s" s="257">
        <v>3980</v>
      </c>
      <c r="CR276" s="215">
        <v>45839</v>
      </c>
      <c r="CT276" s="87"/>
      <c r="DA276" s="136"/>
      <c r="DH276" s="136"/>
      <c r="DP276" s="136"/>
      <c r="DY276" s="136"/>
      <c r="EF276" s="136"/>
      <c r="EM276" s="136"/>
      <c r="EU276" s="136"/>
      <c r="FD276" s="136"/>
      <c r="FK276" s="136"/>
      <c r="FR276" s="136"/>
      <c r="FZ276" s="136"/>
      <c r="GL276" s="137"/>
    </row>
    <row r="277" s="89" customFormat="1" ht="15" customHeight="1">
      <c r="A277" s="255">
        <v>45702</v>
      </c>
      <c r="B277" t="s" s="256">
        <v>515</v>
      </c>
      <c r="C277" t="s" s="257">
        <v>3830</v>
      </c>
      <c r="D277" s="216">
        <v>118223</v>
      </c>
      <c r="E277" s="259">
        <v>130742</v>
      </c>
      <c r="F277" s="215">
        <v>45702</v>
      </c>
      <c r="G277" t="s" s="257">
        <v>1736</v>
      </c>
      <c r="H277" s="216">
        <v>2400</v>
      </c>
      <c r="I277" t="s" s="257">
        <v>604</v>
      </c>
      <c r="J277" t="s" s="257">
        <v>605</v>
      </c>
      <c r="K277" t="s" s="257">
        <v>82</v>
      </c>
      <c r="L277" t="s" s="257">
        <v>96</v>
      </c>
      <c r="M277" t="s" s="257">
        <v>498</v>
      </c>
      <c r="N277" t="s" s="257">
        <v>98</v>
      </c>
      <c r="O277" t="s" s="257">
        <v>3831</v>
      </c>
      <c r="P277" s="215">
        <v>8</v>
      </c>
      <c r="Q277" s="260">
        <v>3000000</v>
      </c>
      <c r="R277" s="130">
        <v>24000000</v>
      </c>
      <c r="S277" t="s" s="257">
        <v>3981</v>
      </c>
      <c r="T277" t="s" s="261">
        <v>111</v>
      </c>
      <c r="U277" s="240">
        <v>1000778894</v>
      </c>
      <c r="V277" s="262">
        <v>8</v>
      </c>
      <c r="W277" t="s" s="257">
        <v>112</v>
      </c>
      <c r="X277" s="135">
        <v>45776.326493055552</v>
      </c>
      <c r="Y277" s="263">
        <v>45776.8928125</v>
      </c>
      <c r="AA277" s="215">
        <v>45814</v>
      </c>
      <c r="AB277" t="s" s="257">
        <v>542</v>
      </c>
      <c r="AC277" s="264">
        <v>45839.269756944443</v>
      </c>
      <c r="AD277" s="265">
        <v>282</v>
      </c>
      <c r="AE277" s="215">
        <v>2025</v>
      </c>
      <c r="AF277" t="s" s="257">
        <v>3982</v>
      </c>
      <c r="AG277" t="s" s="257">
        <v>502</v>
      </c>
      <c r="AH277" t="s" s="257">
        <v>179</v>
      </c>
      <c r="AI277" t="s" s="257">
        <v>137</v>
      </c>
      <c r="AJ277" t="s" s="257">
        <v>138</v>
      </c>
      <c r="AK277" t="s" s="257">
        <v>3983</v>
      </c>
      <c r="AL277" t="s" s="293">
        <v>3984</v>
      </c>
      <c r="AM277" s="10">
        <v>1339</v>
      </c>
      <c r="AN277" s="218">
        <v>45758</v>
      </c>
      <c r="AO277" s="260">
        <v>288000000</v>
      </c>
      <c r="AP277" s="271">
        <v>45772</v>
      </c>
      <c r="AQ277" s="215">
        <v>45779</v>
      </c>
      <c r="AR277" t="s" s="257">
        <v>3985</v>
      </c>
      <c r="AS277" s="215">
        <v>45786</v>
      </c>
      <c r="AT277" s="215">
        <v>8</v>
      </c>
      <c r="AU277" t="s" s="21">
        <v>549</v>
      </c>
      <c r="AV277" t="s" s="21">
        <v>550</v>
      </c>
      <c r="AW277" s="215">
        <v>45789</v>
      </c>
      <c r="AX277" s="215">
        <v>45792</v>
      </c>
      <c r="AY277" s="260">
        <v>24000000</v>
      </c>
      <c r="AZ277" s="260">
        <v>3000000</v>
      </c>
      <c r="BA277" s="216">
        <v>1522</v>
      </c>
      <c r="BB277" s="215">
        <v>45783</v>
      </c>
      <c r="BC277" s="260">
        <v>24000000</v>
      </c>
      <c r="BD277" s="215">
        <v>46033</v>
      </c>
      <c r="BE277" t="s" s="257">
        <v>324</v>
      </c>
      <c r="BF277" s="215">
        <v>45787</v>
      </c>
      <c r="BG277" t="s" s="257">
        <v>587</v>
      </c>
      <c r="BH277" t="s" s="257">
        <v>1853</v>
      </c>
      <c r="BI277" s="275">
        <v>53931148</v>
      </c>
      <c r="BJ277" t="s" s="261">
        <v>82</v>
      </c>
      <c r="BK277" s="273">
        <v>45791</v>
      </c>
      <c r="BL277" s="277">
        <v>45991</v>
      </c>
      <c r="BM277" t="s" s="257">
        <v>140</v>
      </c>
      <c r="BN277" s="265">
        <v>20255920007323</v>
      </c>
      <c r="BO277" s="87"/>
      <c r="BP277" s="265"/>
      <c r="BQ277" s="87"/>
      <c r="BR277" s="87"/>
      <c r="BS277" s="87"/>
      <c r="BT277" s="215">
        <v>36349</v>
      </c>
      <c r="BU277" s="215">
        <v>25</v>
      </c>
      <c r="BV277" t="s" s="257">
        <v>552</v>
      </c>
      <c r="BW277" t="s" s="257">
        <v>552</v>
      </c>
      <c r="BX277" t="s" s="257">
        <v>3986</v>
      </c>
      <c r="BY277" t="s" s="257">
        <v>570</v>
      </c>
      <c r="BZ277" t="s" s="257">
        <v>587</v>
      </c>
      <c r="CA277" t="s" s="257">
        <v>956</v>
      </c>
      <c r="CB277" t="s" s="257">
        <v>3987</v>
      </c>
      <c r="CC277" t="s" s="257">
        <v>832</v>
      </c>
      <c r="CD277" t="s" s="257">
        <v>587</v>
      </c>
      <c r="CE277" s="215">
        <v>11</v>
      </c>
      <c r="CF277" s="215">
        <v>11001</v>
      </c>
      <c r="CG277" t="s" s="257">
        <v>921</v>
      </c>
      <c r="CH277" t="s" s="257">
        <v>1134</v>
      </c>
      <c r="CI277" t="s" s="257">
        <v>3988</v>
      </c>
      <c r="CJ277" t="s" s="296">
        <v>3989</v>
      </c>
      <c r="CK277" s="217">
        <v>3175977710</v>
      </c>
      <c r="CL277" t="s" s="257">
        <v>1786</v>
      </c>
      <c r="CM277" t="s" s="257">
        <v>2508</v>
      </c>
      <c r="CR277" s="215">
        <v>45839</v>
      </c>
      <c r="CT277" s="87"/>
      <c r="DA277" s="136"/>
      <c r="DH277" s="136"/>
      <c r="DP277" s="136"/>
      <c r="DY277" s="136"/>
      <c r="EF277" s="136"/>
      <c r="EM277" s="136"/>
      <c r="EU277" s="136"/>
      <c r="FD277" s="136"/>
      <c r="FK277" s="136"/>
      <c r="FR277" s="136"/>
      <c r="FZ277" s="136"/>
      <c r="GL277" s="137"/>
    </row>
    <row r="278" s="89" customFormat="1" ht="16" customHeight="1">
      <c r="A278" s="255">
        <v>45702</v>
      </c>
      <c r="B278" t="s" s="256">
        <v>515</v>
      </c>
      <c r="C278" t="s" s="257">
        <v>3830</v>
      </c>
      <c r="D278" s="216">
        <v>118223</v>
      </c>
      <c r="E278" s="259">
        <v>130742</v>
      </c>
      <c r="F278" s="215">
        <v>45702</v>
      </c>
      <c r="G278" t="s" s="257">
        <v>1736</v>
      </c>
      <c r="H278" s="216">
        <v>2400</v>
      </c>
      <c r="I278" t="s" s="257">
        <v>604</v>
      </c>
      <c r="J278" t="s" s="257">
        <v>605</v>
      </c>
      <c r="K278" t="s" s="257">
        <v>82</v>
      </c>
      <c r="L278" t="s" s="257">
        <v>96</v>
      </c>
      <c r="M278" t="s" s="257">
        <v>498</v>
      </c>
      <c r="N278" t="s" s="257">
        <v>98</v>
      </c>
      <c r="O278" t="s" s="257">
        <v>3831</v>
      </c>
      <c r="P278" s="215">
        <v>8</v>
      </c>
      <c r="Q278" s="260">
        <v>3000000</v>
      </c>
      <c r="R278" s="130">
        <v>24000000</v>
      </c>
      <c r="S278" t="s" s="257">
        <v>3990</v>
      </c>
      <c r="T278" t="s" s="261">
        <v>111</v>
      </c>
      <c r="U278" s="240">
        <v>1001199535</v>
      </c>
      <c r="V278" s="262">
        <v>8</v>
      </c>
      <c r="W278" t="s" s="257">
        <v>112</v>
      </c>
      <c r="X278" s="135">
        <v>45776.326493055552</v>
      </c>
      <c r="Y278" s="263"/>
      <c r="AA278" s="215">
        <v>45814</v>
      </c>
      <c r="AB278" t="s" s="257">
        <v>542</v>
      </c>
      <c r="AC278" s="264">
        <v>45839.269756944443</v>
      </c>
      <c r="AD278" s="265">
        <v>283</v>
      </c>
      <c r="AE278" s="215">
        <v>2025</v>
      </c>
      <c r="AF278" t="s" s="257">
        <v>3991</v>
      </c>
      <c r="AG278" t="s" s="257">
        <v>502</v>
      </c>
      <c r="AH278" t="s" s="257">
        <v>179</v>
      </c>
      <c r="AI278" t="s" s="257">
        <v>137</v>
      </c>
      <c r="AJ278" t="s" s="257">
        <v>138</v>
      </c>
      <c r="AK278" t="s" s="257">
        <v>3992</v>
      </c>
      <c r="AL278" t="s" s="293">
        <v>3993</v>
      </c>
      <c r="AM278" s="10">
        <v>1339</v>
      </c>
      <c r="AN278" s="218">
        <v>45758</v>
      </c>
      <c r="AO278" s="260">
        <v>288000000</v>
      </c>
      <c r="AP278" s="271">
        <v>45773</v>
      </c>
      <c r="AQ278" s="215">
        <v>45776</v>
      </c>
      <c r="AR278" s="215">
        <v>101081502</v>
      </c>
      <c r="AS278" s="215">
        <v>45784</v>
      </c>
      <c r="AT278" s="215">
        <v>8</v>
      </c>
      <c r="AU278" t="s" s="21">
        <v>549</v>
      </c>
      <c r="AV278" t="s" s="21">
        <v>550</v>
      </c>
      <c r="AW278" s="215">
        <v>45785</v>
      </c>
      <c r="AX278" s="215">
        <v>45789</v>
      </c>
      <c r="AY278" s="260">
        <v>24000000</v>
      </c>
      <c r="AZ278" s="260">
        <v>3000000</v>
      </c>
      <c r="BA278" s="216">
        <v>1501</v>
      </c>
      <c r="BB278" s="215">
        <v>45779</v>
      </c>
      <c r="BC278" s="260">
        <v>24000000</v>
      </c>
      <c r="BD278" s="215">
        <v>46029</v>
      </c>
      <c r="BE278" t="s" s="257">
        <v>324</v>
      </c>
      <c r="BF278" s="215">
        <v>45784</v>
      </c>
      <c r="BG278" t="s" s="257">
        <v>587</v>
      </c>
      <c r="BH278" t="s" s="257">
        <v>1853</v>
      </c>
      <c r="BI278" s="275">
        <v>53931148</v>
      </c>
      <c r="BJ278" t="s" s="257">
        <v>82</v>
      </c>
      <c r="BK278" s="280">
        <v>45784</v>
      </c>
      <c r="BL278" s="215">
        <v>45991</v>
      </c>
      <c r="BM278" t="s" s="257">
        <v>140</v>
      </c>
      <c r="BN278" s="265">
        <v>20255920006693</v>
      </c>
      <c r="BO278" s="87"/>
      <c r="BP278" s="265"/>
      <c r="BQ278" s="87"/>
      <c r="BR278" s="87"/>
      <c r="BS278" s="87"/>
      <c r="BT278" s="215">
        <v>36599</v>
      </c>
      <c r="BU278" s="215">
        <v>25</v>
      </c>
      <c r="BV278" t="s" s="257">
        <v>552</v>
      </c>
      <c r="BW278" t="s" s="257">
        <v>553</v>
      </c>
      <c r="BX278" t="s" s="257">
        <v>3994</v>
      </c>
      <c r="BY278" t="s" s="257">
        <v>570</v>
      </c>
      <c r="BZ278" t="s" s="257">
        <v>587</v>
      </c>
      <c r="CA278" t="s" s="257">
        <v>956</v>
      </c>
      <c r="CB278" t="s" s="257">
        <v>3995</v>
      </c>
      <c r="CC278" t="s" s="257">
        <v>938</v>
      </c>
      <c r="CD278" t="s" s="257">
        <v>587</v>
      </c>
      <c r="CE278" s="215">
        <v>11</v>
      </c>
      <c r="CF278" s="215">
        <v>11001</v>
      </c>
      <c r="CG278" t="s" s="257">
        <v>556</v>
      </c>
      <c r="CH278" t="s" s="257">
        <v>556</v>
      </c>
      <c r="CI278" t="s" s="257">
        <v>3996</v>
      </c>
      <c r="CJ278" t="s" s="296">
        <v>89</v>
      </c>
      <c r="CK278" s="215">
        <v>3042910117</v>
      </c>
      <c r="CL278" t="s" s="257">
        <v>1786</v>
      </c>
      <c r="CM278" t="s" s="257">
        <v>3997</v>
      </c>
      <c r="CR278" s="215">
        <v>45839</v>
      </c>
      <c r="CT278" s="87"/>
      <c r="DA278" s="136"/>
      <c r="DH278" s="136"/>
      <c r="DP278" s="136"/>
      <c r="DY278" s="136"/>
      <c r="EF278" s="136"/>
      <c r="EM278" s="136"/>
      <c r="EU278" s="136"/>
      <c r="FD278" s="136"/>
      <c r="FK278" s="136"/>
      <c r="FR278" s="136"/>
      <c r="FZ278" s="136"/>
      <c r="GL278" s="137"/>
    </row>
    <row r="279" s="89" customFormat="1" ht="94" customHeight="1">
      <c r="A279" s="255">
        <v>45691</v>
      </c>
      <c r="B279" t="s" s="256">
        <v>515</v>
      </c>
      <c r="C279" t="s" s="257">
        <v>3998</v>
      </c>
      <c r="D279" s="216">
        <v>103095</v>
      </c>
      <c r="E279" s="259">
        <v>130617</v>
      </c>
      <c r="F279" s="215">
        <v>45700</v>
      </c>
      <c r="G279" t="s" s="257">
        <v>317</v>
      </c>
      <c r="H279" s="216">
        <v>2473</v>
      </c>
      <c r="I279" t="s" s="257">
        <v>3999</v>
      </c>
      <c r="J279" t="s" s="257">
        <v>4000</v>
      </c>
      <c r="K279" t="s" s="257">
        <v>4001</v>
      </c>
      <c r="L279" t="s" s="257">
        <v>83</v>
      </c>
      <c r="M279" t="s" s="270">
        <v>4002</v>
      </c>
      <c r="N279" t="s" s="257">
        <v>2885</v>
      </c>
      <c r="O279" t="s" s="270">
        <v>4003</v>
      </c>
      <c r="P279" s="215">
        <v>8</v>
      </c>
      <c r="Q279" s="260">
        <v>6500000</v>
      </c>
      <c r="R279" s="130">
        <v>52000000</v>
      </c>
      <c r="S279" t="s" s="272">
        <v>4004</v>
      </c>
      <c r="T279" t="s" s="261">
        <v>111</v>
      </c>
      <c r="U279" s="240">
        <v>52318801</v>
      </c>
      <c r="V279" s="262">
        <v>9</v>
      </c>
      <c r="W279" t="s" s="257">
        <v>112</v>
      </c>
      <c r="X279" s="135">
        <v>45776.325972222221</v>
      </c>
      <c r="Y279" s="263">
        <v>45776.892800925925</v>
      </c>
      <c r="AA279" s="215">
        <v>45771</v>
      </c>
      <c r="AB279" t="s" s="257">
        <v>542</v>
      </c>
      <c r="AC279" s="264">
        <v>45839.269756944443</v>
      </c>
      <c r="AD279" s="265">
        <v>284</v>
      </c>
      <c r="AE279" s="215">
        <v>2025</v>
      </c>
      <c r="AF279" t="s" s="257">
        <v>4005</v>
      </c>
      <c r="AG279" t="s" s="257">
        <v>195</v>
      </c>
      <c r="AH279" t="s" s="257">
        <v>179</v>
      </c>
      <c r="AI279" t="s" s="257">
        <v>137</v>
      </c>
      <c r="AJ279" t="s" s="257">
        <v>138</v>
      </c>
      <c r="AK279" t="s" s="257">
        <v>4006</v>
      </c>
      <c r="AL279" t="s" s="293">
        <v>4007</v>
      </c>
      <c r="AM279" s="10">
        <v>1247</v>
      </c>
      <c r="AN279" s="218">
        <v>45720</v>
      </c>
      <c r="AO279" s="260">
        <v>52000000</v>
      </c>
      <c r="AP279" s="271">
        <v>45771</v>
      </c>
      <c r="AQ279" s="215">
        <v>45771</v>
      </c>
      <c r="AR279" t="s" s="257">
        <v>4008</v>
      </c>
      <c r="AS279" s="215">
        <v>45777</v>
      </c>
      <c r="AT279" s="215">
        <v>8</v>
      </c>
      <c r="AU279" t="s" s="21">
        <v>549</v>
      </c>
      <c r="AV279" t="s" s="21">
        <v>550</v>
      </c>
      <c r="AW279" s="215">
        <v>45778</v>
      </c>
      <c r="AX279" s="215">
        <v>45798</v>
      </c>
      <c r="AY279" s="260">
        <v>52000000</v>
      </c>
      <c r="AZ279" s="260">
        <v>6500000</v>
      </c>
      <c r="BA279" s="216">
        <v>1479</v>
      </c>
      <c r="BB279" s="215">
        <v>45775</v>
      </c>
      <c r="BC279" s="260">
        <v>52000000</v>
      </c>
      <c r="BD279" s="215">
        <v>46022</v>
      </c>
      <c r="BE279" t="s" s="257">
        <v>324</v>
      </c>
      <c r="BF279" s="218">
        <v>45773</v>
      </c>
      <c r="BG279" t="s" s="257">
        <v>587</v>
      </c>
      <c r="BH279" t="s" s="257">
        <v>196</v>
      </c>
      <c r="BI279" s="275">
        <v>53032345</v>
      </c>
      <c r="BJ279" t="s" s="257">
        <v>317</v>
      </c>
      <c r="BK279" s="282">
        <v>45778</v>
      </c>
      <c r="BL279" s="215">
        <v>45964</v>
      </c>
      <c r="BM279" t="s" s="257">
        <v>140</v>
      </c>
      <c r="BN279" s="265">
        <v>20255920007893</v>
      </c>
      <c r="BO279" t="s" s="257">
        <v>568</v>
      </c>
      <c r="BP279" s="265"/>
      <c r="BQ279" t="s" s="257">
        <v>89</v>
      </c>
      <c r="BR279" t="s" s="257">
        <v>89</v>
      </c>
      <c r="BS279" t="s" s="257">
        <v>569</v>
      </c>
      <c r="BT279" s="215">
        <v>27342</v>
      </c>
      <c r="BU279" s="215">
        <v>51</v>
      </c>
      <c r="BV279" t="s" s="257">
        <v>552</v>
      </c>
      <c r="BW279" t="s" s="257">
        <v>552</v>
      </c>
      <c r="BX279" t="s" s="257">
        <v>4009</v>
      </c>
      <c r="BY279" t="s" s="257">
        <v>570</v>
      </c>
      <c r="BZ279" t="s" s="257">
        <v>587</v>
      </c>
      <c r="CA279" t="s" s="257">
        <v>956</v>
      </c>
      <c r="CB279" t="s" s="257">
        <v>4010</v>
      </c>
      <c r="CC279" t="s" s="257">
        <v>853</v>
      </c>
      <c r="CD279" t="s" s="257">
        <v>587</v>
      </c>
      <c r="CE279" s="215">
        <v>11</v>
      </c>
      <c r="CF279" s="215">
        <v>11001</v>
      </c>
      <c r="CG279" t="s" s="257">
        <v>1134</v>
      </c>
      <c r="CH279" t="s" s="257">
        <v>3788</v>
      </c>
      <c r="CI279" t="s" s="257">
        <v>4011</v>
      </c>
      <c r="CJ279" t="s" s="296">
        <v>4011</v>
      </c>
      <c r="CK279" s="217">
        <v>3178323162</v>
      </c>
      <c r="CL279" t="s" s="257">
        <v>1075</v>
      </c>
      <c r="CM279" t="s" s="257">
        <v>4012</v>
      </c>
      <c r="CR279" s="215">
        <v>45839</v>
      </c>
      <c r="CT279" s="87"/>
      <c r="DA279" s="136"/>
      <c r="DH279" s="136"/>
      <c r="DP279" s="136"/>
      <c r="DY279" s="136"/>
      <c r="EF279" s="136"/>
      <c r="EM279" s="136"/>
      <c r="EU279" s="136"/>
      <c r="FD279" s="136"/>
      <c r="FK279" s="136"/>
      <c r="FR279" s="136"/>
      <c r="FZ279" s="136"/>
      <c r="GL279" s="137"/>
    </row>
    <row r="280" s="89" customFormat="1" ht="42" customHeight="1">
      <c r="A280" s="255">
        <v>45702</v>
      </c>
      <c r="B280" t="s" s="256">
        <v>515</v>
      </c>
      <c r="C280" t="s" s="257">
        <v>2134</v>
      </c>
      <c r="D280" s="216">
        <v>116822</v>
      </c>
      <c r="E280" s="259">
        <v>130749</v>
      </c>
      <c r="F280" s="215">
        <v>45702</v>
      </c>
      <c r="G280" t="s" s="257">
        <v>817</v>
      </c>
      <c r="H280" s="216">
        <v>2412</v>
      </c>
      <c r="I280" t="s" s="257">
        <v>537</v>
      </c>
      <c r="J280" t="s" s="257">
        <v>538</v>
      </c>
      <c r="K280" t="s" s="257">
        <v>82</v>
      </c>
      <c r="L280" t="s" s="257">
        <v>83</v>
      </c>
      <c r="M280" t="s" s="257">
        <v>2135</v>
      </c>
      <c r="N280" t="s" s="257">
        <v>85</v>
      </c>
      <c r="O280" t="s" s="257">
        <v>2136</v>
      </c>
      <c r="P280" s="215">
        <v>8</v>
      </c>
      <c r="Q280" s="260">
        <v>6200000</v>
      </c>
      <c r="R280" s="131">
        <v>49600000</v>
      </c>
      <c r="S280" t="s" s="290">
        <v>4013</v>
      </c>
      <c r="T280" t="s" s="291">
        <v>111</v>
      </c>
      <c r="U280" s="240">
        <v>1016053840</v>
      </c>
      <c r="V280" s="262">
        <v>7</v>
      </c>
      <c r="W280" t="s" s="257">
        <v>112</v>
      </c>
      <c r="X280" s="135">
        <v>45789.211527777778</v>
      </c>
      <c r="Y280" s="263">
        <v>45776.892824074072</v>
      </c>
      <c r="AA280" s="215">
        <v>45772</v>
      </c>
      <c r="AB280" t="s" s="257">
        <v>542</v>
      </c>
      <c r="AC280" s="264">
        <v>45839.269756944443</v>
      </c>
      <c r="AD280" s="265">
        <v>286</v>
      </c>
      <c r="AE280" s="215">
        <v>2025</v>
      </c>
      <c r="AF280" t="s" s="257">
        <v>4014</v>
      </c>
      <c r="AG280" t="s" s="257">
        <v>544</v>
      </c>
      <c r="AH280" t="s" s="257">
        <v>179</v>
      </c>
      <c r="AI280" t="s" s="257">
        <v>137</v>
      </c>
      <c r="AJ280" t="s" s="257">
        <v>138</v>
      </c>
      <c r="AK280" t="s" s="257">
        <v>4015</v>
      </c>
      <c r="AL280" t="s" s="293">
        <v>4016</v>
      </c>
      <c r="AM280" s="10">
        <v>1248</v>
      </c>
      <c r="AN280" s="218">
        <v>45720</v>
      </c>
      <c r="AO280" s="260">
        <v>694400000</v>
      </c>
      <c r="AP280" s="271">
        <v>45772</v>
      </c>
      <c r="AQ280" s="215">
        <v>45772</v>
      </c>
      <c r="AR280" t="s" s="257">
        <v>4017</v>
      </c>
      <c r="AS280" s="215">
        <v>45776</v>
      </c>
      <c r="AT280" s="215">
        <v>8</v>
      </c>
      <c r="AU280" t="s" s="21">
        <v>549</v>
      </c>
      <c r="AV280" t="s" s="21">
        <v>550</v>
      </c>
      <c r="AW280" s="215">
        <v>45783</v>
      </c>
      <c r="AX280" s="215">
        <v>45791</v>
      </c>
      <c r="AY280" s="260">
        <v>49600000</v>
      </c>
      <c r="AZ280" s="260">
        <v>6200000</v>
      </c>
      <c r="BA280" s="216">
        <v>1532</v>
      </c>
      <c r="BB280" s="215">
        <v>45783</v>
      </c>
      <c r="BC280" s="260">
        <v>49600000</v>
      </c>
      <c r="BD280" s="215">
        <v>46027</v>
      </c>
      <c r="BE280" t="s" s="257">
        <v>324</v>
      </c>
      <c r="BF280" s="215">
        <v>45776</v>
      </c>
      <c r="BG280" t="s" s="257">
        <v>587</v>
      </c>
      <c r="BH280" t="s" s="257">
        <v>1853</v>
      </c>
      <c r="BI280" s="275">
        <v>53931148</v>
      </c>
      <c r="BJ280" t="s" s="261">
        <v>82</v>
      </c>
      <c r="BK280" s="273">
        <v>45791</v>
      </c>
      <c r="BL280" s="277">
        <v>45991</v>
      </c>
      <c r="BM280" t="s" s="257">
        <v>140</v>
      </c>
      <c r="BN280" s="265">
        <v>20255920007313</v>
      </c>
      <c r="BO280" s="87"/>
      <c r="BP280" s="265"/>
      <c r="BQ280" s="87"/>
      <c r="BR280" s="87"/>
      <c r="BS280" s="87"/>
      <c r="BT280" s="215">
        <v>34012</v>
      </c>
      <c r="BU280" s="215">
        <v>32</v>
      </c>
      <c r="BV280" t="s" s="257">
        <v>552</v>
      </c>
      <c r="BW280" t="s" s="257">
        <v>553</v>
      </c>
      <c r="BX280" t="s" s="257">
        <v>4018</v>
      </c>
      <c r="BY280" t="s" s="257">
        <v>570</v>
      </c>
      <c r="BZ280" t="s" s="257">
        <v>587</v>
      </c>
      <c r="CA280" t="s" s="257">
        <v>587</v>
      </c>
      <c r="CB280" t="s" s="257">
        <v>1329</v>
      </c>
      <c r="CC280" t="s" s="257">
        <v>938</v>
      </c>
      <c r="CD280" t="s" s="257">
        <v>587</v>
      </c>
      <c r="CE280" s="215">
        <v>11</v>
      </c>
      <c r="CF280" s="215">
        <v>11001</v>
      </c>
      <c r="CG280" t="s" s="257">
        <v>556</v>
      </c>
      <c r="CH280" t="s" s="257">
        <v>556</v>
      </c>
      <c r="CI280" t="s" s="293">
        <v>4019</v>
      </c>
      <c r="CJ280" t="s" s="447">
        <v>4020</v>
      </c>
      <c r="CK280" s="215">
        <v>3224164559</v>
      </c>
      <c r="CL280" t="s" s="257">
        <v>4021</v>
      </c>
      <c r="CM280" t="s" s="257">
        <v>4022</v>
      </c>
      <c r="CR280" s="215">
        <v>45839</v>
      </c>
      <c r="CT280" s="87"/>
      <c r="DA280" s="136"/>
      <c r="DH280" s="136"/>
      <c r="DP280" s="136"/>
      <c r="DY280" s="136"/>
      <c r="EF280" s="136"/>
      <c r="EM280" s="136"/>
      <c r="EU280" s="136"/>
      <c r="FD280" s="136"/>
      <c r="FK280" s="136"/>
      <c r="FR280" s="136"/>
      <c r="FZ280" s="136"/>
      <c r="GL280" s="137"/>
    </row>
    <row r="281" s="89" customFormat="1" ht="19.5" customHeight="1">
      <c r="A281" s="255">
        <v>45702</v>
      </c>
      <c r="B281" t="s" s="256">
        <v>515</v>
      </c>
      <c r="C281" t="s" s="257">
        <v>2134</v>
      </c>
      <c r="D281" s="216">
        <v>116822</v>
      </c>
      <c r="E281" s="259">
        <v>130749</v>
      </c>
      <c r="F281" s="215">
        <v>45702</v>
      </c>
      <c r="G281" t="s" s="257">
        <v>817</v>
      </c>
      <c r="H281" s="216">
        <v>2412</v>
      </c>
      <c r="I281" t="s" s="257">
        <v>537</v>
      </c>
      <c r="J281" t="s" s="257">
        <v>538</v>
      </c>
      <c r="K281" t="s" s="257">
        <v>82</v>
      </c>
      <c r="L281" t="s" s="257">
        <v>83</v>
      </c>
      <c r="M281" t="s" s="257">
        <v>2135</v>
      </c>
      <c r="N281" t="s" s="257">
        <v>85</v>
      </c>
      <c r="O281" t="s" s="257">
        <v>2136</v>
      </c>
      <c r="P281" s="215">
        <v>8</v>
      </c>
      <c r="Q281" s="260">
        <v>6200000</v>
      </c>
      <c r="R281" s="131">
        <v>49600000</v>
      </c>
      <c r="S281" t="s" s="290">
        <v>4023</v>
      </c>
      <c r="T281" t="s" s="291">
        <v>111</v>
      </c>
      <c r="U281" s="240">
        <v>79850886</v>
      </c>
      <c r="V281" s="262">
        <v>2</v>
      </c>
      <c r="W281" t="s" s="257">
        <v>112</v>
      </c>
      <c r="X281" s="135">
        <v>45789.2115162037</v>
      </c>
      <c r="Y281" s="263">
        <v>45776.892824074072</v>
      </c>
      <c r="AA281" s="215">
        <v>45772</v>
      </c>
      <c r="AB281" t="s" s="257">
        <v>542</v>
      </c>
      <c r="AC281" s="264">
        <v>45839.269756944443</v>
      </c>
      <c r="AD281" s="265">
        <v>287</v>
      </c>
      <c r="AE281" s="215">
        <v>2025</v>
      </c>
      <c r="AF281" t="s" s="257">
        <v>4024</v>
      </c>
      <c r="AG281" t="s" s="257">
        <v>544</v>
      </c>
      <c r="AH281" t="s" s="257">
        <v>179</v>
      </c>
      <c r="AI281" t="s" s="257">
        <v>137</v>
      </c>
      <c r="AJ281" t="s" s="257">
        <v>138</v>
      </c>
      <c r="AK281" t="s" s="257">
        <v>4025</v>
      </c>
      <c r="AL281" t="s" s="293">
        <v>4026</v>
      </c>
      <c r="AM281" s="10">
        <v>1248</v>
      </c>
      <c r="AN281" s="218">
        <v>45720</v>
      </c>
      <c r="AO281" s="260">
        <v>694400000</v>
      </c>
      <c r="AP281" s="271">
        <v>45772</v>
      </c>
      <c r="AQ281" s="215">
        <v>45772</v>
      </c>
      <c r="AR281" t="s" s="257">
        <v>4027</v>
      </c>
      <c r="AS281" s="215">
        <v>45775</v>
      </c>
      <c r="AT281" s="215">
        <v>8</v>
      </c>
      <c r="AU281" t="s" s="21">
        <v>549</v>
      </c>
      <c r="AV281" t="s" s="21">
        <v>550</v>
      </c>
      <c r="AW281" s="215">
        <v>45783</v>
      </c>
      <c r="AX281" s="215">
        <v>45797</v>
      </c>
      <c r="AY281" s="260">
        <v>49600000</v>
      </c>
      <c r="AZ281" s="260">
        <v>6200000</v>
      </c>
      <c r="BA281" s="216">
        <v>1541</v>
      </c>
      <c r="BB281" s="215">
        <v>45784</v>
      </c>
      <c r="BC281" s="260">
        <v>49600000</v>
      </c>
      <c r="BD281" s="215">
        <v>46028</v>
      </c>
      <c r="BE281" t="s" s="257">
        <v>324</v>
      </c>
      <c r="BF281" s="215">
        <v>45776</v>
      </c>
      <c r="BG281" t="s" s="257">
        <v>587</v>
      </c>
      <c r="BH281" t="s" s="257">
        <v>1853</v>
      </c>
      <c r="BI281" s="275">
        <v>53931148</v>
      </c>
      <c r="BJ281" t="s" s="261">
        <v>82</v>
      </c>
      <c r="BK281" s="273">
        <v>45796</v>
      </c>
      <c r="BL281" s="277">
        <v>45991</v>
      </c>
      <c r="BM281" t="s" s="257">
        <v>140</v>
      </c>
      <c r="BN281" s="265">
        <v>20255920007633</v>
      </c>
      <c r="BO281" s="87"/>
      <c r="BP281" s="265"/>
      <c r="BQ281" s="87"/>
      <c r="BR281" s="87"/>
      <c r="BS281" s="87"/>
      <c r="BT281" s="215">
        <v>27990</v>
      </c>
      <c r="BU281" s="215">
        <v>49</v>
      </c>
      <c r="BV281" t="s" s="257">
        <v>149</v>
      </c>
      <c r="BW281" t="s" s="257">
        <v>149</v>
      </c>
      <c r="BX281" t="s" s="257">
        <v>4028</v>
      </c>
      <c r="BY281" t="s" s="257">
        <v>570</v>
      </c>
      <c r="BZ281" t="s" s="257">
        <v>587</v>
      </c>
      <c r="CA281" t="s" s="257">
        <v>956</v>
      </c>
      <c r="CB281" t="s" s="257">
        <v>1933</v>
      </c>
      <c r="CC281" t="s" s="257">
        <v>891</v>
      </c>
      <c r="CD281" t="s" s="257">
        <v>587</v>
      </c>
      <c r="CE281" s="215">
        <v>11</v>
      </c>
      <c r="CF281" s="215">
        <v>11001</v>
      </c>
      <c r="CG281" t="s" s="257">
        <v>921</v>
      </c>
      <c r="CH281" t="s" s="257">
        <v>4029</v>
      </c>
      <c r="CI281" t="s" s="257">
        <v>4030</v>
      </c>
      <c r="CJ281" t="s" s="346">
        <v>4031</v>
      </c>
      <c r="CK281" s="217">
        <v>3115381887</v>
      </c>
      <c r="CL281" t="s" s="257">
        <v>1029</v>
      </c>
      <c r="CM281" t="s" s="257">
        <v>4032</v>
      </c>
      <c r="CR281" s="215">
        <v>45839</v>
      </c>
      <c r="CT281" s="87"/>
      <c r="DA281" s="136"/>
      <c r="DH281" s="136"/>
      <c r="DP281" s="136"/>
      <c r="DY281" s="136"/>
      <c r="EF281" s="136"/>
      <c r="EM281" s="136"/>
      <c r="EU281" s="136"/>
      <c r="FD281" s="136"/>
      <c r="FK281" s="136"/>
      <c r="FR281" s="136"/>
      <c r="FZ281" s="136"/>
      <c r="GL281" s="137"/>
    </row>
    <row r="282" s="89" customFormat="1" ht="55" customHeight="1">
      <c r="A282" s="215">
        <v>45713</v>
      </c>
      <c r="B282" t="s" s="256">
        <v>515</v>
      </c>
      <c r="C282" t="s" s="257">
        <v>3761</v>
      </c>
      <c r="D282" s="216">
        <v>121269</v>
      </c>
      <c r="E282" s="259">
        <v>131357</v>
      </c>
      <c r="F282" s="215">
        <v>45713</v>
      </c>
      <c r="G282" t="s" s="257">
        <v>1305</v>
      </c>
      <c r="H282" s="216">
        <v>2407</v>
      </c>
      <c r="I282" t="s" s="257">
        <v>1670</v>
      </c>
      <c r="J282" t="s" s="257">
        <v>1789</v>
      </c>
      <c r="K282" t="s" s="257">
        <v>182</v>
      </c>
      <c r="L282" t="s" s="257">
        <v>96</v>
      </c>
      <c r="M282" t="s" s="257">
        <v>606</v>
      </c>
      <c r="N282" t="s" s="257">
        <v>98</v>
      </c>
      <c r="O282" t="s" s="257">
        <v>3589</v>
      </c>
      <c r="P282" s="215">
        <v>8</v>
      </c>
      <c r="Q282" s="260">
        <v>3100000</v>
      </c>
      <c r="R282" s="130">
        <v>24800000</v>
      </c>
      <c r="S282" t="s" s="238">
        <v>4033</v>
      </c>
      <c r="T282" t="s" s="261">
        <v>111</v>
      </c>
      <c r="U282" s="240">
        <v>79852680</v>
      </c>
      <c r="V282" s="262">
        <v>1</v>
      </c>
      <c r="W282" t="s" s="257">
        <v>112</v>
      </c>
      <c r="X282" s="135">
        <v>45776.3253125</v>
      </c>
      <c r="Y282" t="s" s="257">
        <v>3763</v>
      </c>
      <c r="AA282" s="215">
        <v>45772</v>
      </c>
      <c r="AB282" t="s" s="257">
        <v>542</v>
      </c>
      <c r="AC282" s="264">
        <v>45839.269756944443</v>
      </c>
      <c r="AD282" s="265">
        <v>288</v>
      </c>
      <c r="AE282" s="215">
        <v>2025</v>
      </c>
      <c r="AF282" t="s" s="257">
        <v>4034</v>
      </c>
      <c r="AG282" t="s" s="257">
        <v>195</v>
      </c>
      <c r="AH282" t="s" s="257">
        <v>179</v>
      </c>
      <c r="AI282" t="s" s="257">
        <v>137</v>
      </c>
      <c r="AJ282" t="s" s="257">
        <v>138</v>
      </c>
      <c r="AK282" t="s" s="257">
        <v>4035</v>
      </c>
      <c r="AL282" t="s" s="293">
        <v>4036</v>
      </c>
      <c r="AM282" s="10">
        <v>1251</v>
      </c>
      <c r="AN282" s="218">
        <v>45720</v>
      </c>
      <c r="AO282" s="260">
        <v>99200000</v>
      </c>
      <c r="AP282" s="271">
        <v>45772</v>
      </c>
      <c r="AQ282" s="215">
        <v>45772</v>
      </c>
      <c r="AR282" t="s" s="257">
        <v>4037</v>
      </c>
      <c r="AS282" s="215">
        <v>45779</v>
      </c>
      <c r="AT282" s="215">
        <v>8</v>
      </c>
      <c r="AU282" t="s" s="21">
        <v>549</v>
      </c>
      <c r="AV282" t="s" s="21">
        <v>550</v>
      </c>
      <c r="AW282" s="218">
        <v>45783</v>
      </c>
      <c r="AX282" s="215">
        <v>45797</v>
      </c>
      <c r="AY282" s="260">
        <v>24800000</v>
      </c>
      <c r="AZ282" s="260">
        <v>3100000</v>
      </c>
      <c r="BA282" s="216">
        <v>1511</v>
      </c>
      <c r="BB282" s="215">
        <v>45783</v>
      </c>
      <c r="BC282" s="260">
        <v>24800000</v>
      </c>
      <c r="BD282" s="215">
        <v>46027</v>
      </c>
      <c r="BE282" t="s" s="257">
        <v>324</v>
      </c>
      <c r="BF282" s="218">
        <v>45776</v>
      </c>
      <c r="BG282" t="s" s="257">
        <v>587</v>
      </c>
      <c r="BH282" t="s" s="257">
        <v>1674</v>
      </c>
      <c r="BI282" s="275">
        <v>82392615</v>
      </c>
      <c r="BJ282" t="s" s="261">
        <v>1797</v>
      </c>
      <c r="BK282" s="273">
        <v>45796</v>
      </c>
      <c r="BL282" s="277">
        <v>45979</v>
      </c>
      <c r="BM282" t="s" s="257">
        <v>140</v>
      </c>
      <c r="BN282" s="265">
        <v>20255920007693</v>
      </c>
      <c r="BO282" t="s" s="257">
        <v>568</v>
      </c>
      <c r="BP282" s="215">
        <v>45722</v>
      </c>
      <c r="BQ282" t="s" s="257">
        <v>89</v>
      </c>
      <c r="BR282" t="s" s="257">
        <v>89</v>
      </c>
      <c r="BS282" t="s" s="257">
        <v>569</v>
      </c>
      <c r="BT282" s="215">
        <v>28259</v>
      </c>
      <c r="BU282" s="215">
        <v>48</v>
      </c>
      <c r="BV282" t="s" s="257">
        <v>149</v>
      </c>
      <c r="BW282" t="s" s="257">
        <v>150</v>
      </c>
      <c r="BX282" t="s" s="257">
        <v>4038</v>
      </c>
      <c r="BY282" t="s" s="257">
        <v>570</v>
      </c>
      <c r="BZ282" t="s" s="257">
        <v>587</v>
      </c>
      <c r="CA282" t="s" s="257">
        <v>587</v>
      </c>
      <c r="CB282" t="s" s="257">
        <v>1509</v>
      </c>
      <c r="CC282" t="s" s="257">
        <v>853</v>
      </c>
      <c r="CD282" t="s" s="257">
        <v>587</v>
      </c>
      <c r="CE282" s="215">
        <v>11</v>
      </c>
      <c r="CF282" s="215">
        <v>11001</v>
      </c>
      <c r="CG282" t="s" s="257">
        <v>1498</v>
      </c>
      <c r="CH282" t="s" s="257">
        <v>1498</v>
      </c>
      <c r="CI282" t="s" s="270">
        <v>4039</v>
      </c>
      <c r="CJ282" t="s" s="257">
        <v>89</v>
      </c>
      <c r="CK282" s="215">
        <v>3054102523</v>
      </c>
      <c r="CL282" t="s" s="257">
        <v>1545</v>
      </c>
      <c r="CM282" t="s" s="257">
        <v>4040</v>
      </c>
      <c r="CR282" s="215">
        <v>45839</v>
      </c>
      <c r="CT282" s="87"/>
      <c r="DA282" s="136"/>
      <c r="DH282" s="136"/>
      <c r="DP282" s="136"/>
      <c r="DY282" s="136"/>
      <c r="EF282" s="136"/>
      <c r="EM282" s="136"/>
      <c r="EU282" s="136"/>
      <c r="FD282" s="136"/>
      <c r="FK282" s="136"/>
      <c r="FR282" s="136"/>
      <c r="FZ282" s="136"/>
      <c r="GL282" s="137"/>
    </row>
    <row r="283" s="89" customFormat="1" ht="55" customHeight="1">
      <c r="A283" s="215">
        <v>45713</v>
      </c>
      <c r="B283" t="s" s="256">
        <v>515</v>
      </c>
      <c r="C283" t="s" s="257">
        <v>3761</v>
      </c>
      <c r="D283" s="216">
        <v>121269</v>
      </c>
      <c r="E283" s="259">
        <v>131357</v>
      </c>
      <c r="F283" s="215">
        <v>45713</v>
      </c>
      <c r="G283" t="s" s="257">
        <v>1305</v>
      </c>
      <c r="H283" s="216">
        <v>2407</v>
      </c>
      <c r="I283" t="s" s="257">
        <v>1670</v>
      </c>
      <c r="J283" t="s" s="257">
        <v>1789</v>
      </c>
      <c r="K283" t="s" s="257">
        <v>182</v>
      </c>
      <c r="L283" t="s" s="257">
        <v>96</v>
      </c>
      <c r="M283" t="s" s="257">
        <v>606</v>
      </c>
      <c r="N283" t="s" s="257">
        <v>98</v>
      </c>
      <c r="O283" t="s" s="257">
        <v>3589</v>
      </c>
      <c r="P283" s="215">
        <v>8</v>
      </c>
      <c r="Q283" s="260">
        <v>3100000</v>
      </c>
      <c r="R283" s="130">
        <v>24800000</v>
      </c>
      <c r="S283" t="s" s="257">
        <v>4041</v>
      </c>
      <c r="T283" t="s" s="261">
        <v>111</v>
      </c>
      <c r="U283" s="240">
        <v>1016030391</v>
      </c>
      <c r="V283" s="262">
        <v>2</v>
      </c>
      <c r="W283" t="s" s="257">
        <v>112</v>
      </c>
      <c r="X283" s="135">
        <v>45776.3253125</v>
      </c>
      <c r="Y283" t="s" s="257">
        <v>3763</v>
      </c>
      <c r="AA283" s="215">
        <v>45772</v>
      </c>
      <c r="AB283" t="s" s="257">
        <v>542</v>
      </c>
      <c r="AC283" s="264">
        <v>45839.269756944443</v>
      </c>
      <c r="AD283" s="265">
        <v>289</v>
      </c>
      <c r="AE283" s="215">
        <v>2025</v>
      </c>
      <c r="AF283" t="s" s="257">
        <v>4042</v>
      </c>
      <c r="AG283" t="s" s="257">
        <v>195</v>
      </c>
      <c r="AH283" t="s" s="257">
        <v>179</v>
      </c>
      <c r="AI283" t="s" s="257">
        <v>137</v>
      </c>
      <c r="AJ283" t="s" s="257">
        <v>138</v>
      </c>
      <c r="AK283" t="s" s="257">
        <v>4043</v>
      </c>
      <c r="AL283" t="s" s="257">
        <v>4044</v>
      </c>
      <c r="AM283" s="10">
        <v>1251</v>
      </c>
      <c r="AN283" s="218">
        <v>45720</v>
      </c>
      <c r="AO283" s="260">
        <v>99200000</v>
      </c>
      <c r="AP283" s="271">
        <v>45772</v>
      </c>
      <c r="AQ283" s="215">
        <v>45772</v>
      </c>
      <c r="AR283" t="s" s="257">
        <v>4045</v>
      </c>
      <c r="AS283" s="215">
        <v>45782</v>
      </c>
      <c r="AT283" s="215">
        <v>8</v>
      </c>
      <c r="AU283" t="s" s="21">
        <v>549</v>
      </c>
      <c r="AV283" t="s" s="21">
        <v>550</v>
      </c>
      <c r="AW283" s="218">
        <v>45792</v>
      </c>
      <c r="AX283" s="215">
        <v>45797</v>
      </c>
      <c r="AY283" s="260">
        <v>24800000</v>
      </c>
      <c r="AZ283" s="260">
        <v>3100000</v>
      </c>
      <c r="BA283" s="216">
        <v>1512</v>
      </c>
      <c r="BB283" s="215">
        <v>45783</v>
      </c>
      <c r="BC283" s="260">
        <v>24800000</v>
      </c>
      <c r="BD283" s="215">
        <v>46038</v>
      </c>
      <c r="BE283" t="s" s="257">
        <v>324</v>
      </c>
      <c r="BF283" s="218">
        <v>45792</v>
      </c>
      <c r="BG283" t="s" s="257">
        <v>587</v>
      </c>
      <c r="BH283" t="s" s="257">
        <v>1674</v>
      </c>
      <c r="BI283" s="275">
        <v>82392615</v>
      </c>
      <c r="BJ283" t="s" s="261">
        <v>1797</v>
      </c>
      <c r="BK283" s="273">
        <v>45796</v>
      </c>
      <c r="BL283" s="277">
        <v>45979</v>
      </c>
      <c r="BM283" t="s" s="272">
        <v>140</v>
      </c>
      <c r="BN283" s="265">
        <v>20255920007693</v>
      </c>
      <c r="BO283" t="s" s="257">
        <v>599</v>
      </c>
      <c r="BP283" s="215">
        <v>45742</v>
      </c>
      <c r="BQ283" t="s" s="257">
        <v>89</v>
      </c>
      <c r="BR283" t="s" s="257">
        <v>89</v>
      </c>
      <c r="BS283" t="s" s="257">
        <v>569</v>
      </c>
      <c r="BT283" s="215">
        <v>33188</v>
      </c>
      <c r="BU283" s="215">
        <v>35</v>
      </c>
      <c r="BV283" t="s" s="257">
        <v>149</v>
      </c>
      <c r="BW283" t="s" s="257">
        <v>149</v>
      </c>
      <c r="BX283" t="s" s="257">
        <v>4046</v>
      </c>
      <c r="BY283" t="s" s="257">
        <v>570</v>
      </c>
      <c r="BZ283" t="s" s="257">
        <v>587</v>
      </c>
      <c r="CA283" t="s" s="257">
        <v>956</v>
      </c>
      <c r="CB283" t="s" s="257">
        <v>1329</v>
      </c>
      <c r="CC283" t="s" s="257">
        <v>938</v>
      </c>
      <c r="CD283" t="s" s="257">
        <v>587</v>
      </c>
      <c r="CE283" s="215">
        <v>11</v>
      </c>
      <c r="CF283" s="215">
        <v>11001</v>
      </c>
      <c r="CG283" t="s" s="257">
        <v>556</v>
      </c>
      <c r="CH283" t="s" s="257">
        <v>556</v>
      </c>
      <c r="CI283" t="s" s="270">
        <v>4047</v>
      </c>
      <c r="CJ283" t="s" s="296">
        <v>89</v>
      </c>
      <c r="CK283" s="215">
        <v>3222606111</v>
      </c>
      <c r="CL283" t="s" s="257">
        <v>97</v>
      </c>
      <c r="CM283" t="s" s="257">
        <v>4040</v>
      </c>
      <c r="CR283" s="215">
        <v>45839</v>
      </c>
      <c r="CT283" s="87"/>
      <c r="DA283" s="136"/>
      <c r="DH283" s="136"/>
      <c r="DP283" s="136"/>
      <c r="DY283" s="136"/>
      <c r="EF283" s="136"/>
      <c r="EM283" s="136"/>
      <c r="EU283" s="136"/>
      <c r="FD283" s="136"/>
      <c r="FK283" s="136"/>
      <c r="FR283" s="136"/>
      <c r="FZ283" s="136"/>
      <c r="GL283" s="137"/>
    </row>
    <row r="284" s="89" customFormat="1" ht="29" customHeight="1">
      <c r="A284" s="255">
        <v>45702</v>
      </c>
      <c r="B284" t="s" s="256">
        <v>515</v>
      </c>
      <c r="C284" t="s" s="257">
        <v>3408</v>
      </c>
      <c r="D284" s="216">
        <v>118557</v>
      </c>
      <c r="E284" s="259">
        <v>130794</v>
      </c>
      <c r="F284" s="215">
        <v>45702</v>
      </c>
      <c r="G284" t="s" s="257">
        <v>817</v>
      </c>
      <c r="H284" s="216">
        <v>2412</v>
      </c>
      <c r="I284" t="s" s="257">
        <v>537</v>
      </c>
      <c r="J284" t="s" s="270">
        <v>2832</v>
      </c>
      <c r="K284" t="s" s="257">
        <v>142</v>
      </c>
      <c r="L284" t="s" s="257">
        <v>83</v>
      </c>
      <c r="M284" t="s" s="257">
        <v>539</v>
      </c>
      <c r="N284" t="s" s="257">
        <v>1702</v>
      </c>
      <c r="O284" t="s" s="257">
        <v>3409</v>
      </c>
      <c r="P284" s="215">
        <v>8</v>
      </c>
      <c r="Q284" s="260">
        <v>5500000</v>
      </c>
      <c r="R284" s="130">
        <v>44000000</v>
      </c>
      <c r="S284" t="s" s="257">
        <v>4048</v>
      </c>
      <c r="T284" t="s" s="261">
        <v>111</v>
      </c>
      <c r="U284" s="240">
        <v>1010193154</v>
      </c>
      <c r="V284" s="262">
        <v>0</v>
      </c>
      <c r="W284" t="s" s="257">
        <v>112</v>
      </c>
      <c r="X284" s="135">
        <v>45776.326747685183</v>
      </c>
      <c r="Y284" s="263"/>
      <c r="AA284" s="215">
        <v>45809</v>
      </c>
      <c r="AB284" t="s" s="257">
        <v>542</v>
      </c>
      <c r="AC284" s="264">
        <v>45839.269756944443</v>
      </c>
      <c r="AD284" s="265">
        <v>290</v>
      </c>
      <c r="AE284" s="215">
        <v>2025</v>
      </c>
      <c r="AF284" t="s" s="257">
        <v>4049</v>
      </c>
      <c r="AG284" t="s" s="257">
        <v>106</v>
      </c>
      <c r="AH284" t="s" s="257">
        <v>179</v>
      </c>
      <c r="AI284" t="s" s="257">
        <v>137</v>
      </c>
      <c r="AJ284" t="s" s="257">
        <v>138</v>
      </c>
      <c r="AK284" t="s" s="257">
        <v>4050</v>
      </c>
      <c r="AL284" t="s" s="293">
        <v>4051</v>
      </c>
      <c r="AM284" s="10">
        <v>1320</v>
      </c>
      <c r="AN284" s="218">
        <v>45754</v>
      </c>
      <c r="AO284" s="260">
        <v>308000000</v>
      </c>
      <c r="AP284" s="271">
        <v>45776</v>
      </c>
      <c r="AQ284" s="215">
        <v>45776</v>
      </c>
      <c r="AR284" t="s" s="257">
        <v>4052</v>
      </c>
      <c r="AS284" s="215">
        <v>45779</v>
      </c>
      <c r="AT284" s="215">
        <v>8</v>
      </c>
      <c r="AU284" t="s" s="21">
        <v>549</v>
      </c>
      <c r="AV284" t="s" s="21">
        <v>550</v>
      </c>
      <c r="AW284" s="215">
        <v>45779</v>
      </c>
      <c r="AX284" s="215">
        <v>45786</v>
      </c>
      <c r="AY284" s="260">
        <v>44000000</v>
      </c>
      <c r="AZ284" s="260">
        <v>5500000</v>
      </c>
      <c r="BA284" s="216">
        <v>1504</v>
      </c>
      <c r="BB284" s="215">
        <v>45779</v>
      </c>
      <c r="BC284" s="260">
        <v>44000000</v>
      </c>
      <c r="BD284" s="215">
        <v>46023</v>
      </c>
      <c r="BE284" t="s" s="257">
        <v>324</v>
      </c>
      <c r="BF284" s="215">
        <v>45776</v>
      </c>
      <c r="BG284" t="s" s="257">
        <v>587</v>
      </c>
      <c r="BH284" t="s" s="257">
        <v>3415</v>
      </c>
      <c r="BI284" s="275">
        <v>1076623137</v>
      </c>
      <c r="BJ284" t="s" s="257">
        <v>3416</v>
      </c>
      <c r="BK284" s="280">
        <v>45785</v>
      </c>
      <c r="BL284" s="343">
        <v>46013</v>
      </c>
      <c r="BM284" t="s" s="290">
        <v>551</v>
      </c>
      <c r="BN284" s="344">
        <v>20255920006813</v>
      </c>
      <c r="BO284" s="87"/>
      <c r="BP284" s="265"/>
      <c r="BQ284" s="87"/>
      <c r="BR284" s="87"/>
      <c r="BS284" s="87"/>
      <c r="BT284" s="215">
        <v>32990</v>
      </c>
      <c r="BU284" s="215">
        <v>35</v>
      </c>
      <c r="BV284" t="s" s="257">
        <v>552</v>
      </c>
      <c r="BW284" t="s" s="257">
        <v>553</v>
      </c>
      <c r="BX284" t="s" s="257">
        <v>4053</v>
      </c>
      <c r="BY284" t="s" s="257">
        <v>570</v>
      </c>
      <c r="BZ284" t="s" s="257">
        <v>587</v>
      </c>
      <c r="CA284" t="s" s="257">
        <v>587</v>
      </c>
      <c r="CB284" t="s" s="257">
        <v>831</v>
      </c>
      <c r="CC284" t="s" s="257">
        <v>938</v>
      </c>
      <c r="CD284" t="s" s="257">
        <v>956</v>
      </c>
      <c r="CE284" s="215">
        <v>11</v>
      </c>
      <c r="CF284" s="215">
        <v>11001</v>
      </c>
      <c r="CG284" t="s" s="257">
        <v>556</v>
      </c>
      <c r="CH284" t="s" s="257">
        <v>556</v>
      </c>
      <c r="CI284" t="s" s="257">
        <v>4054</v>
      </c>
      <c r="CJ284" t="s" s="346">
        <v>4055</v>
      </c>
      <c r="CK284" s="215">
        <v>3208023019</v>
      </c>
      <c r="CL284" t="s" s="257">
        <v>4056</v>
      </c>
      <c r="CM284" t="s" s="257">
        <v>4057</v>
      </c>
      <c r="CR284" s="215">
        <v>45839</v>
      </c>
      <c r="CT284" s="87"/>
      <c r="DA284" s="136"/>
      <c r="DH284" s="136"/>
      <c r="DP284" s="136"/>
      <c r="DY284" s="136"/>
      <c r="EF284" s="136"/>
      <c r="EM284" s="136"/>
      <c r="EU284" s="136"/>
      <c r="FD284" s="136"/>
      <c r="FK284" s="136"/>
      <c r="FR284" s="136"/>
      <c r="FZ284" s="136"/>
      <c r="GL284" s="137"/>
    </row>
    <row r="285" s="89" customFormat="1" ht="16" customHeight="1">
      <c r="A285" s="255">
        <v>45685</v>
      </c>
      <c r="B285" t="s" s="256">
        <v>515</v>
      </c>
      <c r="C285" t="s" s="257">
        <v>3957</v>
      </c>
      <c r="D285" s="216">
        <v>129107</v>
      </c>
      <c r="E285" s="259">
        <v>130260</v>
      </c>
      <c r="F285" s="215">
        <v>45693</v>
      </c>
      <c r="G285" t="s" s="257">
        <v>817</v>
      </c>
      <c r="H285" s="216">
        <v>2412</v>
      </c>
      <c r="I285" t="s" s="257">
        <v>537</v>
      </c>
      <c r="J285" t="s" s="257">
        <v>1379</v>
      </c>
      <c r="K285" t="s" s="257">
        <v>107</v>
      </c>
      <c r="L285" t="s" s="257">
        <v>96</v>
      </c>
      <c r="M285" t="s" s="257">
        <v>498</v>
      </c>
      <c r="N285" t="s" s="257">
        <v>295</v>
      </c>
      <c r="O285" t="s" s="257">
        <v>3958</v>
      </c>
      <c r="P285" s="215">
        <v>8</v>
      </c>
      <c r="Q285" s="260">
        <v>2900000</v>
      </c>
      <c r="R285" s="130">
        <v>23200000</v>
      </c>
      <c r="S285" t="s" s="257">
        <v>4058</v>
      </c>
      <c r="T285" t="s" s="261">
        <v>111</v>
      </c>
      <c r="U285" s="268">
        <v>79859514</v>
      </c>
      <c r="V285" s="277">
        <v>9</v>
      </c>
      <c r="W285" t="s" s="257">
        <v>112</v>
      </c>
      <c r="X285" s="135">
        <v>45776.325972222221</v>
      </c>
      <c r="Y285" s="263">
        <v>45776.892800925925</v>
      </c>
      <c r="AA285" s="215">
        <v>45814</v>
      </c>
      <c r="AB285" t="s" s="257">
        <v>542</v>
      </c>
      <c r="AC285" s="264">
        <v>45839.269756944443</v>
      </c>
      <c r="AD285" s="265">
        <v>291</v>
      </c>
      <c r="AE285" s="215">
        <v>2025</v>
      </c>
      <c r="AF285" t="s" s="257">
        <v>4059</v>
      </c>
      <c r="AG285" t="s" s="257">
        <v>106</v>
      </c>
      <c r="AH285" t="s" s="257">
        <v>502</v>
      </c>
      <c r="AI285" t="s" s="257">
        <v>137</v>
      </c>
      <c r="AJ285" t="s" s="257">
        <v>138</v>
      </c>
      <c r="AK285" t="s" s="257">
        <v>4060</v>
      </c>
      <c r="AL285" t="s" s="257">
        <v>4061</v>
      </c>
      <c r="AM285" s="10">
        <v>1340</v>
      </c>
      <c r="AN285" s="218">
        <v>45758</v>
      </c>
      <c r="AO285" s="260">
        <v>92800000</v>
      </c>
      <c r="AP285" s="271">
        <v>45776</v>
      </c>
      <c r="AQ285" s="215">
        <v>45776</v>
      </c>
      <c r="AR285" t="s" s="257">
        <v>4062</v>
      </c>
      <c r="AS285" s="215">
        <v>45777</v>
      </c>
      <c r="AT285" s="215">
        <v>8</v>
      </c>
      <c r="AU285" t="s" s="21">
        <v>549</v>
      </c>
      <c r="AV285" t="s" s="21">
        <v>550</v>
      </c>
      <c r="AW285" s="215">
        <v>45779</v>
      </c>
      <c r="AX285" s="215">
        <v>45782</v>
      </c>
      <c r="AY285" s="260">
        <v>23200000</v>
      </c>
      <c r="AZ285" s="260">
        <v>2900000</v>
      </c>
      <c r="BA285" s="216">
        <v>1503</v>
      </c>
      <c r="BB285" s="215">
        <v>45779</v>
      </c>
      <c r="BC285" s="260">
        <v>23200000</v>
      </c>
      <c r="BD285" s="215">
        <v>46023</v>
      </c>
      <c r="BE285" t="s" s="257">
        <v>324</v>
      </c>
      <c r="BF285" s="215">
        <v>45782</v>
      </c>
      <c r="BG285" t="s" s="257">
        <v>587</v>
      </c>
      <c r="BH285" t="s" s="257">
        <v>115</v>
      </c>
      <c r="BI285" s="275">
        <v>52960567</v>
      </c>
      <c r="BJ285" t="s" s="257">
        <v>1263</v>
      </c>
      <c r="BK285" s="282">
        <v>45782</v>
      </c>
      <c r="BL285" s="215">
        <v>46022</v>
      </c>
      <c r="BM285" t="s" s="238">
        <v>140</v>
      </c>
      <c r="BN285" s="265">
        <v>20255920006383</v>
      </c>
      <c r="BO285" t="s" s="257">
        <v>568</v>
      </c>
      <c r="BP285" s="215">
        <v>45537</v>
      </c>
      <c r="BQ285" t="s" s="257">
        <v>599</v>
      </c>
      <c r="BR285" t="s" s="257">
        <v>89</v>
      </c>
      <c r="BS285" s="87"/>
      <c r="BT285" s="215">
        <v>27277</v>
      </c>
      <c r="BU285" s="215">
        <v>51</v>
      </c>
      <c r="BV285" t="s" s="257">
        <v>149</v>
      </c>
      <c r="BW285" t="s" s="257">
        <v>149</v>
      </c>
      <c r="BX285" t="s" s="257">
        <v>4063</v>
      </c>
      <c r="BY285" t="s" s="257">
        <v>570</v>
      </c>
      <c r="BZ285" t="s" s="257">
        <v>587</v>
      </c>
      <c r="CA285" t="s" s="257">
        <v>956</v>
      </c>
      <c r="CB285" t="s" s="257">
        <v>852</v>
      </c>
      <c r="CC285" t="s" s="257">
        <v>832</v>
      </c>
      <c r="CD285" t="s" s="257">
        <v>587</v>
      </c>
      <c r="CE285" s="215">
        <v>11</v>
      </c>
      <c r="CF285" s="215">
        <v>11001</v>
      </c>
      <c r="CG285" t="s" s="257">
        <v>556</v>
      </c>
      <c r="CH285" t="s" s="257">
        <v>556</v>
      </c>
      <c r="CI285" t="s" s="257">
        <v>4064</v>
      </c>
      <c r="CJ285" t="s" s="296">
        <v>89</v>
      </c>
      <c r="CK285" s="215">
        <v>3176764340</v>
      </c>
      <c r="CL285" t="s" s="257">
        <v>1786</v>
      </c>
      <c r="CM285" t="s" s="257">
        <v>3967</v>
      </c>
      <c r="CR285" s="215">
        <v>45839</v>
      </c>
      <c r="CT285" s="87"/>
      <c r="DA285" s="136"/>
      <c r="DH285" s="136"/>
      <c r="DP285" s="136"/>
      <c r="DY285" s="136"/>
      <c r="EF285" s="136"/>
      <c r="EM285" s="136"/>
      <c r="EU285" s="136"/>
      <c r="FD285" s="136"/>
      <c r="FK285" s="136"/>
      <c r="FR285" s="136"/>
      <c r="FZ285" s="136"/>
      <c r="GL285" s="137"/>
    </row>
    <row r="286" s="89" customFormat="1" ht="81" customHeight="1">
      <c r="A286" s="255">
        <v>45691</v>
      </c>
      <c r="B286" t="s" s="256">
        <v>515</v>
      </c>
      <c r="C286" t="s" s="257">
        <v>4065</v>
      </c>
      <c r="D286" s="216">
        <v>116271</v>
      </c>
      <c r="E286" s="259">
        <v>130313</v>
      </c>
      <c r="F286" s="215">
        <v>45694</v>
      </c>
      <c r="G286" t="s" s="257">
        <v>1406</v>
      </c>
      <c r="H286" s="216">
        <v>2433</v>
      </c>
      <c r="I286" t="s" s="257">
        <v>1549</v>
      </c>
      <c r="J286" t="s" s="257">
        <v>1550</v>
      </c>
      <c r="K286" t="s" s="257">
        <v>1551</v>
      </c>
      <c r="L286" t="s" s="257">
        <v>183</v>
      </c>
      <c r="M286" t="s" s="257">
        <v>4066</v>
      </c>
      <c r="N286" t="s" s="257">
        <v>519</v>
      </c>
      <c r="O286" t="s" s="270">
        <v>4067</v>
      </c>
      <c r="P286" s="215">
        <v>8</v>
      </c>
      <c r="Q286" s="260">
        <v>4000000</v>
      </c>
      <c r="R286" s="130">
        <v>32000000</v>
      </c>
      <c r="S286" t="s" s="257">
        <v>4068</v>
      </c>
      <c r="T286" t="s" s="261">
        <v>111</v>
      </c>
      <c r="U286" s="240">
        <v>59993110</v>
      </c>
      <c r="V286" s="262">
        <v>7</v>
      </c>
      <c r="W286" t="s" s="257">
        <v>112</v>
      </c>
      <c r="X286" s="135">
        <v>45776.326006944444</v>
      </c>
      <c r="Y286" s="263">
        <v>45776.8928125</v>
      </c>
      <c r="AA286" s="215">
        <v>45809</v>
      </c>
      <c r="AB286" t="s" s="257">
        <v>542</v>
      </c>
      <c r="AC286" s="264">
        <v>45839.269756944443</v>
      </c>
      <c r="AD286" s="265">
        <v>292</v>
      </c>
      <c r="AE286" s="215">
        <v>2025</v>
      </c>
      <c r="AF286" t="s" s="257">
        <v>4069</v>
      </c>
      <c r="AG286" t="s" s="257">
        <v>1259</v>
      </c>
      <c r="AH286" t="s" s="257">
        <v>179</v>
      </c>
      <c r="AI286" t="s" s="257">
        <v>137</v>
      </c>
      <c r="AJ286" t="s" s="257">
        <v>138</v>
      </c>
      <c r="AK286" t="s" s="257">
        <v>4070</v>
      </c>
      <c r="AL286" t="s" s="257">
        <v>4071</v>
      </c>
      <c r="AM286" s="10">
        <v>1324</v>
      </c>
      <c r="AN286" s="218">
        <v>45754</v>
      </c>
      <c r="AO286" s="260">
        <v>32000000</v>
      </c>
      <c r="AP286" s="271">
        <v>45776</v>
      </c>
      <c r="AQ286" s="215">
        <v>45776</v>
      </c>
      <c r="AR286" t="s" s="257">
        <v>4072</v>
      </c>
      <c r="AS286" s="215">
        <v>45777</v>
      </c>
      <c r="AT286" s="215">
        <v>8</v>
      </c>
      <c r="AU286" t="s" s="21">
        <v>549</v>
      </c>
      <c r="AV286" t="s" s="21">
        <v>550</v>
      </c>
      <c r="AW286" s="215">
        <v>45785</v>
      </c>
      <c r="AX286" s="215">
        <v>45791</v>
      </c>
      <c r="AY286" s="260">
        <v>32000000</v>
      </c>
      <c r="AZ286" s="260">
        <v>4000000</v>
      </c>
      <c r="BA286" s="216">
        <v>1562</v>
      </c>
      <c r="BB286" s="215">
        <v>45785</v>
      </c>
      <c r="BC286" s="260">
        <v>32000000</v>
      </c>
      <c r="BD286" s="215">
        <v>46029</v>
      </c>
      <c r="BE286" t="s" s="257">
        <v>324</v>
      </c>
      <c r="BF286" s="215">
        <v>45778</v>
      </c>
      <c r="BG286" t="s" s="257">
        <v>587</v>
      </c>
      <c r="BH286" t="s" s="257">
        <v>1558</v>
      </c>
      <c r="BI286" s="275">
        <v>52883153</v>
      </c>
      <c r="BJ286" t="s" s="261">
        <v>1551</v>
      </c>
      <c r="BK286" t="s" s="276">
        <v>4073</v>
      </c>
      <c r="BL286" s="277">
        <v>45987</v>
      </c>
      <c r="BM286" t="s" s="257">
        <v>140</v>
      </c>
      <c r="BN286" s="265">
        <v>20255920007253</v>
      </c>
      <c r="BO286" s="87"/>
      <c r="BP286" s="265"/>
      <c r="BQ286" t="s" s="257">
        <v>89</v>
      </c>
      <c r="BR286" t="s" s="257">
        <v>89</v>
      </c>
      <c r="BS286" t="s" s="257">
        <v>829</v>
      </c>
      <c r="BT286" s="215">
        <v>24742</v>
      </c>
      <c r="BU286" s="215">
        <v>58</v>
      </c>
      <c r="BV286" t="s" s="7">
        <v>552</v>
      </c>
      <c r="BW286" t="s" s="257">
        <v>553</v>
      </c>
      <c r="BX286" t="s" s="257">
        <v>4074</v>
      </c>
      <c r="BY286" t="s" s="7">
        <v>570</v>
      </c>
      <c r="BZ286" t="s" s="257">
        <v>587</v>
      </c>
      <c r="CA286" t="s" s="257">
        <v>587</v>
      </c>
      <c r="CB286" t="s" s="257">
        <v>831</v>
      </c>
      <c r="CC286" t="s" s="257">
        <v>938</v>
      </c>
      <c r="CD286" t="s" s="257">
        <v>587</v>
      </c>
      <c r="CE286" s="215">
        <v>11</v>
      </c>
      <c r="CF286" s="215">
        <v>11001</v>
      </c>
      <c r="CG286" t="s" s="257">
        <v>556</v>
      </c>
      <c r="CH286" t="s" s="257">
        <v>556</v>
      </c>
      <c r="CI286" t="s" s="270">
        <v>4075</v>
      </c>
      <c r="CJ286" t="s" s="296">
        <v>89</v>
      </c>
      <c r="CK286" s="215">
        <v>3006058550</v>
      </c>
      <c r="CL286" t="s" s="257">
        <v>2314</v>
      </c>
      <c r="CM286" t="s" s="257">
        <v>4076</v>
      </c>
      <c r="CR286" s="215">
        <v>45839</v>
      </c>
      <c r="CT286" s="87"/>
      <c r="DA286" s="136"/>
      <c r="DH286" s="136"/>
      <c r="DP286" s="136"/>
      <c r="DY286" s="136"/>
      <c r="EF286" s="136"/>
      <c r="EM286" s="136"/>
      <c r="EU286" s="136"/>
      <c r="FD286" s="136"/>
      <c r="FK286" s="136"/>
      <c r="FR286" s="136"/>
      <c r="FZ286" s="136"/>
      <c r="GL286" s="137"/>
    </row>
    <row r="287" s="89" customFormat="1" ht="16" customHeight="1">
      <c r="A287" s="255">
        <v>45715</v>
      </c>
      <c r="B287" t="s" s="256">
        <v>515</v>
      </c>
      <c r="C287" t="s" s="257">
        <v>4077</v>
      </c>
      <c r="D287" s="216">
        <v>119245</v>
      </c>
      <c r="E287" s="259">
        <v>131511</v>
      </c>
      <c r="F287" s="215">
        <v>45715</v>
      </c>
      <c r="G287" t="s" s="257">
        <v>817</v>
      </c>
      <c r="H287" s="216">
        <v>2412</v>
      </c>
      <c r="I287" t="s" s="257">
        <v>537</v>
      </c>
      <c r="J287" t="s" s="257">
        <v>538</v>
      </c>
      <c r="K287" t="s" s="257">
        <v>82</v>
      </c>
      <c r="L287" t="s" s="257">
        <v>83</v>
      </c>
      <c r="M287" t="s" s="257">
        <v>4078</v>
      </c>
      <c r="N287" t="s" s="257">
        <v>85</v>
      </c>
      <c r="O287" t="s" s="257">
        <v>4079</v>
      </c>
      <c r="P287" s="215">
        <v>8</v>
      </c>
      <c r="Q287" s="363">
        <v>7500000</v>
      </c>
      <c r="R287" s="130">
        <v>60000000</v>
      </c>
      <c r="S287" t="s" s="257">
        <v>4080</v>
      </c>
      <c r="T287" t="s" s="261">
        <v>111</v>
      </c>
      <c r="U287" s="240">
        <v>52783302</v>
      </c>
      <c r="V287" s="262">
        <v>8</v>
      </c>
      <c r="W287" t="s" s="257">
        <v>112</v>
      </c>
      <c r="X287" s="135">
        <v>45776.333379629628</v>
      </c>
      <c r="Y287" s="263"/>
      <c r="AA287" s="215">
        <v>45809</v>
      </c>
      <c r="AB287" t="s" s="257">
        <v>542</v>
      </c>
      <c r="AC287" s="264">
        <v>45839.269756944443</v>
      </c>
      <c r="AD287" s="265">
        <v>293</v>
      </c>
      <c r="AE287" s="215">
        <v>2025</v>
      </c>
      <c r="AF287" t="s" s="257">
        <v>4081</v>
      </c>
      <c r="AG287" t="s" s="257">
        <v>1259</v>
      </c>
      <c r="AH287" t="s" s="257">
        <v>179</v>
      </c>
      <c r="AI287" t="s" s="257">
        <v>137</v>
      </c>
      <c r="AJ287" t="s" s="257">
        <v>138</v>
      </c>
      <c r="AK287" t="s" s="257">
        <v>4082</v>
      </c>
      <c r="AL287" t="s" s="293">
        <v>4083</v>
      </c>
      <c r="AM287" s="10">
        <v>1315</v>
      </c>
      <c r="AN287" s="215">
        <v>45754</v>
      </c>
      <c r="AO287" s="260">
        <v>60000000</v>
      </c>
      <c r="AP287" s="271">
        <v>45777</v>
      </c>
      <c r="AQ287" s="215">
        <v>45777</v>
      </c>
      <c r="AR287" t="s" s="257">
        <v>4084</v>
      </c>
      <c r="AS287" s="215">
        <v>45779</v>
      </c>
      <c r="AT287" s="215">
        <v>8</v>
      </c>
      <c r="AU287" t="s" s="21">
        <v>549</v>
      </c>
      <c r="AV287" t="s" s="21">
        <v>550</v>
      </c>
      <c r="AW287" s="215">
        <v>45785</v>
      </c>
      <c r="AX287" s="215">
        <v>45791</v>
      </c>
      <c r="AY287" s="260">
        <v>60000000</v>
      </c>
      <c r="AZ287" s="260">
        <v>7500000</v>
      </c>
      <c r="BA287" s="216">
        <v>1563</v>
      </c>
      <c r="BB287" s="215">
        <v>45785</v>
      </c>
      <c r="BC287" s="260">
        <v>60000000</v>
      </c>
      <c r="BD287" s="215">
        <v>46029</v>
      </c>
      <c r="BE287" t="s" s="257">
        <v>324</v>
      </c>
      <c r="BF287" s="215">
        <v>45782</v>
      </c>
      <c r="BG287" t="s" s="257">
        <v>587</v>
      </c>
      <c r="BH287" t="s" s="257">
        <v>1483</v>
      </c>
      <c r="BI287" s="275">
        <v>9432084</v>
      </c>
      <c r="BJ287" t="s" s="257">
        <v>827</v>
      </c>
      <c r="BK287" s="333"/>
      <c r="BL287" s="215">
        <v>45963</v>
      </c>
      <c r="BM287" t="s" s="257">
        <v>140</v>
      </c>
      <c r="BN287" s="265"/>
      <c r="BO287" s="87"/>
      <c r="BP287" s="265"/>
      <c r="BQ287" s="87"/>
      <c r="BR287" s="87"/>
      <c r="BS287" s="87"/>
      <c r="BT287" s="215">
        <v>29030</v>
      </c>
      <c r="BU287" s="215">
        <v>46</v>
      </c>
      <c r="BV287" t="s" s="257">
        <v>552</v>
      </c>
      <c r="BW287" t="s" s="257">
        <v>552</v>
      </c>
      <c r="BX287" t="s" s="257">
        <v>4085</v>
      </c>
      <c r="BY287" t="s" s="257">
        <v>570</v>
      </c>
      <c r="BZ287" t="s" s="257">
        <v>587</v>
      </c>
      <c r="CA287" t="s" s="257">
        <v>956</v>
      </c>
      <c r="CB287" t="s" s="257">
        <v>1122</v>
      </c>
      <c r="CC287" t="s" s="257">
        <v>832</v>
      </c>
      <c r="CD287" t="s" s="257">
        <v>587</v>
      </c>
      <c r="CE287" s="215">
        <v>11</v>
      </c>
      <c r="CF287" s="215">
        <v>11001</v>
      </c>
      <c r="CG287" t="s" s="257">
        <v>1149</v>
      </c>
      <c r="CH287" t="s" s="257">
        <v>1134</v>
      </c>
      <c r="CI287" t="s" s="346">
        <v>4086</v>
      </c>
      <c r="CJ287" t="s" s="296">
        <v>4087</v>
      </c>
      <c r="CK287" s="217">
        <v>3203627922</v>
      </c>
      <c r="CL287" t="s" s="257">
        <v>4088</v>
      </c>
      <c r="CM287" t="s" s="257">
        <v>1391</v>
      </c>
      <c r="CR287" s="215">
        <v>45839</v>
      </c>
      <c r="CT287" s="87"/>
      <c r="DA287" s="136"/>
      <c r="DH287" s="136"/>
      <c r="DP287" s="136"/>
      <c r="DY287" s="136"/>
      <c r="EF287" s="136"/>
      <c r="EM287" s="136"/>
      <c r="EU287" s="136"/>
      <c r="FD287" s="136"/>
      <c r="FK287" s="136"/>
      <c r="FR287" s="136"/>
      <c r="FZ287" s="136"/>
      <c r="GL287" s="137"/>
    </row>
    <row r="288" s="89" customFormat="1" ht="19.5" customHeight="1">
      <c r="A288" s="255">
        <v>45715</v>
      </c>
      <c r="B288" t="s" s="256">
        <v>515</v>
      </c>
      <c r="C288" t="s" s="257">
        <v>535</v>
      </c>
      <c r="D288" s="216">
        <v>119416</v>
      </c>
      <c r="E288" s="259">
        <v>131515</v>
      </c>
      <c r="F288" s="215">
        <v>45715</v>
      </c>
      <c r="G288" t="s" s="257">
        <v>817</v>
      </c>
      <c r="H288" s="216">
        <v>2412</v>
      </c>
      <c r="I288" t="s" s="257">
        <v>537</v>
      </c>
      <c r="J288" t="s" s="257">
        <v>538</v>
      </c>
      <c r="K288" t="s" s="257">
        <v>82</v>
      </c>
      <c r="L288" t="s" s="257">
        <v>83</v>
      </c>
      <c r="M288" t="s" s="257">
        <v>539</v>
      </c>
      <c r="N288" t="s" s="257">
        <v>540</v>
      </c>
      <c r="O288" t="s" s="257">
        <v>541</v>
      </c>
      <c r="P288" s="343">
        <v>8</v>
      </c>
      <c r="Q288" s="448">
        <v>6200000</v>
      </c>
      <c r="R288" s="414">
        <v>49600000</v>
      </c>
      <c r="S288" t="s" s="272">
        <v>4089</v>
      </c>
      <c r="T288" t="s" s="261">
        <v>111</v>
      </c>
      <c r="U288" s="240">
        <v>1122648996</v>
      </c>
      <c r="V288" s="262">
        <v>6</v>
      </c>
      <c r="W288" t="s" s="257">
        <v>112</v>
      </c>
      <c r="X288" s="135">
        <v>45776.344375</v>
      </c>
      <c r="Y288" s="263"/>
      <c r="AA288" s="215">
        <v>45809</v>
      </c>
      <c r="AB288" t="s" s="257">
        <v>542</v>
      </c>
      <c r="AC288" s="264">
        <v>45839.269756944443</v>
      </c>
      <c r="AD288" s="265">
        <v>294</v>
      </c>
      <c r="AE288" s="215">
        <v>2025</v>
      </c>
      <c r="AF288" t="s" s="257">
        <v>4090</v>
      </c>
      <c r="AG288" t="s" s="257">
        <v>1259</v>
      </c>
      <c r="AH288" t="s" s="257">
        <v>179</v>
      </c>
      <c r="AI288" t="s" s="257">
        <v>137</v>
      </c>
      <c r="AJ288" t="s" s="257">
        <v>138</v>
      </c>
      <c r="AK288" t="s" s="257">
        <v>4091</v>
      </c>
      <c r="AL288" t="s" s="293">
        <v>4092</v>
      </c>
      <c r="AM288" s="10">
        <v>1311</v>
      </c>
      <c r="AN288" s="215">
        <v>45754</v>
      </c>
      <c r="AO288" s="260">
        <v>99200000</v>
      </c>
      <c r="AP288" s="271">
        <v>45777</v>
      </c>
      <c r="AQ288" s="215">
        <v>45779</v>
      </c>
      <c r="AR288" t="s" s="257">
        <v>4093</v>
      </c>
      <c r="AS288" s="215">
        <v>45779</v>
      </c>
      <c r="AT288" s="215">
        <v>8</v>
      </c>
      <c r="AU288" t="s" s="21">
        <v>549</v>
      </c>
      <c r="AV288" t="s" s="21">
        <v>550</v>
      </c>
      <c r="AW288" s="215">
        <v>45783</v>
      </c>
      <c r="AX288" s="215">
        <v>45791</v>
      </c>
      <c r="AY288" s="260">
        <v>49600000</v>
      </c>
      <c r="AZ288" s="260">
        <v>6200000</v>
      </c>
      <c r="BA288" s="216">
        <v>1536</v>
      </c>
      <c r="BB288" s="215">
        <v>45784</v>
      </c>
      <c r="BC288" s="260">
        <v>49600000</v>
      </c>
      <c r="BD288" s="215">
        <v>46027</v>
      </c>
      <c r="BE288" t="s" s="257">
        <v>324</v>
      </c>
      <c r="BF288" s="215">
        <v>45783</v>
      </c>
      <c r="BG288" t="s" s="257">
        <v>587</v>
      </c>
      <c r="BH288" t="s" s="257">
        <v>1483</v>
      </c>
      <c r="BI288" s="275">
        <v>9432084</v>
      </c>
      <c r="BJ288" t="s" s="257">
        <v>827</v>
      </c>
      <c r="BK288" s="87"/>
      <c r="BL288" s="215">
        <v>45963</v>
      </c>
      <c r="BM288" t="s" s="257">
        <v>140</v>
      </c>
      <c r="BN288" s="265"/>
      <c r="BO288" s="87"/>
      <c r="BP288" s="265"/>
      <c r="BQ288" s="87"/>
      <c r="BR288" s="87"/>
      <c r="BS288" s="87"/>
      <c r="BT288" s="215">
        <v>33275</v>
      </c>
      <c r="BU288" s="215">
        <v>34</v>
      </c>
      <c r="BV288" t="s" s="7">
        <v>149</v>
      </c>
      <c r="BW288" t="s" s="257">
        <v>150</v>
      </c>
      <c r="BX288" t="s" s="257">
        <v>4094</v>
      </c>
      <c r="BY288" t="s" s="7">
        <v>570</v>
      </c>
      <c r="BZ288" t="s" s="257">
        <v>587</v>
      </c>
      <c r="CA288" t="s" s="257">
        <v>89</v>
      </c>
      <c r="CB288" t="s" s="257">
        <v>873</v>
      </c>
      <c r="CC288" t="s" s="257">
        <v>975</v>
      </c>
      <c r="CD288" t="s" s="257">
        <v>587</v>
      </c>
      <c r="CE288" s="215">
        <v>11</v>
      </c>
      <c r="CF288" s="215">
        <v>1101</v>
      </c>
      <c r="CG288" t="s" s="257">
        <v>556</v>
      </c>
      <c r="CH288" t="s" s="257">
        <v>556</v>
      </c>
      <c r="CI288" t="s" s="293">
        <v>4095</v>
      </c>
      <c r="CJ288" t="s" s="296">
        <v>89</v>
      </c>
      <c r="CK288" t="s" s="449">
        <v>4096</v>
      </c>
      <c r="CL288" t="s" s="258">
        <v>1029</v>
      </c>
      <c r="CM288" t="s" s="257">
        <v>4097</v>
      </c>
      <c r="CR288" s="215">
        <v>45839</v>
      </c>
      <c r="CT288" s="87"/>
      <c r="DA288" s="136"/>
      <c r="DH288" s="136"/>
      <c r="DP288" s="136"/>
      <c r="DY288" s="136"/>
      <c r="EF288" s="136"/>
      <c r="EM288" s="136"/>
      <c r="EU288" s="136"/>
      <c r="FD288" s="136"/>
      <c r="FK288" s="136"/>
      <c r="FR288" s="136"/>
      <c r="FZ288" s="136"/>
      <c r="GL288" s="137"/>
    </row>
    <row r="289" s="89" customFormat="1" ht="315" customHeight="1">
      <c r="A289" s="255">
        <v>45694</v>
      </c>
      <c r="B289" t="s" s="256">
        <v>515</v>
      </c>
      <c r="C289" t="s" s="257">
        <v>4098</v>
      </c>
      <c r="D289" s="259">
        <v>130659</v>
      </c>
      <c r="E289" s="259">
        <v>132668</v>
      </c>
      <c r="F289" s="215">
        <v>45756</v>
      </c>
      <c r="G289" t="s" s="257">
        <v>817</v>
      </c>
      <c r="H289" s="216">
        <v>2412</v>
      </c>
      <c r="I289" t="s" s="257">
        <v>537</v>
      </c>
      <c r="J289" t="s" s="257">
        <v>1379</v>
      </c>
      <c r="K289" t="s" s="257">
        <v>173</v>
      </c>
      <c r="L289" t="s" s="257">
        <v>83</v>
      </c>
      <c r="M289" t="s" s="257">
        <v>539</v>
      </c>
      <c r="N289" t="s" s="257">
        <v>4099</v>
      </c>
      <c r="O289" t="s" s="257">
        <v>2334</v>
      </c>
      <c r="P289" s="215">
        <v>7</v>
      </c>
      <c r="Q289" s="383">
        <v>5000000</v>
      </c>
      <c r="R289" s="131">
        <v>35000000</v>
      </c>
      <c r="S289" t="s" s="290">
        <v>4100</v>
      </c>
      <c r="T289" t="s" s="291">
        <v>111</v>
      </c>
      <c r="U289" s="240">
        <v>1016092638</v>
      </c>
      <c r="V289" s="262">
        <v>1</v>
      </c>
      <c r="W289" t="s" s="257">
        <v>112</v>
      </c>
      <c r="X289" s="135">
        <v>45776.326388888891</v>
      </c>
      <c r="Y289" s="263">
        <v>45776.8928125</v>
      </c>
      <c r="AA289" s="215">
        <v>45820</v>
      </c>
      <c r="AB289" t="s" s="257">
        <v>542</v>
      </c>
      <c r="AC289" s="264">
        <v>45839.269756944443</v>
      </c>
      <c r="AD289" s="265">
        <v>295</v>
      </c>
      <c r="AE289" s="215">
        <v>2025</v>
      </c>
      <c r="AF289" t="s" s="257">
        <v>4101</v>
      </c>
      <c r="AG289" t="s" s="257">
        <v>502</v>
      </c>
      <c r="AH289" t="s" s="257">
        <v>179</v>
      </c>
      <c r="AI289" t="s" s="257">
        <v>137</v>
      </c>
      <c r="AJ289" t="s" s="257">
        <v>138</v>
      </c>
      <c r="AK289" t="s" s="257">
        <v>4102</v>
      </c>
      <c r="AL289" t="s" s="293">
        <v>4103</v>
      </c>
      <c r="AM289" s="10">
        <v>1418</v>
      </c>
      <c r="AN289" s="218">
        <v>45770</v>
      </c>
      <c r="AO289" s="260">
        <v>70000000</v>
      </c>
      <c r="AP289" s="271">
        <v>45779</v>
      </c>
      <c r="AQ289" s="215">
        <v>45779</v>
      </c>
      <c r="AR289" t="s" s="257">
        <v>4104</v>
      </c>
      <c r="AS289" s="215">
        <v>45784</v>
      </c>
      <c r="AT289" s="215">
        <v>7</v>
      </c>
      <c r="AU289" t="s" s="21">
        <v>549</v>
      </c>
      <c r="AV289" t="s" s="21">
        <v>550</v>
      </c>
      <c r="AW289" s="215">
        <v>45785</v>
      </c>
      <c r="AX289" s="215">
        <v>45792</v>
      </c>
      <c r="AY289" s="260">
        <v>35000000</v>
      </c>
      <c r="AZ289" s="260">
        <v>7000000</v>
      </c>
      <c r="BA289" s="216">
        <v>1523</v>
      </c>
      <c r="BB289" s="215">
        <v>45782</v>
      </c>
      <c r="BC289" s="260">
        <v>35000000</v>
      </c>
      <c r="BD289" s="215">
        <v>45998</v>
      </c>
      <c r="BE289" t="s" s="257">
        <v>324</v>
      </c>
      <c r="BF289" s="215">
        <v>45783</v>
      </c>
      <c r="BG289" t="s" s="257">
        <v>587</v>
      </c>
      <c r="BH289" t="s" s="257">
        <v>2335</v>
      </c>
      <c r="BI289" s="275">
        <v>1010171571</v>
      </c>
      <c r="BJ289" t="s" s="257">
        <v>4105</v>
      </c>
      <c r="BK289" s="282">
        <v>45792</v>
      </c>
      <c r="BL289" s="215">
        <v>45997</v>
      </c>
      <c r="BM289" t="s" s="257">
        <v>140</v>
      </c>
      <c r="BN289" s="265">
        <v>20255920007513</v>
      </c>
      <c r="BO289" s="87"/>
      <c r="BP289" s="265"/>
      <c r="BQ289" s="87"/>
      <c r="BR289" s="87"/>
      <c r="BS289" s="87"/>
      <c r="BT289" s="215">
        <v>35487</v>
      </c>
      <c r="BU289" s="215">
        <v>28</v>
      </c>
      <c r="BV289" t="s" s="257">
        <v>552</v>
      </c>
      <c r="BW289" t="s" s="257">
        <v>553</v>
      </c>
      <c r="BX289" t="s" s="257">
        <v>4106</v>
      </c>
      <c r="BY289" t="s" s="257">
        <v>570</v>
      </c>
      <c r="BZ289" t="s" s="257">
        <v>587</v>
      </c>
      <c r="CA289" t="s" s="257">
        <v>956</v>
      </c>
      <c r="CB289" t="s" s="257">
        <v>831</v>
      </c>
      <c r="CC289" t="s" s="257">
        <v>906</v>
      </c>
      <c r="CD289" t="s" s="257">
        <v>324</v>
      </c>
      <c r="CE289" s="215">
        <v>11</v>
      </c>
      <c r="CF289" s="215">
        <v>11001</v>
      </c>
      <c r="CG289" t="s" s="257">
        <v>556</v>
      </c>
      <c r="CH289" t="s" s="257">
        <v>556</v>
      </c>
      <c r="CI289" t="s" s="257">
        <v>4107</v>
      </c>
      <c r="CJ289" t="s" s="296">
        <v>4107</v>
      </c>
      <c r="CK289" s="450">
        <v>3175313293</v>
      </c>
      <c r="CL289" t="s" s="270">
        <v>4108</v>
      </c>
      <c r="CM289" t="s" s="257">
        <v>4109</v>
      </c>
      <c r="CQ289" t="s" s="270">
        <v>4110</v>
      </c>
      <c r="CR289" s="215">
        <v>45839</v>
      </c>
      <c r="CT289" s="87"/>
      <c r="DA289" s="136"/>
      <c r="DH289" s="136"/>
      <c r="DP289" s="136"/>
      <c r="DY289" s="136"/>
      <c r="EF289" s="136"/>
      <c r="EM289" s="136"/>
      <c r="EU289" s="136"/>
      <c r="FD289" s="136"/>
      <c r="FK289" s="136"/>
      <c r="FR289" s="136"/>
      <c r="FZ289" s="136"/>
      <c r="GL289" s="137"/>
    </row>
    <row r="290" s="89" customFormat="1" ht="16" customHeight="1">
      <c r="A290" s="255">
        <v>45712</v>
      </c>
      <c r="B290" t="s" s="256">
        <v>515</v>
      </c>
      <c r="C290" t="s" s="257">
        <v>1977</v>
      </c>
      <c r="D290" s="216">
        <v>115516</v>
      </c>
      <c r="E290" s="259">
        <v>131481</v>
      </c>
      <c r="F290" s="215">
        <v>45714</v>
      </c>
      <c r="G290" t="s" s="257">
        <v>1406</v>
      </c>
      <c r="H290" s="216">
        <v>2402</v>
      </c>
      <c r="I290" t="s" s="257">
        <v>1407</v>
      </c>
      <c r="J290" t="s" s="257">
        <v>1978</v>
      </c>
      <c r="K290" t="s" s="257">
        <v>1409</v>
      </c>
      <c r="L290" t="s" s="257">
        <v>83</v>
      </c>
      <c r="M290" t="s" s="257">
        <v>539</v>
      </c>
      <c r="N290" t="s" s="257">
        <v>85</v>
      </c>
      <c r="O290" t="s" s="257">
        <v>1979</v>
      </c>
      <c r="P290" s="215">
        <v>8</v>
      </c>
      <c r="Q290" s="260">
        <v>6000000</v>
      </c>
      <c r="R290" s="131">
        <v>48000000</v>
      </c>
      <c r="S290" t="s" s="290">
        <v>4111</v>
      </c>
      <c r="T290" t="s" s="291">
        <v>111</v>
      </c>
      <c r="U290" s="240">
        <v>37898028</v>
      </c>
      <c r="V290" s="262">
        <v>4</v>
      </c>
      <c r="W290" t="s" s="257">
        <v>112</v>
      </c>
      <c r="X290" s="135">
        <v>45776.332361111112</v>
      </c>
      <c r="Y290" s="263"/>
      <c r="AA290" s="215">
        <v>45782</v>
      </c>
      <c r="AB290" t="s" s="257">
        <v>542</v>
      </c>
      <c r="AC290" s="264">
        <v>45839.269756944443</v>
      </c>
      <c r="AD290" s="265">
        <v>296</v>
      </c>
      <c r="AE290" s="215">
        <v>2025</v>
      </c>
      <c r="AF290" t="s" s="257">
        <v>4112</v>
      </c>
      <c r="AG290" t="s" s="257">
        <v>544</v>
      </c>
      <c r="AH290" t="s" s="257">
        <v>179</v>
      </c>
      <c r="AI290" t="s" s="257">
        <v>137</v>
      </c>
      <c r="AJ290" t="s" s="257">
        <v>138</v>
      </c>
      <c r="AK290" t="s" s="257">
        <v>4113</v>
      </c>
      <c r="AL290" t="s" s="257">
        <v>4114</v>
      </c>
      <c r="AM290" s="10">
        <v>1267</v>
      </c>
      <c r="AN290" s="218">
        <v>45726</v>
      </c>
      <c r="AO290" s="260">
        <v>576000000</v>
      </c>
      <c r="AP290" s="271">
        <v>45776</v>
      </c>
      <c r="AQ290" s="215">
        <v>45776</v>
      </c>
      <c r="AR290" t="s" s="257">
        <v>4115</v>
      </c>
      <c r="AS290" s="215">
        <v>45777</v>
      </c>
      <c r="AT290" s="215">
        <v>8</v>
      </c>
      <c r="AU290" t="s" s="21">
        <v>549</v>
      </c>
      <c r="AV290" t="s" s="21">
        <v>550</v>
      </c>
      <c r="AW290" s="215">
        <v>45779</v>
      </c>
      <c r="AX290" s="215">
        <v>45792</v>
      </c>
      <c r="AY290" s="260">
        <v>48000000</v>
      </c>
      <c r="AZ290" s="260">
        <v>6000000</v>
      </c>
      <c r="BA290" s="216">
        <v>1506</v>
      </c>
      <c r="BB290" s="215">
        <v>45779</v>
      </c>
      <c r="BC290" s="260">
        <v>48000000</v>
      </c>
      <c r="BD290" s="215">
        <v>46023</v>
      </c>
      <c r="BE290" t="s" s="257">
        <v>324</v>
      </c>
      <c r="BF290" s="218">
        <v>45778</v>
      </c>
      <c r="BG290" t="s" s="257">
        <v>587</v>
      </c>
      <c r="BH290" t="s" s="257">
        <v>1421</v>
      </c>
      <c r="BI290" s="275">
        <v>79837491</v>
      </c>
      <c r="BJ290" t="s" s="261">
        <v>1985</v>
      </c>
      <c r="BK290" s="273">
        <v>45791</v>
      </c>
      <c r="BL290" s="277">
        <v>45970</v>
      </c>
      <c r="BM290" t="s" s="257">
        <v>551</v>
      </c>
      <c r="BN290" s="265">
        <v>20255920007303</v>
      </c>
      <c r="BO290" t="s" s="257">
        <v>599</v>
      </c>
      <c r="BP290" s="215">
        <v>45741</v>
      </c>
      <c r="BQ290" t="s" s="257">
        <v>89</v>
      </c>
      <c r="BR290" t="s" s="257">
        <v>89</v>
      </c>
      <c r="BS290" t="s" s="257">
        <v>600</v>
      </c>
      <c r="BT290" s="215">
        <v>28735</v>
      </c>
      <c r="BU290" s="215">
        <v>47</v>
      </c>
      <c r="BV290" t="s" s="257">
        <v>552</v>
      </c>
      <c r="BW290" t="s" s="257">
        <v>553</v>
      </c>
      <c r="BX290" t="s" s="257">
        <v>4116</v>
      </c>
      <c r="BY290" t="s" s="257">
        <v>570</v>
      </c>
      <c r="BZ290" t="s" s="257">
        <v>587</v>
      </c>
      <c r="CA290" t="s" s="257">
        <v>956</v>
      </c>
      <c r="CB290" t="s" s="257">
        <v>1122</v>
      </c>
      <c r="CC290" t="s" s="257">
        <v>832</v>
      </c>
      <c r="CD290" t="s" s="257">
        <v>587</v>
      </c>
      <c r="CE290" s="215">
        <v>11</v>
      </c>
      <c r="CF290" s="215">
        <v>11001</v>
      </c>
      <c r="CG290" t="s" s="257">
        <v>556</v>
      </c>
      <c r="CH290" t="s" s="257">
        <v>556</v>
      </c>
      <c r="CI290" t="s" s="257">
        <v>4117</v>
      </c>
      <c r="CJ290" t="s" s="296">
        <v>89</v>
      </c>
      <c r="CK290" s="215">
        <v>3138338522</v>
      </c>
      <c r="CL290" t="s" s="257">
        <v>4118</v>
      </c>
      <c r="CM290" t="s" s="257">
        <v>4119</v>
      </c>
      <c r="CR290" s="215">
        <v>45839</v>
      </c>
      <c r="CT290" s="87"/>
      <c r="DA290" s="136"/>
      <c r="DH290" s="136"/>
      <c r="DP290" s="136"/>
      <c r="DY290" s="136"/>
      <c r="EF290" s="136"/>
      <c r="EM290" s="136"/>
      <c r="EU290" s="136"/>
      <c r="FD290" s="136"/>
      <c r="FK290" s="136"/>
      <c r="FR290" s="136"/>
      <c r="FZ290" s="136"/>
      <c r="GL290" s="137"/>
    </row>
    <row r="291" s="89" customFormat="1" ht="16" customHeight="1">
      <c r="A291" s="255">
        <v>45691</v>
      </c>
      <c r="B291" t="s" s="256">
        <v>515</v>
      </c>
      <c r="C291" t="s" s="257">
        <v>3229</v>
      </c>
      <c r="D291" s="216">
        <v>130158</v>
      </c>
      <c r="E291" s="259">
        <v>130176</v>
      </c>
      <c r="F291" s="215">
        <v>45692</v>
      </c>
      <c r="G291" t="s" s="257">
        <v>227</v>
      </c>
      <c r="H291" s="216">
        <v>2392</v>
      </c>
      <c r="I291" t="s" s="257">
        <v>1753</v>
      </c>
      <c r="J291" t="s" s="257">
        <v>1754</v>
      </c>
      <c r="K291" t="s" s="257">
        <v>227</v>
      </c>
      <c r="L291" t="s" s="257">
        <v>83</v>
      </c>
      <c r="M291" t="s" s="257">
        <v>1755</v>
      </c>
      <c r="N291" t="s" s="257">
        <v>85</v>
      </c>
      <c r="O291" t="s" s="257">
        <v>1756</v>
      </c>
      <c r="P291" s="215">
        <v>8</v>
      </c>
      <c r="Q291" s="260">
        <v>6000000</v>
      </c>
      <c r="R291" s="131">
        <v>48000000</v>
      </c>
      <c r="S291" t="s" s="290">
        <v>4120</v>
      </c>
      <c r="T291" t="s" s="291">
        <v>111</v>
      </c>
      <c r="U291" s="240">
        <v>52159477</v>
      </c>
      <c r="V291" s="262">
        <v>2</v>
      </c>
      <c r="W291" t="s" s="257">
        <v>112</v>
      </c>
      <c r="X291" s="135">
        <v>45776.325995370367</v>
      </c>
      <c r="Y291" s="263">
        <v>45776.8928125</v>
      </c>
      <c r="AA291" s="215">
        <v>45809</v>
      </c>
      <c r="AB291" t="s" s="257">
        <v>542</v>
      </c>
      <c r="AC291" s="264">
        <v>45839.269756944443</v>
      </c>
      <c r="AD291" s="265">
        <v>297</v>
      </c>
      <c r="AE291" s="215">
        <v>2025</v>
      </c>
      <c r="AF291" t="s" s="257">
        <v>4121</v>
      </c>
      <c r="AG291" t="s" s="257">
        <v>544</v>
      </c>
      <c r="AH291" t="s" s="257">
        <v>179</v>
      </c>
      <c r="AI291" t="s" s="257">
        <v>137</v>
      </c>
      <c r="AJ291" t="s" s="257">
        <v>138</v>
      </c>
      <c r="AK291" t="s" s="257">
        <v>4122</v>
      </c>
      <c r="AL291" t="s" s="293">
        <v>4123</v>
      </c>
      <c r="AM291" s="10">
        <v>1326</v>
      </c>
      <c r="AN291" s="218">
        <v>45754</v>
      </c>
      <c r="AO291" s="260">
        <v>240000000</v>
      </c>
      <c r="AP291" s="271">
        <v>45776</v>
      </c>
      <c r="AQ291" s="215">
        <v>45776</v>
      </c>
      <c r="AR291" t="s" s="257">
        <v>4124</v>
      </c>
      <c r="AS291" s="215">
        <v>45777</v>
      </c>
      <c r="AT291" s="215">
        <v>8</v>
      </c>
      <c r="AU291" t="s" s="21">
        <v>549</v>
      </c>
      <c r="AV291" t="s" s="21">
        <v>550</v>
      </c>
      <c r="AW291" s="215">
        <v>45785</v>
      </c>
      <c r="AX291" s="215">
        <v>45791</v>
      </c>
      <c r="AY291" s="260">
        <v>48000000</v>
      </c>
      <c r="AZ291" s="260">
        <v>6000000</v>
      </c>
      <c r="BA291" s="216">
        <v>1561</v>
      </c>
      <c r="BB291" s="215">
        <v>45785</v>
      </c>
      <c r="BC291" s="260">
        <v>48000000</v>
      </c>
      <c r="BD291" s="215">
        <v>46029</v>
      </c>
      <c r="BE291" t="s" s="257">
        <v>324</v>
      </c>
      <c r="BF291" s="215">
        <v>45782</v>
      </c>
      <c r="BG291" t="s" s="257">
        <v>587</v>
      </c>
      <c r="BH291" t="s" s="257">
        <v>2851</v>
      </c>
      <c r="BI291" s="275">
        <v>1015998734</v>
      </c>
      <c r="BJ291" t="s" s="261">
        <v>227</v>
      </c>
      <c r="BK291" s="273">
        <v>45789</v>
      </c>
      <c r="BL291" s="277">
        <v>45980</v>
      </c>
      <c r="BM291" t="s" s="257">
        <v>551</v>
      </c>
      <c r="BN291" s="265">
        <v>20255920006973</v>
      </c>
      <c r="BO291" s="87"/>
      <c r="BP291" s="265"/>
      <c r="BQ291" s="87"/>
      <c r="BR291" s="87"/>
      <c r="BS291" s="87"/>
      <c r="BT291" s="215">
        <v>27431</v>
      </c>
      <c r="BU291" s="215">
        <v>50</v>
      </c>
      <c r="BV291" t="s" s="257">
        <v>552</v>
      </c>
      <c r="BW291" t="s" s="257">
        <v>552</v>
      </c>
      <c r="BX291" t="s" s="257">
        <v>4125</v>
      </c>
      <c r="BY291" t="s" s="257">
        <v>570</v>
      </c>
      <c r="BZ291" t="s" s="257">
        <v>587</v>
      </c>
      <c r="CA291" t="s" s="257">
        <v>956</v>
      </c>
      <c r="CB291" t="s" s="257">
        <v>1122</v>
      </c>
      <c r="CC291" t="s" s="257">
        <v>832</v>
      </c>
      <c r="CD291" t="s" s="257">
        <v>587</v>
      </c>
      <c r="CE291" s="215">
        <v>11</v>
      </c>
      <c r="CF291" s="215">
        <v>11001</v>
      </c>
      <c r="CG291" t="s" s="257">
        <v>1149</v>
      </c>
      <c r="CH291" t="s" s="257">
        <v>3864</v>
      </c>
      <c r="CI291" t="s" s="257">
        <v>4126</v>
      </c>
      <c r="CJ291" t="s" s="296">
        <v>89</v>
      </c>
      <c r="CK291" s="217">
        <v>3013900171</v>
      </c>
      <c r="CL291" t="s" s="257">
        <v>4127</v>
      </c>
      <c r="CM291" t="s" s="257">
        <v>4128</v>
      </c>
      <c r="CR291" s="215">
        <v>45839</v>
      </c>
      <c r="CT291" s="87"/>
      <c r="DA291" s="136"/>
      <c r="DH291" s="136"/>
      <c r="DP291" s="136"/>
      <c r="DY291" s="136"/>
      <c r="EF291" s="136"/>
      <c r="EM291" s="136"/>
      <c r="EU291" s="136"/>
      <c r="FD291" s="136"/>
      <c r="FK291" s="136"/>
      <c r="FR291" s="136"/>
      <c r="FZ291" s="136"/>
      <c r="GL291" s="137"/>
    </row>
    <row r="292" s="89" customFormat="1" ht="81" customHeight="1">
      <c r="A292" s="255">
        <v>45691</v>
      </c>
      <c r="B292" t="s" s="256">
        <v>515</v>
      </c>
      <c r="C292" t="s" s="257">
        <v>4129</v>
      </c>
      <c r="D292" s="216">
        <v>130181</v>
      </c>
      <c r="E292" s="259">
        <v>130264</v>
      </c>
      <c r="F292" s="215">
        <v>45693</v>
      </c>
      <c r="G292" t="s" s="257">
        <v>1406</v>
      </c>
      <c r="H292" s="216">
        <v>2433</v>
      </c>
      <c r="I292" t="s" s="257">
        <v>1549</v>
      </c>
      <c r="J292" t="s" s="257">
        <v>1550</v>
      </c>
      <c r="K292" t="s" s="257">
        <v>1551</v>
      </c>
      <c r="L292" t="s" s="257">
        <v>83</v>
      </c>
      <c r="M292" t="s" s="257">
        <v>1552</v>
      </c>
      <c r="N292" t="s" s="257">
        <v>85</v>
      </c>
      <c r="O292" t="s" s="270">
        <v>4130</v>
      </c>
      <c r="P292" s="215">
        <v>8</v>
      </c>
      <c r="Q292" s="260">
        <v>6000000</v>
      </c>
      <c r="R292" s="130">
        <v>48000000</v>
      </c>
      <c r="S292" t="s" s="238">
        <v>4131</v>
      </c>
      <c r="T292" t="s" s="261">
        <v>111</v>
      </c>
      <c r="U292" s="240">
        <v>1030643872</v>
      </c>
      <c r="V292" s="262">
        <v>5</v>
      </c>
      <c r="W292" t="s" s="257">
        <v>112</v>
      </c>
      <c r="X292" s="135">
        <v>45776.325995370367</v>
      </c>
      <c r="Y292" s="263"/>
      <c r="AA292" s="215">
        <v>45809</v>
      </c>
      <c r="AB292" t="s" s="257">
        <v>542</v>
      </c>
      <c r="AC292" s="264">
        <v>45839.269756944443</v>
      </c>
      <c r="AD292" s="265">
        <v>298</v>
      </c>
      <c r="AE292" s="215">
        <v>2025</v>
      </c>
      <c r="AF292" t="s" s="257">
        <v>4132</v>
      </c>
      <c r="AG292" t="s" s="257">
        <v>1259</v>
      </c>
      <c r="AH292" t="s" s="257">
        <v>179</v>
      </c>
      <c r="AI292" t="s" s="257">
        <v>137</v>
      </c>
      <c r="AJ292" t="s" s="257">
        <v>138</v>
      </c>
      <c r="AK292" t="s" s="257">
        <v>4133</v>
      </c>
      <c r="AL292" t="s" s="257">
        <v>4134</v>
      </c>
      <c r="AM292" s="10">
        <v>1325</v>
      </c>
      <c r="AN292" s="218">
        <v>45754</v>
      </c>
      <c r="AO292" s="260">
        <v>48000000</v>
      </c>
      <c r="AP292" s="271">
        <v>45779</v>
      </c>
      <c r="AQ292" s="215">
        <v>45783</v>
      </c>
      <c r="AR292" t="s" s="257">
        <v>4135</v>
      </c>
      <c r="AS292" s="215">
        <v>45786</v>
      </c>
      <c r="AT292" s="215">
        <v>8</v>
      </c>
      <c r="AU292" t="s" s="21">
        <v>549</v>
      </c>
      <c r="AV292" t="s" s="21">
        <v>550</v>
      </c>
      <c r="AW292" s="215">
        <v>45790</v>
      </c>
      <c r="AX292" s="215">
        <v>45791</v>
      </c>
      <c r="AY292" s="260">
        <v>48000000</v>
      </c>
      <c r="AZ292" s="260">
        <v>6000000</v>
      </c>
      <c r="BA292" s="216">
        <v>1571</v>
      </c>
      <c r="BB292" s="215">
        <v>45786</v>
      </c>
      <c r="BC292" s="260">
        <v>48000000</v>
      </c>
      <c r="BD292" s="215">
        <v>46034</v>
      </c>
      <c r="BE292" t="s" s="257">
        <v>324</v>
      </c>
      <c r="BF292" s="215">
        <v>45785</v>
      </c>
      <c r="BG292" t="s" s="257">
        <v>587</v>
      </c>
      <c r="BH292" t="s" s="257">
        <v>1558</v>
      </c>
      <c r="BI292" s="367">
        <v>52883153</v>
      </c>
      <c r="BJ292" t="s" s="261">
        <v>1551</v>
      </c>
      <c r="BK292" t="s" s="276">
        <v>4073</v>
      </c>
      <c r="BL292" s="277">
        <v>45987</v>
      </c>
      <c r="BM292" t="s" s="257">
        <v>140</v>
      </c>
      <c r="BN292" s="265">
        <v>20255920007253</v>
      </c>
      <c r="BO292" s="87"/>
      <c r="BP292" s="265"/>
      <c r="BQ292" t="s" s="257">
        <v>89</v>
      </c>
      <c r="BR292" t="s" s="257">
        <v>89</v>
      </c>
      <c r="BS292" t="s" s="257">
        <v>600</v>
      </c>
      <c r="BT292" s="215">
        <v>34563</v>
      </c>
      <c r="BU292" s="215">
        <v>31</v>
      </c>
      <c r="BV292" t="s" s="7">
        <v>552</v>
      </c>
      <c r="BW292" t="s" s="257">
        <v>553</v>
      </c>
      <c r="BX292" t="s" s="289">
        <v>4136</v>
      </c>
      <c r="BY292" t="s" s="7">
        <v>570</v>
      </c>
      <c r="BZ292" t="s" s="7">
        <v>587</v>
      </c>
      <c r="CA292" t="s" s="257">
        <v>89</v>
      </c>
      <c r="CB292" t="s" s="257">
        <v>1933</v>
      </c>
      <c r="CC292" t="s" s="257">
        <v>832</v>
      </c>
      <c r="CD292" t="s" s="257">
        <v>587</v>
      </c>
      <c r="CE292" s="215">
        <v>11</v>
      </c>
      <c r="CF292" s="215">
        <v>11001</v>
      </c>
      <c r="CG292" t="s" s="257">
        <v>556</v>
      </c>
      <c r="CH292" t="s" s="257">
        <v>556</v>
      </c>
      <c r="CI292" t="s" s="293">
        <v>4137</v>
      </c>
      <c r="CJ292" t="s" s="296">
        <v>89</v>
      </c>
      <c r="CK292" t="s" s="449">
        <v>4138</v>
      </c>
      <c r="CL292" t="s" s="258">
        <v>4139</v>
      </c>
      <c r="CM292" t="s" s="257">
        <v>4140</v>
      </c>
      <c r="CR292" s="215">
        <v>45839</v>
      </c>
      <c r="CT292" s="87"/>
      <c r="DA292" s="136"/>
      <c r="DH292" s="136"/>
      <c r="DP292" s="136"/>
      <c r="DY292" s="136"/>
      <c r="EF292" s="136"/>
      <c r="EM292" s="136"/>
      <c r="EU292" s="136"/>
      <c r="FD292" s="136"/>
      <c r="FK292" s="136"/>
      <c r="FR292" s="136"/>
      <c r="FZ292" s="136"/>
      <c r="GL292" s="137"/>
    </row>
    <row r="293" s="89" customFormat="1" ht="29" customHeight="1">
      <c r="A293" s="255">
        <v>45712</v>
      </c>
      <c r="B293" t="s" s="256">
        <v>515</v>
      </c>
      <c r="C293" t="s" s="257">
        <v>4141</v>
      </c>
      <c r="D293" s="216">
        <v>116340</v>
      </c>
      <c r="E293" s="216">
        <v>131367</v>
      </c>
      <c r="F293" s="215">
        <v>45713</v>
      </c>
      <c r="G293" t="s" s="257">
        <v>1305</v>
      </c>
      <c r="H293" s="216">
        <v>2407</v>
      </c>
      <c r="I293" t="s" s="257">
        <v>1670</v>
      </c>
      <c r="J293" t="s" s="257">
        <v>1789</v>
      </c>
      <c r="K293" t="s" s="257">
        <v>182</v>
      </c>
      <c r="L293" t="s" s="257">
        <v>183</v>
      </c>
      <c r="M293" t="s" s="257">
        <v>1790</v>
      </c>
      <c r="N293" t="s" s="257">
        <v>4142</v>
      </c>
      <c r="O293" t="s" s="257">
        <v>186</v>
      </c>
      <c r="P293" s="215">
        <v>8</v>
      </c>
      <c r="Q293" s="260">
        <v>4900000</v>
      </c>
      <c r="R293" s="130">
        <v>39200000</v>
      </c>
      <c r="S293" t="s" s="257">
        <v>4143</v>
      </c>
      <c r="T293" t="s" s="261">
        <v>111</v>
      </c>
      <c r="U293" t="s" s="389">
        <v>4144</v>
      </c>
      <c r="V293" s="262">
        <v>3</v>
      </c>
      <c r="W293" t="s" s="257">
        <v>112</v>
      </c>
      <c r="X293" s="135">
        <v>45814.303923611114</v>
      </c>
      <c r="Y293" s="263"/>
      <c r="AA293" s="215">
        <v>45782</v>
      </c>
      <c r="AB293" t="s" s="257">
        <v>542</v>
      </c>
      <c r="AC293" s="264">
        <v>45839.269756944443</v>
      </c>
      <c r="AD293" s="265">
        <v>299</v>
      </c>
      <c r="AE293" s="215">
        <v>2025</v>
      </c>
      <c r="AF293" t="s" s="257">
        <v>4145</v>
      </c>
      <c r="AG293" t="s" s="257">
        <v>1259</v>
      </c>
      <c r="AH293" t="s" s="257">
        <v>179</v>
      </c>
      <c r="AI293" t="s" s="257">
        <v>137</v>
      </c>
      <c r="AJ293" t="s" s="257">
        <v>138</v>
      </c>
      <c r="AK293" t="s" s="257">
        <v>4146</v>
      </c>
      <c r="AL293" t="s" s="257">
        <v>4147</v>
      </c>
      <c r="AM293" s="10">
        <v>1422</v>
      </c>
      <c r="AN293" s="218">
        <v>45775</v>
      </c>
      <c r="AO293" s="260">
        <v>39200000</v>
      </c>
      <c r="AP293" s="271">
        <v>45777</v>
      </c>
      <c r="AQ293" s="215">
        <v>45782</v>
      </c>
      <c r="AR293" t="s" s="257">
        <v>4148</v>
      </c>
      <c r="AS293" s="215">
        <v>45786</v>
      </c>
      <c r="AT293" s="215">
        <v>8</v>
      </c>
      <c r="AU293" t="s" s="21">
        <v>549</v>
      </c>
      <c r="AV293" t="s" s="21">
        <v>550</v>
      </c>
      <c r="AW293" s="215">
        <v>45786</v>
      </c>
      <c r="AX293" s="215">
        <v>45791</v>
      </c>
      <c r="AY293" s="260">
        <v>39200000</v>
      </c>
      <c r="AZ293" s="260">
        <v>4900000</v>
      </c>
      <c r="BA293" s="216">
        <v>1572</v>
      </c>
      <c r="BB293" s="215">
        <v>45786</v>
      </c>
      <c r="BC293" s="260">
        <v>39200000</v>
      </c>
      <c r="BD293" s="215">
        <v>46030</v>
      </c>
      <c r="BE293" t="s" s="257">
        <v>324</v>
      </c>
      <c r="BF293" s="215">
        <v>45784</v>
      </c>
      <c r="BG293" t="s" s="257">
        <v>587</v>
      </c>
      <c r="BH293" t="s" s="261">
        <v>1674</v>
      </c>
      <c r="BI293" s="39">
        <v>82392615</v>
      </c>
      <c r="BJ293" t="s" s="291">
        <v>1797</v>
      </c>
      <c r="BK293" s="273">
        <v>45791</v>
      </c>
      <c r="BL293" s="277">
        <v>45791</v>
      </c>
      <c r="BM293" t="s" s="257">
        <v>140</v>
      </c>
      <c r="BN293" s="265">
        <v>20255920007243</v>
      </c>
      <c r="BO293" t="s" s="257">
        <v>599</v>
      </c>
      <c r="BP293" s="215">
        <v>45754</v>
      </c>
      <c r="BQ293" t="s" s="257">
        <v>89</v>
      </c>
      <c r="BR293" t="s" s="257">
        <v>89</v>
      </c>
      <c r="BS293" t="s" s="257">
        <v>569</v>
      </c>
      <c r="BT293" s="215">
        <v>30796</v>
      </c>
      <c r="BU293" s="215">
        <v>41</v>
      </c>
      <c r="BV293" t="s" s="257">
        <v>149</v>
      </c>
      <c r="BW293" t="s" s="257">
        <v>150</v>
      </c>
      <c r="BX293" t="s" s="270">
        <v>4149</v>
      </c>
      <c r="BY293" t="s" s="7">
        <v>570</v>
      </c>
      <c r="BZ293" t="s" s="7">
        <v>587</v>
      </c>
      <c r="CA293" t="s" s="257">
        <v>89</v>
      </c>
      <c r="CB293" t="s" s="257">
        <v>1107</v>
      </c>
      <c r="CC293" t="s" s="257">
        <v>4150</v>
      </c>
      <c r="CD293" t="s" s="257">
        <v>587</v>
      </c>
      <c r="CE293" s="215">
        <v>11</v>
      </c>
      <c r="CF293" s="215">
        <v>11001</v>
      </c>
      <c r="CG293" t="s" s="257">
        <v>556</v>
      </c>
      <c r="CH293" t="s" s="257">
        <v>556</v>
      </c>
      <c r="CI293" t="s" s="293">
        <v>4151</v>
      </c>
      <c r="CJ293" t="s" s="296">
        <v>89</v>
      </c>
      <c r="CK293" t="s" s="449">
        <v>4152</v>
      </c>
      <c r="CL293" t="s" s="257">
        <v>4153</v>
      </c>
      <c r="CM293" t="s" s="257">
        <v>4154</v>
      </c>
      <c r="CR293" s="215">
        <v>45839</v>
      </c>
      <c r="CT293" s="87"/>
      <c r="DA293" s="136"/>
      <c r="DH293" s="136"/>
      <c r="DP293" s="136"/>
      <c r="DY293" s="136"/>
      <c r="EF293" s="136"/>
      <c r="EM293" s="136"/>
      <c r="EU293" s="136"/>
      <c r="FD293" s="136"/>
      <c r="FK293" s="136"/>
      <c r="FR293" s="136"/>
      <c r="FZ293" s="136"/>
      <c r="GL293" s="137"/>
    </row>
    <row r="294" s="89" customFormat="1" ht="42" customHeight="1">
      <c r="A294" s="255">
        <v>45712</v>
      </c>
      <c r="B294" t="s" s="256">
        <v>515</v>
      </c>
      <c r="C294" t="s" s="257">
        <v>4155</v>
      </c>
      <c r="D294" s="259">
        <v>114597</v>
      </c>
      <c r="E294" s="259">
        <v>131476</v>
      </c>
      <c r="F294" s="215">
        <v>45714</v>
      </c>
      <c r="G294" t="s" s="257">
        <v>817</v>
      </c>
      <c r="H294" s="216">
        <v>2412</v>
      </c>
      <c r="I294" t="s" s="257">
        <v>537</v>
      </c>
      <c r="J294" t="s" s="257">
        <v>3025</v>
      </c>
      <c r="K294" t="s" s="257">
        <v>317</v>
      </c>
      <c r="L294" t="s" s="257">
        <v>83</v>
      </c>
      <c r="M294" t="s" s="257">
        <v>4156</v>
      </c>
      <c r="N294" t="s" s="257">
        <v>930</v>
      </c>
      <c r="O294" t="s" s="257">
        <v>4157</v>
      </c>
      <c r="P294" s="215">
        <v>8</v>
      </c>
      <c r="Q294" s="260">
        <v>7500000</v>
      </c>
      <c r="R294" s="130">
        <v>60000000</v>
      </c>
      <c r="S294" t="s" s="272">
        <v>4158</v>
      </c>
      <c r="T294" t="s" s="261">
        <v>111</v>
      </c>
      <c r="U294" s="240">
        <v>1026563320</v>
      </c>
      <c r="V294" s="262">
        <v>3</v>
      </c>
      <c r="W294" t="s" s="257">
        <v>112</v>
      </c>
      <c r="X294" s="135">
        <v>45776.332696759258</v>
      </c>
      <c r="Y294" s="263"/>
      <c r="AA294" s="215">
        <v>45802</v>
      </c>
      <c r="AB294" t="s" s="257">
        <v>542</v>
      </c>
      <c r="AC294" s="264">
        <v>45839.269756944443</v>
      </c>
      <c r="AD294" s="265">
        <v>300</v>
      </c>
      <c r="AE294" s="215">
        <v>2025</v>
      </c>
      <c r="AF294" t="s" s="257">
        <v>4159</v>
      </c>
      <c r="AG294" t="s" s="257">
        <v>88</v>
      </c>
      <c r="AH294" t="s" s="257">
        <v>179</v>
      </c>
      <c r="AI294" t="s" s="257">
        <v>137</v>
      </c>
      <c r="AJ294" t="s" s="257">
        <v>138</v>
      </c>
      <c r="AK294" t="s" s="257">
        <v>4160</v>
      </c>
      <c r="AL294" t="s" s="293">
        <v>4161</v>
      </c>
      <c r="AM294" s="10">
        <v>1419</v>
      </c>
      <c r="AN294" s="218">
        <v>45771</v>
      </c>
      <c r="AO294" s="260">
        <v>60000000</v>
      </c>
      <c r="AP294" s="271">
        <v>45776</v>
      </c>
      <c r="AQ294" s="215">
        <v>45779</v>
      </c>
      <c r="AR294" t="s" s="257">
        <v>4162</v>
      </c>
      <c r="AS294" s="215">
        <v>45786</v>
      </c>
      <c r="AT294" s="215">
        <v>8</v>
      </c>
      <c r="AU294" t="s" s="21">
        <v>549</v>
      </c>
      <c r="AV294" t="s" s="21">
        <v>550</v>
      </c>
      <c r="AW294" s="215">
        <v>45786</v>
      </c>
      <c r="AX294" s="215">
        <v>45796</v>
      </c>
      <c r="AY294" s="260">
        <v>60000000</v>
      </c>
      <c r="AZ294" s="260">
        <v>7500000</v>
      </c>
      <c r="BA294" s="216">
        <v>1514</v>
      </c>
      <c r="BB294" s="215">
        <v>45782</v>
      </c>
      <c r="BC294" s="260">
        <v>60000000</v>
      </c>
      <c r="BD294" s="215">
        <v>46030</v>
      </c>
      <c r="BE294" t="s" s="257">
        <v>324</v>
      </c>
      <c r="BF294" s="215">
        <v>45786</v>
      </c>
      <c r="BG294" t="s" s="257">
        <v>587</v>
      </c>
      <c r="BH294" t="s" s="261">
        <v>196</v>
      </c>
      <c r="BI294" s="39">
        <v>53032345</v>
      </c>
      <c r="BJ294" t="s" s="291">
        <v>317</v>
      </c>
      <c r="BK294" s="273">
        <v>45789</v>
      </c>
      <c r="BL294" s="277">
        <v>45964</v>
      </c>
      <c r="BM294" t="s" s="257">
        <v>551</v>
      </c>
      <c r="BN294" s="265">
        <v>20255920006943</v>
      </c>
      <c r="BO294" t="s" s="257">
        <v>599</v>
      </c>
      <c r="BP294" s="215">
        <v>45378</v>
      </c>
      <c r="BQ294" t="s" s="257">
        <v>89</v>
      </c>
      <c r="BR294" t="s" s="257">
        <v>89</v>
      </c>
      <c r="BS294" t="s" s="257">
        <v>829</v>
      </c>
      <c r="BT294" s="215">
        <v>32951</v>
      </c>
      <c r="BU294" s="215">
        <v>35</v>
      </c>
      <c r="BV294" t="s" s="257">
        <v>552</v>
      </c>
      <c r="BW294" t="s" s="257">
        <v>552</v>
      </c>
      <c r="BX294" t="s" s="257">
        <v>4163</v>
      </c>
      <c r="BY294" t="s" s="257">
        <v>570</v>
      </c>
      <c r="BZ294" t="s" s="257">
        <v>587</v>
      </c>
      <c r="CA294" t="s" s="257">
        <v>956</v>
      </c>
      <c r="CB294" t="s" s="257">
        <v>1122</v>
      </c>
      <c r="CC294" t="s" s="257">
        <v>853</v>
      </c>
      <c r="CD294" t="s" s="257">
        <v>587</v>
      </c>
      <c r="CE294" s="215">
        <v>11</v>
      </c>
      <c r="CF294" s="215">
        <v>11001</v>
      </c>
      <c r="CG294" t="s" s="257">
        <v>556</v>
      </c>
      <c r="CH294" t="s" s="257">
        <v>556</v>
      </c>
      <c r="CI294" t="s" s="257">
        <v>4164</v>
      </c>
      <c r="CJ294" t="s" s="270">
        <v>4165</v>
      </c>
      <c r="CK294" s="215">
        <v>3057491121</v>
      </c>
      <c r="CL294" t="s" s="257">
        <v>4166</v>
      </c>
      <c r="CM294" t="s" s="257">
        <v>4167</v>
      </c>
      <c r="CR294" s="215">
        <v>45839</v>
      </c>
      <c r="CT294" s="87"/>
      <c r="DA294" s="136"/>
      <c r="DH294" s="136"/>
      <c r="DP294" s="136"/>
      <c r="DY294" s="136"/>
      <c r="EF294" s="136"/>
      <c r="EM294" s="136"/>
      <c r="EU294" s="136"/>
      <c r="FD294" s="136"/>
      <c r="FK294" s="136"/>
      <c r="FR294" s="136"/>
      <c r="FZ294" s="136"/>
      <c r="GL294" s="137"/>
    </row>
    <row r="295" s="89" customFormat="1" ht="172" customHeight="1">
      <c r="A295" s="255">
        <v>45694</v>
      </c>
      <c r="B295" t="s" s="256">
        <v>515</v>
      </c>
      <c r="C295" t="s" s="257">
        <v>1699</v>
      </c>
      <c r="D295" s="216">
        <v>105590</v>
      </c>
      <c r="E295" s="259">
        <v>130301</v>
      </c>
      <c r="F295" s="215">
        <v>45694</v>
      </c>
      <c r="G295" t="s" s="257">
        <v>817</v>
      </c>
      <c r="H295" s="216">
        <v>2417</v>
      </c>
      <c r="I295" t="s" s="257">
        <v>1700</v>
      </c>
      <c r="J295" t="s" s="257">
        <v>1701</v>
      </c>
      <c r="K295" t="s" s="257">
        <v>173</v>
      </c>
      <c r="L295" t="s" s="257">
        <v>83</v>
      </c>
      <c r="M295" t="s" s="257">
        <v>539</v>
      </c>
      <c r="N295" t="s" s="257">
        <v>1702</v>
      </c>
      <c r="O295" t="s" s="257">
        <v>1703</v>
      </c>
      <c r="P295" s="215">
        <v>8</v>
      </c>
      <c r="Q295" s="260">
        <v>5500000</v>
      </c>
      <c r="R295" s="131">
        <v>44000000</v>
      </c>
      <c r="S295" t="s" s="290">
        <v>4168</v>
      </c>
      <c r="T295" t="s" s="291">
        <v>111</v>
      </c>
      <c r="U295" s="240">
        <v>1016089405</v>
      </c>
      <c r="V295" s="262">
        <v>1</v>
      </c>
      <c r="W295" t="s" s="257">
        <v>112</v>
      </c>
      <c r="X295" s="135">
        <v>45776.326273148145</v>
      </c>
      <c r="Y295" s="263">
        <v>45776.8928125</v>
      </c>
      <c r="AA295" s="215">
        <v>45780</v>
      </c>
      <c r="AB295" t="s" s="257">
        <v>542</v>
      </c>
      <c r="AC295" s="264">
        <v>45839.269756944443</v>
      </c>
      <c r="AD295" s="265">
        <v>301</v>
      </c>
      <c r="AE295" s="215">
        <v>2025</v>
      </c>
      <c r="AF295" t="s" s="257">
        <v>4169</v>
      </c>
      <c r="AG295" t="s" s="257">
        <v>88</v>
      </c>
      <c r="AH295" t="s" s="257">
        <v>179</v>
      </c>
      <c r="AI295" t="s" s="257">
        <v>137</v>
      </c>
      <c r="AJ295" t="s" s="257">
        <v>138</v>
      </c>
      <c r="AK295" t="s" s="257">
        <v>4170</v>
      </c>
      <c r="AL295" t="s" s="293">
        <v>4171</v>
      </c>
      <c r="AM295" s="10">
        <v>1257</v>
      </c>
      <c r="AN295" s="218">
        <v>45723</v>
      </c>
      <c r="AO295" s="260">
        <v>176000000</v>
      </c>
      <c r="AP295" s="271">
        <v>45776</v>
      </c>
      <c r="AQ295" s="215">
        <v>45777</v>
      </c>
      <c r="AR295" t="s" s="257">
        <v>4172</v>
      </c>
      <c r="AS295" s="215">
        <v>45779</v>
      </c>
      <c r="AT295" s="215">
        <v>8</v>
      </c>
      <c r="AU295" t="s" s="21">
        <v>549</v>
      </c>
      <c r="AV295" t="s" s="21">
        <v>550</v>
      </c>
      <c r="AW295" s="215">
        <v>45789</v>
      </c>
      <c r="AX295" s="215">
        <v>45796</v>
      </c>
      <c r="AY295" s="260">
        <v>44000000</v>
      </c>
      <c r="AZ295" s="260">
        <v>5500000</v>
      </c>
      <c r="BA295" s="216">
        <v>1515</v>
      </c>
      <c r="BB295" s="215">
        <v>45783</v>
      </c>
      <c r="BC295" s="260">
        <v>44000000</v>
      </c>
      <c r="BD295" s="215">
        <v>46033</v>
      </c>
      <c r="BE295" t="s" s="257">
        <v>324</v>
      </c>
      <c r="BF295" s="215">
        <v>45782</v>
      </c>
      <c r="BG295" t="s" s="257">
        <v>587</v>
      </c>
      <c r="BH295" t="s" s="261">
        <v>4173</v>
      </c>
      <c r="BI295" s="39">
        <v>1010171571</v>
      </c>
      <c r="BJ295" t="s" s="291">
        <v>4105</v>
      </c>
      <c r="BK295" s="273">
        <v>45793</v>
      </c>
      <c r="BL295" s="277">
        <v>45997</v>
      </c>
      <c r="BM295" t="s" s="257">
        <v>551</v>
      </c>
      <c r="BN295" s="265">
        <v>20255920007583</v>
      </c>
      <c r="BO295" s="87"/>
      <c r="BP295" s="265"/>
      <c r="BQ295" s="87"/>
      <c r="BR295" s="87"/>
      <c r="BS295" s="87"/>
      <c r="BT295" s="215">
        <v>35280</v>
      </c>
      <c r="BU295" s="215">
        <v>29</v>
      </c>
      <c r="BV295" t="s" s="257">
        <v>149</v>
      </c>
      <c r="BW295" t="s" s="257">
        <v>149</v>
      </c>
      <c r="BX295" t="s" s="418">
        <v>4174</v>
      </c>
      <c r="BY295" t="s" s="257">
        <v>570</v>
      </c>
      <c r="BZ295" t="s" s="257">
        <v>587</v>
      </c>
      <c r="CA295" t="s" s="257">
        <v>956</v>
      </c>
      <c r="CB295" t="s" s="257">
        <v>873</v>
      </c>
      <c r="CC295" t="s" s="257">
        <v>975</v>
      </c>
      <c r="CD295" t="s" s="257">
        <v>587</v>
      </c>
      <c r="CE295" s="215">
        <v>11</v>
      </c>
      <c r="CF295" s="215">
        <v>11001</v>
      </c>
      <c r="CG295" t="s" s="257">
        <v>556</v>
      </c>
      <c r="CH295" t="s" s="257">
        <v>1212</v>
      </c>
      <c r="CI295" t="s" s="257">
        <v>4175</v>
      </c>
      <c r="CJ295" t="s" s="346">
        <v>4176</v>
      </c>
      <c r="CK295" s="217">
        <v>3203615451</v>
      </c>
      <c r="CL295" t="s" s="257">
        <v>3406</v>
      </c>
      <c r="CM295" t="s" s="257">
        <v>4177</v>
      </c>
      <c r="CQ295" t="s" s="270">
        <v>1716</v>
      </c>
      <c r="CR295" s="215">
        <v>45839</v>
      </c>
      <c r="CT295" s="87"/>
      <c r="DA295" s="136"/>
      <c r="DH295" s="136"/>
      <c r="DP295" s="136"/>
      <c r="DY295" s="136"/>
      <c r="EF295" s="136"/>
      <c r="EM295" s="136"/>
      <c r="EU295" s="136"/>
      <c r="FD295" s="136"/>
      <c r="FK295" s="136"/>
      <c r="FR295" s="136"/>
      <c r="FZ295" s="136"/>
      <c r="GL295" s="137"/>
    </row>
    <row r="296" s="89" customFormat="1" ht="16" customHeight="1">
      <c r="A296" s="255">
        <v>45712</v>
      </c>
      <c r="B296" t="s" s="256">
        <v>515</v>
      </c>
      <c r="C296" t="s" s="257">
        <v>3363</v>
      </c>
      <c r="D296" s="216">
        <v>118301</v>
      </c>
      <c r="E296" s="259">
        <v>131441</v>
      </c>
      <c r="F296" s="218">
        <v>45714</v>
      </c>
      <c r="G296" t="s" s="257">
        <v>1305</v>
      </c>
      <c r="H296" s="216">
        <v>2401</v>
      </c>
      <c r="I296" t="s" s="257">
        <v>1306</v>
      </c>
      <c r="J296" t="s" s="257">
        <v>1565</v>
      </c>
      <c r="K296" t="s" s="257">
        <v>325</v>
      </c>
      <c r="L296" t="s" s="257">
        <v>83</v>
      </c>
      <c r="M296" t="s" s="257">
        <v>539</v>
      </c>
      <c r="N296" t="s" s="257">
        <v>85</v>
      </c>
      <c r="O296" t="s" s="257">
        <v>3364</v>
      </c>
      <c r="P296" s="260">
        <v>8</v>
      </c>
      <c r="Q296" s="260">
        <v>6000000</v>
      </c>
      <c r="R296" s="130">
        <v>48000000</v>
      </c>
      <c r="S296" t="s" s="238">
        <v>4178</v>
      </c>
      <c r="T296" t="s" s="261">
        <v>111</v>
      </c>
      <c r="U296" s="240">
        <v>1013658518</v>
      </c>
      <c r="V296" s="262">
        <v>6</v>
      </c>
      <c r="W296" t="s" s="257">
        <v>112</v>
      </c>
      <c r="X296" s="135">
        <v>45776.331226851849</v>
      </c>
      <c r="Y296" s="263"/>
      <c r="AA296" s="215">
        <v>45814</v>
      </c>
      <c r="AB296" t="s" s="257">
        <v>542</v>
      </c>
      <c r="AC296" s="264">
        <v>45839.269756944443</v>
      </c>
      <c r="AD296" s="265">
        <v>302</v>
      </c>
      <c r="AE296" s="215">
        <v>2025</v>
      </c>
      <c r="AF296" t="s" s="257">
        <v>4179</v>
      </c>
      <c r="AG296" t="s" s="257">
        <v>859</v>
      </c>
      <c r="AH296" t="s" s="257">
        <v>179</v>
      </c>
      <c r="AI296" t="s" s="257">
        <v>137</v>
      </c>
      <c r="AJ296" t="s" s="257">
        <v>138</v>
      </c>
      <c r="AK296" t="s" s="257">
        <v>4180</v>
      </c>
      <c r="AL296" t="s" s="293">
        <v>4181</v>
      </c>
      <c r="AM296" s="10">
        <v>1336</v>
      </c>
      <c r="AN296" s="218">
        <v>45758</v>
      </c>
      <c r="AO296" s="260">
        <v>240000000</v>
      </c>
      <c r="AP296" s="271">
        <v>45777</v>
      </c>
      <c r="AQ296" s="215">
        <v>45777</v>
      </c>
      <c r="AR296" t="s" s="257">
        <v>4182</v>
      </c>
      <c r="AS296" s="215">
        <v>45779</v>
      </c>
      <c r="AT296" s="215">
        <v>8</v>
      </c>
      <c r="AU296" t="s" s="21">
        <v>549</v>
      </c>
      <c r="AV296" t="s" s="21">
        <v>550</v>
      </c>
      <c r="AW296" s="215">
        <v>45782</v>
      </c>
      <c r="AX296" s="215">
        <v>45791</v>
      </c>
      <c r="AY296" s="260">
        <v>48000000</v>
      </c>
      <c r="AZ296" s="260">
        <v>6000000</v>
      </c>
      <c r="BA296" s="16">
        <v>1510</v>
      </c>
      <c r="BB296" s="215">
        <v>45783</v>
      </c>
      <c r="BC296" s="260">
        <v>48000000</v>
      </c>
      <c r="BD296" s="215">
        <v>46026</v>
      </c>
      <c r="BE296" t="s" s="257">
        <v>324</v>
      </c>
      <c r="BF296" s="215">
        <v>45780</v>
      </c>
      <c r="BG296" t="s" s="257">
        <v>587</v>
      </c>
      <c r="BH296" t="s" s="261">
        <v>1316</v>
      </c>
      <c r="BI296" s="39">
        <v>1030572276</v>
      </c>
      <c r="BJ296" t="s" s="269">
        <v>1317</v>
      </c>
      <c r="BK296" s="280">
        <v>45790</v>
      </c>
      <c r="BL296" s="215">
        <v>45981</v>
      </c>
      <c r="BM296" t="s" s="272">
        <v>140</v>
      </c>
      <c r="BN296" s="265">
        <v>20255920007133</v>
      </c>
      <c r="BO296" t="s" s="257">
        <v>599</v>
      </c>
      <c r="BP296" s="215">
        <v>45612</v>
      </c>
      <c r="BQ296" t="s" s="257">
        <v>89</v>
      </c>
      <c r="BR296" t="s" s="257">
        <v>89</v>
      </c>
      <c r="BS296" t="s" s="257">
        <v>829</v>
      </c>
      <c r="BT296" s="215">
        <v>34788</v>
      </c>
      <c r="BU296" s="215">
        <v>30</v>
      </c>
      <c r="BV296" t="s" s="257">
        <v>552</v>
      </c>
      <c r="BW296" t="s" s="257">
        <v>552</v>
      </c>
      <c r="BX296" t="s" s="257">
        <v>4183</v>
      </c>
      <c r="BY296" t="s" s="257">
        <v>570</v>
      </c>
      <c r="BZ296" t="s" s="257">
        <v>587</v>
      </c>
      <c r="CA296" t="s" s="257">
        <v>956</v>
      </c>
      <c r="CB296" t="s" s="257">
        <v>831</v>
      </c>
      <c r="CC296" t="s" s="257">
        <v>891</v>
      </c>
      <c r="CD296" t="s" s="257">
        <v>587</v>
      </c>
      <c r="CE296" s="215">
        <v>11</v>
      </c>
      <c r="CF296" s="215">
        <v>11001</v>
      </c>
      <c r="CG296" t="s" s="257">
        <v>556</v>
      </c>
      <c r="CH296" t="s" s="257">
        <v>556</v>
      </c>
      <c r="CI296" t="s" s="257">
        <v>4184</v>
      </c>
      <c r="CJ296" t="s" s="296">
        <v>89</v>
      </c>
      <c r="CK296" s="215">
        <v>3214356325</v>
      </c>
      <c r="CL296" t="s" s="257">
        <v>4185</v>
      </c>
      <c r="CM296" t="s" s="257">
        <v>4186</v>
      </c>
      <c r="CR296" s="215">
        <v>45839</v>
      </c>
      <c r="CT296" s="87"/>
      <c r="DA296" s="136"/>
      <c r="DH296" s="136"/>
      <c r="DP296" s="136"/>
      <c r="DY296" s="136"/>
      <c r="EF296" s="136"/>
      <c r="EM296" s="136"/>
      <c r="EU296" s="136"/>
      <c r="FD296" s="136"/>
      <c r="FK296" s="136"/>
      <c r="FR296" s="136"/>
      <c r="FZ296" s="136"/>
      <c r="GL296" s="137"/>
    </row>
    <row r="297" s="89" customFormat="1" ht="29" customHeight="1">
      <c r="A297" s="255">
        <v>45702</v>
      </c>
      <c r="B297" t="s" s="256">
        <v>515</v>
      </c>
      <c r="C297" t="s" s="257">
        <v>3408</v>
      </c>
      <c r="D297" s="216">
        <v>118557</v>
      </c>
      <c r="E297" s="259">
        <v>130794</v>
      </c>
      <c r="F297" s="215">
        <v>45702</v>
      </c>
      <c r="G297" t="s" s="257">
        <v>817</v>
      </c>
      <c r="H297" s="216">
        <v>2412</v>
      </c>
      <c r="I297" t="s" s="257">
        <v>537</v>
      </c>
      <c r="J297" t="s" s="270">
        <v>2832</v>
      </c>
      <c r="K297" t="s" s="257">
        <v>142</v>
      </c>
      <c r="L297" t="s" s="257">
        <v>83</v>
      </c>
      <c r="M297" t="s" s="257">
        <v>539</v>
      </c>
      <c r="N297" t="s" s="257">
        <v>1702</v>
      </c>
      <c r="O297" t="s" s="257">
        <v>3409</v>
      </c>
      <c r="P297" s="215">
        <v>8</v>
      </c>
      <c r="Q297" s="260">
        <v>5500000</v>
      </c>
      <c r="R297" s="130">
        <v>44000000</v>
      </c>
      <c r="S297" t="s" s="257">
        <v>4187</v>
      </c>
      <c r="T297" t="s" s="261">
        <v>111</v>
      </c>
      <c r="U297" s="240">
        <v>1010238396</v>
      </c>
      <c r="V297" s="262">
        <v>1</v>
      </c>
      <c r="W297" t="s" s="257">
        <v>112</v>
      </c>
      <c r="X297" s="135">
        <v>45776.326736111114</v>
      </c>
      <c r="Y297" s="263"/>
      <c r="AA297" s="215">
        <v>45809</v>
      </c>
      <c r="AB297" t="s" s="257">
        <v>542</v>
      </c>
      <c r="AC297" s="264">
        <v>45839.269756944443</v>
      </c>
      <c r="AD297" s="265">
        <v>303</v>
      </c>
      <c r="AE297" s="215">
        <v>2025</v>
      </c>
      <c r="AF297" t="s" s="257">
        <v>4188</v>
      </c>
      <c r="AG297" t="s" s="257">
        <v>106</v>
      </c>
      <c r="AH297" t="s" s="257">
        <v>179</v>
      </c>
      <c r="AI297" t="s" s="257">
        <v>137</v>
      </c>
      <c r="AJ297" t="s" s="257">
        <v>138</v>
      </c>
      <c r="AK297" t="s" s="257">
        <v>4189</v>
      </c>
      <c r="AL297" t="s" s="257">
        <v>4190</v>
      </c>
      <c r="AM297" s="10">
        <v>1320</v>
      </c>
      <c r="AN297" s="218">
        <v>45754</v>
      </c>
      <c r="AO297" s="260">
        <v>308000000</v>
      </c>
      <c r="AP297" s="271">
        <v>45779</v>
      </c>
      <c r="AQ297" s="215">
        <v>45779</v>
      </c>
      <c r="AR297" t="s" s="257">
        <v>4191</v>
      </c>
      <c r="AS297" s="215">
        <v>45785</v>
      </c>
      <c r="AT297" s="215">
        <v>8</v>
      </c>
      <c r="AU297" t="s" s="21">
        <v>549</v>
      </c>
      <c r="AV297" t="s" s="21">
        <v>550</v>
      </c>
      <c r="AW297" s="215">
        <v>45785</v>
      </c>
      <c r="AX297" s="215">
        <v>45786</v>
      </c>
      <c r="AY297" s="260">
        <v>44000000</v>
      </c>
      <c r="AZ297" s="260">
        <v>5500000</v>
      </c>
      <c r="BA297" s="216">
        <v>1519</v>
      </c>
      <c r="BB297" s="215">
        <v>45782</v>
      </c>
      <c r="BC297" s="260">
        <v>44000000</v>
      </c>
      <c r="BD297" s="215">
        <v>46029</v>
      </c>
      <c r="BE297" t="s" s="257">
        <v>324</v>
      </c>
      <c r="BF297" s="215">
        <v>45783</v>
      </c>
      <c r="BG297" t="s" s="257">
        <v>587</v>
      </c>
      <c r="BH297" t="s" s="261">
        <v>3415</v>
      </c>
      <c r="BI297" s="39">
        <v>1076623137</v>
      </c>
      <c r="BJ297" t="s" s="269">
        <v>3416</v>
      </c>
      <c r="BK297" s="215">
        <v>45785</v>
      </c>
      <c r="BL297" s="343">
        <v>46013</v>
      </c>
      <c r="BM297" t="s" s="290">
        <v>551</v>
      </c>
      <c r="BN297" s="344">
        <v>20255920006813</v>
      </c>
      <c r="BO297" s="87"/>
      <c r="BP297" s="265"/>
      <c r="BQ297" s="87"/>
      <c r="BR297" s="87"/>
      <c r="BS297" s="87"/>
      <c r="BT297" s="215">
        <v>35862</v>
      </c>
      <c r="BU297" s="215">
        <v>27</v>
      </c>
      <c r="BV297" t="s" s="257">
        <v>149</v>
      </c>
      <c r="BW297" t="s" s="257">
        <v>150</v>
      </c>
      <c r="BX297" t="s" s="257">
        <v>4192</v>
      </c>
      <c r="BY297" t="s" s="257">
        <v>570</v>
      </c>
      <c r="BZ297" t="s" s="257">
        <v>587</v>
      </c>
      <c r="CA297" t="s" s="257">
        <v>956</v>
      </c>
      <c r="CB297" t="s" s="257">
        <v>873</v>
      </c>
      <c r="CC297" t="s" s="257">
        <v>938</v>
      </c>
      <c r="CD297" t="s" s="257">
        <v>587</v>
      </c>
      <c r="CE297" s="215">
        <v>11</v>
      </c>
      <c r="CF297" s="215">
        <v>11001</v>
      </c>
      <c r="CG297" t="s" s="257">
        <v>556</v>
      </c>
      <c r="CH297" t="s" s="257">
        <v>556</v>
      </c>
      <c r="CI297" t="s" s="257">
        <v>4193</v>
      </c>
      <c r="CJ297" t="s" s="296">
        <v>89</v>
      </c>
      <c r="CK297" s="215">
        <v>3138963466</v>
      </c>
      <c r="CL297" t="s" s="257">
        <v>4194</v>
      </c>
      <c r="CM297" t="s" s="257">
        <v>4195</v>
      </c>
      <c r="CR297" s="215">
        <v>45839</v>
      </c>
      <c r="CT297" s="87"/>
      <c r="DA297" s="136"/>
      <c r="DH297" s="136"/>
      <c r="DP297" s="136"/>
      <c r="DY297" s="136"/>
      <c r="EF297" s="136"/>
      <c r="EM297" s="136"/>
      <c r="EU297" s="136"/>
      <c r="FD297" s="136"/>
      <c r="FK297" s="136"/>
      <c r="FR297" s="136"/>
      <c r="FZ297" s="136"/>
      <c r="GL297" s="137"/>
    </row>
    <row r="298" s="89" customFormat="1" ht="29" customHeight="1">
      <c r="A298" s="255">
        <v>45702</v>
      </c>
      <c r="B298" t="s" s="256">
        <v>515</v>
      </c>
      <c r="C298" t="s" s="257">
        <v>3408</v>
      </c>
      <c r="D298" s="216">
        <v>118557</v>
      </c>
      <c r="E298" s="259">
        <v>130794</v>
      </c>
      <c r="F298" s="215">
        <v>45702</v>
      </c>
      <c r="G298" t="s" s="257">
        <v>817</v>
      </c>
      <c r="H298" s="216">
        <v>2412</v>
      </c>
      <c r="I298" t="s" s="257">
        <v>537</v>
      </c>
      <c r="J298" t="s" s="270">
        <v>2832</v>
      </c>
      <c r="K298" t="s" s="257">
        <v>142</v>
      </c>
      <c r="L298" t="s" s="257">
        <v>83</v>
      </c>
      <c r="M298" t="s" s="257">
        <v>539</v>
      </c>
      <c r="N298" t="s" s="257">
        <v>1702</v>
      </c>
      <c r="O298" t="s" s="257">
        <v>3409</v>
      </c>
      <c r="P298" s="215">
        <v>8</v>
      </c>
      <c r="Q298" s="260">
        <v>5500000</v>
      </c>
      <c r="R298" s="130">
        <v>44000000</v>
      </c>
      <c r="S298" t="s" s="257">
        <v>4196</v>
      </c>
      <c r="T298" t="s" s="261">
        <v>111</v>
      </c>
      <c r="U298" s="240">
        <v>65701543</v>
      </c>
      <c r="V298" s="262">
        <v>2</v>
      </c>
      <c r="W298" t="s" s="257">
        <v>112</v>
      </c>
      <c r="X298" s="135">
        <v>45776.326736111114</v>
      </c>
      <c r="Y298" s="263"/>
      <c r="AA298" s="215">
        <v>45809</v>
      </c>
      <c r="AB298" t="s" s="257">
        <v>542</v>
      </c>
      <c r="AC298" s="264">
        <v>45839.269756944443</v>
      </c>
      <c r="AD298" s="265">
        <v>304</v>
      </c>
      <c r="AE298" s="215">
        <v>2025</v>
      </c>
      <c r="AF298" t="s" s="257">
        <v>4197</v>
      </c>
      <c r="AG298" t="s" s="257">
        <v>106</v>
      </c>
      <c r="AH298" t="s" s="257">
        <v>179</v>
      </c>
      <c r="AI298" t="s" s="257">
        <v>137</v>
      </c>
      <c r="AJ298" t="s" s="257">
        <v>138</v>
      </c>
      <c r="AK298" t="s" s="257">
        <v>4198</v>
      </c>
      <c r="AL298" t="s" s="293">
        <v>4199</v>
      </c>
      <c r="AM298" s="10">
        <v>1320</v>
      </c>
      <c r="AN298" s="218">
        <v>45754</v>
      </c>
      <c r="AO298" s="260">
        <v>308000000</v>
      </c>
      <c r="AP298" s="271">
        <v>45779</v>
      </c>
      <c r="AQ298" s="215">
        <v>45779</v>
      </c>
      <c r="AR298" t="s" s="257">
        <v>4200</v>
      </c>
      <c r="AS298" s="215">
        <v>45784</v>
      </c>
      <c r="AT298" s="215">
        <v>8</v>
      </c>
      <c r="AU298" t="s" s="21">
        <v>549</v>
      </c>
      <c r="AV298" t="s" s="21">
        <v>550</v>
      </c>
      <c r="AW298" s="215">
        <v>45784</v>
      </c>
      <c r="AX298" s="215">
        <v>45786</v>
      </c>
      <c r="AY298" s="260">
        <v>44000000</v>
      </c>
      <c r="AZ298" s="260">
        <v>5500000</v>
      </c>
      <c r="BA298" s="216">
        <v>1529</v>
      </c>
      <c r="BB298" s="215">
        <v>45783</v>
      </c>
      <c r="BC298" s="260">
        <v>44000000</v>
      </c>
      <c r="BD298" s="215">
        <v>46028</v>
      </c>
      <c r="BE298" t="s" s="257">
        <v>324</v>
      </c>
      <c r="BF298" s="215">
        <v>45783</v>
      </c>
      <c r="BG298" t="s" s="257">
        <v>587</v>
      </c>
      <c r="BH298" t="s" s="261">
        <v>3415</v>
      </c>
      <c r="BI298" s="39">
        <v>1076623137</v>
      </c>
      <c r="BJ298" t="s" s="269">
        <v>3416</v>
      </c>
      <c r="BK298" s="215">
        <v>45785</v>
      </c>
      <c r="BL298" s="343">
        <v>46013</v>
      </c>
      <c r="BM298" t="s" s="290">
        <v>551</v>
      </c>
      <c r="BN298" s="344">
        <v>20255920006813</v>
      </c>
      <c r="BO298" s="87"/>
      <c r="BP298" s="265"/>
      <c r="BQ298" s="87"/>
      <c r="BR298" s="87"/>
      <c r="BS298" s="87"/>
      <c r="BT298" s="215">
        <v>27058</v>
      </c>
      <c r="BU298" s="215">
        <v>51</v>
      </c>
      <c r="BV298" t="s" s="257">
        <v>552</v>
      </c>
      <c r="BW298" t="s" s="257">
        <v>553</v>
      </c>
      <c r="BX298" t="s" s="257">
        <v>4201</v>
      </c>
      <c r="BY298" t="s" s="257">
        <v>570</v>
      </c>
      <c r="BZ298" t="s" s="257">
        <v>587</v>
      </c>
      <c r="CA298" t="s" s="257">
        <v>956</v>
      </c>
      <c r="CB298" t="s" s="257">
        <v>852</v>
      </c>
      <c r="CC298" t="s" s="257">
        <v>891</v>
      </c>
      <c r="CD298" t="s" s="257">
        <v>587</v>
      </c>
      <c r="CE298" s="215">
        <v>11</v>
      </c>
      <c r="CF298" s="215">
        <v>11001</v>
      </c>
      <c r="CG298" t="s" s="257">
        <v>556</v>
      </c>
      <c r="CH298" t="s" s="257">
        <v>556</v>
      </c>
      <c r="CI298" t="s" s="257">
        <v>4202</v>
      </c>
      <c r="CJ298" t="s" s="346">
        <v>4203</v>
      </c>
      <c r="CK298" s="215">
        <v>3134497746</v>
      </c>
      <c r="CL298" t="s" s="257">
        <v>3955</v>
      </c>
      <c r="CM298" t="s" s="257">
        <v>4204</v>
      </c>
      <c r="CR298" s="215">
        <v>45839</v>
      </c>
      <c r="CT298" s="87"/>
      <c r="DA298" s="136"/>
      <c r="DH298" s="136"/>
      <c r="DP298" s="136"/>
      <c r="DY298" s="136"/>
      <c r="EF298" s="136"/>
      <c r="EM298" s="136"/>
      <c r="EU298" s="136"/>
      <c r="FD298" s="136"/>
      <c r="FK298" s="136"/>
      <c r="FR298" s="136"/>
      <c r="FZ298" s="136"/>
      <c r="GL298" s="137"/>
    </row>
    <row r="299" s="89" customFormat="1" ht="16" customHeight="1">
      <c r="A299" s="255">
        <v>45685</v>
      </c>
      <c r="B299" t="s" s="256">
        <v>515</v>
      </c>
      <c r="C299" t="s" s="257">
        <v>2452</v>
      </c>
      <c r="D299" s="216">
        <v>116801</v>
      </c>
      <c r="E299" s="259">
        <v>129504</v>
      </c>
      <c r="F299" s="215">
        <v>45686</v>
      </c>
      <c r="G299" t="s" s="257">
        <v>1514</v>
      </c>
      <c r="H299" s="216">
        <v>2414</v>
      </c>
      <c r="I299" t="s" s="257">
        <v>1515</v>
      </c>
      <c r="J299" t="s" s="257">
        <v>1516</v>
      </c>
      <c r="K299" t="s" s="257">
        <v>1517</v>
      </c>
      <c r="L299" t="s" s="257">
        <v>83</v>
      </c>
      <c r="M299" t="s" s="257">
        <v>2453</v>
      </c>
      <c r="N299" t="s" s="257">
        <v>85</v>
      </c>
      <c r="O299" t="s" s="257">
        <v>2454</v>
      </c>
      <c r="P299" s="215">
        <v>8</v>
      </c>
      <c r="Q299" s="260">
        <v>6000000</v>
      </c>
      <c r="R299" s="130">
        <v>48000000</v>
      </c>
      <c r="S299" t="s" s="257">
        <v>4205</v>
      </c>
      <c r="T299" t="s" s="261">
        <v>111</v>
      </c>
      <c r="U299" s="240">
        <v>1020721411</v>
      </c>
      <c r="V299" s="262">
        <v>1</v>
      </c>
      <c r="W299" t="s" s="257">
        <v>112</v>
      </c>
      <c r="X299" s="135">
        <v>45776.325370370374</v>
      </c>
      <c r="Y299" s="263"/>
      <c r="AA299" s="215">
        <v>45785</v>
      </c>
      <c r="AB299" t="s" s="257">
        <v>542</v>
      </c>
      <c r="AC299" s="264">
        <v>45839.269756944443</v>
      </c>
      <c r="AD299" s="265">
        <v>305</v>
      </c>
      <c r="AE299" s="215">
        <v>2025</v>
      </c>
      <c r="AF299" t="s" s="257">
        <v>4206</v>
      </c>
      <c r="AG299" t="s" s="257">
        <v>106</v>
      </c>
      <c r="AH299" t="s" s="257">
        <v>179</v>
      </c>
      <c r="AI299" t="s" s="257">
        <v>137</v>
      </c>
      <c r="AJ299" t="s" s="257">
        <v>138</v>
      </c>
      <c r="AK299" t="s" s="257">
        <v>4207</v>
      </c>
      <c r="AL299" t="s" s="293">
        <v>4208</v>
      </c>
      <c r="AM299" s="10">
        <v>1287</v>
      </c>
      <c r="AN299" s="218">
        <v>45729</v>
      </c>
      <c r="AO299" s="260">
        <v>432000000</v>
      </c>
      <c r="AP299" s="271">
        <v>45779</v>
      </c>
      <c r="AQ299" s="215">
        <v>45779</v>
      </c>
      <c r="AR299" t="s" s="257">
        <v>4209</v>
      </c>
      <c r="AS299" s="215">
        <v>45786</v>
      </c>
      <c r="AT299" s="215">
        <v>8</v>
      </c>
      <c r="AU299" t="s" s="21">
        <v>549</v>
      </c>
      <c r="AV299" t="s" s="21">
        <v>550</v>
      </c>
      <c r="AW299" s="215">
        <v>45786</v>
      </c>
      <c r="AX299" s="215">
        <v>45793</v>
      </c>
      <c r="AY299" s="260">
        <v>48000000</v>
      </c>
      <c r="AZ299" s="260">
        <v>6000000</v>
      </c>
      <c r="BA299" s="216">
        <v>1544</v>
      </c>
      <c r="BB299" s="215">
        <v>45784</v>
      </c>
      <c r="BC299" s="260">
        <v>48000000</v>
      </c>
      <c r="BD299" s="215">
        <v>46030</v>
      </c>
      <c r="BE299" t="s" s="257">
        <v>324</v>
      </c>
      <c r="BF299" s="215">
        <v>45783</v>
      </c>
      <c r="BG299" t="s" s="257">
        <v>587</v>
      </c>
      <c r="BH299" t="s" s="261">
        <v>1520</v>
      </c>
      <c r="BI299" s="39">
        <v>52622081</v>
      </c>
      <c r="BJ299" t="s" s="269">
        <v>2086</v>
      </c>
      <c r="BK299" s="215">
        <v>45792</v>
      </c>
      <c r="BL299" s="215">
        <v>45979</v>
      </c>
      <c r="BM299" t="s" s="238">
        <v>551</v>
      </c>
      <c r="BN299" s="265">
        <v>20255920007463</v>
      </c>
      <c r="BO299" t="s" s="257">
        <v>599</v>
      </c>
      <c r="BP299" s="215">
        <v>45387</v>
      </c>
      <c r="BQ299" t="s" s="257">
        <v>89</v>
      </c>
      <c r="BR299" t="s" s="257">
        <v>89</v>
      </c>
      <c r="BS299" t="s" s="257">
        <v>600</v>
      </c>
      <c r="BT299" s="215">
        <v>31633</v>
      </c>
      <c r="BU299" s="215">
        <v>39</v>
      </c>
      <c r="BV299" t="s" s="257">
        <v>149</v>
      </c>
      <c r="BW299" t="s" s="257">
        <v>150</v>
      </c>
      <c r="BX299" t="s" s="257">
        <v>4210</v>
      </c>
      <c r="BY299" t="s" s="257">
        <v>570</v>
      </c>
      <c r="BZ299" t="s" s="257">
        <v>587</v>
      </c>
      <c r="CA299" t="s" s="257">
        <v>587</v>
      </c>
      <c r="CB299" t="s" s="257">
        <v>852</v>
      </c>
      <c r="CC299" t="s" s="257">
        <v>938</v>
      </c>
      <c r="CD299" t="s" s="257">
        <v>587</v>
      </c>
      <c r="CE299" s="215">
        <v>11</v>
      </c>
      <c r="CF299" s="215">
        <v>11001</v>
      </c>
      <c r="CG299" t="s" s="257">
        <v>556</v>
      </c>
      <c r="CH299" t="s" s="257">
        <v>556</v>
      </c>
      <c r="CI299" t="s" s="257">
        <v>4211</v>
      </c>
      <c r="CJ299" t="s" s="257">
        <v>4212</v>
      </c>
      <c r="CK299" s="215">
        <v>3028649680</v>
      </c>
      <c r="CL299" t="s" s="257">
        <v>959</v>
      </c>
      <c r="CM299" t="s" s="257">
        <v>4213</v>
      </c>
      <c r="CR299" s="215">
        <v>45839</v>
      </c>
      <c r="CT299" s="87"/>
      <c r="DA299" s="136"/>
      <c r="DH299" s="136"/>
      <c r="DP299" s="136"/>
      <c r="DY299" s="136"/>
      <c r="EF299" s="136"/>
      <c r="EM299" s="136"/>
      <c r="EU299" s="136"/>
      <c r="FD299" s="136"/>
      <c r="FK299" s="136"/>
      <c r="FR299" s="136"/>
      <c r="FZ299" s="136"/>
      <c r="GL299" s="137"/>
    </row>
    <row r="300" s="89" customFormat="1" ht="16" customHeight="1">
      <c r="A300" s="255">
        <v>45685</v>
      </c>
      <c r="B300" t="s" s="256">
        <v>515</v>
      </c>
      <c r="C300" t="s" s="257">
        <v>2452</v>
      </c>
      <c r="D300" s="216">
        <v>116801</v>
      </c>
      <c r="E300" s="259">
        <v>129504</v>
      </c>
      <c r="F300" s="215">
        <v>45686</v>
      </c>
      <c r="G300" t="s" s="257">
        <v>1514</v>
      </c>
      <c r="H300" s="216">
        <v>2414</v>
      </c>
      <c r="I300" t="s" s="257">
        <v>1515</v>
      </c>
      <c r="J300" t="s" s="257">
        <v>1516</v>
      </c>
      <c r="K300" t="s" s="257">
        <v>1517</v>
      </c>
      <c r="L300" t="s" s="257">
        <v>83</v>
      </c>
      <c r="M300" t="s" s="257">
        <v>2453</v>
      </c>
      <c r="N300" t="s" s="257">
        <v>85</v>
      </c>
      <c r="O300" t="s" s="257">
        <v>2454</v>
      </c>
      <c r="P300" s="215">
        <v>8</v>
      </c>
      <c r="Q300" s="260">
        <v>6000000</v>
      </c>
      <c r="R300" s="130">
        <v>48000000</v>
      </c>
      <c r="S300" t="s" s="257">
        <v>4214</v>
      </c>
      <c r="T300" t="s" s="261">
        <v>111</v>
      </c>
      <c r="U300" s="240">
        <v>1016085440</v>
      </c>
      <c r="V300" s="262">
        <v>1</v>
      </c>
      <c r="W300" t="s" s="257">
        <v>112</v>
      </c>
      <c r="X300" s="135">
        <v>45776.325324074074</v>
      </c>
      <c r="Y300" s="263"/>
      <c r="AA300" s="215">
        <v>45785</v>
      </c>
      <c r="AB300" t="s" s="257">
        <v>542</v>
      </c>
      <c r="AC300" s="264">
        <v>45839.269756944443</v>
      </c>
      <c r="AD300" s="265">
        <v>306</v>
      </c>
      <c r="AE300" s="215">
        <v>2025</v>
      </c>
      <c r="AF300" t="s" s="257">
        <v>4215</v>
      </c>
      <c r="AG300" t="s" s="257">
        <v>106</v>
      </c>
      <c r="AH300" t="s" s="257">
        <v>179</v>
      </c>
      <c r="AI300" t="s" s="257">
        <v>137</v>
      </c>
      <c r="AJ300" t="s" s="257">
        <v>138</v>
      </c>
      <c r="AK300" t="s" s="257">
        <v>4216</v>
      </c>
      <c r="AL300" t="s" s="293">
        <v>4217</v>
      </c>
      <c r="AM300" t="s" s="7">
        <v>2459</v>
      </c>
      <c r="AN300" s="218">
        <v>45729</v>
      </c>
      <c r="AO300" s="260">
        <v>432000000</v>
      </c>
      <c r="AP300" s="271">
        <v>45779</v>
      </c>
      <c r="AQ300" s="215">
        <v>45779</v>
      </c>
      <c r="AR300" t="s" s="257">
        <v>4218</v>
      </c>
      <c r="AS300" s="215">
        <v>45784</v>
      </c>
      <c r="AT300" s="215">
        <v>8</v>
      </c>
      <c r="AU300" t="s" s="21">
        <v>549</v>
      </c>
      <c r="AV300" t="s" s="21">
        <v>550</v>
      </c>
      <c r="AW300" s="215">
        <v>45784</v>
      </c>
      <c r="AX300" s="215">
        <v>45793</v>
      </c>
      <c r="AY300" s="260">
        <v>48000000</v>
      </c>
      <c r="AZ300" s="260">
        <v>6000000</v>
      </c>
      <c r="BA300" s="216">
        <v>1525</v>
      </c>
      <c r="BB300" s="215">
        <v>45782</v>
      </c>
      <c r="BC300" s="260">
        <v>48000000</v>
      </c>
      <c r="BD300" s="215">
        <v>46028</v>
      </c>
      <c r="BE300" t="s" s="257">
        <v>324</v>
      </c>
      <c r="BF300" s="215">
        <v>45762</v>
      </c>
      <c r="BG300" t="s" s="257">
        <v>587</v>
      </c>
      <c r="BH300" t="s" s="261">
        <v>1520</v>
      </c>
      <c r="BI300" s="39">
        <v>52622081</v>
      </c>
      <c r="BJ300" t="s" s="269">
        <v>2086</v>
      </c>
      <c r="BK300" s="215">
        <v>45792</v>
      </c>
      <c r="BL300" s="215">
        <v>45979</v>
      </c>
      <c r="BM300" t="s" s="272">
        <v>140</v>
      </c>
      <c r="BN300" s="265">
        <v>20255920007463</v>
      </c>
      <c r="BO300" t="s" s="257">
        <v>568</v>
      </c>
      <c r="BP300" s="215">
        <v>45630</v>
      </c>
      <c r="BQ300" t="s" s="257">
        <v>89</v>
      </c>
      <c r="BR300" t="s" s="257">
        <v>89</v>
      </c>
      <c r="BS300" t="s" s="257">
        <v>600</v>
      </c>
      <c r="BT300" s="215">
        <v>35186</v>
      </c>
      <c r="BU300" s="215">
        <v>29</v>
      </c>
      <c r="BV300" t="s" s="257">
        <v>552</v>
      </c>
      <c r="BW300" t="s" s="257">
        <v>553</v>
      </c>
      <c r="BX300" t="s" s="257">
        <v>4219</v>
      </c>
      <c r="BY300" t="s" s="257">
        <v>570</v>
      </c>
      <c r="BZ300" t="s" s="257">
        <v>587</v>
      </c>
      <c r="CA300" t="s" s="257">
        <v>587</v>
      </c>
      <c r="CB300" t="s" s="257">
        <v>852</v>
      </c>
      <c r="CC300" t="s" s="257">
        <v>2369</v>
      </c>
      <c r="CD300" t="s" s="257">
        <v>587</v>
      </c>
      <c r="CE300" s="215">
        <v>11</v>
      </c>
      <c r="CF300" s="215">
        <v>11001</v>
      </c>
      <c r="CG300" t="s" s="257">
        <v>556</v>
      </c>
      <c r="CH300" t="s" s="257">
        <v>556</v>
      </c>
      <c r="CI300" t="s" s="257">
        <v>4220</v>
      </c>
      <c r="CJ300" t="s" s="257">
        <v>89</v>
      </c>
      <c r="CK300" s="215">
        <v>3178832101</v>
      </c>
      <c r="CL300" t="s" s="257">
        <v>3955</v>
      </c>
      <c r="CM300" t="s" s="257">
        <v>4221</v>
      </c>
      <c r="CR300" s="215">
        <v>45839</v>
      </c>
      <c r="CT300" s="87"/>
      <c r="DA300" s="136"/>
      <c r="DH300" s="136"/>
      <c r="DP300" s="136"/>
      <c r="DY300" s="136"/>
      <c r="EF300" s="136"/>
      <c r="EM300" s="136"/>
      <c r="EU300" s="136"/>
      <c r="FD300" s="136"/>
      <c r="FK300" s="136"/>
      <c r="FR300" s="136"/>
      <c r="FZ300" s="136"/>
      <c r="GL300" s="137"/>
    </row>
    <row r="301" s="89" customFormat="1" ht="42" customHeight="1">
      <c r="A301" s="255">
        <v>45694</v>
      </c>
      <c r="B301" t="s" s="256">
        <v>515</v>
      </c>
      <c r="C301" t="s" s="257">
        <v>4222</v>
      </c>
      <c r="D301" s="216">
        <v>130371</v>
      </c>
      <c r="E301" s="259">
        <v>130397</v>
      </c>
      <c r="F301" s="215">
        <v>45695</v>
      </c>
      <c r="G301" t="s" s="257">
        <v>817</v>
      </c>
      <c r="H301" s="216">
        <v>2412</v>
      </c>
      <c r="I301" t="s" s="257">
        <v>537</v>
      </c>
      <c r="J301" t="s" s="257">
        <v>3395</v>
      </c>
      <c r="K301" t="s" s="257">
        <v>142</v>
      </c>
      <c r="L301" t="s" s="257">
        <v>83</v>
      </c>
      <c r="M301" t="s" s="257">
        <v>3396</v>
      </c>
      <c r="N301" t="s" s="257">
        <v>85</v>
      </c>
      <c r="O301" t="s" s="270">
        <v>4223</v>
      </c>
      <c r="P301" s="215">
        <v>8</v>
      </c>
      <c r="Q301" s="260">
        <v>6000000</v>
      </c>
      <c r="R301" s="130">
        <v>48000000</v>
      </c>
      <c r="S301" t="s" s="257">
        <v>4224</v>
      </c>
      <c r="T301" t="s" s="261">
        <v>111</v>
      </c>
      <c r="U301" s="240">
        <v>1015449818</v>
      </c>
      <c r="V301" s="262">
        <v>1</v>
      </c>
      <c r="W301" t="s" s="257">
        <v>112</v>
      </c>
      <c r="X301" s="135">
        <v>45776.326400462960</v>
      </c>
      <c r="Y301" s="263"/>
      <c r="AA301" s="215">
        <v>45814</v>
      </c>
      <c r="AB301" t="s" s="257">
        <v>542</v>
      </c>
      <c r="AC301" s="264">
        <v>45839.269756944443</v>
      </c>
      <c r="AD301" s="265">
        <v>307</v>
      </c>
      <c r="AE301" s="215">
        <v>2025</v>
      </c>
      <c r="AF301" t="s" s="257">
        <v>4225</v>
      </c>
      <c r="AG301" t="s" s="257">
        <v>106</v>
      </c>
      <c r="AH301" t="s" s="257">
        <v>179</v>
      </c>
      <c r="AI301" t="s" s="257">
        <v>137</v>
      </c>
      <c r="AJ301" t="s" s="257">
        <v>138</v>
      </c>
      <c r="AK301" t="s" s="257">
        <v>4226</v>
      </c>
      <c r="AL301" t="s" s="293">
        <v>4227</v>
      </c>
      <c r="AM301" t="s" s="7">
        <v>4228</v>
      </c>
      <c r="AN301" s="218">
        <v>45770</v>
      </c>
      <c r="AO301" s="260">
        <v>48000000</v>
      </c>
      <c r="AP301" s="271">
        <v>45779</v>
      </c>
      <c r="AQ301" s="215">
        <v>45779</v>
      </c>
      <c r="AR301" t="s" s="257">
        <v>4229</v>
      </c>
      <c r="AS301" s="215">
        <v>45784</v>
      </c>
      <c r="AT301" s="215">
        <v>8</v>
      </c>
      <c r="AU301" t="s" s="21">
        <v>549</v>
      </c>
      <c r="AV301" t="s" s="21">
        <v>550</v>
      </c>
      <c r="AW301" s="215">
        <v>45784</v>
      </c>
      <c r="AX301" s="215">
        <v>45786</v>
      </c>
      <c r="AY301" s="260">
        <v>48000000</v>
      </c>
      <c r="AZ301" s="260">
        <v>6000000</v>
      </c>
      <c r="BA301" s="216">
        <v>1526</v>
      </c>
      <c r="BB301" s="215">
        <v>45782</v>
      </c>
      <c r="BC301" s="260">
        <v>48000000</v>
      </c>
      <c r="BD301" s="215">
        <v>46028</v>
      </c>
      <c r="BE301" t="s" s="257">
        <v>324</v>
      </c>
      <c r="BF301" s="215">
        <v>45783</v>
      </c>
      <c r="BG301" t="s" s="257">
        <v>587</v>
      </c>
      <c r="BH301" t="s" s="261">
        <v>4230</v>
      </c>
      <c r="BI301" s="39">
        <v>1076623137</v>
      </c>
      <c r="BJ301" t="s" s="269">
        <v>3416</v>
      </c>
      <c r="BK301" s="282">
        <v>45785</v>
      </c>
      <c r="BL301" s="343">
        <v>46013</v>
      </c>
      <c r="BM301" t="s" s="290">
        <v>551</v>
      </c>
      <c r="BN301" s="344">
        <v>20255920006813</v>
      </c>
      <c r="BO301" s="87"/>
      <c r="BP301" s="265"/>
      <c r="BQ301" s="87"/>
      <c r="BR301" s="87"/>
      <c r="BS301" s="87"/>
      <c r="BT301" s="215">
        <v>33107</v>
      </c>
      <c r="BU301" s="215">
        <v>35</v>
      </c>
      <c r="BV301" t="s" s="257">
        <v>149</v>
      </c>
      <c r="BW301" t="s" s="257">
        <v>150</v>
      </c>
      <c r="BX301" t="s" s="257">
        <v>4231</v>
      </c>
      <c r="BY301" t="s" s="257">
        <v>570</v>
      </c>
      <c r="BZ301" t="s" s="257">
        <v>587</v>
      </c>
      <c r="CA301" t="s" s="257">
        <v>956</v>
      </c>
      <c r="CB301" t="s" s="257">
        <v>852</v>
      </c>
      <c r="CC301" t="s" s="257">
        <v>938</v>
      </c>
      <c r="CD301" t="s" s="257">
        <v>587</v>
      </c>
      <c r="CE301" s="215">
        <v>25</v>
      </c>
      <c r="CF301" s="215">
        <v>25290</v>
      </c>
      <c r="CG301" t="s" s="257">
        <v>921</v>
      </c>
      <c r="CH301" t="s" s="257">
        <v>4232</v>
      </c>
      <c r="CI301" t="s" s="257">
        <v>4233</v>
      </c>
      <c r="CJ301" t="s" s="296">
        <v>89</v>
      </c>
      <c r="CK301" s="215">
        <v>3192129235</v>
      </c>
      <c r="CL301" t="s" s="257">
        <v>4234</v>
      </c>
      <c r="CM301" t="s" s="257">
        <v>2215</v>
      </c>
      <c r="CR301" s="215">
        <v>45839</v>
      </c>
      <c r="CT301" s="87"/>
      <c r="DA301" s="136"/>
      <c r="DH301" s="136"/>
      <c r="DP301" s="136"/>
      <c r="DY301" s="136"/>
      <c r="EF301" s="136"/>
      <c r="EM301" s="136"/>
      <c r="EU301" s="136"/>
      <c r="FD301" s="136"/>
      <c r="FK301" s="136"/>
      <c r="FR301" s="136"/>
      <c r="FZ301" s="136"/>
      <c r="GL301" s="137"/>
    </row>
    <row r="302" s="89" customFormat="1" ht="237" customHeight="1">
      <c r="A302" s="255">
        <v>45693</v>
      </c>
      <c r="B302" t="s" s="256">
        <v>515</v>
      </c>
      <c r="C302" t="s" s="257">
        <v>4235</v>
      </c>
      <c r="D302" s="216">
        <v>105589</v>
      </c>
      <c r="E302" s="259">
        <v>130281</v>
      </c>
      <c r="F302" s="215">
        <v>45693</v>
      </c>
      <c r="G302" t="s" s="257">
        <v>817</v>
      </c>
      <c r="H302" s="216">
        <v>2417</v>
      </c>
      <c r="I302" t="s" s="257">
        <v>1700</v>
      </c>
      <c r="J302" t="s" s="257">
        <v>1701</v>
      </c>
      <c r="K302" t="s" s="257">
        <v>95</v>
      </c>
      <c r="L302" t="s" s="257">
        <v>183</v>
      </c>
      <c r="M302" t="s" s="257">
        <v>529</v>
      </c>
      <c r="N302" t="s" s="257">
        <v>4099</v>
      </c>
      <c r="O302" t="s" s="257">
        <v>4236</v>
      </c>
      <c r="P302" s="215">
        <v>8</v>
      </c>
      <c r="Q302" s="260">
        <v>3500000</v>
      </c>
      <c r="R302" s="130">
        <v>28000000</v>
      </c>
      <c r="S302" t="s" s="257">
        <v>4237</v>
      </c>
      <c r="T302" t="s" s="261">
        <v>111</v>
      </c>
      <c r="U302" s="240">
        <v>1000146026</v>
      </c>
      <c r="V302" s="262">
        <v>1</v>
      </c>
      <c r="W302" t="s" s="257">
        <v>112</v>
      </c>
      <c r="X302" s="135">
        <v>45776.326030092590</v>
      </c>
      <c r="Y302" s="263"/>
      <c r="AA302" s="215">
        <v>45780</v>
      </c>
      <c r="AB302" t="s" s="257">
        <v>542</v>
      </c>
      <c r="AC302" s="264">
        <v>45839.269756944443</v>
      </c>
      <c r="AD302" s="265">
        <v>308</v>
      </c>
      <c r="AE302" s="215">
        <v>2025</v>
      </c>
      <c r="AF302" t="s" s="257">
        <v>4238</v>
      </c>
      <c r="AG302" t="s" s="257">
        <v>88</v>
      </c>
      <c r="AH302" t="s" s="257">
        <v>179</v>
      </c>
      <c r="AI302" t="s" s="257">
        <v>137</v>
      </c>
      <c r="AJ302" t="s" s="257">
        <v>138</v>
      </c>
      <c r="AK302" t="s" s="257">
        <v>4239</v>
      </c>
      <c r="AL302" t="s" s="293">
        <v>4240</v>
      </c>
      <c r="AM302" s="10">
        <v>1256</v>
      </c>
      <c r="AN302" s="218">
        <v>45723</v>
      </c>
      <c r="AO302" s="260">
        <v>28000000</v>
      </c>
      <c r="AP302" s="271">
        <v>45779</v>
      </c>
      <c r="AQ302" s="215">
        <v>45779</v>
      </c>
      <c r="AR302" s="87"/>
      <c r="AS302" s="87"/>
      <c r="AT302" s="215">
        <v>8</v>
      </c>
      <c r="AU302" t="s" s="21">
        <v>549</v>
      </c>
      <c r="AV302" t="s" s="21">
        <v>550</v>
      </c>
      <c r="AW302" s="215">
        <v>45793</v>
      </c>
      <c r="AX302" s="215">
        <v>45796</v>
      </c>
      <c r="AY302" s="260">
        <v>28000000</v>
      </c>
      <c r="AZ302" s="260">
        <v>3500000</v>
      </c>
      <c r="BA302" s="216">
        <v>1534</v>
      </c>
      <c r="BB302" s="215">
        <v>45783</v>
      </c>
      <c r="BC302" s="260">
        <v>28000000</v>
      </c>
      <c r="BD302" s="215">
        <v>46037</v>
      </c>
      <c r="BE302" t="s" s="257">
        <v>324</v>
      </c>
      <c r="BF302" s="215">
        <v>45793</v>
      </c>
      <c r="BG302" t="s" s="257">
        <v>587</v>
      </c>
      <c r="BH302" t="s" s="261">
        <v>1709</v>
      </c>
      <c r="BI302" s="39">
        <v>52817744</v>
      </c>
      <c r="BJ302" t="s" s="291">
        <v>1710</v>
      </c>
      <c r="BK302" s="273">
        <v>45793</v>
      </c>
      <c r="BL302" s="277">
        <v>46012</v>
      </c>
      <c r="BM302" t="s" s="238">
        <v>140</v>
      </c>
      <c r="BN302" s="265">
        <v>20255920007593</v>
      </c>
      <c r="BO302" s="87"/>
      <c r="BP302" s="265"/>
      <c r="BQ302" s="87"/>
      <c r="BR302" s="87"/>
      <c r="BS302" s="87"/>
      <c r="BT302" s="215">
        <v>37064</v>
      </c>
      <c r="BU302" s="215">
        <v>24</v>
      </c>
      <c r="BV302" t="s" s="257">
        <v>552</v>
      </c>
      <c r="BW302" t="s" s="257">
        <v>553</v>
      </c>
      <c r="BX302" t="s" s="257">
        <v>4241</v>
      </c>
      <c r="BY302" t="s" s="257">
        <v>570</v>
      </c>
      <c r="BZ302" t="s" s="257">
        <v>587</v>
      </c>
      <c r="CA302" t="s" s="257">
        <v>587</v>
      </c>
      <c r="CB302" t="s" s="257">
        <v>1509</v>
      </c>
      <c r="CC302" t="s" s="257">
        <v>938</v>
      </c>
      <c r="CD302" t="s" s="257">
        <v>587</v>
      </c>
      <c r="CE302" s="215">
        <v>11</v>
      </c>
      <c r="CF302" s="215">
        <v>11001</v>
      </c>
      <c r="CG302" t="s" s="257">
        <v>556</v>
      </c>
      <c r="CH302" t="s" s="257">
        <v>556</v>
      </c>
      <c r="CI302" t="s" s="257">
        <v>4242</v>
      </c>
      <c r="CJ302" t="s" s="257">
        <v>89</v>
      </c>
      <c r="CK302" s="215">
        <v>3243143571</v>
      </c>
      <c r="CL302" t="s" s="257">
        <v>4243</v>
      </c>
      <c r="CM302" t="s" s="257">
        <v>4244</v>
      </c>
      <c r="CQ302" t="s" s="270">
        <v>4245</v>
      </c>
      <c r="CR302" s="215">
        <v>45839</v>
      </c>
      <c r="CT302" s="87"/>
      <c r="DA302" s="136"/>
      <c r="DH302" s="136"/>
      <c r="DP302" s="136"/>
      <c r="DY302" s="136"/>
      <c r="EF302" s="136"/>
      <c r="EM302" s="136"/>
      <c r="EU302" s="136"/>
      <c r="FD302" s="136"/>
      <c r="FK302" s="136"/>
      <c r="FR302" s="136"/>
      <c r="FZ302" s="136"/>
      <c r="GL302" s="137"/>
    </row>
    <row r="303" s="89" customFormat="1" ht="29" customHeight="1">
      <c r="A303" s="255">
        <v>45687</v>
      </c>
      <c r="B303" t="s" s="256">
        <v>515</v>
      </c>
      <c r="C303" t="s" s="257">
        <v>4246</v>
      </c>
      <c r="D303" s="216">
        <v>130060</v>
      </c>
      <c r="E303" s="259">
        <v>130107</v>
      </c>
      <c r="F303" s="215">
        <v>45692</v>
      </c>
      <c r="G303" t="s" s="257">
        <v>2031</v>
      </c>
      <c r="H303" s="216">
        <v>2436</v>
      </c>
      <c r="I303" t="s" s="257">
        <v>2032</v>
      </c>
      <c r="J303" t="s" s="270">
        <v>2033</v>
      </c>
      <c r="K303" t="s" s="257">
        <v>234</v>
      </c>
      <c r="L303" t="s" s="257">
        <v>183</v>
      </c>
      <c r="M303" t="s" s="257">
        <v>4247</v>
      </c>
      <c r="N303" t="s" s="257">
        <v>4248</v>
      </c>
      <c r="O303" t="s" s="257">
        <v>4249</v>
      </c>
      <c r="P303" s="215">
        <v>8</v>
      </c>
      <c r="Q303" s="260">
        <v>3400000</v>
      </c>
      <c r="R303" s="130">
        <v>27200000</v>
      </c>
      <c r="S303" t="s" s="272">
        <v>4250</v>
      </c>
      <c r="T303" t="s" s="261">
        <v>111</v>
      </c>
      <c r="U303" s="240">
        <v>1016105174</v>
      </c>
      <c r="V303" s="262">
        <v>4</v>
      </c>
      <c r="W303" t="s" s="257">
        <v>112</v>
      </c>
      <c r="X303" s="135">
        <v>45814.304942129631</v>
      </c>
      <c r="Y303" s="263">
        <v>45776.892800925925</v>
      </c>
      <c r="Z303" t="s" s="257">
        <v>4251</v>
      </c>
      <c r="AA303" s="215">
        <v>45809</v>
      </c>
      <c r="AB303" t="s" s="257">
        <v>542</v>
      </c>
      <c r="AC303" s="264">
        <v>45839.269756944443</v>
      </c>
      <c r="AD303" s="265">
        <v>309</v>
      </c>
      <c r="AE303" s="215">
        <v>2025</v>
      </c>
      <c r="AF303" t="s" s="257">
        <v>4252</v>
      </c>
      <c r="AG303" t="s" s="257">
        <v>195</v>
      </c>
      <c r="AH303" t="s" s="257">
        <v>502</v>
      </c>
      <c r="AI303" t="s" s="257">
        <v>137</v>
      </c>
      <c r="AJ303" t="s" s="257">
        <v>138</v>
      </c>
      <c r="AK303" t="s" s="257">
        <v>4253</v>
      </c>
      <c r="AL303" t="s" s="293">
        <v>4254</v>
      </c>
      <c r="AM303" s="10">
        <v>1301</v>
      </c>
      <c r="AN303" s="218">
        <v>45751</v>
      </c>
      <c r="AO303" s="260">
        <v>27200000</v>
      </c>
      <c r="AP303" s="271">
        <v>45778</v>
      </c>
      <c r="AQ303" s="215">
        <v>45779</v>
      </c>
      <c r="AR303" t="s" s="257">
        <v>4255</v>
      </c>
      <c r="AS303" s="215">
        <v>45784</v>
      </c>
      <c r="AT303" s="215">
        <v>8</v>
      </c>
      <c r="AU303" t="s" s="21">
        <v>549</v>
      </c>
      <c r="AV303" t="s" s="21">
        <v>550</v>
      </c>
      <c r="AW303" s="215">
        <v>45784</v>
      </c>
      <c r="AX303" s="215">
        <v>45799</v>
      </c>
      <c r="AY303" s="260">
        <v>27200000</v>
      </c>
      <c r="AZ303" s="260">
        <v>3400000</v>
      </c>
      <c r="BA303" s="216">
        <v>1533</v>
      </c>
      <c r="BB303" s="215">
        <v>45783</v>
      </c>
      <c r="BC303" s="260">
        <v>27200000</v>
      </c>
      <c r="BD303" s="215">
        <v>46028</v>
      </c>
      <c r="BE303" t="s" s="257">
        <v>324</v>
      </c>
      <c r="BF303" s="218">
        <v>45783</v>
      </c>
      <c r="BG303" t="s" s="257">
        <v>587</v>
      </c>
      <c r="BH303" t="s" s="261">
        <v>2036</v>
      </c>
      <c r="BI303" s="39">
        <v>1069762609</v>
      </c>
      <c r="BJ303" t="s" s="269">
        <v>2999</v>
      </c>
      <c r="BK303" s="280">
        <v>45798</v>
      </c>
      <c r="BL303" s="215">
        <v>45985</v>
      </c>
      <c r="BM303" t="s" s="257">
        <v>140</v>
      </c>
      <c r="BN303" s="265">
        <v>20255920007903</v>
      </c>
      <c r="BO303" s="87"/>
      <c r="BP303" s="265"/>
      <c r="BQ303" s="87"/>
      <c r="BR303" s="87"/>
      <c r="BS303" s="87"/>
      <c r="BT303" s="215">
        <v>36040</v>
      </c>
      <c r="BU303" s="215">
        <v>27</v>
      </c>
      <c r="BV303" t="s" s="257">
        <v>552</v>
      </c>
      <c r="BW303" t="s" s="257">
        <v>552</v>
      </c>
      <c r="BX303" t="s" s="257">
        <v>4256</v>
      </c>
      <c r="BY303" t="s" s="257">
        <v>570</v>
      </c>
      <c r="BZ303" t="s" s="257">
        <v>587</v>
      </c>
      <c r="CA303" t="s" s="257">
        <v>956</v>
      </c>
      <c r="CB303" t="s" s="257">
        <v>2675</v>
      </c>
      <c r="CC303" t="s" s="257">
        <v>832</v>
      </c>
      <c r="CD303" t="s" s="257">
        <v>587</v>
      </c>
      <c r="CE303" s="215">
        <v>11</v>
      </c>
      <c r="CF303" s="215">
        <v>11001</v>
      </c>
      <c r="CG303" t="s" s="257">
        <v>556</v>
      </c>
      <c r="CH303" t="s" s="257">
        <v>556</v>
      </c>
      <c r="CI303" t="s" s="257">
        <v>4257</v>
      </c>
      <c r="CJ303" t="s" s="296">
        <v>4258</v>
      </c>
      <c r="CK303" s="217">
        <v>3103592861</v>
      </c>
      <c r="CL303" t="s" s="257">
        <v>4259</v>
      </c>
      <c r="CM303" t="s" s="257">
        <v>4119</v>
      </c>
      <c r="CR303" s="215">
        <v>45839</v>
      </c>
      <c r="CT303" s="87"/>
      <c r="DA303" s="136"/>
      <c r="DH303" s="136"/>
      <c r="DP303" s="136"/>
      <c r="DY303" s="136"/>
      <c r="EF303" s="136"/>
      <c r="EM303" s="136"/>
      <c r="EU303" s="136"/>
      <c r="FD303" s="136"/>
      <c r="FK303" s="136"/>
      <c r="FR303" s="136"/>
      <c r="FZ303" s="136"/>
      <c r="GL303" s="137"/>
    </row>
    <row r="304" s="89" customFormat="1" ht="42" customHeight="1">
      <c r="A304" s="255">
        <v>45702</v>
      </c>
      <c r="B304" t="s" s="256">
        <v>515</v>
      </c>
      <c r="C304" t="s" s="257">
        <v>4260</v>
      </c>
      <c r="D304" s="216">
        <v>105599</v>
      </c>
      <c r="E304" s="259">
        <v>130753</v>
      </c>
      <c r="F304" s="215">
        <v>45702</v>
      </c>
      <c r="G304" t="s" s="257">
        <v>817</v>
      </c>
      <c r="H304" s="216">
        <v>2412</v>
      </c>
      <c r="I304" t="s" s="257">
        <v>537</v>
      </c>
      <c r="J304" t="s" s="257">
        <v>538</v>
      </c>
      <c r="K304" t="s" s="257">
        <v>82</v>
      </c>
      <c r="L304" t="s" s="257">
        <v>83</v>
      </c>
      <c r="M304" t="s" s="257">
        <v>4261</v>
      </c>
      <c r="N304" t="s" s="257">
        <v>85</v>
      </c>
      <c r="O304" t="s" s="257">
        <v>224</v>
      </c>
      <c r="P304" s="215">
        <v>8</v>
      </c>
      <c r="Q304" s="260">
        <v>6200000</v>
      </c>
      <c r="R304" s="131">
        <v>49600000</v>
      </c>
      <c r="S304" t="s" s="423">
        <v>4262</v>
      </c>
      <c r="T304" t="s" s="291">
        <v>111</v>
      </c>
      <c r="U304" s="240">
        <v>52228310</v>
      </c>
      <c r="V304" s="262">
        <v>8</v>
      </c>
      <c r="W304" t="s" s="257">
        <v>112</v>
      </c>
      <c r="X304" s="135">
        <v>45776.326724537037</v>
      </c>
      <c r="Y304" s="263">
        <v>45776.892824074072</v>
      </c>
      <c r="AA304" s="215">
        <v>45809</v>
      </c>
      <c r="AB304" t="s" s="257">
        <v>542</v>
      </c>
      <c r="AC304" s="264">
        <v>45839.269756944443</v>
      </c>
      <c r="AD304" s="265">
        <v>310</v>
      </c>
      <c r="AE304" s="215">
        <v>2025</v>
      </c>
      <c r="AF304" t="s" s="257">
        <v>4263</v>
      </c>
      <c r="AG304" t="s" s="257">
        <v>136</v>
      </c>
      <c r="AH304" t="s" s="257">
        <v>179</v>
      </c>
      <c r="AI304" t="s" s="257">
        <v>137</v>
      </c>
      <c r="AJ304" t="s" s="257">
        <v>138</v>
      </c>
      <c r="AK304" t="s" s="257">
        <v>4264</v>
      </c>
      <c r="AL304" t="s" s="293">
        <v>4265</v>
      </c>
      <c r="AM304" s="10">
        <v>1321</v>
      </c>
      <c r="AN304" s="218">
        <v>45754</v>
      </c>
      <c r="AO304" s="260">
        <v>347200000</v>
      </c>
      <c r="AP304" s="271">
        <v>45779</v>
      </c>
      <c r="AQ304" s="215">
        <v>45779</v>
      </c>
      <c r="AR304" t="s" s="257">
        <v>4266</v>
      </c>
      <c r="AS304" s="215">
        <v>45783</v>
      </c>
      <c r="AT304" s="215">
        <v>8</v>
      </c>
      <c r="AU304" t="s" s="21">
        <v>549</v>
      </c>
      <c r="AV304" t="s" s="21">
        <v>550</v>
      </c>
      <c r="AW304" s="215">
        <v>45784</v>
      </c>
      <c r="AX304" s="215">
        <v>45789</v>
      </c>
      <c r="AY304" s="260">
        <v>49600000</v>
      </c>
      <c r="AZ304" s="260">
        <v>6200000</v>
      </c>
      <c r="BA304" s="216">
        <v>1546</v>
      </c>
      <c r="BB304" s="215">
        <v>45784</v>
      </c>
      <c r="BC304" s="260">
        <v>49600000</v>
      </c>
      <c r="BD304" s="215">
        <v>46028</v>
      </c>
      <c r="BE304" t="s" s="257">
        <v>324</v>
      </c>
      <c r="BF304" s="215">
        <v>45748</v>
      </c>
      <c r="BG304" t="s" s="257">
        <v>587</v>
      </c>
      <c r="BH304" t="s" s="261">
        <v>4267</v>
      </c>
      <c r="BI304" s="39">
        <v>41796751</v>
      </c>
      <c r="BJ304" t="s" s="269">
        <v>2685</v>
      </c>
      <c r="BK304" s="215">
        <v>45810</v>
      </c>
      <c r="BL304" s="215">
        <v>46021</v>
      </c>
      <c r="BM304" t="s" s="257">
        <v>140</v>
      </c>
      <c r="BN304" s="265">
        <v>20255920008833</v>
      </c>
      <c r="BO304" s="87"/>
      <c r="BP304" s="265"/>
      <c r="BQ304" s="87"/>
      <c r="BR304" s="87"/>
      <c r="BS304" s="87"/>
      <c r="BT304" s="215">
        <v>27663</v>
      </c>
      <c r="BU304" s="215">
        <v>50</v>
      </c>
      <c r="BV304" t="s" s="257">
        <v>552</v>
      </c>
      <c r="BW304" t="s" s="257">
        <v>553</v>
      </c>
      <c r="BX304" t="s" s="257">
        <v>4268</v>
      </c>
      <c r="BY304" t="s" s="257">
        <v>570</v>
      </c>
      <c r="BZ304" t="s" s="257">
        <v>587</v>
      </c>
      <c r="CA304" t="s" s="257">
        <v>587</v>
      </c>
      <c r="CB304" t="s" s="257">
        <v>4010</v>
      </c>
      <c r="CC304" t="s" s="257">
        <v>853</v>
      </c>
      <c r="CD304" t="s" s="257">
        <v>587</v>
      </c>
      <c r="CE304" s="215">
        <v>11</v>
      </c>
      <c r="CF304" s="215">
        <v>11001</v>
      </c>
      <c r="CG304" t="s" s="257">
        <v>556</v>
      </c>
      <c r="CH304" t="s" s="257">
        <v>556</v>
      </c>
      <c r="CI304" t="s" s="270">
        <v>4269</v>
      </c>
      <c r="CJ304" t="s" s="296">
        <v>89</v>
      </c>
      <c r="CK304" s="215">
        <v>3112283854</v>
      </c>
      <c r="CL304" t="s" s="257">
        <v>4270</v>
      </c>
      <c r="CM304" t="s" s="257">
        <v>1668</v>
      </c>
      <c r="CR304" s="215">
        <v>45839</v>
      </c>
      <c r="CT304" s="87"/>
      <c r="DA304" s="136"/>
      <c r="DH304" s="136"/>
      <c r="DP304" s="136"/>
      <c r="DY304" s="136"/>
      <c r="EF304" s="136"/>
      <c r="EM304" s="136"/>
      <c r="EU304" s="136"/>
      <c r="FD304" s="136"/>
      <c r="FK304" s="136"/>
      <c r="FR304" s="136"/>
      <c r="FZ304" s="136"/>
      <c r="GL304" s="137"/>
    </row>
    <row r="305" s="89" customFormat="1" ht="16" customHeight="1">
      <c r="A305" s="255">
        <v>45702</v>
      </c>
      <c r="B305" t="s" s="256">
        <v>515</v>
      </c>
      <c r="C305" t="s" s="257">
        <v>4260</v>
      </c>
      <c r="D305" s="216">
        <v>105599</v>
      </c>
      <c r="E305" s="259">
        <v>130753</v>
      </c>
      <c r="F305" s="215">
        <v>45702</v>
      </c>
      <c r="G305" t="s" s="257">
        <v>817</v>
      </c>
      <c r="H305" s="216">
        <v>2412</v>
      </c>
      <c r="I305" t="s" s="257">
        <v>537</v>
      </c>
      <c r="J305" t="s" s="257">
        <v>538</v>
      </c>
      <c r="K305" t="s" s="257">
        <v>82</v>
      </c>
      <c r="L305" t="s" s="257">
        <v>83</v>
      </c>
      <c r="M305" t="s" s="257">
        <v>4261</v>
      </c>
      <c r="N305" t="s" s="257">
        <v>85</v>
      </c>
      <c r="O305" t="s" s="257">
        <v>224</v>
      </c>
      <c r="P305" s="215">
        <v>8</v>
      </c>
      <c r="Q305" s="260">
        <v>6200000</v>
      </c>
      <c r="R305" s="131">
        <v>49600000</v>
      </c>
      <c r="S305" t="s" s="423">
        <v>4271</v>
      </c>
      <c r="T305" t="s" s="291">
        <v>111</v>
      </c>
      <c r="U305" s="240">
        <v>79625059</v>
      </c>
      <c r="V305" s="262">
        <v>4</v>
      </c>
      <c r="W305" t="s" s="257">
        <v>112</v>
      </c>
      <c r="X305" s="135">
        <v>45776.326736111114</v>
      </c>
      <c r="Y305" s="263">
        <v>45776.892824074072</v>
      </c>
      <c r="AA305" s="215">
        <v>45809</v>
      </c>
      <c r="AB305" t="s" s="257">
        <v>542</v>
      </c>
      <c r="AC305" s="264">
        <v>45839.269756944443</v>
      </c>
      <c r="AD305" s="265">
        <v>311</v>
      </c>
      <c r="AE305" s="215">
        <v>2025</v>
      </c>
      <c r="AF305" t="s" s="257">
        <v>4272</v>
      </c>
      <c r="AG305" t="s" s="257">
        <v>136</v>
      </c>
      <c r="AH305" t="s" s="257">
        <v>179</v>
      </c>
      <c r="AI305" t="s" s="257">
        <v>137</v>
      </c>
      <c r="AJ305" t="s" s="257">
        <v>138</v>
      </c>
      <c r="AK305" t="s" s="257">
        <v>4273</v>
      </c>
      <c r="AL305" t="s" s="293">
        <v>4274</v>
      </c>
      <c r="AM305" s="10">
        <v>1321</v>
      </c>
      <c r="AN305" s="218">
        <v>45754</v>
      </c>
      <c r="AO305" s="260">
        <v>347200000</v>
      </c>
      <c r="AP305" s="271">
        <v>45779</v>
      </c>
      <c r="AQ305" s="215">
        <v>45782</v>
      </c>
      <c r="AR305" t="s" s="257">
        <v>4275</v>
      </c>
      <c r="AS305" s="215">
        <v>45784</v>
      </c>
      <c r="AT305" s="215">
        <v>8</v>
      </c>
      <c r="AU305" t="s" s="21">
        <v>549</v>
      </c>
      <c r="AV305" t="s" s="21">
        <v>550</v>
      </c>
      <c r="AW305" s="215">
        <v>45784</v>
      </c>
      <c r="AX305" s="215">
        <v>45789</v>
      </c>
      <c r="AY305" s="260">
        <v>49600000</v>
      </c>
      <c r="AZ305" s="260">
        <v>6200000</v>
      </c>
      <c r="BA305" s="216">
        <v>1547</v>
      </c>
      <c r="BB305" s="215">
        <v>45784</v>
      </c>
      <c r="BC305" s="260">
        <v>49600000</v>
      </c>
      <c r="BD305" s="215">
        <v>46028</v>
      </c>
      <c r="BE305" t="s" s="257">
        <v>324</v>
      </c>
      <c r="BF305" s="215">
        <v>45735</v>
      </c>
      <c r="BG305" t="s" s="257">
        <v>587</v>
      </c>
      <c r="BH305" t="s" s="261">
        <v>4276</v>
      </c>
      <c r="BI305" s="39">
        <v>79730386</v>
      </c>
      <c r="BJ305" s="173"/>
      <c r="BK305" s="215">
        <v>45810</v>
      </c>
      <c r="BL305" s="215">
        <v>46022</v>
      </c>
      <c r="BM305" t="s" s="257">
        <v>140</v>
      </c>
      <c r="BN305" s="265">
        <v>20255920008823</v>
      </c>
      <c r="BO305" s="87"/>
      <c r="BP305" s="265"/>
      <c r="BQ305" s="87"/>
      <c r="BR305" s="87"/>
      <c r="BS305" s="87"/>
      <c r="BT305" s="215">
        <v>26559</v>
      </c>
      <c r="BU305" s="215">
        <v>53</v>
      </c>
      <c r="BV305" t="s" s="257">
        <v>149</v>
      </c>
      <c r="BW305" t="s" s="257">
        <v>150</v>
      </c>
      <c r="BX305" t="s" s="257">
        <v>4277</v>
      </c>
      <c r="BY305" t="s" s="257">
        <v>570</v>
      </c>
      <c r="BZ305" t="s" s="257">
        <v>587</v>
      </c>
      <c r="CA305" t="s" s="257">
        <v>587</v>
      </c>
      <c r="CB305" t="s" s="257">
        <v>873</v>
      </c>
      <c r="CC305" t="s" s="257">
        <v>891</v>
      </c>
      <c r="CD305" t="s" s="257">
        <v>587</v>
      </c>
      <c r="CE305" s="215">
        <v>11</v>
      </c>
      <c r="CF305" s="215">
        <v>11001</v>
      </c>
      <c r="CG305" t="s" s="257">
        <v>556</v>
      </c>
      <c r="CH305" t="s" s="257">
        <v>556</v>
      </c>
      <c r="CI305" t="s" s="257">
        <v>4278</v>
      </c>
      <c r="CJ305" t="s" s="346">
        <v>4279</v>
      </c>
      <c r="CK305" s="215">
        <v>3203425963</v>
      </c>
      <c r="CL305" t="s" s="257">
        <v>4280</v>
      </c>
      <c r="CM305" t="s" s="257">
        <v>4281</v>
      </c>
      <c r="CR305" s="215">
        <v>45839</v>
      </c>
      <c r="CT305" s="87"/>
      <c r="DA305" s="136"/>
      <c r="DH305" s="136"/>
      <c r="DP305" s="136"/>
      <c r="DY305" s="136"/>
      <c r="EF305" s="136"/>
      <c r="EM305" s="136"/>
      <c r="EU305" s="136"/>
      <c r="FD305" s="136"/>
      <c r="FK305" s="136"/>
      <c r="FR305" s="136"/>
      <c r="FZ305" s="136"/>
      <c r="GL305" s="137"/>
    </row>
    <row r="306" s="89" customFormat="1" ht="16" customHeight="1">
      <c r="A306" s="255">
        <v>45712</v>
      </c>
      <c r="B306" t="s" s="256">
        <v>515</v>
      </c>
      <c r="C306" t="s" s="257">
        <v>3363</v>
      </c>
      <c r="D306" s="216">
        <v>118301</v>
      </c>
      <c r="E306" s="259">
        <v>131441</v>
      </c>
      <c r="F306" s="218">
        <v>45714</v>
      </c>
      <c r="G306" t="s" s="257">
        <v>1305</v>
      </c>
      <c r="H306" s="216">
        <v>2401</v>
      </c>
      <c r="I306" t="s" s="257">
        <v>1306</v>
      </c>
      <c r="J306" t="s" s="257">
        <v>1565</v>
      </c>
      <c r="K306" t="s" s="257">
        <v>325</v>
      </c>
      <c r="L306" t="s" s="257">
        <v>83</v>
      </c>
      <c r="M306" t="s" s="257">
        <v>539</v>
      </c>
      <c r="N306" t="s" s="257">
        <v>85</v>
      </c>
      <c r="O306" t="s" s="257">
        <v>3364</v>
      </c>
      <c r="P306" s="260">
        <v>8</v>
      </c>
      <c r="Q306" s="260">
        <v>6000000</v>
      </c>
      <c r="R306" s="130">
        <v>48000000</v>
      </c>
      <c r="S306" t="s" s="238">
        <v>4282</v>
      </c>
      <c r="T306" t="s" s="261">
        <v>111</v>
      </c>
      <c r="U306" s="240">
        <v>1016055959</v>
      </c>
      <c r="V306" s="262">
        <v>3</v>
      </c>
      <c r="W306" t="s" s="257">
        <v>112</v>
      </c>
      <c r="X306" s="135">
        <v>45776.33125</v>
      </c>
      <c r="Y306" s="263"/>
      <c r="AA306" s="215">
        <v>45814</v>
      </c>
      <c r="AB306" t="s" s="257">
        <v>542</v>
      </c>
      <c r="AC306" s="264">
        <v>45839.269756944443</v>
      </c>
      <c r="AD306" s="265">
        <v>312</v>
      </c>
      <c r="AE306" s="215">
        <v>2025</v>
      </c>
      <c r="AF306" t="s" s="257">
        <v>4283</v>
      </c>
      <c r="AG306" t="s" s="257">
        <v>859</v>
      </c>
      <c r="AH306" t="s" s="257">
        <v>179</v>
      </c>
      <c r="AI306" t="s" s="257">
        <v>137</v>
      </c>
      <c r="AJ306" t="s" s="257">
        <v>138</v>
      </c>
      <c r="AK306" t="s" s="257">
        <v>4284</v>
      </c>
      <c r="AL306" t="s" s="293">
        <v>4285</v>
      </c>
      <c r="AM306" s="10">
        <v>1336</v>
      </c>
      <c r="AN306" s="218">
        <v>45758</v>
      </c>
      <c r="AO306" s="260">
        <v>240000000</v>
      </c>
      <c r="AP306" s="271">
        <v>45779</v>
      </c>
      <c r="AQ306" s="215">
        <v>45782</v>
      </c>
      <c r="AR306" t="s" s="257">
        <v>4286</v>
      </c>
      <c r="AS306" s="215">
        <v>45784</v>
      </c>
      <c r="AT306" s="215">
        <v>8</v>
      </c>
      <c r="AU306" t="s" s="21">
        <v>549</v>
      </c>
      <c r="AV306" t="s" s="21">
        <v>550</v>
      </c>
      <c r="AW306" s="215">
        <v>45785</v>
      </c>
      <c r="AX306" s="215">
        <v>45786</v>
      </c>
      <c r="AY306" s="260">
        <v>48000000</v>
      </c>
      <c r="AZ306" s="260">
        <v>6000000</v>
      </c>
      <c r="BA306" s="216">
        <v>1538</v>
      </c>
      <c r="BB306" s="215">
        <v>45784</v>
      </c>
      <c r="BC306" s="260">
        <v>48000000</v>
      </c>
      <c r="BD306" s="215">
        <v>46029</v>
      </c>
      <c r="BE306" t="s" s="257">
        <v>324</v>
      </c>
      <c r="BF306" s="215">
        <v>45748</v>
      </c>
      <c r="BG306" t="s" s="257">
        <v>587</v>
      </c>
      <c r="BH306" t="s" s="261">
        <v>1316</v>
      </c>
      <c r="BI306" s="39">
        <v>1030572276</v>
      </c>
      <c r="BJ306" t="s" s="269">
        <v>1317</v>
      </c>
      <c r="BK306" s="282">
        <v>45786</v>
      </c>
      <c r="BL306" s="215">
        <v>45981</v>
      </c>
      <c r="BM306" t="s" s="257">
        <v>140</v>
      </c>
      <c r="BN306" s="265">
        <v>20255920006923</v>
      </c>
      <c r="BO306" t="s" s="257">
        <v>599</v>
      </c>
      <c r="BP306" s="215">
        <v>45763</v>
      </c>
      <c r="BQ306" t="s" s="257">
        <v>89</v>
      </c>
      <c r="BR306" t="s" s="257">
        <v>89</v>
      </c>
      <c r="BS306" t="s" s="257">
        <v>829</v>
      </c>
      <c r="BT306" s="215">
        <v>34131</v>
      </c>
      <c r="BU306" s="215">
        <v>32</v>
      </c>
      <c r="BV306" t="s" s="257">
        <v>149</v>
      </c>
      <c r="BW306" t="s" s="257">
        <v>149</v>
      </c>
      <c r="BX306" t="s" s="257">
        <v>4287</v>
      </c>
      <c r="BY306" t="s" s="257">
        <v>570</v>
      </c>
      <c r="BZ306" t="s" s="257">
        <v>587</v>
      </c>
      <c r="CA306" t="s" s="257">
        <v>956</v>
      </c>
      <c r="CB306" t="s" s="257">
        <v>4288</v>
      </c>
      <c r="CC306" t="s" s="257">
        <v>1025</v>
      </c>
      <c r="CD306" t="s" s="257">
        <v>587</v>
      </c>
      <c r="CE306" s="215">
        <v>11</v>
      </c>
      <c r="CF306" s="215">
        <v>11001</v>
      </c>
      <c r="CG306" t="s" s="257">
        <v>556</v>
      </c>
      <c r="CH306" t="s" s="257">
        <v>556</v>
      </c>
      <c r="CI306" t="s" s="257">
        <v>4289</v>
      </c>
      <c r="CJ306" t="s" s="346">
        <v>4290</v>
      </c>
      <c r="CK306" s="215">
        <v>3057690484</v>
      </c>
      <c r="CL306" t="s" s="257">
        <v>4291</v>
      </c>
      <c r="CM306" t="s" s="257">
        <v>4292</v>
      </c>
      <c r="CR306" s="215">
        <v>45839</v>
      </c>
      <c r="CT306" s="87"/>
      <c r="DA306" s="136"/>
      <c r="DH306" s="136"/>
      <c r="DP306" s="136"/>
      <c r="DY306" s="136"/>
      <c r="EF306" s="136"/>
      <c r="EM306" s="136"/>
      <c r="EU306" s="136"/>
      <c r="FD306" s="136"/>
      <c r="FK306" s="136"/>
      <c r="FR306" s="136"/>
      <c r="FZ306" s="136"/>
      <c r="GL306" s="137"/>
    </row>
    <row r="307" s="89" customFormat="1" ht="42" customHeight="1">
      <c r="A307" s="255">
        <v>45691</v>
      </c>
      <c r="B307" t="s" s="256">
        <v>515</v>
      </c>
      <c r="C307" t="s" s="257">
        <v>4293</v>
      </c>
      <c r="D307" s="216">
        <v>130334</v>
      </c>
      <c r="E307" s="259">
        <v>130350</v>
      </c>
      <c r="F307" s="215">
        <v>45694</v>
      </c>
      <c r="G307" t="s" s="257">
        <v>1406</v>
      </c>
      <c r="H307" s="216">
        <v>2433</v>
      </c>
      <c r="I307" t="s" s="257">
        <v>1549</v>
      </c>
      <c r="J307" t="s" s="257">
        <v>2047</v>
      </c>
      <c r="K307" t="s" s="257">
        <v>2048</v>
      </c>
      <c r="L307" t="s" s="257">
        <v>83</v>
      </c>
      <c r="M307" t="s" s="257">
        <v>4294</v>
      </c>
      <c r="N307" t="s" s="257">
        <v>4295</v>
      </c>
      <c r="O307" t="s" s="270">
        <v>4296</v>
      </c>
      <c r="P307" s="215">
        <v>8</v>
      </c>
      <c r="Q307" s="260">
        <v>6000000</v>
      </c>
      <c r="R307" s="130">
        <v>48000000</v>
      </c>
      <c r="S307" t="s" s="272">
        <v>4297</v>
      </c>
      <c r="T307" t="s" s="261">
        <v>111</v>
      </c>
      <c r="U307" s="240">
        <v>1077967758</v>
      </c>
      <c r="V307" s="262">
        <v>5</v>
      </c>
      <c r="W307" t="s" s="257">
        <v>112</v>
      </c>
      <c r="X307" s="135">
        <v>45776.326006944444</v>
      </c>
      <c r="Y307" s="263">
        <v>45776.8928125</v>
      </c>
      <c r="AA307" s="215">
        <v>45809</v>
      </c>
      <c r="AB307" t="s" s="257">
        <v>542</v>
      </c>
      <c r="AC307" s="264">
        <v>45839.269756944443</v>
      </c>
      <c r="AD307" s="265">
        <v>313</v>
      </c>
      <c r="AE307" s="215">
        <v>2025</v>
      </c>
      <c r="AF307" t="s" s="257">
        <v>4298</v>
      </c>
      <c r="AG307" t="s" s="257">
        <v>88</v>
      </c>
      <c r="AH307" t="s" s="257">
        <v>179</v>
      </c>
      <c r="AI307" t="s" s="257">
        <v>137</v>
      </c>
      <c r="AJ307" t="s" s="257">
        <v>138</v>
      </c>
      <c r="AK307" t="s" s="257">
        <v>4299</v>
      </c>
      <c r="AL307" t="s" s="270">
        <v>4300</v>
      </c>
      <c r="AM307" s="10">
        <v>1323</v>
      </c>
      <c r="AN307" s="218">
        <v>45754</v>
      </c>
      <c r="AO307" s="260">
        <v>48000000</v>
      </c>
      <c r="AP307" s="271">
        <v>45779</v>
      </c>
      <c r="AQ307" s="215">
        <v>45786</v>
      </c>
      <c r="AR307" t="s" s="257">
        <v>4301</v>
      </c>
      <c r="AS307" s="215">
        <v>45786</v>
      </c>
      <c r="AT307" s="215">
        <v>8</v>
      </c>
      <c r="AU307" t="s" s="21">
        <v>549</v>
      </c>
      <c r="AV307" t="s" s="21">
        <v>550</v>
      </c>
      <c r="AW307" s="215">
        <v>45793</v>
      </c>
      <c r="AX307" s="215">
        <v>45796</v>
      </c>
      <c r="AY307" s="260">
        <v>48000000</v>
      </c>
      <c r="AZ307" s="260">
        <v>6000000</v>
      </c>
      <c r="BA307" s="216">
        <v>1594</v>
      </c>
      <c r="BB307" s="215">
        <v>45792</v>
      </c>
      <c r="BC307" s="260">
        <v>48000000</v>
      </c>
      <c r="BD307" s="215">
        <v>46037</v>
      </c>
      <c r="BE307" t="s" s="257">
        <v>324</v>
      </c>
      <c r="BF307" s="215">
        <v>45783</v>
      </c>
      <c r="BG307" t="s" s="257">
        <v>587</v>
      </c>
      <c r="BH307" t="s" s="261">
        <v>2050</v>
      </c>
      <c r="BI307" s="39">
        <v>1016078009</v>
      </c>
      <c r="BJ307" t="s" s="291">
        <v>4302</v>
      </c>
      <c r="BK307" s="273">
        <v>45793</v>
      </c>
      <c r="BL307" s="277">
        <v>45988</v>
      </c>
      <c r="BM307" t="s" s="257">
        <v>140</v>
      </c>
      <c r="BN307" s="265">
        <v>20255920007613</v>
      </c>
      <c r="BO307" s="87"/>
      <c r="BP307" s="265"/>
      <c r="BQ307" s="87"/>
      <c r="BR307" s="87"/>
      <c r="BS307" s="87"/>
      <c r="BT307" s="10">
        <v>32098</v>
      </c>
      <c r="BU307" s="215">
        <v>38</v>
      </c>
      <c r="BV307" t="s" s="257">
        <v>552</v>
      </c>
      <c r="BW307" t="s" s="257">
        <v>553</v>
      </c>
      <c r="BX307" t="s" s="296">
        <v>4303</v>
      </c>
      <c r="BY307" t="s" s="7">
        <v>570</v>
      </c>
      <c r="BZ307" t="s" s="257">
        <v>587</v>
      </c>
      <c r="CA307" t="s" s="257">
        <v>89</v>
      </c>
      <c r="CB307" t="s" s="257">
        <v>1122</v>
      </c>
      <c r="CC307" t="s" s="257">
        <v>975</v>
      </c>
      <c r="CD307" t="s" s="257">
        <v>956</v>
      </c>
      <c r="CE307" s="215">
        <v>11</v>
      </c>
      <c r="CF307" s="215">
        <v>11001</v>
      </c>
      <c r="CG307" t="s" s="257">
        <v>556</v>
      </c>
      <c r="CH307" t="s" s="257">
        <v>556</v>
      </c>
      <c r="CI307" t="s" s="293">
        <v>4304</v>
      </c>
      <c r="CJ307" t="s" s="296">
        <v>587</v>
      </c>
      <c r="CK307" s="217">
        <v>3004819539</v>
      </c>
      <c r="CL307" t="s" s="257">
        <v>4305</v>
      </c>
      <c r="CM307" t="s" s="257">
        <v>4306</v>
      </c>
      <c r="CR307" s="215">
        <v>45839</v>
      </c>
      <c r="CT307" s="87"/>
      <c r="DA307" s="136"/>
      <c r="DH307" s="136"/>
      <c r="DP307" s="136"/>
      <c r="DY307" s="136"/>
      <c r="EF307" s="136"/>
      <c r="EM307" s="136"/>
      <c r="EU307" s="136"/>
      <c r="FD307" s="136"/>
      <c r="FK307" s="136"/>
      <c r="FR307" s="136"/>
      <c r="FZ307" s="136"/>
      <c r="GL307" s="137"/>
    </row>
    <row r="308" s="89" customFormat="1" ht="29" customHeight="1">
      <c r="A308" s="255">
        <v>45703</v>
      </c>
      <c r="B308" t="s" s="256">
        <v>515</v>
      </c>
      <c r="C308" t="s" s="257">
        <v>4307</v>
      </c>
      <c r="D308" s="216">
        <v>116983</v>
      </c>
      <c r="E308" s="259">
        <v>130828</v>
      </c>
      <c r="F308" s="215">
        <v>45707</v>
      </c>
      <c r="G308" t="s" s="257">
        <v>1736</v>
      </c>
      <c r="H308" s="216">
        <v>2393</v>
      </c>
      <c r="I308" t="s" s="257">
        <v>1737</v>
      </c>
      <c r="J308" t="s" s="257">
        <v>1738</v>
      </c>
      <c r="K308" t="s" s="257">
        <v>528</v>
      </c>
      <c r="L308" t="s" s="257">
        <v>183</v>
      </c>
      <c r="M308" t="s" s="257">
        <v>529</v>
      </c>
      <c r="N308" t="s" s="257">
        <v>530</v>
      </c>
      <c r="O308" t="s" s="257">
        <v>4308</v>
      </c>
      <c r="P308" s="215">
        <v>8</v>
      </c>
      <c r="Q308" s="260">
        <v>4700000</v>
      </c>
      <c r="R308" s="131">
        <v>37600000</v>
      </c>
      <c r="S308" t="s" s="290">
        <v>4309</v>
      </c>
      <c r="T308" t="s" s="291">
        <v>111</v>
      </c>
      <c r="U308" s="240">
        <v>52536575</v>
      </c>
      <c r="V308" s="262">
        <v>3</v>
      </c>
      <c r="W308" t="s" s="257">
        <v>112</v>
      </c>
      <c r="X308" s="135">
        <v>45776.327025462961</v>
      </c>
      <c r="Y308" s="263">
        <v>45776.892824074072</v>
      </c>
      <c r="AA308" s="215">
        <v>45809</v>
      </c>
      <c r="AB308" t="s" s="257">
        <v>542</v>
      </c>
      <c r="AC308" s="264">
        <v>45839.269756944443</v>
      </c>
      <c r="AD308" s="265">
        <v>314</v>
      </c>
      <c r="AE308" s="215">
        <v>2025</v>
      </c>
      <c r="AF308" t="s" s="257">
        <v>4310</v>
      </c>
      <c r="AG308" t="s" s="257">
        <v>544</v>
      </c>
      <c r="AH308" t="s" s="257">
        <v>179</v>
      </c>
      <c r="AI308" t="s" s="257">
        <v>137</v>
      </c>
      <c r="AJ308" t="s" s="257">
        <v>138</v>
      </c>
      <c r="AK308" t="s" s="257">
        <v>4311</v>
      </c>
      <c r="AL308" t="s" s="270">
        <v>4312</v>
      </c>
      <c r="AM308" s="10">
        <v>1333</v>
      </c>
      <c r="AN308" s="218">
        <v>45754</v>
      </c>
      <c r="AO308" s="260">
        <v>75200000</v>
      </c>
      <c r="AP308" s="271">
        <v>45779</v>
      </c>
      <c r="AQ308" s="215">
        <v>45779</v>
      </c>
      <c r="AR308" t="s" s="257">
        <v>4313</v>
      </c>
      <c r="AS308" s="215">
        <v>45779</v>
      </c>
      <c r="AT308" s="215">
        <v>8</v>
      </c>
      <c r="AU308" t="s" s="21">
        <v>549</v>
      </c>
      <c r="AV308" t="s" s="21">
        <v>550</v>
      </c>
      <c r="AW308" s="215">
        <v>45786</v>
      </c>
      <c r="AX308" s="215">
        <v>45791</v>
      </c>
      <c r="AY308" s="260">
        <v>37600000</v>
      </c>
      <c r="AZ308" s="260">
        <v>4700000</v>
      </c>
      <c r="BA308" s="216">
        <v>1539</v>
      </c>
      <c r="BB308" s="215">
        <v>45784</v>
      </c>
      <c r="BC308" s="260">
        <v>37600000</v>
      </c>
      <c r="BD308" s="215">
        <v>46030</v>
      </c>
      <c r="BE308" t="s" s="257">
        <v>324</v>
      </c>
      <c r="BF308" s="215">
        <v>45786</v>
      </c>
      <c r="BG308" t="s" s="257">
        <v>587</v>
      </c>
      <c r="BH308" t="s" s="261">
        <v>534</v>
      </c>
      <c r="BI308" s="39">
        <v>12631570</v>
      </c>
      <c r="BJ308" t="s" s="291">
        <v>1745</v>
      </c>
      <c r="BK308" t="s" s="276">
        <v>4314</v>
      </c>
      <c r="BL308" t="s" s="269">
        <v>609</v>
      </c>
      <c r="BM308" t="s" s="257">
        <v>140</v>
      </c>
      <c r="BN308" s="265">
        <v>20255920006983</v>
      </c>
      <c r="BO308" s="87"/>
      <c r="BP308" s="265"/>
      <c r="BQ308" s="87"/>
      <c r="BR308" s="87"/>
      <c r="BS308" s="87"/>
      <c r="BT308" s="215">
        <v>28988</v>
      </c>
      <c r="BU308" s="215">
        <v>46</v>
      </c>
      <c r="BV308" t="s" s="257">
        <v>552</v>
      </c>
      <c r="BW308" t="s" s="257">
        <v>553</v>
      </c>
      <c r="BX308" t="s" s="257">
        <v>4315</v>
      </c>
      <c r="BY308" t="s" s="7">
        <v>570</v>
      </c>
      <c r="BZ308" t="s" s="257">
        <v>587</v>
      </c>
      <c r="CA308" t="s" s="257">
        <v>89</v>
      </c>
      <c r="CB308" t="s" s="257">
        <v>974</v>
      </c>
      <c r="CC308" t="s" s="257">
        <v>853</v>
      </c>
      <c r="CD308" t="s" s="257">
        <v>956</v>
      </c>
      <c r="CE308" s="215">
        <v>11</v>
      </c>
      <c r="CF308" s="215">
        <v>11001</v>
      </c>
      <c r="CG308" t="s" s="257">
        <v>556</v>
      </c>
      <c r="CH308" t="s" s="257">
        <v>556</v>
      </c>
      <c r="CI308" t="s" s="257">
        <v>4316</v>
      </c>
      <c r="CJ308" t="s" s="296">
        <v>89</v>
      </c>
      <c r="CK308" s="217">
        <v>3028681573</v>
      </c>
      <c r="CL308" t="s" s="257">
        <v>4317</v>
      </c>
      <c r="CM308" t="s" s="257">
        <v>4318</v>
      </c>
      <c r="CR308" s="215">
        <v>45839</v>
      </c>
      <c r="CT308" s="87"/>
      <c r="DA308" s="136"/>
      <c r="DH308" s="136"/>
      <c r="DP308" s="136"/>
      <c r="DY308" s="136"/>
      <c r="EF308" s="136"/>
      <c r="EM308" s="136"/>
      <c r="EU308" s="136"/>
      <c r="FD308" s="136"/>
      <c r="FK308" s="136"/>
      <c r="FR308" s="136"/>
      <c r="FZ308" s="136"/>
      <c r="GL308" s="137"/>
    </row>
    <row r="309" s="89" customFormat="1" ht="16" customHeight="1">
      <c r="A309" s="255">
        <v>45703</v>
      </c>
      <c r="B309" t="s" s="256">
        <v>515</v>
      </c>
      <c r="C309" t="s" s="257">
        <v>615</v>
      </c>
      <c r="D309" s="216">
        <v>103142</v>
      </c>
      <c r="E309" s="259">
        <v>130829</v>
      </c>
      <c r="F309" s="215">
        <v>45703</v>
      </c>
      <c r="G309" t="s" s="257">
        <v>1736</v>
      </c>
      <c r="H309" s="216">
        <v>2400</v>
      </c>
      <c r="I309" t="s" s="257">
        <v>604</v>
      </c>
      <c r="J309" t="s" s="257">
        <v>605</v>
      </c>
      <c r="K309" t="s" s="257">
        <v>528</v>
      </c>
      <c r="L309" t="s" s="257">
        <v>96</v>
      </c>
      <c r="M309" t="s" s="257">
        <v>606</v>
      </c>
      <c r="N309" t="s" s="257">
        <v>616</v>
      </c>
      <c r="O309" t="s" s="257">
        <v>617</v>
      </c>
      <c r="P309" s="215">
        <v>8</v>
      </c>
      <c r="Q309" s="260">
        <v>3000000</v>
      </c>
      <c r="R309" s="131">
        <v>24000000</v>
      </c>
      <c r="S309" t="s" s="290">
        <v>4319</v>
      </c>
      <c r="T309" t="s" s="291">
        <v>111</v>
      </c>
      <c r="U309" s="240">
        <v>35326030</v>
      </c>
      <c r="V309" s="262">
        <v>9</v>
      </c>
      <c r="W309" t="s" s="257">
        <v>112</v>
      </c>
      <c r="X309" s="135">
        <v>45776.327141203707</v>
      </c>
      <c r="Y309" s="263"/>
      <c r="AA309" s="215">
        <v>45782</v>
      </c>
      <c r="AB309" t="s" s="257">
        <v>542</v>
      </c>
      <c r="AC309" s="264">
        <v>45839.269756944443</v>
      </c>
      <c r="AD309" s="265">
        <v>315</v>
      </c>
      <c r="AE309" s="215">
        <v>2025</v>
      </c>
      <c r="AF309" t="s" s="257">
        <v>4320</v>
      </c>
      <c r="AG309" t="s" s="257">
        <v>544</v>
      </c>
      <c r="AH309" t="s" s="257">
        <v>179</v>
      </c>
      <c r="AI309" t="s" s="257">
        <v>137</v>
      </c>
      <c r="AJ309" t="s" s="257">
        <v>138</v>
      </c>
      <c r="AK309" t="s" s="257">
        <v>4321</v>
      </c>
      <c r="AL309" t="s" s="293">
        <v>4322</v>
      </c>
      <c r="AM309" s="10">
        <v>1269</v>
      </c>
      <c r="AN309" s="218">
        <v>45726</v>
      </c>
      <c r="AO309" s="260">
        <v>288000000</v>
      </c>
      <c r="AP309" s="271">
        <v>45779</v>
      </c>
      <c r="AQ309" s="215">
        <v>45779</v>
      </c>
      <c r="AR309" t="s" s="257">
        <v>4323</v>
      </c>
      <c r="AS309" s="215">
        <v>45784</v>
      </c>
      <c r="AT309" s="215">
        <v>8</v>
      </c>
      <c r="AU309" t="s" s="21">
        <v>549</v>
      </c>
      <c r="AV309" t="s" s="21">
        <v>550</v>
      </c>
      <c r="AW309" s="215">
        <v>45782</v>
      </c>
      <c r="AX309" s="215">
        <v>45797</v>
      </c>
      <c r="AY309" s="260">
        <v>24000000</v>
      </c>
      <c r="AZ309" s="260">
        <v>3000000</v>
      </c>
      <c r="BA309" s="216">
        <v>1540</v>
      </c>
      <c r="BB309" s="215">
        <v>45784</v>
      </c>
      <c r="BC309" s="260">
        <v>24000000</v>
      </c>
      <c r="BD309" s="215">
        <v>46026</v>
      </c>
      <c r="BE309" t="s" s="257">
        <v>324</v>
      </c>
      <c r="BF309" s="215">
        <v>45783</v>
      </c>
      <c r="BG309" t="s" s="257">
        <v>587</v>
      </c>
      <c r="BH309" t="s" s="261">
        <v>534</v>
      </c>
      <c r="BI309" s="39">
        <v>12631570</v>
      </c>
      <c r="BJ309" t="s" s="291">
        <v>1745</v>
      </c>
      <c r="BK309" s="273">
        <v>45796</v>
      </c>
      <c r="BL309" t="s" s="269">
        <v>609</v>
      </c>
      <c r="BM309" t="s" s="257">
        <v>140</v>
      </c>
      <c r="BN309" s="265">
        <v>20255920007643</v>
      </c>
      <c r="BO309" s="87"/>
      <c r="BP309" s="265"/>
      <c r="BQ309" s="87"/>
      <c r="BR309" s="87"/>
      <c r="BS309" s="87"/>
      <c r="BT309" s="215">
        <v>21735</v>
      </c>
      <c r="BU309" s="215">
        <v>66</v>
      </c>
      <c r="BV309" t="s" s="257">
        <v>552</v>
      </c>
      <c r="BW309" t="s" s="257">
        <v>553</v>
      </c>
      <c r="BX309" t="s" s="257">
        <v>4324</v>
      </c>
      <c r="BY309" t="s" s="257">
        <v>570</v>
      </c>
      <c r="BZ309" t="s" s="257">
        <v>587</v>
      </c>
      <c r="CA309" t="s" s="257">
        <v>89</v>
      </c>
      <c r="CB309" t="s" s="257">
        <v>1122</v>
      </c>
      <c r="CC309" t="s" s="257">
        <v>832</v>
      </c>
      <c r="CD309" t="s" s="21">
        <v>587</v>
      </c>
      <c r="CE309" s="265">
        <v>11</v>
      </c>
      <c r="CF309" s="215">
        <v>11001</v>
      </c>
      <c r="CG309" t="s" s="257">
        <v>556</v>
      </c>
      <c r="CH309" t="s" s="257">
        <v>556</v>
      </c>
      <c r="CI309" t="s" s="257">
        <v>4325</v>
      </c>
      <c r="CJ309" t="s" s="257">
        <v>89</v>
      </c>
      <c r="CK309" s="215">
        <v>3102441330</v>
      </c>
      <c r="CL309" t="s" s="257">
        <v>97</v>
      </c>
      <c r="CM309" t="s" s="257">
        <v>4326</v>
      </c>
      <c r="CR309" s="215">
        <v>45839</v>
      </c>
      <c r="DA309" s="136"/>
      <c r="DH309" s="136"/>
      <c r="DP309" s="136"/>
      <c r="DY309" s="136"/>
      <c r="EF309" s="136"/>
      <c r="EM309" s="136"/>
      <c r="EU309" s="136"/>
      <c r="FD309" s="136"/>
      <c r="FK309" s="136"/>
      <c r="FR309" s="136"/>
      <c r="FZ309" s="136"/>
      <c r="GL309" s="137"/>
    </row>
    <row r="310" s="89" customFormat="1" ht="16" customHeight="1">
      <c r="A310" s="255">
        <v>45685</v>
      </c>
      <c r="B310" t="s" s="256">
        <v>515</v>
      </c>
      <c r="C310" t="s" s="257">
        <v>4327</v>
      </c>
      <c r="D310" s="216">
        <v>116645</v>
      </c>
      <c r="E310" s="259">
        <v>129760</v>
      </c>
      <c r="F310" s="215">
        <v>45687</v>
      </c>
      <c r="G310" t="s" s="257">
        <v>1514</v>
      </c>
      <c r="H310" s="216">
        <v>2432</v>
      </c>
      <c r="I310" t="s" s="257">
        <v>1649</v>
      </c>
      <c r="J310" t="s" s="257">
        <v>1650</v>
      </c>
      <c r="K310" t="s" s="257">
        <v>1651</v>
      </c>
      <c r="L310" t="s" s="257">
        <v>183</v>
      </c>
      <c r="M310" t="s" s="257">
        <v>4328</v>
      </c>
      <c r="N310" t="s" s="257">
        <v>574</v>
      </c>
      <c r="O310" t="s" s="257">
        <v>4329</v>
      </c>
      <c r="P310" s="215">
        <v>8</v>
      </c>
      <c r="Q310" s="260">
        <v>4200000</v>
      </c>
      <c r="R310" s="130">
        <v>33600000</v>
      </c>
      <c r="S310" t="s" s="238">
        <v>4330</v>
      </c>
      <c r="T310" t="s" s="261">
        <v>111</v>
      </c>
      <c r="U310" s="240">
        <v>1022358936</v>
      </c>
      <c r="V310" s="262">
        <v>7</v>
      </c>
      <c r="W310" t="s" s="257">
        <v>112</v>
      </c>
      <c r="X310" s="135">
        <v>45776.325405092590</v>
      </c>
      <c r="Y310" s="263"/>
      <c r="AA310" s="215">
        <v>45785</v>
      </c>
      <c r="AB310" t="s" s="257">
        <v>542</v>
      </c>
      <c r="AC310" s="264">
        <v>45839.269756944443</v>
      </c>
      <c r="AD310" s="265">
        <v>316</v>
      </c>
      <c r="AE310" s="215">
        <v>2025</v>
      </c>
      <c r="AF310" t="s" s="257">
        <v>4331</v>
      </c>
      <c r="AG310" t="s" s="257">
        <v>195</v>
      </c>
      <c r="AH310" t="s" s="257">
        <v>179</v>
      </c>
      <c r="AI310" t="s" s="257">
        <v>137</v>
      </c>
      <c r="AJ310" t="s" s="257">
        <v>138</v>
      </c>
      <c r="AK310" t="s" s="257">
        <v>4332</v>
      </c>
      <c r="AL310" t="s" s="293">
        <v>4333</v>
      </c>
      <c r="AM310" s="10">
        <v>1286</v>
      </c>
      <c r="AN310" s="218">
        <v>45729</v>
      </c>
      <c r="AO310" s="260">
        <v>67200000</v>
      </c>
      <c r="AP310" s="271">
        <v>45779</v>
      </c>
      <c r="AQ310" s="215">
        <v>45784</v>
      </c>
      <c r="AR310" t="s" s="257">
        <v>4334</v>
      </c>
      <c r="AS310" s="215">
        <v>45786</v>
      </c>
      <c r="AT310" s="215">
        <v>8</v>
      </c>
      <c r="AU310" t="s" s="21">
        <v>549</v>
      </c>
      <c r="AV310" t="s" s="21">
        <v>550</v>
      </c>
      <c r="AW310" s="215">
        <v>45786</v>
      </c>
      <c r="AX310" s="215">
        <v>45798</v>
      </c>
      <c r="AY310" s="260">
        <v>33600000</v>
      </c>
      <c r="AZ310" s="260">
        <v>4200000</v>
      </c>
      <c r="BA310" s="216">
        <v>1554</v>
      </c>
      <c r="BB310" s="215">
        <v>45785</v>
      </c>
      <c r="BC310" s="260">
        <v>33600000</v>
      </c>
      <c r="BD310" s="215">
        <v>46030</v>
      </c>
      <c r="BE310" t="s" s="257">
        <v>324</v>
      </c>
      <c r="BF310" s="215">
        <v>45786</v>
      </c>
      <c r="BG310" t="s" s="257">
        <v>587</v>
      </c>
      <c r="BH310" t="s" s="261">
        <v>1654</v>
      </c>
      <c r="BI310" s="39">
        <v>1010179168</v>
      </c>
      <c r="BJ310" t="s" s="451">
        <v>3756</v>
      </c>
      <c r="BK310" s="273">
        <v>45796</v>
      </c>
      <c r="BL310" s="277">
        <v>45980</v>
      </c>
      <c r="BM310" t="s" s="257">
        <v>140</v>
      </c>
      <c r="BN310" s="265">
        <v>20255920007663</v>
      </c>
      <c r="BO310" t="s" s="257">
        <v>568</v>
      </c>
      <c r="BP310" s="215">
        <v>45357</v>
      </c>
      <c r="BQ310" t="s" s="257">
        <v>89</v>
      </c>
      <c r="BR310" t="s" s="257">
        <v>89</v>
      </c>
      <c r="BS310" t="s" s="257">
        <v>576</v>
      </c>
      <c r="BT310" s="215">
        <v>32755</v>
      </c>
      <c r="BU310" s="215">
        <v>36</v>
      </c>
      <c r="BV310" t="s" s="257">
        <v>552</v>
      </c>
      <c r="BW310" t="s" s="257">
        <v>553</v>
      </c>
      <c r="BX310" t="s" s="296">
        <v>4335</v>
      </c>
      <c r="BY310" t="s" s="7">
        <v>570</v>
      </c>
      <c r="BZ310" t="s" s="257">
        <v>587</v>
      </c>
      <c r="CA310" t="s" s="257">
        <v>89</v>
      </c>
      <c r="CB310" t="s" s="257">
        <v>1509</v>
      </c>
      <c r="CC310" t="s" s="257">
        <v>975</v>
      </c>
      <c r="CD310" t="s" s="257">
        <v>956</v>
      </c>
      <c r="CE310" s="215">
        <v>11</v>
      </c>
      <c r="CF310" s="215">
        <v>11001</v>
      </c>
      <c r="CG310" t="s" s="257">
        <v>556</v>
      </c>
      <c r="CH310" t="s" s="257">
        <v>556</v>
      </c>
      <c r="CI310" t="s" s="293">
        <v>4336</v>
      </c>
      <c r="CJ310" t="s" s="296">
        <v>587</v>
      </c>
      <c r="CK310" s="217">
        <v>3203899697</v>
      </c>
      <c r="CL310" t="s" s="257">
        <v>4337</v>
      </c>
      <c r="CM310" t="s" s="257">
        <v>4338</v>
      </c>
      <c r="CR310" s="215">
        <v>45839</v>
      </c>
      <c r="CT310" s="87"/>
      <c r="DA310" s="136"/>
      <c r="DH310" s="136"/>
      <c r="DP310" s="136"/>
      <c r="DY310" s="136"/>
      <c r="EF310" s="136"/>
      <c r="EM310" s="136"/>
      <c r="EU310" s="136"/>
      <c r="FD310" s="136"/>
      <c r="FK310" s="136"/>
      <c r="FR310" s="136"/>
      <c r="FZ310" s="136"/>
      <c r="GL310" s="137"/>
    </row>
    <row r="311" s="89" customFormat="1" ht="16" customHeight="1">
      <c r="A311" s="255">
        <v>45685</v>
      </c>
      <c r="B311" t="s" s="256">
        <v>515</v>
      </c>
      <c r="C311" t="s" s="257">
        <v>4327</v>
      </c>
      <c r="D311" s="216">
        <v>116645</v>
      </c>
      <c r="E311" s="259">
        <v>129760</v>
      </c>
      <c r="F311" s="215">
        <v>45687</v>
      </c>
      <c r="G311" t="s" s="257">
        <v>1514</v>
      </c>
      <c r="H311" s="216">
        <v>2432</v>
      </c>
      <c r="I311" t="s" s="257">
        <v>1649</v>
      </c>
      <c r="J311" t="s" s="257">
        <v>1650</v>
      </c>
      <c r="K311" t="s" s="257">
        <v>1651</v>
      </c>
      <c r="L311" t="s" s="257">
        <v>183</v>
      </c>
      <c r="M311" t="s" s="257">
        <v>4328</v>
      </c>
      <c r="N311" t="s" s="257">
        <v>574</v>
      </c>
      <c r="O311" t="s" s="257">
        <v>4329</v>
      </c>
      <c r="P311" s="215">
        <v>8</v>
      </c>
      <c r="Q311" s="260">
        <v>4200000</v>
      </c>
      <c r="R311" s="130">
        <v>33600000</v>
      </c>
      <c r="S311" t="s" s="257">
        <v>4339</v>
      </c>
      <c r="T311" t="s" s="261">
        <v>111</v>
      </c>
      <c r="U311" s="240">
        <v>80059085</v>
      </c>
      <c r="V311" s="262">
        <v>1</v>
      </c>
      <c r="W311" t="s" s="257">
        <v>112</v>
      </c>
      <c r="X311" s="135">
        <v>45776.325405092590</v>
      </c>
      <c r="Y311" s="263"/>
      <c r="AA311" s="215">
        <v>45785</v>
      </c>
      <c r="AB311" t="s" s="257">
        <v>542</v>
      </c>
      <c r="AC311" s="264">
        <v>45839.269756944443</v>
      </c>
      <c r="AD311" s="265">
        <v>317</v>
      </c>
      <c r="AE311" s="215">
        <v>2025</v>
      </c>
      <c r="AF311" t="s" s="257">
        <v>4340</v>
      </c>
      <c r="AG311" t="s" s="257">
        <v>195</v>
      </c>
      <c r="AH311" t="s" s="257">
        <v>179</v>
      </c>
      <c r="AI311" t="s" s="257">
        <v>137</v>
      </c>
      <c r="AJ311" t="s" s="257">
        <v>138</v>
      </c>
      <c r="AK311" t="s" s="257">
        <v>4341</v>
      </c>
      <c r="AL311" t="s" s="293">
        <v>4342</v>
      </c>
      <c r="AM311" s="10">
        <v>1286</v>
      </c>
      <c r="AN311" s="218">
        <v>45729</v>
      </c>
      <c r="AO311" s="260">
        <v>67200000</v>
      </c>
      <c r="AP311" s="271">
        <v>45782</v>
      </c>
      <c r="AQ311" s="215">
        <v>45782</v>
      </c>
      <c r="AR311" t="s" s="257">
        <v>4343</v>
      </c>
      <c r="AS311" s="215">
        <v>45786</v>
      </c>
      <c r="AT311" s="215">
        <v>8</v>
      </c>
      <c r="AU311" t="s" s="21">
        <v>549</v>
      </c>
      <c r="AV311" t="s" s="21">
        <v>550</v>
      </c>
      <c r="AW311" s="215">
        <v>45786</v>
      </c>
      <c r="AX311" s="215">
        <v>45798</v>
      </c>
      <c r="AY311" s="260">
        <v>33600000</v>
      </c>
      <c r="AZ311" s="260">
        <v>4200000</v>
      </c>
      <c r="BA311" s="216">
        <v>1555</v>
      </c>
      <c r="BB311" s="215">
        <v>45785</v>
      </c>
      <c r="BC311" s="260">
        <v>33600000</v>
      </c>
      <c r="BD311" s="215">
        <v>46030</v>
      </c>
      <c r="BE311" t="s" s="257">
        <v>324</v>
      </c>
      <c r="BF311" s="215">
        <v>45784</v>
      </c>
      <c r="BG311" t="s" s="257">
        <v>587</v>
      </c>
      <c r="BH311" t="s" s="261">
        <v>1654</v>
      </c>
      <c r="BI311" s="39">
        <v>1010179168</v>
      </c>
      <c r="BJ311" t="s" s="291">
        <v>3756</v>
      </c>
      <c r="BK311" s="273">
        <v>45796</v>
      </c>
      <c r="BL311" t="s" s="269">
        <v>4344</v>
      </c>
      <c r="BM311" t="s" s="257">
        <v>140</v>
      </c>
      <c r="BN311" s="345">
        <v>20255920007663</v>
      </c>
      <c r="BO311" t="s" s="257">
        <v>568</v>
      </c>
      <c r="BP311" s="215">
        <v>45587</v>
      </c>
      <c r="BQ311" t="s" s="257">
        <v>89</v>
      </c>
      <c r="BR311" t="s" s="257">
        <v>89</v>
      </c>
      <c r="BS311" t="s" s="257">
        <v>576</v>
      </c>
      <c r="BT311" s="215">
        <v>29577</v>
      </c>
      <c r="BU311" s="215">
        <v>44</v>
      </c>
      <c r="BV311" t="s" s="257">
        <v>149</v>
      </c>
      <c r="BW311" t="s" s="257">
        <v>149</v>
      </c>
      <c r="BX311" t="s" s="257">
        <v>4345</v>
      </c>
      <c r="BY311" t="s" s="257">
        <v>570</v>
      </c>
      <c r="BZ311" t="s" s="257">
        <v>587</v>
      </c>
      <c r="CA311" t="s" s="257">
        <v>956</v>
      </c>
      <c r="CB311" t="s" s="257">
        <v>974</v>
      </c>
      <c r="CC311" t="s" s="257">
        <v>975</v>
      </c>
      <c r="CD311" t="s" s="257">
        <v>587</v>
      </c>
      <c r="CE311" s="215">
        <v>11</v>
      </c>
      <c r="CF311" s="215">
        <v>11001</v>
      </c>
      <c r="CG311" t="s" s="257">
        <v>556</v>
      </c>
      <c r="CH311" t="s" s="257">
        <v>556</v>
      </c>
      <c r="CI311" t="s" s="257">
        <v>4346</v>
      </c>
      <c r="CJ311" t="s" s="296">
        <v>89</v>
      </c>
      <c r="CK311" s="215">
        <v>3144151560</v>
      </c>
      <c r="CL311" t="s" s="257">
        <v>4347</v>
      </c>
      <c r="CM311" t="s" s="257">
        <v>4348</v>
      </c>
      <c r="CR311" s="215">
        <v>45839</v>
      </c>
      <c r="CT311" s="87"/>
      <c r="DA311" s="136"/>
      <c r="DH311" s="136"/>
      <c r="DP311" s="136"/>
      <c r="DY311" s="136"/>
      <c r="EF311" s="136"/>
      <c r="EM311" s="136"/>
      <c r="EU311" s="136"/>
      <c r="FD311" s="136"/>
      <c r="FK311" s="136"/>
      <c r="FR311" s="136"/>
      <c r="FZ311" s="136"/>
      <c r="GL311" s="137"/>
    </row>
    <row r="312" s="89" customFormat="1" ht="42" customHeight="1">
      <c r="A312" s="255">
        <v>45685</v>
      </c>
      <c r="B312" t="s" s="256">
        <v>515</v>
      </c>
      <c r="C312" t="s" s="257">
        <v>3749</v>
      </c>
      <c r="D312" s="216">
        <v>129760</v>
      </c>
      <c r="E312" s="259">
        <v>129817</v>
      </c>
      <c r="F312" s="215">
        <v>45688</v>
      </c>
      <c r="G312" t="s" s="257">
        <v>1514</v>
      </c>
      <c r="H312" s="216">
        <v>2432</v>
      </c>
      <c r="I312" t="s" s="257">
        <v>1649</v>
      </c>
      <c r="J312" t="s" s="257">
        <v>1650</v>
      </c>
      <c r="K312" t="s" s="257">
        <v>1651</v>
      </c>
      <c r="L312" t="s" s="257">
        <v>96</v>
      </c>
      <c r="M312" t="s" s="257">
        <v>606</v>
      </c>
      <c r="N312" t="s" s="257">
        <v>98</v>
      </c>
      <c r="O312" t="s" s="257">
        <v>3750</v>
      </c>
      <c r="P312" s="215">
        <v>8</v>
      </c>
      <c r="Q312" s="260">
        <v>3000000</v>
      </c>
      <c r="R312" s="130">
        <v>24000000</v>
      </c>
      <c r="S312" t="s" s="257">
        <v>4349</v>
      </c>
      <c r="T312" t="s" s="261">
        <v>111</v>
      </c>
      <c r="U312" s="240">
        <v>52927715</v>
      </c>
      <c r="V312" s="262">
        <v>6</v>
      </c>
      <c r="W312" t="s" s="257">
        <v>112</v>
      </c>
      <c r="X312" s="135">
        <v>45776.325405092590</v>
      </c>
      <c r="Y312" s="263"/>
      <c r="AA312" s="215">
        <v>45785</v>
      </c>
      <c r="AB312" t="s" s="257">
        <v>542</v>
      </c>
      <c r="AC312" s="264">
        <v>45839.269756944443</v>
      </c>
      <c r="AD312" s="265">
        <v>318</v>
      </c>
      <c r="AE312" s="215">
        <v>2025</v>
      </c>
      <c r="AF312" t="s" s="257">
        <v>4350</v>
      </c>
      <c r="AG312" t="s" s="257">
        <v>195</v>
      </c>
      <c r="AH312" t="s" s="257">
        <v>179</v>
      </c>
      <c r="AI312" t="s" s="257">
        <v>137</v>
      </c>
      <c r="AJ312" t="s" s="257">
        <v>138</v>
      </c>
      <c r="AK312" t="s" s="257">
        <v>4351</v>
      </c>
      <c r="AL312" t="s" s="293">
        <v>4352</v>
      </c>
      <c r="AM312" s="10">
        <v>1284</v>
      </c>
      <c r="AN312" s="218">
        <v>45729</v>
      </c>
      <c r="AO312" s="260">
        <v>240000000</v>
      </c>
      <c r="AP312" s="271">
        <v>45782</v>
      </c>
      <c r="AQ312" s="215">
        <v>45782</v>
      </c>
      <c r="AR312" t="s" s="257">
        <v>4353</v>
      </c>
      <c r="AS312" s="215">
        <v>45786</v>
      </c>
      <c r="AT312" s="215">
        <v>8</v>
      </c>
      <c r="AU312" t="s" s="21">
        <v>549</v>
      </c>
      <c r="AV312" t="s" s="21">
        <v>550</v>
      </c>
      <c r="AW312" s="215">
        <v>45786</v>
      </c>
      <c r="AX312" s="215">
        <v>45798</v>
      </c>
      <c r="AY312" s="260">
        <v>24000000</v>
      </c>
      <c r="AZ312" s="260">
        <v>3000000</v>
      </c>
      <c r="BA312" s="216">
        <v>1553</v>
      </c>
      <c r="BB312" s="215">
        <v>45785</v>
      </c>
      <c r="BC312" s="260">
        <v>24000000</v>
      </c>
      <c r="BD312" s="215">
        <v>46030</v>
      </c>
      <c r="BE312" t="s" s="257">
        <v>324</v>
      </c>
      <c r="BF312" s="215">
        <v>45784</v>
      </c>
      <c r="BG312" t="s" s="257">
        <v>587</v>
      </c>
      <c r="BH312" t="s" s="261">
        <v>1654</v>
      </c>
      <c r="BI312" s="39">
        <v>1010179168</v>
      </c>
      <c r="BJ312" t="s" s="291">
        <v>3756</v>
      </c>
      <c r="BK312" s="273">
        <v>45796</v>
      </c>
      <c r="BL312" s="277">
        <v>45980</v>
      </c>
      <c r="BM312" t="s" s="257">
        <v>140</v>
      </c>
      <c r="BN312" s="345">
        <v>20255920007663</v>
      </c>
      <c r="BO312" t="s" s="257">
        <v>568</v>
      </c>
      <c r="BP312" s="215">
        <v>44819</v>
      </c>
      <c r="BQ312" t="s" s="257">
        <v>89</v>
      </c>
      <c r="BR312" t="s" s="257">
        <v>89</v>
      </c>
      <c r="BS312" t="s" s="257">
        <v>576</v>
      </c>
      <c r="BT312" s="215">
        <v>30090</v>
      </c>
      <c r="BU312" s="215">
        <v>43</v>
      </c>
      <c r="BV312" t="s" s="257">
        <v>552</v>
      </c>
      <c r="BW312" t="s" s="257">
        <v>553</v>
      </c>
      <c r="BX312" t="s" s="257">
        <v>4354</v>
      </c>
      <c r="BY312" t="s" s="257">
        <v>570</v>
      </c>
      <c r="BZ312" t="s" s="257">
        <v>587</v>
      </c>
      <c r="CA312" t="s" s="257">
        <v>587</v>
      </c>
      <c r="CB312" t="s" s="257">
        <v>831</v>
      </c>
      <c r="CC312" t="s" s="257">
        <v>4355</v>
      </c>
      <c r="CD312" t="s" s="257">
        <v>587</v>
      </c>
      <c r="CE312" s="215">
        <v>11</v>
      </c>
      <c r="CF312" s="215">
        <v>11001</v>
      </c>
      <c r="CG312" t="s" s="257">
        <v>556</v>
      </c>
      <c r="CH312" t="s" s="257">
        <v>556</v>
      </c>
      <c r="CI312" t="s" s="270">
        <v>4356</v>
      </c>
      <c r="CJ312" t="s" s="296">
        <v>89</v>
      </c>
      <c r="CK312" s="215">
        <v>6847721</v>
      </c>
      <c r="CL312" t="s" s="257">
        <v>1545</v>
      </c>
      <c r="CM312" t="s" s="257">
        <v>4357</v>
      </c>
      <c r="CR312" s="215">
        <v>45839</v>
      </c>
      <c r="CT312" s="87"/>
      <c r="DA312" s="136"/>
      <c r="DH312" s="136"/>
      <c r="DP312" s="136"/>
      <c r="DY312" s="136"/>
      <c r="EF312" s="136"/>
      <c r="EM312" s="136"/>
      <c r="EU312" s="136"/>
      <c r="FD312" s="136"/>
      <c r="FK312" s="136"/>
      <c r="FR312" s="136"/>
      <c r="FZ312" s="136"/>
      <c r="GL312" s="137"/>
    </row>
    <row r="313" s="89" customFormat="1" ht="16" customHeight="1">
      <c r="A313" s="255">
        <v>45685</v>
      </c>
      <c r="B313" t="s" s="256">
        <v>515</v>
      </c>
      <c r="C313" t="s" s="257">
        <v>4358</v>
      </c>
      <c r="D313" s="216">
        <v>129396</v>
      </c>
      <c r="E313" s="259">
        <v>131363</v>
      </c>
      <c r="F313" s="215">
        <v>45685</v>
      </c>
      <c r="G313" t="s" s="257">
        <v>1305</v>
      </c>
      <c r="H313" s="216">
        <v>2407</v>
      </c>
      <c r="I313" t="s" s="257">
        <v>1670</v>
      </c>
      <c r="J313" t="s" s="257">
        <v>1789</v>
      </c>
      <c r="K313" t="s" s="257">
        <v>182</v>
      </c>
      <c r="L313" t="s" s="257">
        <v>96</v>
      </c>
      <c r="M313" t="s" s="257">
        <v>606</v>
      </c>
      <c r="N313" t="s" s="257">
        <v>4359</v>
      </c>
      <c r="O313" t="s" s="257">
        <v>3589</v>
      </c>
      <c r="P313" s="215">
        <v>8</v>
      </c>
      <c r="Q313" s="260">
        <v>2970000</v>
      </c>
      <c r="R313" s="130">
        <v>23760000</v>
      </c>
      <c r="S313" t="s" s="257">
        <v>4360</v>
      </c>
      <c r="T313" t="s" s="261">
        <v>111</v>
      </c>
      <c r="U313" s="240">
        <v>1016066842</v>
      </c>
      <c r="V313" s="262">
        <v>8</v>
      </c>
      <c r="W313" t="s" s="257">
        <v>112</v>
      </c>
      <c r="X313" s="135">
        <v>45776.3253125</v>
      </c>
      <c r="Y313" t="s" s="257">
        <v>3763</v>
      </c>
      <c r="AA313" s="215">
        <v>45782</v>
      </c>
      <c r="AB313" t="s" s="257">
        <v>542</v>
      </c>
      <c r="AC313" s="264">
        <v>45839.269756944443</v>
      </c>
      <c r="AD313" s="265">
        <v>319</v>
      </c>
      <c r="AE313" s="215">
        <v>2025</v>
      </c>
      <c r="AF313" t="s" s="257">
        <v>4361</v>
      </c>
      <c r="AG313" t="s" s="257">
        <v>195</v>
      </c>
      <c r="AH313" t="s" s="257">
        <v>179</v>
      </c>
      <c r="AI313" t="s" s="257">
        <v>137</v>
      </c>
      <c r="AJ313" t="s" s="257">
        <v>138</v>
      </c>
      <c r="AK313" t="s" s="257">
        <v>4362</v>
      </c>
      <c r="AL313" t="s" s="293">
        <v>4363</v>
      </c>
      <c r="AM313" s="10">
        <v>1276</v>
      </c>
      <c r="AN313" s="218">
        <v>45726</v>
      </c>
      <c r="AO313" s="260">
        <v>23760000</v>
      </c>
      <c r="AP313" s="271">
        <v>45782</v>
      </c>
      <c r="AQ313" s="215">
        <v>45782</v>
      </c>
      <c r="AR313" t="s" s="257">
        <v>4364</v>
      </c>
      <c r="AS313" s="215">
        <v>45786</v>
      </c>
      <c r="AT313" s="215">
        <v>8</v>
      </c>
      <c r="AU313" t="s" s="21">
        <v>549</v>
      </c>
      <c r="AV313" t="s" s="21">
        <v>550</v>
      </c>
      <c r="AW313" s="215">
        <v>45786</v>
      </c>
      <c r="AX313" s="215">
        <v>45786</v>
      </c>
      <c r="AY313" s="260">
        <v>23760000</v>
      </c>
      <c r="AZ313" s="260">
        <v>2970000</v>
      </c>
      <c r="BA313" s="216">
        <v>1556</v>
      </c>
      <c r="BB313" s="215">
        <v>45785</v>
      </c>
      <c r="BC313" s="260">
        <v>23760000</v>
      </c>
      <c r="BD313" s="215">
        <v>46030</v>
      </c>
      <c r="BE313" t="s" s="257">
        <v>324</v>
      </c>
      <c r="BF313" s="215">
        <v>45784</v>
      </c>
      <c r="BG313" t="s" s="257">
        <v>587</v>
      </c>
      <c r="BH313" t="s" s="261">
        <v>1674</v>
      </c>
      <c r="BI313" s="39">
        <v>82392615</v>
      </c>
      <c r="BJ313" t="s" s="291">
        <v>1797</v>
      </c>
      <c r="BK313" s="273">
        <v>45796</v>
      </c>
      <c r="BL313" s="277">
        <v>45979</v>
      </c>
      <c r="BM313" t="s" s="257">
        <v>140</v>
      </c>
      <c r="BN313" s="345">
        <v>20255920007693</v>
      </c>
      <c r="BO313" t="s" s="257">
        <v>568</v>
      </c>
      <c r="BP313" s="215">
        <v>45356</v>
      </c>
      <c r="BQ313" t="s" s="257">
        <v>89</v>
      </c>
      <c r="BR313" t="s" s="257">
        <v>89</v>
      </c>
      <c r="BS313" t="s" s="257">
        <v>569</v>
      </c>
      <c r="BT313" s="215">
        <v>34499</v>
      </c>
      <c r="BU313" s="215">
        <v>30</v>
      </c>
      <c r="BV313" t="s" s="257">
        <v>149</v>
      </c>
      <c r="BW313" t="s" s="257">
        <v>149</v>
      </c>
      <c r="BX313" t="s" s="257">
        <v>4365</v>
      </c>
      <c r="BY313" t="s" s="257">
        <v>570</v>
      </c>
      <c r="BZ313" t="s" s="257">
        <v>587</v>
      </c>
      <c r="CA313" t="s" s="257">
        <v>956</v>
      </c>
      <c r="CB313" t="s" s="257">
        <v>1509</v>
      </c>
      <c r="CC313" t="s" s="257">
        <v>832</v>
      </c>
      <c r="CD313" t="s" s="257">
        <v>324</v>
      </c>
      <c r="CE313" s="215">
        <v>11</v>
      </c>
      <c r="CF313" s="215">
        <v>11001</v>
      </c>
      <c r="CG313" t="s" s="257">
        <v>556</v>
      </c>
      <c r="CH313" t="s" s="257">
        <v>556</v>
      </c>
      <c r="CI313" t="s" s="257">
        <v>4366</v>
      </c>
      <c r="CJ313" t="s" s="296">
        <v>89</v>
      </c>
      <c r="CK313" s="215">
        <v>3222241739</v>
      </c>
      <c r="CL313" t="s" s="257">
        <v>97</v>
      </c>
      <c r="CM313" t="s" s="257">
        <v>4367</v>
      </c>
      <c r="CR313" s="215">
        <v>45839</v>
      </c>
      <c r="CT313" s="87"/>
      <c r="DA313" s="136"/>
      <c r="DH313" s="136"/>
      <c r="DP313" s="136"/>
      <c r="DY313" s="136"/>
      <c r="EF313" s="136"/>
      <c r="EM313" s="136"/>
      <c r="EU313" s="136"/>
      <c r="FD313" s="136"/>
      <c r="FK313" s="136"/>
      <c r="FR313" s="136"/>
      <c r="FZ313" s="136"/>
      <c r="GL313" s="137"/>
    </row>
    <row r="314" s="89" customFormat="1" ht="16" customHeight="1">
      <c r="A314" s="255">
        <v>45685</v>
      </c>
      <c r="B314" t="s" s="256">
        <v>515</v>
      </c>
      <c r="C314" t="s" s="257">
        <v>3749</v>
      </c>
      <c r="D314" s="216">
        <v>129760</v>
      </c>
      <c r="E314" s="259">
        <v>129817</v>
      </c>
      <c r="F314" s="215">
        <v>45688</v>
      </c>
      <c r="G314" t="s" s="257">
        <v>1514</v>
      </c>
      <c r="H314" s="216">
        <v>2432</v>
      </c>
      <c r="I314" t="s" s="257">
        <v>1649</v>
      </c>
      <c r="J314" t="s" s="257">
        <v>1650</v>
      </c>
      <c r="K314" t="s" s="257">
        <v>1651</v>
      </c>
      <c r="L314" t="s" s="257">
        <v>96</v>
      </c>
      <c r="M314" t="s" s="257">
        <v>606</v>
      </c>
      <c r="N314" t="s" s="257">
        <v>98</v>
      </c>
      <c r="O314" t="s" s="257">
        <v>3750</v>
      </c>
      <c r="P314" s="215">
        <v>8</v>
      </c>
      <c r="Q314" s="260">
        <v>3000000</v>
      </c>
      <c r="R314" s="130">
        <v>24000000</v>
      </c>
      <c r="S314" t="s" s="257">
        <v>4368</v>
      </c>
      <c r="T314" t="s" s="261">
        <v>111</v>
      </c>
      <c r="U314" s="240">
        <v>51912038</v>
      </c>
      <c r="V314" s="262">
        <v>9</v>
      </c>
      <c r="W314" t="s" s="257">
        <v>112</v>
      </c>
      <c r="X314" s="135">
        <v>45776.325416666667</v>
      </c>
      <c r="Y314" s="263"/>
      <c r="AA314" s="215">
        <v>45785</v>
      </c>
      <c r="AB314" t="s" s="257">
        <v>542</v>
      </c>
      <c r="AC314" s="264">
        <v>45839.269756944443</v>
      </c>
      <c r="AD314" s="265">
        <v>320</v>
      </c>
      <c r="AE314" s="215">
        <v>2025</v>
      </c>
      <c r="AF314" t="s" s="257">
        <v>4369</v>
      </c>
      <c r="AG314" t="s" s="257">
        <v>195</v>
      </c>
      <c r="AH314" t="s" s="257">
        <v>179</v>
      </c>
      <c r="AI314" t="s" s="257">
        <v>137</v>
      </c>
      <c r="AJ314" t="s" s="257">
        <v>138</v>
      </c>
      <c r="AK314" t="s" s="257">
        <v>4370</v>
      </c>
      <c r="AL314" t="s" s="293">
        <v>4371</v>
      </c>
      <c r="AM314" s="10">
        <v>1284</v>
      </c>
      <c r="AN314" s="218">
        <v>45729</v>
      </c>
      <c r="AO314" s="260">
        <v>240000000</v>
      </c>
      <c r="AP314" s="271">
        <v>45783</v>
      </c>
      <c r="AQ314" s="215">
        <v>45783</v>
      </c>
      <c r="AR314" t="s" s="257">
        <v>4372</v>
      </c>
      <c r="AS314" s="215">
        <v>45786</v>
      </c>
      <c r="AT314" s="215">
        <v>8</v>
      </c>
      <c r="AU314" t="s" s="21">
        <v>549</v>
      </c>
      <c r="AV314" t="s" s="21">
        <v>550</v>
      </c>
      <c r="AW314" s="215">
        <v>45786</v>
      </c>
      <c r="AX314" s="215">
        <v>45798</v>
      </c>
      <c r="AY314" s="260">
        <v>24000000</v>
      </c>
      <c r="AZ314" s="260">
        <v>3000000</v>
      </c>
      <c r="BA314" s="216">
        <v>1550</v>
      </c>
      <c r="BB314" s="215">
        <v>45785</v>
      </c>
      <c r="BC314" s="260">
        <v>24000000</v>
      </c>
      <c r="BD314" s="215">
        <v>46030</v>
      </c>
      <c r="BE314" t="s" s="257">
        <v>324</v>
      </c>
      <c r="BF314" s="215">
        <v>45786</v>
      </c>
      <c r="BG314" t="s" s="257">
        <v>587</v>
      </c>
      <c r="BH314" t="s" s="261">
        <v>1654</v>
      </c>
      <c r="BI314" s="39">
        <v>1010179168</v>
      </c>
      <c r="BJ314" t="s" s="291">
        <v>3756</v>
      </c>
      <c r="BK314" s="273">
        <v>45796</v>
      </c>
      <c r="BL314" s="277">
        <v>45980</v>
      </c>
      <c r="BM314" t="s" s="257">
        <v>140</v>
      </c>
      <c r="BN314" s="265">
        <v>20255920007663</v>
      </c>
      <c r="BO314" t="s" s="257">
        <v>599</v>
      </c>
      <c r="BP314" s="215">
        <v>45726</v>
      </c>
      <c r="BQ314" t="s" s="257">
        <v>89</v>
      </c>
      <c r="BR314" t="s" s="257">
        <v>89</v>
      </c>
      <c r="BS314" t="s" s="257">
        <v>576</v>
      </c>
      <c r="BT314" s="215">
        <v>24936</v>
      </c>
      <c r="BU314" s="215">
        <v>57</v>
      </c>
      <c r="BV314" t="s" s="257">
        <v>552</v>
      </c>
      <c r="BW314" t="s" s="257">
        <v>553</v>
      </c>
      <c r="BX314" t="s" s="257">
        <v>4373</v>
      </c>
      <c r="BY314" t="s" s="257">
        <v>570</v>
      </c>
      <c r="BZ314" t="s" s="257">
        <v>587</v>
      </c>
      <c r="CA314" t="s" s="257">
        <v>587</v>
      </c>
      <c r="CB314" t="s" s="257">
        <v>4374</v>
      </c>
      <c r="CC314" t="s" s="257">
        <v>891</v>
      </c>
      <c r="CD314" t="s" s="257">
        <v>587</v>
      </c>
      <c r="CE314" s="215">
        <v>11</v>
      </c>
      <c r="CF314" s="215">
        <v>11001</v>
      </c>
      <c r="CG314" t="s" s="257">
        <v>556</v>
      </c>
      <c r="CH314" t="s" s="257">
        <v>556</v>
      </c>
      <c r="CI314" t="s" s="257">
        <v>4375</v>
      </c>
      <c r="CJ314" t="s" s="346">
        <v>4376</v>
      </c>
      <c r="CK314" s="215">
        <v>3142557079</v>
      </c>
      <c r="CL314" t="s" s="257">
        <v>1545</v>
      </c>
      <c r="CM314" t="s" s="257">
        <v>4377</v>
      </c>
      <c r="CR314" s="215">
        <v>45839</v>
      </c>
      <c r="CT314" s="87"/>
      <c r="DA314" s="136"/>
      <c r="DH314" s="136"/>
      <c r="DP314" s="136"/>
      <c r="DY314" s="136"/>
      <c r="EF314" s="136"/>
      <c r="EM314" s="136"/>
      <c r="EU314" s="136"/>
      <c r="FD314" s="136"/>
      <c r="FK314" s="136"/>
      <c r="FR314" s="136"/>
      <c r="FZ314" s="136"/>
      <c r="GL314" s="137"/>
    </row>
    <row r="315" s="89" customFormat="1" ht="16" customHeight="1">
      <c r="A315" s="255">
        <v>45685</v>
      </c>
      <c r="B315" t="s" s="256">
        <v>515</v>
      </c>
      <c r="C315" t="s" s="257">
        <v>3749</v>
      </c>
      <c r="D315" s="216">
        <v>129760</v>
      </c>
      <c r="E315" s="259">
        <v>129817</v>
      </c>
      <c r="F315" s="215">
        <v>45688</v>
      </c>
      <c r="G315" t="s" s="257">
        <v>1514</v>
      </c>
      <c r="H315" s="216">
        <v>2432</v>
      </c>
      <c r="I315" t="s" s="257">
        <v>1649</v>
      </c>
      <c r="J315" t="s" s="257">
        <v>1650</v>
      </c>
      <c r="K315" t="s" s="257">
        <v>1651</v>
      </c>
      <c r="L315" t="s" s="257">
        <v>96</v>
      </c>
      <c r="M315" t="s" s="257">
        <v>606</v>
      </c>
      <c r="N315" t="s" s="257">
        <v>98</v>
      </c>
      <c r="O315" t="s" s="257">
        <v>3750</v>
      </c>
      <c r="P315" s="215">
        <v>8</v>
      </c>
      <c r="Q315" s="260">
        <v>3000000</v>
      </c>
      <c r="R315" s="130">
        <v>24000000</v>
      </c>
      <c r="S315" t="s" s="257">
        <v>4378</v>
      </c>
      <c r="T315" t="s" s="261">
        <v>111</v>
      </c>
      <c r="U315" s="240">
        <v>1070751254</v>
      </c>
      <c r="V315" s="262">
        <v>1</v>
      </c>
      <c r="W315" t="s" s="257">
        <v>112</v>
      </c>
      <c r="X315" s="135">
        <v>45776.325416666667</v>
      </c>
      <c r="Y315" s="263"/>
      <c r="AA315" s="215">
        <v>45785</v>
      </c>
      <c r="AB315" t="s" s="257">
        <v>542</v>
      </c>
      <c r="AC315" s="264">
        <v>45839.269756944443</v>
      </c>
      <c r="AD315" s="265">
        <v>321</v>
      </c>
      <c r="AE315" s="215">
        <v>2025</v>
      </c>
      <c r="AF315" t="s" s="257">
        <v>4379</v>
      </c>
      <c r="AG315" t="s" s="257">
        <v>195</v>
      </c>
      <c r="AH315" t="s" s="257">
        <v>179</v>
      </c>
      <c r="AI315" t="s" s="257">
        <v>137</v>
      </c>
      <c r="AJ315" t="s" s="257">
        <v>138</v>
      </c>
      <c r="AK315" t="s" s="257">
        <v>4380</v>
      </c>
      <c r="AL315" t="s" s="293">
        <v>4381</v>
      </c>
      <c r="AM315" s="10">
        <v>1284</v>
      </c>
      <c r="AN315" s="218">
        <v>45729</v>
      </c>
      <c r="AO315" s="260">
        <v>240000000</v>
      </c>
      <c r="AP315" s="271">
        <v>45783</v>
      </c>
      <c r="AQ315" s="215">
        <v>45783</v>
      </c>
      <c r="AR315" t="s" s="257">
        <v>4382</v>
      </c>
      <c r="AS315" s="215">
        <v>45786</v>
      </c>
      <c r="AT315" s="215">
        <v>8</v>
      </c>
      <c r="AU315" t="s" s="21">
        <v>549</v>
      </c>
      <c r="AV315" t="s" s="21">
        <v>550</v>
      </c>
      <c r="AW315" s="215">
        <v>45786</v>
      </c>
      <c r="AX315" s="215">
        <v>45798</v>
      </c>
      <c r="AY315" s="260">
        <v>24000000</v>
      </c>
      <c r="AZ315" s="260">
        <v>3000000</v>
      </c>
      <c r="BA315" s="216">
        <v>1551</v>
      </c>
      <c r="BB315" s="215">
        <v>45785</v>
      </c>
      <c r="BC315" s="260">
        <v>24000000</v>
      </c>
      <c r="BD315" s="215">
        <v>46030</v>
      </c>
      <c r="BE315" t="s" s="257">
        <v>324</v>
      </c>
      <c r="BF315" s="218">
        <v>45786</v>
      </c>
      <c r="BG315" t="s" s="257">
        <v>587</v>
      </c>
      <c r="BH315" t="s" s="261">
        <v>1654</v>
      </c>
      <c r="BI315" s="39">
        <v>1010179168</v>
      </c>
      <c r="BJ315" t="s" s="291">
        <v>3756</v>
      </c>
      <c r="BK315" s="273">
        <v>45796</v>
      </c>
      <c r="BL315" t="s" s="269">
        <v>4344</v>
      </c>
      <c r="BM315" t="s" s="257">
        <v>140</v>
      </c>
      <c r="BN315" s="265">
        <v>20255920007663</v>
      </c>
      <c r="BO315" t="s" s="257">
        <v>568</v>
      </c>
      <c r="BP315" s="265"/>
      <c r="BQ315" t="s" s="257">
        <v>89</v>
      </c>
      <c r="BR315" t="s" s="257">
        <v>89</v>
      </c>
      <c r="BS315" t="s" s="257">
        <v>576</v>
      </c>
      <c r="BT315" s="215">
        <v>32485</v>
      </c>
      <c r="BU315" s="215">
        <v>36</v>
      </c>
      <c r="BV315" t="s" s="257">
        <v>552</v>
      </c>
      <c r="BW315" t="s" s="257">
        <v>553</v>
      </c>
      <c r="BX315" t="s" s="257">
        <v>4383</v>
      </c>
      <c r="BY315" t="s" s="257">
        <v>570</v>
      </c>
      <c r="BZ315" t="s" s="257">
        <v>587</v>
      </c>
      <c r="CA315" t="s" s="257">
        <v>956</v>
      </c>
      <c r="CB315" t="s" s="257">
        <v>1509</v>
      </c>
      <c r="CC315" t="s" s="257">
        <v>975</v>
      </c>
      <c r="CD315" t="s" s="257">
        <v>587</v>
      </c>
      <c r="CE315" s="215">
        <v>11</v>
      </c>
      <c r="CF315" s="215">
        <v>11001</v>
      </c>
      <c r="CG315" t="s" s="257">
        <v>1026</v>
      </c>
      <c r="CH315" t="s" s="257">
        <v>4384</v>
      </c>
      <c r="CI315" t="s" s="257">
        <v>4385</v>
      </c>
      <c r="CJ315" t="s" s="296">
        <v>4386</v>
      </c>
      <c r="CK315" s="217">
        <v>3208610158</v>
      </c>
      <c r="CL315" t="s" s="257">
        <v>1545</v>
      </c>
      <c r="CM315" t="s" s="257">
        <v>4387</v>
      </c>
      <c r="CR315" s="215">
        <v>45839</v>
      </c>
      <c r="CT315" s="87"/>
      <c r="DA315" s="136"/>
      <c r="DH315" s="136"/>
      <c r="DP315" s="136"/>
      <c r="DY315" s="136"/>
      <c r="EF315" s="136"/>
      <c r="EM315" s="136"/>
      <c r="EU315" s="136"/>
      <c r="FD315" s="136"/>
      <c r="FK315" s="136"/>
      <c r="FR315" s="136"/>
      <c r="FZ315" s="136"/>
      <c r="GL315" s="137"/>
    </row>
    <row r="316" s="89" customFormat="1" ht="16" customHeight="1">
      <c r="A316" s="255">
        <v>45685</v>
      </c>
      <c r="B316" t="s" s="256">
        <v>515</v>
      </c>
      <c r="C316" t="s" s="257">
        <v>3749</v>
      </c>
      <c r="D316" s="216">
        <v>129760</v>
      </c>
      <c r="E316" s="259">
        <v>129817</v>
      </c>
      <c r="F316" s="215">
        <v>45688</v>
      </c>
      <c r="G316" t="s" s="257">
        <v>1514</v>
      </c>
      <c r="H316" s="216">
        <v>2432</v>
      </c>
      <c r="I316" t="s" s="257">
        <v>1649</v>
      </c>
      <c r="J316" t="s" s="257">
        <v>1650</v>
      </c>
      <c r="K316" t="s" s="257">
        <v>1651</v>
      </c>
      <c r="L316" t="s" s="257">
        <v>96</v>
      </c>
      <c r="M316" t="s" s="257">
        <v>606</v>
      </c>
      <c r="N316" t="s" s="257">
        <v>98</v>
      </c>
      <c r="O316" t="s" s="257">
        <v>3750</v>
      </c>
      <c r="P316" s="215">
        <v>8</v>
      </c>
      <c r="Q316" s="260">
        <v>3000000</v>
      </c>
      <c r="R316" s="130">
        <v>24000000</v>
      </c>
      <c r="S316" t="s" s="257">
        <v>4388</v>
      </c>
      <c r="T316" t="s" s="261">
        <v>111</v>
      </c>
      <c r="U316" s="240">
        <v>37513934</v>
      </c>
      <c r="V316" s="262">
        <v>0</v>
      </c>
      <c r="W316" t="s" s="257">
        <v>112</v>
      </c>
      <c r="X316" s="135">
        <v>45776.325428240743</v>
      </c>
      <c r="Y316" s="263"/>
      <c r="AA316" s="215">
        <v>45785</v>
      </c>
      <c r="AB316" t="s" s="257">
        <v>542</v>
      </c>
      <c r="AC316" s="264">
        <v>45839.269756944443</v>
      </c>
      <c r="AD316" s="265">
        <v>322</v>
      </c>
      <c r="AE316" s="215">
        <v>2025</v>
      </c>
      <c r="AF316" t="s" s="257">
        <v>4389</v>
      </c>
      <c r="AG316" t="s" s="257">
        <v>195</v>
      </c>
      <c r="AH316" t="s" s="257">
        <v>179</v>
      </c>
      <c r="AI316" t="s" s="257">
        <v>137</v>
      </c>
      <c r="AJ316" t="s" s="257">
        <v>138</v>
      </c>
      <c r="AK316" t="s" s="257">
        <v>4390</v>
      </c>
      <c r="AL316" t="s" s="257">
        <v>4391</v>
      </c>
      <c r="AM316" s="10">
        <v>1284</v>
      </c>
      <c r="AN316" s="218">
        <v>45729</v>
      </c>
      <c r="AO316" s="260">
        <v>240000000</v>
      </c>
      <c r="AP316" s="271">
        <v>45783</v>
      </c>
      <c r="AQ316" s="215">
        <v>45785</v>
      </c>
      <c r="AR316" t="s" s="257">
        <v>4392</v>
      </c>
      <c r="AS316" s="215">
        <v>45786</v>
      </c>
      <c r="AT316" s="215">
        <v>8</v>
      </c>
      <c r="AU316" t="s" s="21">
        <v>549</v>
      </c>
      <c r="AV316" t="s" s="21">
        <v>550</v>
      </c>
      <c r="AW316" s="218">
        <v>45790</v>
      </c>
      <c r="AX316" s="215">
        <v>45798</v>
      </c>
      <c r="AY316" s="260">
        <v>24000000</v>
      </c>
      <c r="AZ316" s="260">
        <v>3000000</v>
      </c>
      <c r="BA316" s="216">
        <v>1573</v>
      </c>
      <c r="BB316" s="215">
        <v>45790</v>
      </c>
      <c r="BC316" s="260">
        <v>24000000</v>
      </c>
      <c r="BD316" s="215">
        <v>46034</v>
      </c>
      <c r="BE316" t="s" s="257">
        <v>324</v>
      </c>
      <c r="BF316" s="215">
        <v>45786</v>
      </c>
      <c r="BG316" t="s" s="257">
        <v>587</v>
      </c>
      <c r="BH316" t="s" s="261">
        <v>1654</v>
      </c>
      <c r="BI316" s="39">
        <v>1010179168</v>
      </c>
      <c r="BJ316" t="s" s="291">
        <v>3756</v>
      </c>
      <c r="BK316" s="273">
        <v>45796</v>
      </c>
      <c r="BL316" t="s" s="269">
        <v>4344</v>
      </c>
      <c r="BM316" t="s" s="257">
        <v>140</v>
      </c>
      <c r="BN316" s="265">
        <v>20255920007663</v>
      </c>
      <c r="BO316" t="s" s="257">
        <v>599</v>
      </c>
      <c r="BP316" s="215">
        <v>45728</v>
      </c>
      <c r="BQ316" t="s" s="257">
        <v>89</v>
      </c>
      <c r="BR316" t="s" s="257">
        <v>89</v>
      </c>
      <c r="BS316" t="s" s="257">
        <v>576</v>
      </c>
      <c r="BT316" s="215">
        <v>28252</v>
      </c>
      <c r="BU316" s="215">
        <v>47</v>
      </c>
      <c r="BV316" t="s" s="257">
        <v>552</v>
      </c>
      <c r="BW316" t="s" s="257">
        <v>553</v>
      </c>
      <c r="BX316" t="s" s="257">
        <v>4393</v>
      </c>
      <c r="BY316" t="s" s="257">
        <v>570</v>
      </c>
      <c r="BZ316" t="s" s="257">
        <v>587</v>
      </c>
      <c r="CA316" t="s" s="257">
        <v>89</v>
      </c>
      <c r="CB316" t="s" s="257">
        <v>1122</v>
      </c>
      <c r="CC316" t="s" s="257">
        <v>975</v>
      </c>
      <c r="CD316" t="s" s="257">
        <v>587</v>
      </c>
      <c r="CE316" s="215">
        <v>11</v>
      </c>
      <c r="CF316" s="215">
        <v>11001</v>
      </c>
      <c r="CG316" t="s" s="257">
        <v>1026</v>
      </c>
      <c r="CH316" t="s" s="257">
        <v>4384</v>
      </c>
      <c r="CI316" t="s" s="257">
        <v>4394</v>
      </c>
      <c r="CJ316" t="s" s="296">
        <v>89</v>
      </c>
      <c r="CK316" s="217">
        <v>3003552502</v>
      </c>
      <c r="CL316" t="s" s="257">
        <v>1545</v>
      </c>
      <c r="CM316" t="s" s="257">
        <v>4395</v>
      </c>
      <c r="CR316" s="215">
        <v>45839</v>
      </c>
      <c r="CT316" s="87"/>
      <c r="DA316" s="136"/>
      <c r="DH316" s="136"/>
      <c r="DP316" s="136"/>
      <c r="DY316" s="136"/>
      <c r="EF316" s="136"/>
      <c r="EM316" s="136"/>
      <c r="EU316" s="136"/>
      <c r="FD316" s="136"/>
      <c r="FK316" s="136"/>
      <c r="FR316" s="136"/>
      <c r="FZ316" s="136"/>
      <c r="GL316" s="137"/>
    </row>
    <row r="317" s="89" customFormat="1" ht="16" customHeight="1">
      <c r="A317" s="255">
        <v>45685</v>
      </c>
      <c r="B317" t="s" s="256">
        <v>515</v>
      </c>
      <c r="C317" t="s" s="257">
        <v>3749</v>
      </c>
      <c r="D317" s="216">
        <v>129760</v>
      </c>
      <c r="E317" s="259">
        <v>129817</v>
      </c>
      <c r="F317" s="215">
        <v>45688</v>
      </c>
      <c r="G317" t="s" s="257">
        <v>1514</v>
      </c>
      <c r="H317" s="216">
        <v>2432</v>
      </c>
      <c r="I317" t="s" s="257">
        <v>1649</v>
      </c>
      <c r="J317" t="s" s="257">
        <v>1650</v>
      </c>
      <c r="K317" t="s" s="257">
        <v>1651</v>
      </c>
      <c r="L317" t="s" s="257">
        <v>96</v>
      </c>
      <c r="M317" t="s" s="257">
        <v>606</v>
      </c>
      <c r="N317" t="s" s="257">
        <v>98</v>
      </c>
      <c r="O317" t="s" s="257">
        <v>3750</v>
      </c>
      <c r="P317" s="215">
        <v>8</v>
      </c>
      <c r="Q317" s="260">
        <v>3000000</v>
      </c>
      <c r="R317" s="130">
        <v>24000000</v>
      </c>
      <c r="S317" t="s" s="257">
        <v>4396</v>
      </c>
      <c r="T317" t="s" s="261">
        <v>111</v>
      </c>
      <c r="U317" s="240">
        <v>1031122460</v>
      </c>
      <c r="V317" s="262">
        <v>2</v>
      </c>
      <c r="W317" t="s" s="257">
        <v>112</v>
      </c>
      <c r="X317" s="135">
        <v>45776.325416666667</v>
      </c>
      <c r="Y317" s="263"/>
      <c r="AA317" s="215">
        <v>45785</v>
      </c>
      <c r="AB317" t="s" s="257">
        <v>542</v>
      </c>
      <c r="AC317" s="264">
        <v>45839.269756944443</v>
      </c>
      <c r="AD317" s="265">
        <v>323</v>
      </c>
      <c r="AE317" s="215">
        <v>2025</v>
      </c>
      <c r="AF317" t="s" s="257">
        <v>4397</v>
      </c>
      <c r="AG317" t="s" s="257">
        <v>195</v>
      </c>
      <c r="AH317" t="s" s="257">
        <v>179</v>
      </c>
      <c r="AI317" t="s" s="257">
        <v>137</v>
      </c>
      <c r="AJ317" t="s" s="257">
        <v>138</v>
      </c>
      <c r="AK317" t="s" s="257">
        <v>4398</v>
      </c>
      <c r="AL317" t="s" s="293">
        <v>4399</v>
      </c>
      <c r="AM317" s="10">
        <v>1284</v>
      </c>
      <c r="AN317" s="218">
        <v>45729</v>
      </c>
      <c r="AO317" s="260">
        <v>240000000</v>
      </c>
      <c r="AP317" s="271">
        <v>45782</v>
      </c>
      <c r="AQ317" s="215">
        <v>45782</v>
      </c>
      <c r="AR317" t="s" s="257">
        <v>4400</v>
      </c>
      <c r="AS317" s="215">
        <v>45789</v>
      </c>
      <c r="AT317" s="215">
        <v>8</v>
      </c>
      <c r="AU317" t="s" s="21">
        <v>549</v>
      </c>
      <c r="AV317" t="s" s="21">
        <v>550</v>
      </c>
      <c r="AW317" s="215">
        <v>45789</v>
      </c>
      <c r="AX317" s="215">
        <v>45798</v>
      </c>
      <c r="AY317" s="260">
        <v>24000000</v>
      </c>
      <c r="AZ317" s="260">
        <v>3000000</v>
      </c>
      <c r="BA317" s="216">
        <v>1552</v>
      </c>
      <c r="BB317" s="215">
        <v>45785</v>
      </c>
      <c r="BC317" s="260">
        <v>24000000</v>
      </c>
      <c r="BD317" s="215">
        <v>46035</v>
      </c>
      <c r="BE317" t="s" s="257">
        <v>324</v>
      </c>
      <c r="BF317" s="218">
        <v>45784</v>
      </c>
      <c r="BG317" t="s" s="257">
        <v>587</v>
      </c>
      <c r="BH317" t="s" s="261">
        <v>1654</v>
      </c>
      <c r="BI317" s="39">
        <v>1010179168</v>
      </c>
      <c r="BJ317" t="s" s="291">
        <v>3756</v>
      </c>
      <c r="BK317" s="273">
        <v>45796</v>
      </c>
      <c r="BL317" t="s" s="269">
        <v>4344</v>
      </c>
      <c r="BM317" t="s" s="257">
        <v>140</v>
      </c>
      <c r="BN317" s="265">
        <v>20255920007663</v>
      </c>
      <c r="BO317" t="s" s="257">
        <v>599</v>
      </c>
      <c r="BP317" s="215">
        <v>45731</v>
      </c>
      <c r="BQ317" t="s" s="257">
        <v>89</v>
      </c>
      <c r="BR317" t="s" s="257">
        <v>89</v>
      </c>
      <c r="BS317" t="s" s="257">
        <v>576</v>
      </c>
      <c r="BT317" s="215">
        <v>31579</v>
      </c>
      <c r="BU317" s="215">
        <v>38</v>
      </c>
      <c r="BV317" t="s" s="257">
        <v>552</v>
      </c>
      <c r="BW317" t="s" s="257">
        <v>552</v>
      </c>
      <c r="BX317" t="s" s="257">
        <v>4401</v>
      </c>
      <c r="BY317" t="s" s="257">
        <v>570</v>
      </c>
      <c r="BZ317" t="s" s="257">
        <v>587</v>
      </c>
      <c r="CA317" t="s" s="257">
        <v>956</v>
      </c>
      <c r="CB317" t="s" s="257">
        <v>1329</v>
      </c>
      <c r="CC317" t="s" s="257">
        <v>891</v>
      </c>
      <c r="CD317" t="s" s="257">
        <v>587</v>
      </c>
      <c r="CE317" s="215">
        <v>11</v>
      </c>
      <c r="CF317" s="215">
        <v>11001</v>
      </c>
      <c r="CG317" t="s" s="257">
        <v>556</v>
      </c>
      <c r="CH317" t="s" s="257">
        <v>556</v>
      </c>
      <c r="CI317" t="s" s="257">
        <v>4402</v>
      </c>
      <c r="CJ317" t="s" s="296">
        <v>89</v>
      </c>
      <c r="CK317" s="215">
        <v>3194675295</v>
      </c>
      <c r="CL317" t="s" s="257">
        <v>4403</v>
      </c>
      <c r="CM317" t="s" s="257">
        <v>4404</v>
      </c>
      <c r="CR317" s="215">
        <v>45839</v>
      </c>
      <c r="CT317" s="87"/>
      <c r="DA317" s="136"/>
      <c r="DH317" s="136"/>
      <c r="DP317" s="136"/>
      <c r="DY317" s="136"/>
      <c r="EF317" s="136"/>
      <c r="EM317" s="136"/>
      <c r="EU317" s="136"/>
      <c r="FD317" s="136"/>
      <c r="FK317" s="136"/>
      <c r="FR317" s="136"/>
      <c r="FZ317" s="136"/>
      <c r="GL317" s="137"/>
    </row>
    <row r="318" s="89" customFormat="1" ht="16" customHeight="1">
      <c r="A318" s="255">
        <v>45685</v>
      </c>
      <c r="B318" t="s" s="256">
        <v>515</v>
      </c>
      <c r="C318" t="s" s="257">
        <v>4405</v>
      </c>
      <c r="D318" s="216">
        <v>109042</v>
      </c>
      <c r="E318" s="259">
        <v>130221</v>
      </c>
      <c r="F318" s="215">
        <v>45693</v>
      </c>
      <c r="G318" t="s" s="257">
        <v>817</v>
      </c>
      <c r="H318" s="216">
        <v>2412</v>
      </c>
      <c r="I318" t="s" s="257">
        <v>537</v>
      </c>
      <c r="J318" t="s" s="257">
        <v>1379</v>
      </c>
      <c r="K318" t="s" s="257">
        <v>107</v>
      </c>
      <c r="L318" t="s" s="257">
        <v>83</v>
      </c>
      <c r="M318" t="s" s="257">
        <v>1380</v>
      </c>
      <c r="N318" t="s" s="257">
        <v>175</v>
      </c>
      <c r="O318" t="s" s="257">
        <v>4406</v>
      </c>
      <c r="P318" s="215">
        <v>8</v>
      </c>
      <c r="Q318" s="260">
        <v>7500000</v>
      </c>
      <c r="R318" s="130">
        <v>60000000</v>
      </c>
      <c r="S318" t="s" s="272">
        <v>4407</v>
      </c>
      <c r="T318" t="s" s="261">
        <v>111</v>
      </c>
      <c r="U318" s="240">
        <v>1069739011</v>
      </c>
      <c r="V318" s="262">
        <v>6</v>
      </c>
      <c r="W318" t="s" s="257">
        <v>112</v>
      </c>
      <c r="X318" s="135">
        <v>45776.325844907406</v>
      </c>
      <c r="Y318" s="263">
        <v>45776.892800925925</v>
      </c>
      <c r="AA318" s="215">
        <v>45809</v>
      </c>
      <c r="AB318" t="s" s="257">
        <v>542</v>
      </c>
      <c r="AC318" s="264">
        <v>45839.269756944443</v>
      </c>
      <c r="AD318" s="265">
        <v>324</v>
      </c>
      <c r="AE318" s="215">
        <v>2025</v>
      </c>
      <c r="AF318" t="s" s="257">
        <v>4408</v>
      </c>
      <c r="AG318" t="s" s="257">
        <v>88</v>
      </c>
      <c r="AH318" t="s" s="257">
        <v>179</v>
      </c>
      <c r="AI318" t="s" s="257">
        <v>137</v>
      </c>
      <c r="AJ318" t="s" s="257">
        <v>138</v>
      </c>
      <c r="AK318" t="s" s="257">
        <v>4409</v>
      </c>
      <c r="AL318" t="s" s="293">
        <v>4410</v>
      </c>
      <c r="AM318" s="10">
        <v>1328</v>
      </c>
      <c r="AN318" s="218">
        <v>45754</v>
      </c>
      <c r="AO318" s="260">
        <v>60000000</v>
      </c>
      <c r="AP318" s="271">
        <v>45782</v>
      </c>
      <c r="AQ318" s="215">
        <v>45783</v>
      </c>
      <c r="AR318" t="s" s="257">
        <v>4411</v>
      </c>
      <c r="AS318" s="215">
        <v>45784</v>
      </c>
      <c r="AT318" s="215">
        <v>8</v>
      </c>
      <c r="AU318" t="s" s="21">
        <v>549</v>
      </c>
      <c r="AV318" t="s" s="21">
        <v>550</v>
      </c>
      <c r="AW318" s="215">
        <v>45789</v>
      </c>
      <c r="AX318" s="215">
        <v>45792</v>
      </c>
      <c r="AY318" s="260">
        <v>60000000</v>
      </c>
      <c r="AZ318" s="260">
        <v>7500000</v>
      </c>
      <c r="BA318" s="216">
        <v>1565</v>
      </c>
      <c r="BB318" s="215">
        <v>45786</v>
      </c>
      <c r="BC318" s="260">
        <v>60000000</v>
      </c>
      <c r="BD318" s="215">
        <v>46033</v>
      </c>
      <c r="BE318" t="s" s="257">
        <v>324</v>
      </c>
      <c r="BF318" s="215">
        <v>45787</v>
      </c>
      <c r="BG318" t="s" s="257">
        <v>587</v>
      </c>
      <c r="BH318" t="s" s="261">
        <v>115</v>
      </c>
      <c r="BI318" s="39">
        <v>52960567</v>
      </c>
      <c r="BJ318" t="s" s="291">
        <v>1263</v>
      </c>
      <c r="BK318" s="273">
        <v>45791</v>
      </c>
      <c r="BL318" s="277">
        <v>46022</v>
      </c>
      <c r="BM318" t="s" s="257">
        <v>140</v>
      </c>
      <c r="BN318" s="265">
        <v>20255920007383</v>
      </c>
      <c r="BO318" t="s" s="257">
        <v>599</v>
      </c>
      <c r="BP318" s="215">
        <v>45664</v>
      </c>
      <c r="BQ318" t="s" s="257">
        <v>89</v>
      </c>
      <c r="BR318" t="s" s="257">
        <v>89</v>
      </c>
      <c r="BS318" t="s" s="257">
        <v>829</v>
      </c>
      <c r="BT318" s="215">
        <v>33666</v>
      </c>
      <c r="BU318" s="215">
        <v>33</v>
      </c>
      <c r="BV318" t="s" s="257">
        <v>149</v>
      </c>
      <c r="BW318" t="s" s="257">
        <v>149</v>
      </c>
      <c r="BX318" t="s" s="257">
        <v>4412</v>
      </c>
      <c r="BY318" t="s" s="257">
        <v>570</v>
      </c>
      <c r="BZ318" t="s" s="257">
        <v>587</v>
      </c>
      <c r="CA318" t="s" s="257">
        <v>956</v>
      </c>
      <c r="CB318" t="s" s="257">
        <v>1122</v>
      </c>
      <c r="CC318" t="s" s="257">
        <v>891</v>
      </c>
      <c r="CD318" t="s" s="257">
        <v>587</v>
      </c>
      <c r="CE318" s="215">
        <v>11</v>
      </c>
      <c r="CF318" s="215">
        <v>11001</v>
      </c>
      <c r="CG318" t="s" s="257">
        <v>556</v>
      </c>
      <c r="CH318" t="s" s="257">
        <v>556</v>
      </c>
      <c r="CI318" t="s" s="257">
        <v>4413</v>
      </c>
      <c r="CJ318" t="s" s="346">
        <v>4414</v>
      </c>
      <c r="CK318" s="215">
        <v>3134484173</v>
      </c>
      <c r="CL318" t="s" s="257">
        <v>2408</v>
      </c>
      <c r="CM318" t="s" s="257">
        <v>4415</v>
      </c>
      <c r="CR318" s="215">
        <v>45839</v>
      </c>
      <c r="CT318" s="87"/>
      <c r="DA318" s="136"/>
      <c r="DH318" s="136"/>
      <c r="DP318" s="136"/>
      <c r="DY318" s="136"/>
      <c r="EF318" s="136"/>
      <c r="EM318" s="136"/>
      <c r="EU318" s="136"/>
      <c r="FD318" s="136"/>
      <c r="FK318" s="136"/>
      <c r="FR318" s="136"/>
      <c r="FZ318" s="136"/>
      <c r="GL318" s="137"/>
    </row>
    <row r="319" s="89" customFormat="1" ht="29" customHeight="1">
      <c r="A319" s="255">
        <v>45703</v>
      </c>
      <c r="B319" t="s" s="256">
        <v>515</v>
      </c>
      <c r="C319" t="s" s="257">
        <v>526</v>
      </c>
      <c r="D319" s="216">
        <v>116364</v>
      </c>
      <c r="E319" s="259">
        <v>130828</v>
      </c>
      <c r="F319" s="215">
        <v>45703</v>
      </c>
      <c r="G319" t="s" s="257">
        <v>817</v>
      </c>
      <c r="H319" s="216">
        <v>2412</v>
      </c>
      <c r="I319" t="s" s="257">
        <v>537</v>
      </c>
      <c r="J319" t="s" s="270">
        <v>527</v>
      </c>
      <c r="K319" t="s" s="257">
        <v>528</v>
      </c>
      <c r="L319" t="s" s="257">
        <v>183</v>
      </c>
      <c r="M319" t="s" s="257">
        <v>529</v>
      </c>
      <c r="N319" t="s" s="257">
        <v>530</v>
      </c>
      <c r="O319" t="s" s="257">
        <v>531</v>
      </c>
      <c r="P319" s="215">
        <v>8</v>
      </c>
      <c r="Q319" s="260">
        <v>4700000</v>
      </c>
      <c r="R319" s="131">
        <v>37600000</v>
      </c>
      <c r="S319" t="s" s="290">
        <v>4416</v>
      </c>
      <c r="T319" t="s" s="291">
        <v>111</v>
      </c>
      <c r="U319" s="240">
        <v>1016052722</v>
      </c>
      <c r="V319" s="262">
        <v>1</v>
      </c>
      <c r="W319" t="s" s="257">
        <v>112</v>
      </c>
      <c r="X319" s="135">
        <v>45776.327071759260</v>
      </c>
      <c r="Y319" s="263">
        <v>45776.892824074072</v>
      </c>
      <c r="AA319" s="215">
        <v>45809</v>
      </c>
      <c r="AB319" t="s" s="257">
        <v>542</v>
      </c>
      <c r="AC319" s="264">
        <v>45839.269756944443</v>
      </c>
      <c r="AD319" s="265">
        <v>325</v>
      </c>
      <c r="AE319" s="215">
        <v>2025</v>
      </c>
      <c r="AF319" t="s" s="257">
        <v>4417</v>
      </c>
      <c r="AG319" t="s" s="257">
        <v>544</v>
      </c>
      <c r="AH319" t="s" s="257">
        <v>179</v>
      </c>
      <c r="AI319" t="s" s="257">
        <v>137</v>
      </c>
      <c r="AJ319" t="s" s="257">
        <v>138</v>
      </c>
      <c r="AK319" t="s" s="257">
        <v>4418</v>
      </c>
      <c r="AL319" t="s" s="293">
        <v>4419</v>
      </c>
      <c r="AM319" s="10">
        <v>1333</v>
      </c>
      <c r="AN319" s="218">
        <v>45754</v>
      </c>
      <c r="AO319" s="260">
        <v>75200000</v>
      </c>
      <c r="AP319" s="271">
        <v>45779</v>
      </c>
      <c r="AQ319" s="271">
        <v>45779</v>
      </c>
      <c r="AR319" t="s" s="257">
        <v>4420</v>
      </c>
      <c r="AS319" s="215">
        <v>45784</v>
      </c>
      <c r="AT319" s="215">
        <v>8</v>
      </c>
      <c r="AU319" t="s" s="21">
        <v>549</v>
      </c>
      <c r="AV319" t="s" s="21">
        <v>550</v>
      </c>
      <c r="AW319" s="215">
        <v>45784</v>
      </c>
      <c r="AX319" s="215">
        <v>45797</v>
      </c>
      <c r="AY319" s="260">
        <v>37600000</v>
      </c>
      <c r="AZ319" s="260">
        <v>4700000</v>
      </c>
      <c r="BA319" s="216">
        <v>1542</v>
      </c>
      <c r="BB319" s="215">
        <v>45784</v>
      </c>
      <c r="BC319" s="260">
        <v>37600000</v>
      </c>
      <c r="BD319" s="215">
        <v>46028</v>
      </c>
      <c r="BE319" t="s" s="257">
        <v>324</v>
      </c>
      <c r="BF319" s="215">
        <v>45782</v>
      </c>
      <c r="BG319" t="s" s="257">
        <v>587</v>
      </c>
      <c r="BH319" t="s" s="261">
        <v>534</v>
      </c>
      <c r="BI319" s="39">
        <v>12631570</v>
      </c>
      <c r="BJ319" t="s" s="291">
        <v>1745</v>
      </c>
      <c r="BK319" s="273">
        <v>45796</v>
      </c>
      <c r="BL319" t="s" s="269">
        <v>609</v>
      </c>
      <c r="BM319" t="s" s="257">
        <v>140</v>
      </c>
      <c r="BN319" s="265">
        <v>20255920007653</v>
      </c>
      <c r="BO319" s="87"/>
      <c r="BP319" s="265"/>
      <c r="BQ319" s="87"/>
      <c r="BR319" s="87"/>
      <c r="BS319" s="87"/>
      <c r="BT319" s="215">
        <v>33993</v>
      </c>
      <c r="BU319" s="215">
        <v>32</v>
      </c>
      <c r="BV319" t="s" s="257">
        <v>552</v>
      </c>
      <c r="BW319" t="s" s="257">
        <v>553</v>
      </c>
      <c r="BX319" t="s" s="257">
        <v>4421</v>
      </c>
      <c r="BY319" t="s" s="257">
        <v>570</v>
      </c>
      <c r="BZ319" t="s" s="257">
        <v>587</v>
      </c>
      <c r="CA319" t="s" s="257">
        <v>587</v>
      </c>
      <c r="CB319" t="s" s="257">
        <v>4422</v>
      </c>
      <c r="CC319" t="s" s="257">
        <v>906</v>
      </c>
      <c r="CD319" t="s" s="257">
        <v>587</v>
      </c>
      <c r="CE319" s="215">
        <v>11</v>
      </c>
      <c r="CF319" s="215">
        <v>11001</v>
      </c>
      <c r="CG319" t="s" s="257">
        <v>556</v>
      </c>
      <c r="CH319" t="s" s="257">
        <v>556</v>
      </c>
      <c r="CI319" t="s" s="257">
        <v>4423</v>
      </c>
      <c r="CJ319" t="s" s="346">
        <v>4424</v>
      </c>
      <c r="CK319" s="215">
        <v>3134120708</v>
      </c>
      <c r="CL319" t="s" s="257">
        <v>4425</v>
      </c>
      <c r="CM319" t="s" s="257">
        <v>4426</v>
      </c>
      <c r="CR319" s="215">
        <v>45839</v>
      </c>
      <c r="CT319" s="87"/>
      <c r="DA319" s="136"/>
      <c r="DH319" s="136"/>
      <c r="DP319" s="136"/>
      <c r="DY319" s="136"/>
      <c r="EF319" s="136"/>
      <c r="EM319" s="136"/>
      <c r="EU319" s="136"/>
      <c r="FD319" s="136"/>
      <c r="FK319" s="136"/>
      <c r="FR319" s="136"/>
      <c r="FZ319" s="136"/>
      <c r="GL319" s="137"/>
    </row>
    <row r="320" s="89" customFormat="1" ht="29" customHeight="1">
      <c r="A320" s="255">
        <v>45687</v>
      </c>
      <c r="B320" t="s" s="256">
        <v>515</v>
      </c>
      <c r="C320" t="s" s="257">
        <v>2992</v>
      </c>
      <c r="D320" s="216">
        <v>130060</v>
      </c>
      <c r="E320" s="259">
        <v>130072</v>
      </c>
      <c r="F320" s="215">
        <v>45691</v>
      </c>
      <c r="G320" t="s" s="257">
        <v>2031</v>
      </c>
      <c r="H320" s="216">
        <v>2436</v>
      </c>
      <c r="I320" t="s" s="257">
        <v>2032</v>
      </c>
      <c r="J320" t="s" s="270">
        <v>2033</v>
      </c>
      <c r="K320" t="s" s="257">
        <v>234</v>
      </c>
      <c r="L320" t="s" s="257">
        <v>83</v>
      </c>
      <c r="M320" t="s" s="257">
        <v>2034</v>
      </c>
      <c r="N320" t="s" s="257">
        <v>85</v>
      </c>
      <c r="O320" t="s" s="257">
        <v>2993</v>
      </c>
      <c r="P320" s="215">
        <v>8</v>
      </c>
      <c r="Q320" s="260">
        <v>6000000</v>
      </c>
      <c r="R320" s="130">
        <v>48000000</v>
      </c>
      <c r="S320" t="s" s="399">
        <v>4427</v>
      </c>
      <c r="T320" t="s" s="261">
        <v>111</v>
      </c>
      <c r="U320" s="240">
        <v>1017253353</v>
      </c>
      <c r="V320" s="262">
        <v>3</v>
      </c>
      <c r="W320" t="s" s="257">
        <v>112</v>
      </c>
      <c r="X320" s="135">
        <v>45776.325821759259</v>
      </c>
      <c r="Y320" s="263">
        <v>45776.892800925925</v>
      </c>
      <c r="AA320" s="215">
        <v>45809</v>
      </c>
      <c r="AB320" t="s" s="257">
        <v>542</v>
      </c>
      <c r="AC320" s="264">
        <v>45839.269756944443</v>
      </c>
      <c r="AD320" s="265">
        <v>326</v>
      </c>
      <c r="AE320" s="215">
        <v>2025</v>
      </c>
      <c r="AF320" t="s" s="257">
        <v>4428</v>
      </c>
      <c r="AG320" t="s" s="257">
        <v>88</v>
      </c>
      <c r="AH320" t="s" s="257">
        <v>502</v>
      </c>
      <c r="AI320" t="s" s="257">
        <v>137</v>
      </c>
      <c r="AJ320" t="s" s="257">
        <v>138</v>
      </c>
      <c r="AK320" t="s" s="257">
        <v>4429</v>
      </c>
      <c r="AL320" t="s" s="257">
        <v>4430</v>
      </c>
      <c r="AM320" s="10">
        <v>1302</v>
      </c>
      <c r="AN320" s="218">
        <v>45751</v>
      </c>
      <c r="AO320" s="260">
        <v>144000000</v>
      </c>
      <c r="AP320" s="271">
        <v>45782</v>
      </c>
      <c r="AQ320" s="215">
        <v>45783</v>
      </c>
      <c r="AR320" t="s" s="257">
        <v>4431</v>
      </c>
      <c r="AS320" s="215">
        <v>45784</v>
      </c>
      <c r="AT320" s="215">
        <v>8</v>
      </c>
      <c r="AU320" t="s" s="21">
        <v>549</v>
      </c>
      <c r="AV320" t="s" s="21">
        <v>550</v>
      </c>
      <c r="AW320" s="215">
        <v>45786</v>
      </c>
      <c r="AX320" s="215">
        <v>45790</v>
      </c>
      <c r="AY320" s="452">
        <v>48000000</v>
      </c>
      <c r="AZ320" s="260">
        <v>6000000</v>
      </c>
      <c r="BA320" s="216">
        <v>1564</v>
      </c>
      <c r="BB320" s="215">
        <v>45785</v>
      </c>
      <c r="BC320" s="260">
        <v>48000000</v>
      </c>
      <c r="BD320" s="215">
        <v>46030</v>
      </c>
      <c r="BE320" t="s" s="257">
        <v>324</v>
      </c>
      <c r="BF320" s="215">
        <v>45783</v>
      </c>
      <c r="BG320" t="s" s="257">
        <v>324</v>
      </c>
      <c r="BH320" t="s" s="261">
        <v>2036</v>
      </c>
      <c r="BI320" s="39">
        <v>1069762609</v>
      </c>
      <c r="BJ320" t="s" s="291">
        <v>2999</v>
      </c>
      <c r="BK320" s="273">
        <v>45789</v>
      </c>
      <c r="BL320" s="277">
        <v>45985</v>
      </c>
      <c r="BM320" t="s" s="257">
        <v>140</v>
      </c>
      <c r="BN320" s="265">
        <v>20255920006933</v>
      </c>
      <c r="BO320" s="87"/>
      <c r="BP320" s="265"/>
      <c r="BQ320" s="87"/>
      <c r="BR320" s="87"/>
      <c r="BS320" s="87"/>
      <c r="BT320" s="215">
        <v>35777</v>
      </c>
      <c r="BU320" s="215">
        <v>27</v>
      </c>
      <c r="BV320" t="s" s="257">
        <v>552</v>
      </c>
      <c r="BW320" t="s" s="257">
        <v>552</v>
      </c>
      <c r="BX320" t="s" s="257">
        <v>4432</v>
      </c>
      <c r="BY320" t="s" s="257">
        <v>570</v>
      </c>
      <c r="BZ320" t="s" s="257">
        <v>587</v>
      </c>
      <c r="CA320" t="s" s="257">
        <v>956</v>
      </c>
      <c r="CB320" t="s" s="257">
        <v>873</v>
      </c>
      <c r="CC320" t="s" s="257">
        <v>975</v>
      </c>
      <c r="CD320" t="s" s="257">
        <v>587</v>
      </c>
      <c r="CE320" s="215">
        <v>11</v>
      </c>
      <c r="CF320" s="215">
        <v>11001</v>
      </c>
      <c r="CG320" t="s" s="257">
        <v>556</v>
      </c>
      <c r="CH320" t="s" s="257">
        <v>556</v>
      </c>
      <c r="CI320" t="s" s="257">
        <v>4433</v>
      </c>
      <c r="CJ320" t="s" s="346">
        <v>4434</v>
      </c>
      <c r="CK320" s="215">
        <v>3146511399</v>
      </c>
      <c r="CL320" t="s" s="257">
        <v>4435</v>
      </c>
      <c r="CM320" t="s" s="257">
        <v>4436</v>
      </c>
      <c r="CR320" s="215">
        <v>45839</v>
      </c>
      <c r="CT320" t="s" s="257">
        <v>88</v>
      </c>
      <c r="CU320" s="215">
        <v>45805</v>
      </c>
      <c r="CV320" t="s" s="257">
        <v>4437</v>
      </c>
      <c r="CW320" s="89">
        <v>1030534533</v>
      </c>
      <c r="CX320" s="137"/>
      <c r="DA320" s="136"/>
      <c r="DH320" s="136"/>
      <c r="DP320" s="136"/>
      <c r="DY320" s="136"/>
      <c r="EF320" s="136"/>
      <c r="EM320" s="136"/>
      <c r="EU320" s="136"/>
      <c r="FD320" s="136"/>
      <c r="FK320" s="136"/>
      <c r="FR320" s="136"/>
      <c r="FZ320" s="136"/>
      <c r="GL320" s="137"/>
    </row>
    <row r="321" s="89" customFormat="1" ht="16" customHeight="1">
      <c r="A321" s="255">
        <v>45703</v>
      </c>
      <c r="B321" t="s" s="256">
        <v>515</v>
      </c>
      <c r="C321" t="s" s="257">
        <v>615</v>
      </c>
      <c r="D321" s="216">
        <v>103142</v>
      </c>
      <c r="E321" s="259">
        <v>130829</v>
      </c>
      <c r="F321" s="215">
        <v>45703</v>
      </c>
      <c r="G321" t="s" s="257">
        <v>1736</v>
      </c>
      <c r="H321" s="216">
        <v>2400</v>
      </c>
      <c r="I321" t="s" s="257">
        <v>604</v>
      </c>
      <c r="J321" t="s" s="257">
        <v>605</v>
      </c>
      <c r="K321" t="s" s="257">
        <v>528</v>
      </c>
      <c r="L321" t="s" s="257">
        <v>96</v>
      </c>
      <c r="M321" t="s" s="257">
        <v>606</v>
      </c>
      <c r="N321" t="s" s="257">
        <v>616</v>
      </c>
      <c r="O321" t="s" s="257">
        <v>617</v>
      </c>
      <c r="P321" s="215">
        <v>8</v>
      </c>
      <c r="Q321" s="260">
        <v>3000000</v>
      </c>
      <c r="R321" s="131">
        <v>24000000</v>
      </c>
      <c r="S321" t="s" s="290">
        <v>4438</v>
      </c>
      <c r="T321" t="s" s="291">
        <v>111</v>
      </c>
      <c r="U321" s="240">
        <v>79134957</v>
      </c>
      <c r="V321" s="262">
        <v>6</v>
      </c>
      <c r="W321" t="s" s="257">
        <v>112</v>
      </c>
      <c r="X321" s="135">
        <v>45776.327152777776</v>
      </c>
      <c r="Y321" s="263"/>
      <c r="AA321" s="215">
        <v>45782</v>
      </c>
      <c r="AB321" t="s" s="257">
        <v>542</v>
      </c>
      <c r="AC321" s="264">
        <v>45839.269756944443</v>
      </c>
      <c r="AD321" s="265">
        <v>327</v>
      </c>
      <c r="AE321" s="215">
        <v>2025</v>
      </c>
      <c r="AF321" t="s" s="257">
        <v>4439</v>
      </c>
      <c r="AG321" t="s" s="257">
        <v>544</v>
      </c>
      <c r="AH321" t="s" s="257">
        <v>179</v>
      </c>
      <c r="AI321" t="s" s="257">
        <v>137</v>
      </c>
      <c r="AJ321" t="s" s="257">
        <v>138</v>
      </c>
      <c r="AK321" t="s" s="257">
        <v>4440</v>
      </c>
      <c r="AL321" t="s" s="293">
        <v>4441</v>
      </c>
      <c r="AM321" s="10">
        <v>1269</v>
      </c>
      <c r="AN321" s="218">
        <v>45726</v>
      </c>
      <c r="AO321" s="260">
        <v>288000000</v>
      </c>
      <c r="AP321" s="271">
        <v>45782</v>
      </c>
      <c r="AQ321" s="215">
        <v>45782</v>
      </c>
      <c r="AR321" t="s" s="257">
        <v>4442</v>
      </c>
      <c r="AS321" s="215">
        <v>45784</v>
      </c>
      <c r="AT321" s="215">
        <v>8</v>
      </c>
      <c r="AU321" t="s" s="21">
        <v>549</v>
      </c>
      <c r="AV321" t="s" s="21">
        <v>550</v>
      </c>
      <c r="AW321" s="215">
        <v>45784</v>
      </c>
      <c r="AX321" s="215">
        <v>45798</v>
      </c>
      <c r="AY321" s="260">
        <v>24000000</v>
      </c>
      <c r="AZ321" s="260">
        <v>3000000</v>
      </c>
      <c r="BA321" s="216">
        <v>1543</v>
      </c>
      <c r="BB321" s="215">
        <v>45784</v>
      </c>
      <c r="BC321" s="260">
        <v>24000000</v>
      </c>
      <c r="BD321" s="215">
        <v>46028</v>
      </c>
      <c r="BE321" t="s" s="257">
        <v>324</v>
      </c>
      <c r="BF321" s="215">
        <v>45784</v>
      </c>
      <c r="BG321" t="s" s="257">
        <v>587</v>
      </c>
      <c r="BH321" t="s" s="261">
        <v>534</v>
      </c>
      <c r="BI321" s="39">
        <v>12631570</v>
      </c>
      <c r="BJ321" t="s" s="291">
        <v>1745</v>
      </c>
      <c r="BK321" s="273">
        <v>45797</v>
      </c>
      <c r="BL321" t="s" s="269">
        <v>609</v>
      </c>
      <c r="BM321" t="s" s="257">
        <v>140</v>
      </c>
      <c r="BN321" s="265">
        <v>20255920007763</v>
      </c>
      <c r="BO321" s="87"/>
      <c r="BP321" s="265"/>
      <c r="BQ321" s="87"/>
      <c r="BR321" s="87"/>
      <c r="BS321" s="87"/>
      <c r="BT321" s="215">
        <v>25609</v>
      </c>
      <c r="BU321" s="215">
        <v>55</v>
      </c>
      <c r="BV321" t="s" s="257">
        <v>149</v>
      </c>
      <c r="BW321" t="s" s="257">
        <v>150</v>
      </c>
      <c r="BX321" t="s" s="257">
        <v>4443</v>
      </c>
      <c r="BY321" t="s" s="257">
        <v>570</v>
      </c>
      <c r="BZ321" t="s" s="257">
        <v>587</v>
      </c>
      <c r="CA321" t="s" s="257">
        <v>587</v>
      </c>
      <c r="CB321" t="s" s="257">
        <v>4444</v>
      </c>
      <c r="CC321" t="s" s="257">
        <v>891</v>
      </c>
      <c r="CD321" t="s" s="257">
        <v>587</v>
      </c>
      <c r="CE321" s="215">
        <v>11</v>
      </c>
      <c r="CF321" s="215">
        <v>11001</v>
      </c>
      <c r="CG321" t="s" s="257">
        <v>556</v>
      </c>
      <c r="CH321" t="s" s="257">
        <v>556</v>
      </c>
      <c r="CI321" t="s" s="257">
        <v>4445</v>
      </c>
      <c r="CJ321" t="s" s="257">
        <v>89</v>
      </c>
      <c r="CK321" s="215">
        <v>3134468284</v>
      </c>
      <c r="CL321" t="s" s="257">
        <v>97</v>
      </c>
      <c r="CM321" t="s" s="257">
        <v>4446</v>
      </c>
      <c r="CR321" s="215">
        <v>45839</v>
      </c>
      <c r="CT321" s="87"/>
      <c r="DA321" s="136"/>
      <c r="DH321" s="136"/>
      <c r="DP321" s="136"/>
      <c r="DY321" s="136"/>
      <c r="EF321" s="136"/>
      <c r="EM321" s="136"/>
      <c r="EU321" s="136"/>
      <c r="FD321" s="136"/>
      <c r="FK321" s="136"/>
      <c r="FR321" s="136"/>
      <c r="FZ321" s="136"/>
      <c r="GL321" s="137"/>
    </row>
    <row r="322" s="89" customFormat="1" ht="16" customHeight="1">
      <c r="A322" s="255">
        <v>45712</v>
      </c>
      <c r="B322" t="s" s="256">
        <v>515</v>
      </c>
      <c r="C322" t="s" s="257">
        <v>1977</v>
      </c>
      <c r="D322" s="216">
        <v>115516</v>
      </c>
      <c r="E322" s="259">
        <v>131481</v>
      </c>
      <c r="F322" s="215">
        <v>45714</v>
      </c>
      <c r="G322" t="s" s="257">
        <v>1406</v>
      </c>
      <c r="H322" s="216">
        <v>2402</v>
      </c>
      <c r="I322" t="s" s="257">
        <v>1407</v>
      </c>
      <c r="J322" t="s" s="257">
        <v>1978</v>
      </c>
      <c r="K322" t="s" s="257">
        <v>1409</v>
      </c>
      <c r="L322" t="s" s="257">
        <v>83</v>
      </c>
      <c r="M322" t="s" s="257">
        <v>539</v>
      </c>
      <c r="N322" t="s" s="257">
        <v>85</v>
      </c>
      <c r="O322" t="s" s="257">
        <v>1979</v>
      </c>
      <c r="P322" s="215">
        <v>8</v>
      </c>
      <c r="Q322" s="260">
        <v>6000000</v>
      </c>
      <c r="R322" s="131">
        <v>48000000</v>
      </c>
      <c r="S322" t="s" s="290">
        <v>4447</v>
      </c>
      <c r="T322" t="s" s="291">
        <v>111</v>
      </c>
      <c r="U322" s="240">
        <v>1020795610</v>
      </c>
      <c r="V322" s="262">
        <v>8</v>
      </c>
      <c r="W322" t="s" s="257">
        <v>112</v>
      </c>
      <c r="X322" s="135">
        <v>45776.332372685189</v>
      </c>
      <c r="Y322" s="263"/>
      <c r="AA322" s="215">
        <v>45782</v>
      </c>
      <c r="AB322" t="s" s="257">
        <v>1535</v>
      </c>
      <c r="AC322" s="264">
        <v>45847.540543981479</v>
      </c>
      <c r="AD322" s="265">
        <v>329</v>
      </c>
      <c r="AE322" s="215">
        <v>2025</v>
      </c>
      <c r="AF322" t="s" s="257">
        <v>4448</v>
      </c>
      <c r="AG322" t="s" s="257">
        <v>544</v>
      </c>
      <c r="AH322" t="s" s="257">
        <v>179</v>
      </c>
      <c r="AI322" t="s" s="257">
        <v>137</v>
      </c>
      <c r="AJ322" t="s" s="257">
        <v>138</v>
      </c>
      <c r="AK322" t="s" s="257">
        <v>4449</v>
      </c>
      <c r="AL322" t="s" s="293">
        <v>4450</v>
      </c>
      <c r="AM322" s="10">
        <v>1267</v>
      </c>
      <c r="AN322" s="218">
        <v>45726</v>
      </c>
      <c r="AO322" s="260">
        <v>576000000</v>
      </c>
      <c r="AP322" s="271">
        <v>45782</v>
      </c>
      <c r="AQ322" s="215">
        <v>45782</v>
      </c>
      <c r="AR322" t="s" s="257">
        <v>4451</v>
      </c>
      <c r="AS322" s="215">
        <v>45784</v>
      </c>
      <c r="AT322" s="10">
        <v>8</v>
      </c>
      <c r="AU322" t="s" s="21">
        <v>549</v>
      </c>
      <c r="AV322" t="s" s="21">
        <v>550</v>
      </c>
      <c r="AW322" s="215">
        <v>45840</v>
      </c>
      <c r="AX322" t="s" s="257">
        <v>89</v>
      </c>
      <c r="AY322" s="260">
        <v>48000000</v>
      </c>
      <c r="AZ322" s="260">
        <v>6000000</v>
      </c>
      <c r="BA322" t="s" s="21">
        <v>89</v>
      </c>
      <c r="BB322" t="s" s="258">
        <v>89</v>
      </c>
      <c r="BC322" t="s" s="258">
        <v>89</v>
      </c>
      <c r="BD322" t="s" s="21">
        <v>89</v>
      </c>
      <c r="BE322" t="s" s="257">
        <v>324</v>
      </c>
      <c r="BF322" t="s" s="257">
        <v>89</v>
      </c>
      <c r="BG322" t="s" s="257">
        <v>324</v>
      </c>
      <c r="BH322" t="s" s="261">
        <v>1421</v>
      </c>
      <c r="BI322" t="s" s="38">
        <v>89</v>
      </c>
      <c r="BJ322" t="s" s="269">
        <v>1985</v>
      </c>
      <c r="BK322" t="s" s="399">
        <v>89</v>
      </c>
      <c r="BL322" t="s" s="257">
        <v>89</v>
      </c>
      <c r="BM322" t="s" s="257">
        <v>140</v>
      </c>
      <c r="BN322" t="s" s="257">
        <v>89</v>
      </c>
      <c r="BO322" t="s" s="257">
        <v>599</v>
      </c>
      <c r="BP322" s="215">
        <v>45734</v>
      </c>
      <c r="BQ322" t="s" s="257">
        <v>89</v>
      </c>
      <c r="BR322" t="s" s="257">
        <v>89</v>
      </c>
      <c r="BS322" t="s" s="257">
        <v>600</v>
      </c>
      <c r="BT322" s="215">
        <v>34549</v>
      </c>
      <c r="BU322" s="215">
        <v>31</v>
      </c>
      <c r="BV322" t="s" s="257">
        <v>149</v>
      </c>
      <c r="BW322" t="s" s="257">
        <v>150</v>
      </c>
      <c r="BX322" t="s" s="257">
        <v>4452</v>
      </c>
      <c r="BY322" t="s" s="257">
        <v>570</v>
      </c>
      <c r="BZ322" t="s" s="257">
        <v>587</v>
      </c>
      <c r="CA322" t="s" s="257">
        <v>89</v>
      </c>
      <c r="CB322" t="s" s="257">
        <v>974</v>
      </c>
      <c r="CC322" t="s" s="257">
        <v>832</v>
      </c>
      <c r="CD322" t="s" s="257">
        <v>956</v>
      </c>
      <c r="CE322" s="215">
        <v>11</v>
      </c>
      <c r="CF322" s="215">
        <v>11001</v>
      </c>
      <c r="CG322" t="s" s="257">
        <v>556</v>
      </c>
      <c r="CH322" t="s" s="257">
        <v>556</v>
      </c>
      <c r="CI322" t="s" s="293">
        <v>4453</v>
      </c>
      <c r="CJ322" t="s" s="296">
        <v>89</v>
      </c>
      <c r="CK322" s="217">
        <v>3225253090</v>
      </c>
      <c r="CL322" t="s" s="257">
        <v>4454</v>
      </c>
      <c r="CM322" t="s" s="257">
        <v>4455</v>
      </c>
      <c r="CR322" s="215">
        <v>45839</v>
      </c>
      <c r="CT322" s="87"/>
      <c r="DA322" s="136"/>
      <c r="DH322" s="136"/>
      <c r="DP322" s="136"/>
      <c r="DY322" s="136"/>
      <c r="EF322" s="136"/>
      <c r="EM322" s="136"/>
      <c r="EU322" s="136"/>
      <c r="FD322" s="136"/>
      <c r="FK322" s="136"/>
      <c r="FR322" s="136"/>
      <c r="FZ322" s="136"/>
      <c r="GL322" s="137"/>
    </row>
    <row r="323" s="89" customFormat="1" ht="16" customHeight="1">
      <c r="A323" s="255">
        <v>45712</v>
      </c>
      <c r="B323" t="s" s="256">
        <v>515</v>
      </c>
      <c r="C323" t="s" s="257">
        <v>1977</v>
      </c>
      <c r="D323" s="216">
        <v>115516</v>
      </c>
      <c r="E323" s="259">
        <v>131481</v>
      </c>
      <c r="F323" s="215">
        <v>45714</v>
      </c>
      <c r="G323" t="s" s="257">
        <v>1406</v>
      </c>
      <c r="H323" s="216">
        <v>2402</v>
      </c>
      <c r="I323" t="s" s="257">
        <v>1407</v>
      </c>
      <c r="J323" t="s" s="257">
        <v>1978</v>
      </c>
      <c r="K323" t="s" s="257">
        <v>1409</v>
      </c>
      <c r="L323" t="s" s="257">
        <v>83</v>
      </c>
      <c r="M323" t="s" s="257">
        <v>539</v>
      </c>
      <c r="N323" t="s" s="257">
        <v>85</v>
      </c>
      <c r="O323" t="s" s="257">
        <v>1979</v>
      </c>
      <c r="P323" s="215">
        <v>8</v>
      </c>
      <c r="Q323" s="260">
        <v>6000000</v>
      </c>
      <c r="R323" s="130">
        <v>48000000</v>
      </c>
      <c r="S323" t="s" s="238">
        <v>4456</v>
      </c>
      <c r="T323" t="s" s="261">
        <v>111</v>
      </c>
      <c r="U323" s="240">
        <v>52918021</v>
      </c>
      <c r="V323" s="262">
        <v>5</v>
      </c>
      <c r="W323" t="s" s="257">
        <v>112</v>
      </c>
      <c r="X323" s="135">
        <v>45776.332361111112</v>
      </c>
      <c r="Y323" s="263"/>
      <c r="AA323" s="215">
        <v>45782</v>
      </c>
      <c r="AB323" t="s" s="257">
        <v>542</v>
      </c>
      <c r="AC323" s="264">
        <v>45839.269756944443</v>
      </c>
      <c r="AD323" s="265">
        <v>330</v>
      </c>
      <c r="AE323" s="215">
        <v>2025</v>
      </c>
      <c r="AF323" t="s" s="257">
        <v>4457</v>
      </c>
      <c r="AG323" t="s" s="257">
        <v>544</v>
      </c>
      <c r="AH323" t="s" s="257">
        <v>179</v>
      </c>
      <c r="AI323" t="s" s="257">
        <v>137</v>
      </c>
      <c r="AJ323" t="s" s="257">
        <v>138</v>
      </c>
      <c r="AK323" t="s" s="257">
        <v>4458</v>
      </c>
      <c r="AL323" t="s" s="257">
        <v>4459</v>
      </c>
      <c r="AM323" s="10">
        <v>1267</v>
      </c>
      <c r="AN323" s="218">
        <v>45726</v>
      </c>
      <c r="AO323" s="260">
        <v>576000000</v>
      </c>
      <c r="AP323" s="271">
        <v>45782</v>
      </c>
      <c r="AQ323" s="215">
        <v>45782</v>
      </c>
      <c r="AR323" t="s" s="257">
        <v>4460</v>
      </c>
      <c r="AS323" s="215">
        <v>45784</v>
      </c>
      <c r="AT323" s="10">
        <v>8</v>
      </c>
      <c r="AU323" t="s" s="21">
        <v>549</v>
      </c>
      <c r="AV323" t="s" s="21">
        <v>550</v>
      </c>
      <c r="AW323" s="215">
        <v>45784</v>
      </c>
      <c r="AX323" s="215">
        <v>45797</v>
      </c>
      <c r="AY323" s="260">
        <v>48000000</v>
      </c>
      <c r="AZ323" s="260">
        <v>6000000</v>
      </c>
      <c r="BA323" s="216">
        <v>1545</v>
      </c>
      <c r="BB323" s="215">
        <v>45784</v>
      </c>
      <c r="BC323" s="260">
        <v>48000000</v>
      </c>
      <c r="BD323" s="215">
        <v>46028</v>
      </c>
      <c r="BE323" t="s" s="257">
        <v>324</v>
      </c>
      <c r="BF323" s="218">
        <v>45784</v>
      </c>
      <c r="BG323" t="s" s="257">
        <v>324</v>
      </c>
      <c r="BH323" t="s" s="261">
        <v>1421</v>
      </c>
      <c r="BI323" s="39">
        <v>79837491</v>
      </c>
      <c r="BJ323" t="s" s="291">
        <v>1985</v>
      </c>
      <c r="BK323" s="273">
        <v>45797</v>
      </c>
      <c r="BL323" s="277">
        <v>45970</v>
      </c>
      <c r="BM323" t="s" s="257">
        <v>551</v>
      </c>
      <c r="BN323" s="265">
        <v>20255920007703</v>
      </c>
      <c r="BO323" t="s" s="257">
        <v>599</v>
      </c>
      <c r="BP323" s="215">
        <v>45631</v>
      </c>
      <c r="BQ323" t="s" s="257">
        <v>89</v>
      </c>
      <c r="BR323" t="s" s="257">
        <v>89</v>
      </c>
      <c r="BS323" t="s" s="257">
        <v>600</v>
      </c>
      <c r="BT323" s="215">
        <v>31238</v>
      </c>
      <c r="BU323" s="215">
        <v>39</v>
      </c>
      <c r="BV323" t="s" s="257">
        <v>552</v>
      </c>
      <c r="BW323" t="s" s="257">
        <v>552</v>
      </c>
      <c r="BX323" t="s" s="257">
        <v>4461</v>
      </c>
      <c r="BY323" t="s" s="257">
        <v>570</v>
      </c>
      <c r="BZ323" t="s" s="257">
        <v>587</v>
      </c>
      <c r="CA323" t="s" s="257">
        <v>956</v>
      </c>
      <c r="CB323" t="s" s="257">
        <v>974</v>
      </c>
      <c r="CC323" t="s" s="257">
        <v>853</v>
      </c>
      <c r="CD323" t="s" s="257">
        <v>587</v>
      </c>
      <c r="CE323" s="215">
        <v>11</v>
      </c>
      <c r="CF323" s="215">
        <v>11001</v>
      </c>
      <c r="CG323" t="s" s="257">
        <v>556</v>
      </c>
      <c r="CH323" t="s" s="257">
        <v>556</v>
      </c>
      <c r="CI323" t="s" s="257">
        <v>4462</v>
      </c>
      <c r="CJ323" t="s" s="296">
        <v>89</v>
      </c>
      <c r="CK323" s="217">
        <v>3203288162</v>
      </c>
      <c r="CL323" t="s" s="257">
        <v>2110</v>
      </c>
      <c r="CM323" t="s" s="257">
        <v>4463</v>
      </c>
      <c r="CR323" s="215">
        <v>45839</v>
      </c>
      <c r="CT323" t="s" s="257">
        <v>88</v>
      </c>
      <c r="CU323" s="215">
        <v>45859</v>
      </c>
      <c r="CV323" t="s" s="257">
        <v>4464</v>
      </c>
      <c r="CW323" s="89">
        <v>1003519713</v>
      </c>
      <c r="DA323" s="136"/>
      <c r="DH323" s="136"/>
      <c r="DP323" s="136"/>
      <c r="DY323" s="136"/>
      <c r="EF323" s="136"/>
      <c r="EM323" s="136"/>
      <c r="EU323" s="136"/>
      <c r="FD323" s="136"/>
      <c r="FK323" s="136"/>
      <c r="FR323" s="136"/>
      <c r="FZ323" s="136"/>
      <c r="GL323" s="137"/>
    </row>
    <row r="324" s="89" customFormat="1" ht="16" customHeight="1">
      <c r="A324" s="255">
        <v>45730</v>
      </c>
      <c r="B324" t="s" s="256">
        <v>515</v>
      </c>
      <c r="C324" t="s" s="257">
        <v>4465</v>
      </c>
      <c r="D324" s="216">
        <v>119242</v>
      </c>
      <c r="E324" s="259">
        <v>132082</v>
      </c>
      <c r="F324" s="215">
        <v>45749</v>
      </c>
      <c r="G324" t="s" s="257">
        <v>817</v>
      </c>
      <c r="H324" s="216">
        <v>2412</v>
      </c>
      <c r="I324" t="s" s="257">
        <v>537</v>
      </c>
      <c r="J324" t="s" s="257">
        <v>538</v>
      </c>
      <c r="K324" t="s" s="257">
        <v>82</v>
      </c>
      <c r="L324" t="s" s="257">
        <v>83</v>
      </c>
      <c r="M324" t="s" s="257">
        <v>4466</v>
      </c>
      <c r="N324" t="s" s="257">
        <v>540</v>
      </c>
      <c r="O324" t="s" s="257">
        <v>4467</v>
      </c>
      <c r="P324" s="215">
        <v>8</v>
      </c>
      <c r="Q324" s="260">
        <v>6000000</v>
      </c>
      <c r="R324" s="130">
        <v>48000000</v>
      </c>
      <c r="S324" t="s" s="257">
        <v>4468</v>
      </c>
      <c r="T324" t="s" s="261">
        <v>111</v>
      </c>
      <c r="U324" s="240">
        <v>52007050</v>
      </c>
      <c r="V324" s="262">
        <v>1</v>
      </c>
      <c r="W324" t="s" s="272">
        <v>112</v>
      </c>
      <c r="X324" s="135">
        <v>45776.345706018517</v>
      </c>
      <c r="Y324" s="263"/>
      <c r="AA324" s="215">
        <v>45821</v>
      </c>
      <c r="AB324" t="s" s="257">
        <v>542</v>
      </c>
      <c r="AC324" s="264">
        <v>45839.269756944443</v>
      </c>
      <c r="AD324" s="265">
        <v>331</v>
      </c>
      <c r="AE324" s="215">
        <v>2025</v>
      </c>
      <c r="AF324" t="s" s="257">
        <v>4469</v>
      </c>
      <c r="AG324" t="s" s="257">
        <v>136</v>
      </c>
      <c r="AH324" t="s" s="257">
        <v>179</v>
      </c>
      <c r="AI324" t="s" s="257">
        <v>137</v>
      </c>
      <c r="AJ324" t="s" s="257">
        <v>138</v>
      </c>
      <c r="AK324" t="s" s="257">
        <v>4470</v>
      </c>
      <c r="AL324" t="s" s="293">
        <v>4471</v>
      </c>
      <c r="AM324" s="10">
        <v>1416</v>
      </c>
      <c r="AN324" s="215">
        <v>45770</v>
      </c>
      <c r="AO324" s="260">
        <v>48000000</v>
      </c>
      <c r="AP324" s="271">
        <v>45783</v>
      </c>
      <c r="AQ324" s="215">
        <v>45783</v>
      </c>
      <c r="AR324" t="s" s="257">
        <v>4472</v>
      </c>
      <c r="AS324" s="215">
        <v>45789</v>
      </c>
      <c r="AT324" s="10">
        <v>8</v>
      </c>
      <c r="AU324" t="s" s="21">
        <v>549</v>
      </c>
      <c r="AV324" t="s" s="21">
        <v>550</v>
      </c>
      <c r="AW324" s="215">
        <v>45789</v>
      </c>
      <c r="AX324" s="215">
        <v>45799</v>
      </c>
      <c r="AY324" s="260">
        <v>48000000</v>
      </c>
      <c r="AZ324" s="260">
        <v>6000000</v>
      </c>
      <c r="BA324" s="216">
        <v>1549</v>
      </c>
      <c r="BB324" s="215">
        <v>45785</v>
      </c>
      <c r="BC324" s="260">
        <v>48000000</v>
      </c>
      <c r="BD324" s="215">
        <v>46033</v>
      </c>
      <c r="BE324" t="s" s="257">
        <v>324</v>
      </c>
      <c r="BF324" s="215">
        <v>45785</v>
      </c>
      <c r="BG324" t="s" s="257">
        <v>587</v>
      </c>
      <c r="BH324" t="s" s="261">
        <v>1483</v>
      </c>
      <c r="BI324" s="39">
        <v>9432084</v>
      </c>
      <c r="BJ324" t="s" s="269">
        <v>827</v>
      </c>
      <c r="BK324" t="s" s="399">
        <v>4473</v>
      </c>
      <c r="BL324" s="215">
        <v>45963</v>
      </c>
      <c r="BM324" t="s" s="257">
        <v>140</v>
      </c>
      <c r="BN324" s="265">
        <v>20255920007053</v>
      </c>
      <c r="BO324" s="87"/>
      <c r="BP324" s="265"/>
      <c r="BQ324" s="87"/>
      <c r="BR324" s="87"/>
      <c r="BS324" s="87"/>
      <c r="BT324" s="215">
        <v>25943</v>
      </c>
      <c r="BU324" s="215">
        <v>54</v>
      </c>
      <c r="BV324" t="s" s="257">
        <v>552</v>
      </c>
      <c r="BW324" t="s" s="257">
        <v>553</v>
      </c>
      <c r="BX324" t="s" s="257">
        <v>4474</v>
      </c>
      <c r="BY324" t="s" s="257">
        <v>570</v>
      </c>
      <c r="BZ324" t="s" s="257">
        <v>587</v>
      </c>
      <c r="CA324" t="s" s="257">
        <v>587</v>
      </c>
      <c r="CB324" t="s" s="257">
        <v>831</v>
      </c>
      <c r="CC324" t="s" s="257">
        <v>1025</v>
      </c>
      <c r="CD324" t="s" s="257">
        <v>587</v>
      </c>
      <c r="CE324" s="215">
        <v>11</v>
      </c>
      <c r="CF324" s="215">
        <v>11001</v>
      </c>
      <c r="CG324" t="s" s="257">
        <v>556</v>
      </c>
      <c r="CH324" t="s" s="257">
        <v>556</v>
      </c>
      <c r="CI324" t="s" s="293">
        <v>4475</v>
      </c>
      <c r="CJ324" t="s" s="257">
        <v>89</v>
      </c>
      <c r="CK324" t="s" s="257">
        <v>4476</v>
      </c>
      <c r="CL324" t="s" s="257">
        <v>990</v>
      </c>
      <c r="CM324" t="s" s="257">
        <v>4477</v>
      </c>
      <c r="CR324" s="215">
        <v>45839</v>
      </c>
      <c r="CT324" s="87"/>
      <c r="DA324" s="136"/>
      <c r="DH324" s="136"/>
      <c r="DP324" s="136"/>
      <c r="DY324" s="136"/>
      <c r="EF324" s="136"/>
      <c r="EM324" s="136"/>
      <c r="EU324" s="136"/>
      <c r="FD324" s="136"/>
      <c r="FK324" s="136"/>
      <c r="FR324" s="136"/>
      <c r="FZ324" s="136"/>
      <c r="GL324" s="137"/>
    </row>
    <row r="325" s="89" customFormat="1" ht="172" customHeight="1">
      <c r="A325" s="255">
        <v>45694</v>
      </c>
      <c r="B325" t="s" s="256">
        <v>515</v>
      </c>
      <c r="C325" t="s" s="257">
        <v>2631</v>
      </c>
      <c r="D325" s="216">
        <v>119410</v>
      </c>
      <c r="E325" s="259">
        <v>130300</v>
      </c>
      <c r="F325" s="215">
        <v>45694</v>
      </c>
      <c r="G325" t="s" s="257">
        <v>817</v>
      </c>
      <c r="H325" s="216">
        <v>2417</v>
      </c>
      <c r="I325" t="s" s="257">
        <v>1700</v>
      </c>
      <c r="J325" t="s" s="257">
        <v>2348</v>
      </c>
      <c r="K325" t="s" s="257">
        <v>95</v>
      </c>
      <c r="L325" t="s" s="257">
        <v>83</v>
      </c>
      <c r="M325" t="s" s="257">
        <v>539</v>
      </c>
      <c r="N325" t="s" s="257">
        <v>2290</v>
      </c>
      <c r="O325" t="s" s="257">
        <v>1703</v>
      </c>
      <c r="P325" s="215">
        <v>8</v>
      </c>
      <c r="Q325" s="260">
        <v>6500000</v>
      </c>
      <c r="R325" s="130">
        <v>52000000</v>
      </c>
      <c r="S325" t="s" s="257">
        <v>4478</v>
      </c>
      <c r="T325" t="s" s="261">
        <v>111</v>
      </c>
      <c r="U325" s="240">
        <v>1069719874</v>
      </c>
      <c r="V325" s="373">
        <v>1</v>
      </c>
      <c r="W325" t="s" s="65">
        <v>112</v>
      </c>
      <c r="X325" s="134">
        <v>45826.437013888892</v>
      </c>
      <c r="Y325" s="263">
        <v>45776.8928125</v>
      </c>
      <c r="AA325" s="215">
        <v>45782</v>
      </c>
      <c r="AB325" t="s" s="257">
        <v>542</v>
      </c>
      <c r="AC325" s="264">
        <v>45839.269756944443</v>
      </c>
      <c r="AD325" s="265">
        <v>332</v>
      </c>
      <c r="AE325" s="215">
        <v>2025</v>
      </c>
      <c r="AF325" t="s" s="257">
        <v>4479</v>
      </c>
      <c r="AG325" t="s" s="257">
        <v>88</v>
      </c>
      <c r="AH325" t="s" s="257">
        <v>179</v>
      </c>
      <c r="AI325" t="s" s="257">
        <v>137</v>
      </c>
      <c r="AJ325" t="s" s="257">
        <v>138</v>
      </c>
      <c r="AK325" t="s" s="257">
        <v>4480</v>
      </c>
      <c r="AL325" t="s" s="293">
        <v>4481</v>
      </c>
      <c r="AM325" s="10">
        <v>1272</v>
      </c>
      <c r="AN325" s="218">
        <v>45726</v>
      </c>
      <c r="AO325" s="260">
        <v>208000000</v>
      </c>
      <c r="AP325" s="271">
        <v>45782</v>
      </c>
      <c r="AQ325" s="215">
        <v>45782</v>
      </c>
      <c r="AR325" t="s" s="257">
        <v>4482</v>
      </c>
      <c r="AS325" s="215">
        <v>45786</v>
      </c>
      <c r="AT325" s="10">
        <v>8</v>
      </c>
      <c r="AU325" t="s" s="21">
        <v>549</v>
      </c>
      <c r="AV325" t="s" s="21">
        <v>550</v>
      </c>
      <c r="AW325" s="215">
        <v>45791</v>
      </c>
      <c r="AX325" s="215">
        <v>45792</v>
      </c>
      <c r="AY325" s="260">
        <v>52000000</v>
      </c>
      <c r="AZ325" s="260">
        <v>6500000</v>
      </c>
      <c r="BA325" s="216">
        <v>1535</v>
      </c>
      <c r="BB325" s="215">
        <v>45783</v>
      </c>
      <c r="BC325" s="260">
        <v>52000000</v>
      </c>
      <c r="BD325" s="215">
        <v>46035</v>
      </c>
      <c r="BE325" t="s" s="257">
        <v>324</v>
      </c>
      <c r="BF325" s="215">
        <v>45784</v>
      </c>
      <c r="BG325" t="s" s="257">
        <v>587</v>
      </c>
      <c r="BH325" t="s" s="261">
        <v>1709</v>
      </c>
      <c r="BI325" s="39">
        <v>52817744</v>
      </c>
      <c r="BJ325" t="s" s="291">
        <v>1710</v>
      </c>
      <c r="BK325" s="273">
        <v>45791</v>
      </c>
      <c r="BL325" s="277">
        <v>46012</v>
      </c>
      <c r="BM325" t="s" s="257">
        <v>140</v>
      </c>
      <c r="BN325" s="265">
        <v>20255920007373</v>
      </c>
      <c r="BO325" s="87"/>
      <c r="BP325" s="265"/>
      <c r="BQ325" s="87"/>
      <c r="BR325" s="87"/>
      <c r="BS325" s="87"/>
      <c r="BT325" s="215">
        <v>34545</v>
      </c>
      <c r="BU325" s="215">
        <v>31</v>
      </c>
      <c r="BV325" t="s" s="257">
        <v>149</v>
      </c>
      <c r="BW325" t="s" s="257">
        <v>150</v>
      </c>
      <c r="BX325" t="s" s="257">
        <v>4483</v>
      </c>
      <c r="BY325" t="s" s="257">
        <v>570</v>
      </c>
      <c r="BZ325" t="s" s="257">
        <v>587</v>
      </c>
      <c r="CA325" t="s" s="257">
        <v>89</v>
      </c>
      <c r="CB325" t="s" s="257">
        <v>987</v>
      </c>
      <c r="CC325" t="s" s="257">
        <v>906</v>
      </c>
      <c r="CD325" t="s" s="257">
        <v>587</v>
      </c>
      <c r="CE325" s="215">
        <v>11</v>
      </c>
      <c r="CF325" s="215">
        <v>11001</v>
      </c>
      <c r="CG325" t="s" s="257">
        <v>4484</v>
      </c>
      <c r="CH325" t="s" s="257">
        <v>4484</v>
      </c>
      <c r="CI325" t="s" s="257">
        <v>4485</v>
      </c>
      <c r="CJ325" t="s" s="257">
        <v>89</v>
      </c>
      <c r="CK325" s="215">
        <v>3142411633</v>
      </c>
      <c r="CL325" t="s" s="257">
        <v>4486</v>
      </c>
      <c r="CM325" t="s" s="257">
        <v>4487</v>
      </c>
      <c r="CQ325" t="s" s="270">
        <v>1716</v>
      </c>
      <c r="CR325" s="215">
        <v>45839</v>
      </c>
      <c r="CT325" s="87"/>
      <c r="DA325" s="136"/>
      <c r="DH325" s="136"/>
      <c r="DP325" s="136"/>
      <c r="DY325" s="136"/>
      <c r="EF325" s="136"/>
      <c r="EM325" s="136"/>
      <c r="EU325" s="136"/>
      <c r="FD325" s="136"/>
      <c r="FK325" s="136"/>
      <c r="FR325" s="136"/>
      <c r="FZ325" s="136"/>
      <c r="GL325" s="137"/>
    </row>
    <row r="326" s="89" customFormat="1" ht="16" customHeight="1">
      <c r="A326" s="255">
        <v>45685</v>
      </c>
      <c r="B326" t="s" s="256">
        <v>515</v>
      </c>
      <c r="C326" t="s" s="257">
        <v>3957</v>
      </c>
      <c r="D326" s="216">
        <v>129107</v>
      </c>
      <c r="E326" s="259">
        <v>130260</v>
      </c>
      <c r="F326" s="215">
        <v>45693</v>
      </c>
      <c r="G326" t="s" s="257">
        <v>817</v>
      </c>
      <c r="H326" s="216">
        <v>2412</v>
      </c>
      <c r="I326" t="s" s="257">
        <v>537</v>
      </c>
      <c r="J326" t="s" s="257">
        <v>1379</v>
      </c>
      <c r="K326" t="s" s="257">
        <v>107</v>
      </c>
      <c r="L326" t="s" s="257">
        <v>96</v>
      </c>
      <c r="M326" t="s" s="257">
        <v>498</v>
      </c>
      <c r="N326" t="s" s="257">
        <v>295</v>
      </c>
      <c r="O326" t="s" s="257">
        <v>3958</v>
      </c>
      <c r="P326" s="215">
        <v>8</v>
      </c>
      <c r="Q326" s="260">
        <v>2900000</v>
      </c>
      <c r="R326" s="130">
        <v>23200000</v>
      </c>
      <c r="S326" t="s" s="257">
        <v>4488</v>
      </c>
      <c r="T326" t="s" s="261">
        <v>111</v>
      </c>
      <c r="U326" s="240">
        <v>79127015</v>
      </c>
      <c r="V326" s="262">
        <v>4</v>
      </c>
      <c r="W326" t="s" s="238">
        <v>112</v>
      </c>
      <c r="X326" s="135">
        <v>45776.325960648152</v>
      </c>
      <c r="Y326" s="263">
        <v>45776.892800925925</v>
      </c>
      <c r="AA326" s="215">
        <v>45814</v>
      </c>
      <c r="AB326" t="s" s="257">
        <v>542</v>
      </c>
      <c r="AC326" s="264">
        <v>45839.269756944443</v>
      </c>
      <c r="AD326" s="265">
        <v>333</v>
      </c>
      <c r="AE326" s="215">
        <v>2025</v>
      </c>
      <c r="AF326" t="s" s="257">
        <v>4489</v>
      </c>
      <c r="AG326" t="s" s="257">
        <v>106</v>
      </c>
      <c r="AH326" t="s" s="257">
        <v>502</v>
      </c>
      <c r="AI326" t="s" s="257">
        <v>137</v>
      </c>
      <c r="AJ326" t="s" s="257">
        <v>138</v>
      </c>
      <c r="AK326" t="s" s="257">
        <v>4490</v>
      </c>
      <c r="AL326" t="s" s="257">
        <v>4491</v>
      </c>
      <c r="AM326" s="10">
        <v>1340</v>
      </c>
      <c r="AN326" s="218">
        <v>45758</v>
      </c>
      <c r="AO326" s="260">
        <v>92800000</v>
      </c>
      <c r="AP326" s="271">
        <v>45782</v>
      </c>
      <c r="AQ326" s="215">
        <v>45782</v>
      </c>
      <c r="AR326" t="s" s="257">
        <v>4492</v>
      </c>
      <c r="AS326" s="215">
        <v>45784</v>
      </c>
      <c r="AT326" s="11">
        <v>8</v>
      </c>
      <c r="AU326" t="s" s="21">
        <v>549</v>
      </c>
      <c r="AV326" t="s" s="21">
        <v>550</v>
      </c>
      <c r="AW326" s="215">
        <v>45784</v>
      </c>
      <c r="AX326" s="215">
        <v>45791</v>
      </c>
      <c r="AY326" s="260">
        <v>23200000</v>
      </c>
      <c r="AZ326" s="260">
        <v>2900000</v>
      </c>
      <c r="BA326" s="216">
        <v>1530</v>
      </c>
      <c r="BB326" s="215">
        <v>45783</v>
      </c>
      <c r="BC326" s="260">
        <v>23200000</v>
      </c>
      <c r="BD326" s="215">
        <v>46028</v>
      </c>
      <c r="BE326" t="s" s="257">
        <v>324</v>
      </c>
      <c r="BF326" s="215">
        <v>45784</v>
      </c>
      <c r="BG326" t="s" s="257">
        <v>587</v>
      </c>
      <c r="BH326" t="s" s="261">
        <v>115</v>
      </c>
      <c r="BI326" s="39">
        <v>52960567</v>
      </c>
      <c r="BJ326" t="s" s="291">
        <v>1263</v>
      </c>
      <c r="BK326" s="273">
        <v>45791</v>
      </c>
      <c r="BL326" s="277">
        <v>46022</v>
      </c>
      <c r="BM326" t="s" s="257">
        <v>140</v>
      </c>
      <c r="BN326" s="265">
        <v>20255920007333</v>
      </c>
      <c r="BO326" t="s" s="257">
        <v>568</v>
      </c>
      <c r="BP326" s="215">
        <v>45727</v>
      </c>
      <c r="BQ326" t="s" s="257">
        <v>599</v>
      </c>
      <c r="BR326" t="s" s="257">
        <v>89</v>
      </c>
      <c r="BS326" s="87"/>
      <c r="BT326" s="215">
        <v>23919</v>
      </c>
      <c r="BU326" s="215">
        <v>59</v>
      </c>
      <c r="BV326" t="s" s="257">
        <v>149</v>
      </c>
      <c r="BW326" t="s" s="257">
        <v>149</v>
      </c>
      <c r="BX326" t="s" s="257">
        <v>4493</v>
      </c>
      <c r="BY326" t="s" s="257">
        <v>570</v>
      </c>
      <c r="BZ326" t="s" s="257">
        <v>587</v>
      </c>
      <c r="CA326" t="s" s="257">
        <v>956</v>
      </c>
      <c r="CB326" t="s" s="257">
        <v>4494</v>
      </c>
      <c r="CC326" t="s" s="257">
        <v>853</v>
      </c>
      <c r="CD326" t="s" s="257">
        <v>587</v>
      </c>
      <c r="CE326" s="215">
        <v>11</v>
      </c>
      <c r="CF326" s="215">
        <v>11001</v>
      </c>
      <c r="CG326" t="s" s="257">
        <v>556</v>
      </c>
      <c r="CH326" t="s" s="257">
        <v>556</v>
      </c>
      <c r="CI326" t="s" s="257">
        <v>4495</v>
      </c>
      <c r="CJ326" t="s" s="296">
        <v>89</v>
      </c>
      <c r="CK326" s="215">
        <v>3124908991</v>
      </c>
      <c r="CL326" t="s" s="257">
        <v>1545</v>
      </c>
      <c r="CM326" t="s" s="257">
        <v>4496</v>
      </c>
      <c r="CR326" s="215">
        <v>45839</v>
      </c>
      <c r="CT326" s="87"/>
      <c r="DA326" s="136"/>
      <c r="DH326" s="136"/>
      <c r="DP326" s="136"/>
      <c r="DY326" s="136"/>
      <c r="EF326" s="136"/>
      <c r="EM326" s="136"/>
      <c r="EU326" s="136"/>
      <c r="FD326" s="136"/>
      <c r="FK326" s="136"/>
      <c r="FR326" s="136"/>
      <c r="FZ326" s="136"/>
      <c r="GL326" s="137"/>
    </row>
    <row r="327" s="89" customFormat="1" ht="16" customHeight="1">
      <c r="A327" s="255">
        <v>45703</v>
      </c>
      <c r="B327" t="s" s="256">
        <v>515</v>
      </c>
      <c r="C327" t="s" s="257">
        <v>615</v>
      </c>
      <c r="D327" s="216">
        <v>103142</v>
      </c>
      <c r="E327" s="259">
        <v>130829</v>
      </c>
      <c r="F327" s="215">
        <v>45703</v>
      </c>
      <c r="G327" t="s" s="257">
        <v>1736</v>
      </c>
      <c r="H327" s="216">
        <v>2400</v>
      </c>
      <c r="I327" t="s" s="257">
        <v>604</v>
      </c>
      <c r="J327" t="s" s="257">
        <v>605</v>
      </c>
      <c r="K327" t="s" s="257">
        <v>528</v>
      </c>
      <c r="L327" t="s" s="257">
        <v>96</v>
      </c>
      <c r="M327" t="s" s="257">
        <v>606</v>
      </c>
      <c r="N327" t="s" s="257">
        <v>616</v>
      </c>
      <c r="O327" t="s" s="257">
        <v>617</v>
      </c>
      <c r="P327" s="215">
        <v>8</v>
      </c>
      <c r="Q327" s="260">
        <v>3000000</v>
      </c>
      <c r="R327" s="130">
        <v>24000000</v>
      </c>
      <c r="S327" t="s" s="257">
        <v>4497</v>
      </c>
      <c r="T327" t="s" s="261">
        <v>111</v>
      </c>
      <c r="U327" s="240">
        <v>1010077576</v>
      </c>
      <c r="V327" s="262">
        <v>9</v>
      </c>
      <c r="W327" t="s" s="257">
        <v>112</v>
      </c>
      <c r="X327" s="135">
        <v>45776.327152777776</v>
      </c>
      <c r="Y327" s="263"/>
      <c r="AA327" s="215">
        <v>45782</v>
      </c>
      <c r="AB327" t="s" s="257">
        <v>542</v>
      </c>
      <c r="AC327" s="264">
        <v>45839.269756944443</v>
      </c>
      <c r="AD327" s="265">
        <v>334</v>
      </c>
      <c r="AE327" s="215">
        <v>2025</v>
      </c>
      <c r="AF327" t="s" s="257">
        <v>4498</v>
      </c>
      <c r="AG327" t="s" s="257">
        <v>859</v>
      </c>
      <c r="AH327" t="s" s="257">
        <v>179</v>
      </c>
      <c r="AI327" t="s" s="257">
        <v>137</v>
      </c>
      <c r="AJ327" t="s" s="257">
        <v>138</v>
      </c>
      <c r="AK327" t="s" s="257">
        <v>4499</v>
      </c>
      <c r="AL327" t="s" s="293">
        <v>4500</v>
      </c>
      <c r="AM327" s="10">
        <v>1269</v>
      </c>
      <c r="AN327" s="218">
        <v>45726</v>
      </c>
      <c r="AO327" s="260">
        <v>288000000</v>
      </c>
      <c r="AP327" s="271">
        <v>45782</v>
      </c>
      <c r="AQ327" s="215">
        <v>45782</v>
      </c>
      <c r="AR327" t="s" s="257">
        <v>4501</v>
      </c>
      <c r="AS327" s="343">
        <v>45784</v>
      </c>
      <c r="AT327" s="453">
        <v>8</v>
      </c>
      <c r="AU327" t="s" s="397">
        <v>549</v>
      </c>
      <c r="AV327" t="s" s="21">
        <v>550</v>
      </c>
      <c r="AW327" s="215">
        <v>45785</v>
      </c>
      <c r="AX327" s="215">
        <v>45796</v>
      </c>
      <c r="AY327" s="260">
        <v>24000000</v>
      </c>
      <c r="AZ327" s="260">
        <v>3000000</v>
      </c>
      <c r="BA327" s="216">
        <v>1558</v>
      </c>
      <c r="BB327" s="215">
        <v>45785</v>
      </c>
      <c r="BC327" s="260">
        <v>24000000</v>
      </c>
      <c r="BD327" s="215">
        <v>46029</v>
      </c>
      <c r="BE327" t="s" s="257">
        <v>324</v>
      </c>
      <c r="BF327" s="215">
        <v>45784</v>
      </c>
      <c r="BG327" t="s" s="257">
        <v>587</v>
      </c>
      <c r="BH327" t="s" s="261">
        <v>534</v>
      </c>
      <c r="BI327" s="39">
        <v>12631570</v>
      </c>
      <c r="BJ327" t="s" s="291">
        <v>1745</v>
      </c>
      <c r="BK327" t="s" s="276">
        <v>4502</v>
      </c>
      <c r="BL327" t="s" s="269">
        <v>609</v>
      </c>
      <c r="BM327" t="s" s="257">
        <v>140</v>
      </c>
      <c r="BN327" s="265">
        <v>20255920007573</v>
      </c>
      <c r="BO327" s="87"/>
      <c r="BP327" s="265"/>
      <c r="BQ327" s="87"/>
      <c r="BR327" s="87"/>
      <c r="BS327" s="87"/>
      <c r="BT327" s="215">
        <v>36440</v>
      </c>
      <c r="BU327" s="215">
        <v>26</v>
      </c>
      <c r="BV327" t="s" s="257">
        <v>552</v>
      </c>
      <c r="BW327" t="s" s="257">
        <v>553</v>
      </c>
      <c r="BX327" t="s" s="257">
        <v>4503</v>
      </c>
      <c r="BY327" t="s" s="257">
        <v>570</v>
      </c>
      <c r="BZ327" t="s" s="257">
        <v>587</v>
      </c>
      <c r="CA327" t="s" s="257">
        <v>587</v>
      </c>
      <c r="CB327" t="s" s="257">
        <v>852</v>
      </c>
      <c r="CC327" t="s" s="257">
        <v>938</v>
      </c>
      <c r="CD327" t="s" s="257">
        <v>587</v>
      </c>
      <c r="CE327" s="215">
        <v>25</v>
      </c>
      <c r="CF327" s="215">
        <v>25290</v>
      </c>
      <c r="CG327" t="s" s="257">
        <v>921</v>
      </c>
      <c r="CH327" t="s" s="257">
        <v>4232</v>
      </c>
      <c r="CI327" t="s" s="293">
        <v>4504</v>
      </c>
      <c r="CJ327" t="s" s="257">
        <v>89</v>
      </c>
      <c r="CK327" s="215">
        <v>3043365870</v>
      </c>
      <c r="CL327" t="s" s="257">
        <v>97</v>
      </c>
      <c r="CM327" t="s" s="257">
        <v>4505</v>
      </c>
      <c r="CR327" s="215">
        <v>45839</v>
      </c>
      <c r="CT327" s="87"/>
      <c r="DA327" s="136"/>
      <c r="DH327" s="136"/>
      <c r="DP327" s="136"/>
      <c r="DY327" s="136"/>
      <c r="EF327" s="136"/>
      <c r="EM327" s="136"/>
      <c r="EU327" s="136"/>
      <c r="FD327" s="136"/>
      <c r="FK327" s="136"/>
      <c r="FR327" s="136"/>
      <c r="FZ327" s="136"/>
      <c r="GL327" s="137"/>
    </row>
    <row r="328" s="89" customFormat="1" ht="16" customHeight="1">
      <c r="A328" s="255">
        <v>45703</v>
      </c>
      <c r="B328" t="s" s="256">
        <v>515</v>
      </c>
      <c r="C328" t="s" s="257">
        <v>615</v>
      </c>
      <c r="D328" s="216">
        <v>103142</v>
      </c>
      <c r="E328" s="259">
        <v>130829</v>
      </c>
      <c r="F328" s="215">
        <v>45703</v>
      </c>
      <c r="G328" t="s" s="257">
        <v>1736</v>
      </c>
      <c r="H328" s="216">
        <v>2400</v>
      </c>
      <c r="I328" t="s" s="257">
        <v>604</v>
      </c>
      <c r="J328" t="s" s="257">
        <v>605</v>
      </c>
      <c r="K328" t="s" s="257">
        <v>528</v>
      </c>
      <c r="L328" t="s" s="257">
        <v>96</v>
      </c>
      <c r="M328" t="s" s="257">
        <v>606</v>
      </c>
      <c r="N328" t="s" s="257">
        <v>616</v>
      </c>
      <c r="O328" t="s" s="257">
        <v>617</v>
      </c>
      <c r="P328" s="215">
        <v>8</v>
      </c>
      <c r="Q328" s="260">
        <v>3000000</v>
      </c>
      <c r="R328" s="130">
        <v>24000000</v>
      </c>
      <c r="S328" t="s" s="257">
        <v>4506</v>
      </c>
      <c r="T328" t="s" s="261">
        <v>111</v>
      </c>
      <c r="U328" s="240">
        <v>51795392</v>
      </c>
      <c r="V328" s="262">
        <v>9</v>
      </c>
      <c r="W328" t="s" s="257">
        <v>112</v>
      </c>
      <c r="X328" s="135">
        <v>45776.327164351853</v>
      </c>
      <c r="Y328" s="263"/>
      <c r="AA328" s="215">
        <v>45782</v>
      </c>
      <c r="AB328" t="s" s="257">
        <v>542</v>
      </c>
      <c r="AC328" s="264">
        <v>45839.269756944443</v>
      </c>
      <c r="AD328" s="265">
        <v>335</v>
      </c>
      <c r="AE328" s="215">
        <v>2025</v>
      </c>
      <c r="AF328" t="s" s="257">
        <v>4507</v>
      </c>
      <c r="AG328" t="s" s="257">
        <v>859</v>
      </c>
      <c r="AH328" t="s" s="257">
        <v>179</v>
      </c>
      <c r="AI328" t="s" s="257">
        <v>137</v>
      </c>
      <c r="AJ328" t="s" s="257">
        <v>138</v>
      </c>
      <c r="AK328" t="s" s="257">
        <v>4508</v>
      </c>
      <c r="AL328" t="s" s="293">
        <v>4509</v>
      </c>
      <c r="AM328" s="10">
        <v>1269</v>
      </c>
      <c r="AN328" s="218">
        <v>45726</v>
      </c>
      <c r="AO328" s="260">
        <v>288000000</v>
      </c>
      <c r="AP328" s="271">
        <v>45782</v>
      </c>
      <c r="AQ328" s="215">
        <v>45782</v>
      </c>
      <c r="AR328" t="s" s="257">
        <v>4510</v>
      </c>
      <c r="AS328" s="215">
        <v>45784</v>
      </c>
      <c r="AT328" s="15">
        <v>8</v>
      </c>
      <c r="AU328" t="s" s="21">
        <v>549</v>
      </c>
      <c r="AV328" t="s" s="21">
        <v>550</v>
      </c>
      <c r="AW328" s="215">
        <v>45785</v>
      </c>
      <c r="AX328" s="215">
        <v>45796</v>
      </c>
      <c r="AY328" s="260">
        <v>24000000</v>
      </c>
      <c r="AZ328" s="260">
        <v>3000000</v>
      </c>
      <c r="BA328" s="216">
        <v>1559</v>
      </c>
      <c r="BB328" s="215">
        <v>45785</v>
      </c>
      <c r="BC328" s="260">
        <v>24000000</v>
      </c>
      <c r="BD328" s="215">
        <v>46029</v>
      </c>
      <c r="BE328" t="s" s="257">
        <v>324</v>
      </c>
      <c r="BF328" s="215">
        <v>45784</v>
      </c>
      <c r="BG328" t="s" s="257">
        <v>587</v>
      </c>
      <c r="BH328" t="s" s="261">
        <v>534</v>
      </c>
      <c r="BI328" s="39">
        <v>12631570</v>
      </c>
      <c r="BJ328" t="s" s="291">
        <v>1745</v>
      </c>
      <c r="BK328" s="273">
        <v>45793</v>
      </c>
      <c r="BL328" t="s" s="269">
        <v>609</v>
      </c>
      <c r="BM328" t="s" s="257">
        <v>140</v>
      </c>
      <c r="BN328" s="265">
        <v>20255920007573</v>
      </c>
      <c r="BO328" s="87"/>
      <c r="BP328" s="265"/>
      <c r="BQ328" s="87"/>
      <c r="BR328" s="87"/>
      <c r="BS328" s="87"/>
      <c r="BT328" s="215">
        <v>24048</v>
      </c>
      <c r="BU328" s="215">
        <v>60</v>
      </c>
      <c r="BV328" t="s" s="257">
        <v>552</v>
      </c>
      <c r="BW328" t="s" s="257">
        <v>553</v>
      </c>
      <c r="BX328" t="s" s="257">
        <v>4511</v>
      </c>
      <c r="BY328" t="s" s="257">
        <v>570</v>
      </c>
      <c r="BZ328" t="s" s="257">
        <v>587</v>
      </c>
      <c r="CA328" t="s" s="257">
        <v>587</v>
      </c>
      <c r="CB328" t="s" s="257">
        <v>873</v>
      </c>
      <c r="CC328" t="s" s="257">
        <v>1025</v>
      </c>
      <c r="CD328" t="s" s="257">
        <v>587</v>
      </c>
      <c r="CE328" s="215">
        <v>11</v>
      </c>
      <c r="CF328" s="215">
        <v>11001</v>
      </c>
      <c r="CG328" t="s" s="257">
        <v>556</v>
      </c>
      <c r="CH328" t="s" s="257">
        <v>556</v>
      </c>
      <c r="CI328" t="s" s="454">
        <v>4512</v>
      </c>
      <c r="CJ328" t="s" s="257">
        <v>89</v>
      </c>
      <c r="CK328" s="215">
        <v>3176247362</v>
      </c>
      <c r="CL328" t="s" s="257">
        <v>1786</v>
      </c>
      <c r="CM328" t="s" s="257">
        <v>4513</v>
      </c>
      <c r="CR328" s="215">
        <v>45839</v>
      </c>
      <c r="CT328" s="87"/>
      <c r="DA328" s="136"/>
      <c r="DH328" s="136"/>
      <c r="DP328" s="136"/>
      <c r="DY328" s="136"/>
      <c r="EF328" s="136"/>
      <c r="EM328" s="136"/>
      <c r="EU328" s="136"/>
      <c r="FD328" s="136"/>
      <c r="FK328" s="136"/>
      <c r="FR328" s="136"/>
      <c r="FZ328" s="136"/>
      <c r="GL328" s="137"/>
    </row>
    <row r="329" s="89" customFormat="1" ht="16" customHeight="1">
      <c r="A329" s="255">
        <v>45703</v>
      </c>
      <c r="B329" t="s" s="256">
        <v>515</v>
      </c>
      <c r="C329" t="s" s="257">
        <v>615</v>
      </c>
      <c r="D329" s="216">
        <v>103142</v>
      </c>
      <c r="E329" s="259">
        <v>130829</v>
      </c>
      <c r="F329" s="215">
        <v>45703</v>
      </c>
      <c r="G329" t="s" s="257">
        <v>1736</v>
      </c>
      <c r="H329" s="216">
        <v>2400</v>
      </c>
      <c r="I329" t="s" s="257">
        <v>604</v>
      </c>
      <c r="J329" t="s" s="257">
        <v>605</v>
      </c>
      <c r="K329" t="s" s="257">
        <v>528</v>
      </c>
      <c r="L329" t="s" s="257">
        <v>96</v>
      </c>
      <c r="M329" t="s" s="257">
        <v>606</v>
      </c>
      <c r="N329" t="s" s="257">
        <v>616</v>
      </c>
      <c r="O329" t="s" s="257">
        <v>617</v>
      </c>
      <c r="P329" s="215">
        <v>8</v>
      </c>
      <c r="Q329" s="260">
        <v>3000000</v>
      </c>
      <c r="R329" s="130">
        <v>24000000</v>
      </c>
      <c r="S329" t="s" s="257">
        <v>4514</v>
      </c>
      <c r="T329" t="s" s="261">
        <v>111</v>
      </c>
      <c r="U329" s="240">
        <v>1016068730</v>
      </c>
      <c r="V329" s="262">
        <v>0</v>
      </c>
      <c r="W329" t="s" s="257">
        <v>112</v>
      </c>
      <c r="X329" s="135">
        <v>45776.327164351853</v>
      </c>
      <c r="Y329" s="263"/>
      <c r="AA329" s="215">
        <v>45782</v>
      </c>
      <c r="AB329" t="s" s="257">
        <v>542</v>
      </c>
      <c r="AC329" s="264">
        <v>45839.269756944443</v>
      </c>
      <c r="AD329" s="265">
        <v>336</v>
      </c>
      <c r="AE329" s="215">
        <v>2025</v>
      </c>
      <c r="AF329" t="s" s="257">
        <v>4515</v>
      </c>
      <c r="AG329" t="s" s="257">
        <v>859</v>
      </c>
      <c r="AH329" t="s" s="257">
        <v>179</v>
      </c>
      <c r="AI329" t="s" s="257">
        <v>137</v>
      </c>
      <c r="AJ329" t="s" s="257">
        <v>138</v>
      </c>
      <c r="AK329" t="s" s="257">
        <v>4516</v>
      </c>
      <c r="AL329" t="s" s="293">
        <v>4517</v>
      </c>
      <c r="AM329" s="10">
        <v>1269</v>
      </c>
      <c r="AN329" s="218">
        <v>45726</v>
      </c>
      <c r="AO329" s="260">
        <v>288000000</v>
      </c>
      <c r="AP329" s="271">
        <v>45782</v>
      </c>
      <c r="AQ329" s="215">
        <v>45782</v>
      </c>
      <c r="AR329" t="s" s="257">
        <v>4518</v>
      </c>
      <c r="AS329" s="215">
        <v>45784</v>
      </c>
      <c r="AT329" s="10">
        <v>8</v>
      </c>
      <c r="AU329" t="s" s="21">
        <v>549</v>
      </c>
      <c r="AV329" t="s" s="21">
        <v>550</v>
      </c>
      <c r="AW329" s="215">
        <v>45785</v>
      </c>
      <c r="AX329" s="215">
        <v>45796</v>
      </c>
      <c r="AY329" s="260">
        <v>24000000</v>
      </c>
      <c r="AZ329" s="260">
        <v>3000000</v>
      </c>
      <c r="BA329" s="216">
        <v>1560</v>
      </c>
      <c r="BB329" s="215">
        <v>45785</v>
      </c>
      <c r="BC329" s="260">
        <v>24000000</v>
      </c>
      <c r="BD329" s="215">
        <v>46029</v>
      </c>
      <c r="BE329" t="s" s="257">
        <v>324</v>
      </c>
      <c r="BF329" s="215">
        <v>45784</v>
      </c>
      <c r="BG329" t="s" s="257">
        <v>587</v>
      </c>
      <c r="BH329" t="s" s="261">
        <v>534</v>
      </c>
      <c r="BI329" s="39">
        <v>12631570</v>
      </c>
      <c r="BJ329" t="s" s="291">
        <v>1745</v>
      </c>
      <c r="BK329" s="273">
        <v>45793</v>
      </c>
      <c r="BL329" t="s" s="269">
        <v>609</v>
      </c>
      <c r="BM329" t="s" s="257">
        <v>140</v>
      </c>
      <c r="BN329" s="265">
        <v>20255920007573</v>
      </c>
      <c r="BO329" s="87"/>
      <c r="BP329" s="265"/>
      <c r="BQ329" s="87"/>
      <c r="BR329" s="87"/>
      <c r="BS329" s="87"/>
      <c r="BT329" s="215">
        <v>34575</v>
      </c>
      <c r="BU329" s="215">
        <v>31</v>
      </c>
      <c r="BV329" t="s" s="257">
        <v>149</v>
      </c>
      <c r="BW329" t="s" s="257">
        <v>150</v>
      </c>
      <c r="BX329" t="s" s="257">
        <v>4519</v>
      </c>
      <c r="BY329" t="s" s="257">
        <v>570</v>
      </c>
      <c r="BZ329" t="s" s="257">
        <v>587</v>
      </c>
      <c r="CA329" t="s" s="257">
        <v>587</v>
      </c>
      <c r="CB329" t="s" s="257">
        <v>4374</v>
      </c>
      <c r="CC329" t="s" s="257">
        <v>891</v>
      </c>
      <c r="CD329" t="s" s="257">
        <v>587</v>
      </c>
      <c r="CE329" s="215">
        <v>11</v>
      </c>
      <c r="CF329" s="215">
        <v>11001</v>
      </c>
      <c r="CG329" t="s" s="257">
        <v>556</v>
      </c>
      <c r="CH329" t="s" s="257">
        <v>556</v>
      </c>
      <c r="CI329" t="s" s="257">
        <v>4520</v>
      </c>
      <c r="CJ329" t="s" s="346">
        <v>4521</v>
      </c>
      <c r="CK329" s="215">
        <v>3115128804</v>
      </c>
      <c r="CL329" t="s" s="257">
        <v>1786</v>
      </c>
      <c r="CM329" t="s" s="257">
        <v>4522</v>
      </c>
      <c r="CR329" s="215">
        <v>45839</v>
      </c>
      <c r="CT329" s="87"/>
      <c r="DA329" s="136"/>
      <c r="DH329" s="136"/>
      <c r="DP329" s="136"/>
      <c r="DY329" s="136"/>
      <c r="EF329" s="136"/>
      <c r="EM329" s="136"/>
      <c r="EU329" s="136"/>
      <c r="FD329" s="136"/>
      <c r="FK329" s="136"/>
      <c r="FR329" s="136"/>
      <c r="FZ329" s="136"/>
      <c r="GL329" s="137"/>
    </row>
    <row r="330" s="89" customFormat="1" ht="16" customHeight="1">
      <c r="A330" s="255">
        <v>45703</v>
      </c>
      <c r="B330" t="s" s="256">
        <v>515</v>
      </c>
      <c r="C330" t="s" s="257">
        <v>615</v>
      </c>
      <c r="D330" s="216">
        <v>103142</v>
      </c>
      <c r="E330" s="259">
        <v>130829</v>
      </c>
      <c r="F330" s="215">
        <v>45703</v>
      </c>
      <c r="G330" t="s" s="257">
        <v>1736</v>
      </c>
      <c r="H330" s="216">
        <v>2400</v>
      </c>
      <c r="I330" t="s" s="257">
        <v>604</v>
      </c>
      <c r="J330" t="s" s="257">
        <v>605</v>
      </c>
      <c r="K330" t="s" s="257">
        <v>528</v>
      </c>
      <c r="L330" t="s" s="257">
        <v>96</v>
      </c>
      <c r="M330" t="s" s="257">
        <v>606</v>
      </c>
      <c r="N330" t="s" s="257">
        <v>616</v>
      </c>
      <c r="O330" t="s" s="257">
        <v>617</v>
      </c>
      <c r="P330" s="215">
        <v>8</v>
      </c>
      <c r="Q330" s="260">
        <v>3000000</v>
      </c>
      <c r="R330" s="130">
        <v>24000000</v>
      </c>
      <c r="S330" t="s" s="257">
        <v>4523</v>
      </c>
      <c r="T330" t="s" s="261">
        <v>111</v>
      </c>
      <c r="U330" s="240">
        <v>51996537</v>
      </c>
      <c r="V330" s="262">
        <v>2</v>
      </c>
      <c r="W330" t="s" s="257">
        <v>112</v>
      </c>
      <c r="X330" s="135">
        <v>45814.305</v>
      </c>
      <c r="Y330" s="263"/>
      <c r="AA330" s="215">
        <v>45782</v>
      </c>
      <c r="AB330" t="s" s="257">
        <v>542</v>
      </c>
      <c r="AC330" s="264">
        <v>45839.269756944443</v>
      </c>
      <c r="AD330" s="265">
        <v>337</v>
      </c>
      <c r="AE330" s="215">
        <v>2025</v>
      </c>
      <c r="AF330" t="s" s="257">
        <v>4524</v>
      </c>
      <c r="AG330" t="s" s="257">
        <v>859</v>
      </c>
      <c r="AH330" t="s" s="257">
        <v>179</v>
      </c>
      <c r="AI330" t="s" s="257">
        <v>137</v>
      </c>
      <c r="AJ330" t="s" s="257">
        <v>138</v>
      </c>
      <c r="AK330" t="s" s="257">
        <v>4525</v>
      </c>
      <c r="AL330" t="s" s="293">
        <v>4526</v>
      </c>
      <c r="AM330" s="10">
        <v>1269</v>
      </c>
      <c r="AN330" s="218">
        <v>45726</v>
      </c>
      <c r="AO330" s="260">
        <v>288000000</v>
      </c>
      <c r="AP330" s="271">
        <v>45782</v>
      </c>
      <c r="AQ330" s="215">
        <v>45782</v>
      </c>
      <c r="AR330" t="s" s="257">
        <v>4527</v>
      </c>
      <c r="AS330" s="215">
        <v>45784</v>
      </c>
      <c r="AT330" s="10">
        <v>8</v>
      </c>
      <c r="AU330" t="s" s="21">
        <v>549</v>
      </c>
      <c r="AV330" t="s" s="21">
        <v>550</v>
      </c>
      <c r="AW330" s="215">
        <v>45785</v>
      </c>
      <c r="AX330" s="215">
        <v>45796</v>
      </c>
      <c r="AY330" s="455">
        <v>24000000</v>
      </c>
      <c r="AZ330" s="260">
        <v>3000000</v>
      </c>
      <c r="BA330" s="216">
        <v>1557</v>
      </c>
      <c r="BB330" s="215">
        <v>45785</v>
      </c>
      <c r="BC330" s="260">
        <v>24000000</v>
      </c>
      <c r="BD330" s="215">
        <v>46029</v>
      </c>
      <c r="BE330" t="s" s="257">
        <v>324</v>
      </c>
      <c r="BF330" s="215">
        <v>45784</v>
      </c>
      <c r="BG330" t="s" s="257">
        <v>587</v>
      </c>
      <c r="BH330" t="s" s="261">
        <v>534</v>
      </c>
      <c r="BI330" s="39">
        <v>12631570</v>
      </c>
      <c r="BJ330" t="s" s="291">
        <v>1745</v>
      </c>
      <c r="BK330" s="273">
        <v>45793</v>
      </c>
      <c r="BL330" t="s" s="269">
        <v>609</v>
      </c>
      <c r="BM330" t="s" s="257">
        <v>140</v>
      </c>
      <c r="BN330" s="265">
        <v>20255920007573</v>
      </c>
      <c r="BO330" s="87"/>
      <c r="BP330" s="265"/>
      <c r="BQ330" s="87"/>
      <c r="BR330" s="87"/>
      <c r="BS330" s="87"/>
      <c r="BT330" s="215">
        <v>25694</v>
      </c>
      <c r="BU330" s="215">
        <v>55</v>
      </c>
      <c r="BV330" t="s" s="257">
        <v>552</v>
      </c>
      <c r="BW330" t="s" s="257">
        <v>553</v>
      </c>
      <c r="BX330" t="s" s="418">
        <v>4528</v>
      </c>
      <c r="BY330" t="s" s="257">
        <v>570</v>
      </c>
      <c r="BZ330" t="s" s="257">
        <v>587</v>
      </c>
      <c r="CA330" t="s" s="257">
        <v>587</v>
      </c>
      <c r="CB330" t="s" s="257">
        <v>831</v>
      </c>
      <c r="CC330" t="s" s="257">
        <v>891</v>
      </c>
      <c r="CD330" t="s" s="257">
        <v>587</v>
      </c>
      <c r="CE330" s="215">
        <v>11</v>
      </c>
      <c r="CF330" s="215">
        <v>11001</v>
      </c>
      <c r="CG330" t="s" s="257">
        <v>556</v>
      </c>
      <c r="CH330" t="s" s="257">
        <v>556</v>
      </c>
      <c r="CI330" t="s" s="257">
        <v>4529</v>
      </c>
      <c r="CJ330" t="s" s="257">
        <v>89</v>
      </c>
      <c r="CK330" s="215">
        <v>3125213130</v>
      </c>
      <c r="CL330" t="s" s="257">
        <v>1786</v>
      </c>
      <c r="CM330" t="s" s="257">
        <v>4530</v>
      </c>
      <c r="CR330" s="215">
        <v>45839</v>
      </c>
      <c r="CT330" s="87"/>
      <c r="DA330" s="136"/>
      <c r="DH330" s="136"/>
      <c r="DP330" s="136"/>
      <c r="DY330" s="136"/>
      <c r="EF330" s="136"/>
      <c r="EM330" s="136"/>
      <c r="EU330" s="136"/>
      <c r="FD330" s="136"/>
      <c r="FK330" s="136"/>
      <c r="FR330" s="136"/>
      <c r="FZ330" s="136"/>
      <c r="GL330" s="137"/>
    </row>
    <row r="331" s="89" customFormat="1" ht="16" customHeight="1">
      <c r="A331" s="255">
        <v>45703</v>
      </c>
      <c r="B331" t="s" s="256">
        <v>515</v>
      </c>
      <c r="C331" t="s" s="257">
        <v>615</v>
      </c>
      <c r="D331" s="216">
        <v>103142</v>
      </c>
      <c r="E331" s="259">
        <v>130829</v>
      </c>
      <c r="F331" s="215">
        <v>45703</v>
      </c>
      <c r="G331" t="s" s="257">
        <v>1736</v>
      </c>
      <c r="H331" s="216">
        <v>2400</v>
      </c>
      <c r="I331" t="s" s="257">
        <v>604</v>
      </c>
      <c r="J331" t="s" s="257">
        <v>605</v>
      </c>
      <c r="K331" t="s" s="257">
        <v>528</v>
      </c>
      <c r="L331" t="s" s="257">
        <v>96</v>
      </c>
      <c r="M331" t="s" s="257">
        <v>606</v>
      </c>
      <c r="N331" t="s" s="257">
        <v>616</v>
      </c>
      <c r="O331" t="s" s="257">
        <v>617</v>
      </c>
      <c r="P331" s="215">
        <v>8</v>
      </c>
      <c r="Q331" s="260">
        <v>3000000</v>
      </c>
      <c r="R331" s="130">
        <v>24000000</v>
      </c>
      <c r="S331" t="s" s="257">
        <v>4531</v>
      </c>
      <c r="T331" t="s" s="261">
        <v>111</v>
      </c>
      <c r="U331" s="240">
        <v>1010202504</v>
      </c>
      <c r="V331" s="262">
        <v>5</v>
      </c>
      <c r="W331" t="s" s="257">
        <v>112</v>
      </c>
      <c r="X331" s="135">
        <v>45776.327152777776</v>
      </c>
      <c r="Y331" s="263"/>
      <c r="AA331" s="215">
        <v>45782</v>
      </c>
      <c r="AB331" t="s" s="257">
        <v>542</v>
      </c>
      <c r="AC331" s="264">
        <v>45839.269756944443</v>
      </c>
      <c r="AD331" s="265">
        <v>338</v>
      </c>
      <c r="AE331" s="215">
        <v>2025</v>
      </c>
      <c r="AF331" t="s" s="257">
        <v>4532</v>
      </c>
      <c r="AG331" t="s" s="257">
        <v>859</v>
      </c>
      <c r="AH331" t="s" s="257">
        <v>179</v>
      </c>
      <c r="AI331" t="s" s="257">
        <v>137</v>
      </c>
      <c r="AJ331" t="s" s="257">
        <v>138</v>
      </c>
      <c r="AK331" t="s" s="257">
        <v>4533</v>
      </c>
      <c r="AL331" t="s" s="293">
        <v>4534</v>
      </c>
      <c r="AM331" s="10">
        <v>1269</v>
      </c>
      <c r="AN331" s="218">
        <v>45726</v>
      </c>
      <c r="AO331" s="260">
        <v>288000000</v>
      </c>
      <c r="AP331" s="271">
        <v>45782</v>
      </c>
      <c r="AQ331" s="215">
        <v>45782</v>
      </c>
      <c r="AR331" t="s" s="257">
        <v>4535</v>
      </c>
      <c r="AS331" s="215">
        <v>45784</v>
      </c>
      <c r="AT331" s="10">
        <v>8</v>
      </c>
      <c r="AU331" t="s" s="21">
        <v>549</v>
      </c>
      <c r="AV331" t="s" s="21">
        <v>550</v>
      </c>
      <c r="AW331" s="215">
        <v>45786</v>
      </c>
      <c r="AX331" s="215">
        <v>45796</v>
      </c>
      <c r="AY331" s="455">
        <v>24000000</v>
      </c>
      <c r="AZ331" s="260">
        <v>3000000</v>
      </c>
      <c r="BA331" s="216">
        <v>1570</v>
      </c>
      <c r="BB331" s="215">
        <v>45786</v>
      </c>
      <c r="BC331" s="260">
        <v>24000000</v>
      </c>
      <c r="BD331" s="215">
        <v>46030</v>
      </c>
      <c r="BE331" t="s" s="257">
        <v>324</v>
      </c>
      <c r="BF331" s="215">
        <v>45784</v>
      </c>
      <c r="BG331" t="s" s="257">
        <v>587</v>
      </c>
      <c r="BH331" t="s" s="261">
        <v>534</v>
      </c>
      <c r="BI331" s="39">
        <v>12631570</v>
      </c>
      <c r="BJ331" t="s" s="291">
        <v>1745</v>
      </c>
      <c r="BK331" s="273">
        <v>45793</v>
      </c>
      <c r="BL331" t="s" s="269">
        <v>609</v>
      </c>
      <c r="BM331" t="s" s="257">
        <v>140</v>
      </c>
      <c r="BN331" s="265">
        <v>20255920007573</v>
      </c>
      <c r="BO331" s="87"/>
      <c r="BP331" s="265"/>
      <c r="BQ331" s="87"/>
      <c r="BR331" s="87"/>
      <c r="BS331" s="87"/>
      <c r="BT331" s="215">
        <v>33732</v>
      </c>
      <c r="BU331" s="215">
        <v>33</v>
      </c>
      <c r="BV331" t="s" s="257">
        <v>552</v>
      </c>
      <c r="BW331" t="s" s="257">
        <v>553</v>
      </c>
      <c r="BX331" t="s" s="257">
        <v>4536</v>
      </c>
      <c r="BY331" t="s" s="257">
        <v>570</v>
      </c>
      <c r="BZ331" t="s" s="257">
        <v>587</v>
      </c>
      <c r="CA331" t="s" s="257">
        <v>587</v>
      </c>
      <c r="CB331" t="s" s="257">
        <v>1329</v>
      </c>
      <c r="CC331" t="s" s="257">
        <v>1025</v>
      </c>
      <c r="CD331" t="s" s="257">
        <v>587</v>
      </c>
      <c r="CE331" s="215">
        <v>11</v>
      </c>
      <c r="CF331" s="215">
        <v>11001</v>
      </c>
      <c r="CG331" t="s" s="257">
        <v>556</v>
      </c>
      <c r="CH331" t="s" s="257">
        <v>556</v>
      </c>
      <c r="CI331" t="s" s="257">
        <v>4537</v>
      </c>
      <c r="CJ331" t="s" s="257">
        <v>89</v>
      </c>
      <c r="CK331" s="215">
        <v>3102407920</v>
      </c>
      <c r="CL331" t="s" s="257">
        <v>3449</v>
      </c>
      <c r="CM331" t="s" s="257">
        <v>4538</v>
      </c>
      <c r="CR331" s="215">
        <v>45839</v>
      </c>
      <c r="CT331" s="87"/>
      <c r="DA331" s="136"/>
      <c r="DH331" s="136"/>
      <c r="DP331" s="136"/>
      <c r="DY331" s="136"/>
      <c r="EF331" s="136"/>
      <c r="EM331" s="136"/>
      <c r="EU331" s="136"/>
      <c r="FD331" s="136"/>
      <c r="FK331" s="136"/>
      <c r="FR331" s="136"/>
      <c r="FZ331" s="136"/>
      <c r="GL331" s="137"/>
    </row>
    <row r="332" s="89" customFormat="1" ht="16" customHeight="1">
      <c r="A332" s="255">
        <v>45687</v>
      </c>
      <c r="B332" t="s" s="256">
        <v>515</v>
      </c>
      <c r="C332" t="s" s="257">
        <v>3698</v>
      </c>
      <c r="D332" s="216">
        <v>130021</v>
      </c>
      <c r="E332" s="259">
        <v>130050</v>
      </c>
      <c r="F332" s="215">
        <v>45691</v>
      </c>
      <c r="G332" t="s" s="257">
        <v>1577</v>
      </c>
      <c r="H332" s="216">
        <v>2408</v>
      </c>
      <c r="I332" t="s" s="257">
        <v>562</v>
      </c>
      <c r="J332" t="s" s="257">
        <v>517</v>
      </c>
      <c r="K332" t="s" s="257">
        <v>130</v>
      </c>
      <c r="L332" t="s" s="257">
        <v>96</v>
      </c>
      <c r="M332" t="s" s="257">
        <v>606</v>
      </c>
      <c r="N332" t="s" s="257">
        <v>98</v>
      </c>
      <c r="O332" t="s" s="257">
        <v>3699</v>
      </c>
      <c r="P332" s="215">
        <v>8</v>
      </c>
      <c r="Q332" s="260">
        <v>3000000</v>
      </c>
      <c r="R332" s="130">
        <v>24000000</v>
      </c>
      <c r="S332" t="s" s="257">
        <v>4539</v>
      </c>
      <c r="T332" t="s" s="261">
        <v>111</v>
      </c>
      <c r="U332" s="240">
        <v>1151959973</v>
      </c>
      <c r="V332" s="262">
        <v>7</v>
      </c>
      <c r="W332" t="s" s="257">
        <v>112</v>
      </c>
      <c r="X332" s="135">
        <v>45776.325798611113</v>
      </c>
      <c r="Y332" s="263"/>
      <c r="AA332" s="215">
        <v>45809</v>
      </c>
      <c r="AB332" t="s" s="257">
        <v>542</v>
      </c>
      <c r="AC332" s="264">
        <v>45839.269756944443</v>
      </c>
      <c r="AD332" s="265">
        <v>339</v>
      </c>
      <c r="AE332" s="215">
        <v>2025</v>
      </c>
      <c r="AF332" t="s" s="257">
        <v>4540</v>
      </c>
      <c r="AG332" t="s" s="257">
        <v>597</v>
      </c>
      <c r="AH332" t="s" s="257">
        <v>502</v>
      </c>
      <c r="AI332" t="s" s="257">
        <v>137</v>
      </c>
      <c r="AJ332" t="s" s="257">
        <v>138</v>
      </c>
      <c r="AK332" t="s" s="257">
        <v>4541</v>
      </c>
      <c r="AL332" t="s" s="293">
        <v>4542</v>
      </c>
      <c r="AM332" t="s" s="7">
        <v>4543</v>
      </c>
      <c r="AN332" s="218">
        <v>45771</v>
      </c>
      <c r="AO332" s="260">
        <v>360000000</v>
      </c>
      <c r="AP332" s="271">
        <v>45796</v>
      </c>
      <c r="AQ332" s="215">
        <v>45796</v>
      </c>
      <c r="AR332" t="s" s="257">
        <v>4544</v>
      </c>
      <c r="AS332" s="215">
        <v>45799</v>
      </c>
      <c r="AT332" s="11">
        <v>8</v>
      </c>
      <c r="AU332" t="s" s="21">
        <v>549</v>
      </c>
      <c r="AV332" t="s" s="21">
        <v>550</v>
      </c>
      <c r="AW332" s="215">
        <v>45801</v>
      </c>
      <c r="AX332" s="215">
        <v>45805</v>
      </c>
      <c r="AY332" s="260">
        <v>24000000</v>
      </c>
      <c r="AZ332" s="260">
        <v>3000000</v>
      </c>
      <c r="BA332" s="216">
        <v>1621</v>
      </c>
      <c r="BB332" s="215">
        <v>45803</v>
      </c>
      <c r="BC332" s="260">
        <v>24000000</v>
      </c>
      <c r="BD332" s="215">
        <v>46045</v>
      </c>
      <c r="BE332" t="s" s="257">
        <v>324</v>
      </c>
      <c r="BF332" s="215">
        <v>45801</v>
      </c>
      <c r="BG332" t="s" s="257">
        <v>587</v>
      </c>
      <c r="BH332" t="s" s="261">
        <v>525</v>
      </c>
      <c r="BI332" t="s" s="38">
        <v>1585</v>
      </c>
      <c r="BJ332" t="s" s="291">
        <v>130</v>
      </c>
      <c r="BK332" t="s" s="276">
        <v>4545</v>
      </c>
      <c r="BL332" s="277">
        <v>45986</v>
      </c>
      <c r="BM332" t="s" s="257">
        <v>140</v>
      </c>
      <c r="BN332" s="265">
        <v>20255920008443</v>
      </c>
      <c r="BO332" t="s" s="257">
        <v>599</v>
      </c>
      <c r="BP332" s="215">
        <v>45742</v>
      </c>
      <c r="BQ332" t="s" s="257">
        <v>89</v>
      </c>
      <c r="BR332" t="s" s="257">
        <v>89</v>
      </c>
      <c r="BS332" t="s" s="257">
        <v>576</v>
      </c>
      <c r="BT332" s="215">
        <v>36367</v>
      </c>
      <c r="BU332" s="215">
        <v>26</v>
      </c>
      <c r="BV332" t="s" s="257">
        <v>149</v>
      </c>
      <c r="BW332" t="s" s="257">
        <v>150</v>
      </c>
      <c r="BX332" t="s" s="257">
        <v>4546</v>
      </c>
      <c r="BY332" t="s" s="257">
        <v>570</v>
      </c>
      <c r="BZ332" t="s" s="257">
        <v>587</v>
      </c>
      <c r="CA332" t="s" s="257">
        <v>89</v>
      </c>
      <c r="CB332" t="s" s="257">
        <v>4547</v>
      </c>
      <c r="CC332" t="s" s="257">
        <v>832</v>
      </c>
      <c r="CD332" t="s" s="257">
        <v>587</v>
      </c>
      <c r="CE332" s="215">
        <v>11</v>
      </c>
      <c r="CF332" s="215">
        <v>11001</v>
      </c>
      <c r="CG332" t="s" s="257">
        <v>556</v>
      </c>
      <c r="CH332" t="s" s="257">
        <v>556</v>
      </c>
      <c r="CI332" t="s" s="293">
        <v>4548</v>
      </c>
      <c r="CJ332" t="s" s="296">
        <v>89</v>
      </c>
      <c r="CK332" s="215">
        <v>3006795197</v>
      </c>
      <c r="CL332" t="s" s="257">
        <v>1786</v>
      </c>
      <c r="CM332" t="s" s="257">
        <v>4549</v>
      </c>
      <c r="CR332" s="215">
        <v>45839</v>
      </c>
      <c r="CT332" s="87"/>
      <c r="DA332" s="136"/>
      <c r="DH332" s="136"/>
      <c r="DP332" s="136"/>
      <c r="DY332" s="136"/>
      <c r="EF332" s="136"/>
      <c r="EM332" s="136"/>
      <c r="EU332" s="136"/>
      <c r="FD332" s="136"/>
      <c r="FK332" s="136"/>
      <c r="FR332" s="136"/>
      <c r="FZ332" s="136"/>
      <c r="GL332" s="137"/>
    </row>
    <row r="333" s="89" customFormat="1" ht="16" customHeight="1">
      <c r="A333" s="215">
        <v>45712</v>
      </c>
      <c r="B333" t="s" s="256">
        <v>515</v>
      </c>
      <c r="C333" t="s" s="257">
        <v>1788</v>
      </c>
      <c r="D333" s="216">
        <v>118236</v>
      </c>
      <c r="E333" s="259">
        <v>131435</v>
      </c>
      <c r="F333" s="215">
        <v>45714</v>
      </c>
      <c r="G333" t="s" s="257">
        <v>1305</v>
      </c>
      <c r="H333" s="216">
        <v>2407</v>
      </c>
      <c r="I333" t="s" s="257">
        <v>1670</v>
      </c>
      <c r="J333" t="s" s="257">
        <v>1789</v>
      </c>
      <c r="K333" t="s" s="257">
        <v>182</v>
      </c>
      <c r="L333" t="s" s="257">
        <v>183</v>
      </c>
      <c r="M333" t="s" s="257">
        <v>1790</v>
      </c>
      <c r="N333" t="s" s="257">
        <v>519</v>
      </c>
      <c r="O333" t="s" s="257">
        <v>186</v>
      </c>
      <c r="P333" s="215">
        <v>8</v>
      </c>
      <c r="Q333" s="260">
        <v>4000000</v>
      </c>
      <c r="R333" s="130">
        <v>32000000</v>
      </c>
      <c r="S333" t="s" s="257">
        <v>4550</v>
      </c>
      <c r="T333" t="s" s="261">
        <v>111</v>
      </c>
      <c r="U333" s="240">
        <v>1020830786</v>
      </c>
      <c r="V333" s="456">
        <v>5</v>
      </c>
      <c r="W333" t="s" s="257">
        <v>112</v>
      </c>
      <c r="X333" s="135">
        <v>45776.330428240741</v>
      </c>
      <c r="Y333" s="263"/>
      <c r="AA333" s="215">
        <v>45782</v>
      </c>
      <c r="AB333" t="s" s="257">
        <v>542</v>
      </c>
      <c r="AC333" s="264">
        <v>45839.269756944443</v>
      </c>
      <c r="AD333" s="265">
        <v>340</v>
      </c>
      <c r="AE333" s="215">
        <v>2025</v>
      </c>
      <c r="AF333" t="s" s="257">
        <v>4551</v>
      </c>
      <c r="AG333" t="s" s="257">
        <v>859</v>
      </c>
      <c r="AH333" t="s" s="257">
        <v>179</v>
      </c>
      <c r="AI333" t="s" s="257">
        <v>137</v>
      </c>
      <c r="AJ333" t="s" s="257">
        <v>138</v>
      </c>
      <c r="AK333" t="s" s="257">
        <v>4552</v>
      </c>
      <c r="AL333" t="s" s="293">
        <v>4553</v>
      </c>
      <c r="AM333" s="10">
        <v>1266</v>
      </c>
      <c r="AN333" s="218">
        <v>45726</v>
      </c>
      <c r="AO333" s="260">
        <v>320000000</v>
      </c>
      <c r="AP333" s="271">
        <v>45782</v>
      </c>
      <c r="AQ333" s="215">
        <v>45782</v>
      </c>
      <c r="AR333" t="s" s="257">
        <v>4554</v>
      </c>
      <c r="AS333" s="343">
        <v>45789</v>
      </c>
      <c r="AT333" s="453">
        <v>8</v>
      </c>
      <c r="AU333" t="s" s="397">
        <v>549</v>
      </c>
      <c r="AV333" t="s" s="21">
        <v>550</v>
      </c>
      <c r="AW333" s="215">
        <v>45789</v>
      </c>
      <c r="AX333" s="215">
        <v>45790</v>
      </c>
      <c r="AY333" s="260">
        <v>32000000</v>
      </c>
      <c r="AZ333" s="260">
        <v>4000000</v>
      </c>
      <c r="BA333" s="216">
        <v>1537</v>
      </c>
      <c r="BB333" s="215">
        <v>45784</v>
      </c>
      <c r="BC333" s="260">
        <v>32000000</v>
      </c>
      <c r="BD333" s="215">
        <v>46033</v>
      </c>
      <c r="BE333" t="s" s="257">
        <v>324</v>
      </c>
      <c r="BF333" s="215">
        <v>45787</v>
      </c>
      <c r="BG333" t="s" s="257">
        <v>587</v>
      </c>
      <c r="BH333" t="s" s="261">
        <v>1674</v>
      </c>
      <c r="BI333" s="39">
        <v>82392615</v>
      </c>
      <c r="BJ333" t="s" s="269">
        <v>1797</v>
      </c>
      <c r="BK333" s="295">
        <v>45790</v>
      </c>
      <c r="BL333" s="215">
        <v>45790</v>
      </c>
      <c r="BM333" t="s" s="257">
        <v>140</v>
      </c>
      <c r="BN333" s="265">
        <v>20255920007043</v>
      </c>
      <c r="BO333" t="s" s="257">
        <v>568</v>
      </c>
      <c r="BP333" s="215">
        <v>45726</v>
      </c>
      <c r="BQ333" t="s" s="257">
        <v>89</v>
      </c>
      <c r="BR333" t="s" s="257">
        <v>89</v>
      </c>
      <c r="BS333" t="s" s="257">
        <v>569</v>
      </c>
      <c r="BT333" s="215">
        <v>35846</v>
      </c>
      <c r="BU333" s="215">
        <v>27</v>
      </c>
      <c r="BV333" t="s" s="257">
        <v>149</v>
      </c>
      <c r="BW333" t="s" s="257">
        <v>150</v>
      </c>
      <c r="BX333" t="s" s="257">
        <v>4555</v>
      </c>
      <c r="BY333" t="s" s="257">
        <v>570</v>
      </c>
      <c r="BZ333" t="s" s="257">
        <v>587</v>
      </c>
      <c r="CA333" t="s" s="257">
        <v>587</v>
      </c>
      <c r="CB333" t="s" s="257">
        <v>852</v>
      </c>
      <c r="CC333" t="s" s="257">
        <v>1025</v>
      </c>
      <c r="CD333" t="s" s="257">
        <v>587</v>
      </c>
      <c r="CE333" s="215">
        <v>11</v>
      </c>
      <c r="CF333" s="215">
        <v>11001</v>
      </c>
      <c r="CG333" t="s" s="257">
        <v>556</v>
      </c>
      <c r="CH333" t="s" s="257">
        <v>556</v>
      </c>
      <c r="CI333" t="s" s="454">
        <v>4556</v>
      </c>
      <c r="CJ333" t="s" s="257">
        <v>4550</v>
      </c>
      <c r="CK333" s="215">
        <v>3167574839</v>
      </c>
      <c r="CL333" t="s" s="257">
        <v>1786</v>
      </c>
      <c r="CM333" t="s" s="257">
        <v>4557</v>
      </c>
      <c r="CR333" s="215">
        <v>45839</v>
      </c>
      <c r="CT333" s="87"/>
      <c r="DA333" s="136"/>
      <c r="DH333" s="136"/>
      <c r="DP333" s="136"/>
      <c r="DY333" s="136"/>
      <c r="EF333" s="136"/>
      <c r="EM333" s="136"/>
      <c r="EU333" s="136"/>
      <c r="FD333" s="136"/>
      <c r="FK333" s="136"/>
      <c r="FR333" s="136"/>
      <c r="FZ333" s="136"/>
      <c r="GL333" s="137"/>
    </row>
    <row r="334" s="89" customFormat="1" ht="29" customHeight="1">
      <c r="A334" s="255">
        <v>45685</v>
      </c>
      <c r="B334" t="s" s="256">
        <v>515</v>
      </c>
      <c r="C334" t="s" s="257">
        <v>3749</v>
      </c>
      <c r="D334" s="216">
        <v>129760</v>
      </c>
      <c r="E334" s="259">
        <v>129817</v>
      </c>
      <c r="F334" s="215">
        <v>45688</v>
      </c>
      <c r="G334" t="s" s="257">
        <v>1514</v>
      </c>
      <c r="H334" s="216">
        <v>2432</v>
      </c>
      <c r="I334" t="s" s="257">
        <v>1649</v>
      </c>
      <c r="J334" t="s" s="257">
        <v>1650</v>
      </c>
      <c r="K334" t="s" s="257">
        <v>1651</v>
      </c>
      <c r="L334" t="s" s="257">
        <v>96</v>
      </c>
      <c r="M334" t="s" s="257">
        <v>606</v>
      </c>
      <c r="N334" t="s" s="257">
        <v>98</v>
      </c>
      <c r="O334" t="s" s="257">
        <v>3750</v>
      </c>
      <c r="P334" s="215">
        <v>8</v>
      </c>
      <c r="Q334" s="260">
        <v>3000000</v>
      </c>
      <c r="R334" s="130">
        <v>24000000</v>
      </c>
      <c r="S334" t="s" s="257">
        <v>4558</v>
      </c>
      <c r="T334" t="s" s="261">
        <v>111</v>
      </c>
      <c r="U334" s="240">
        <v>1094918818</v>
      </c>
      <c r="V334" s="262">
        <v>1</v>
      </c>
      <c r="W334" t="s" s="257">
        <v>112</v>
      </c>
      <c r="X334" s="135">
        <v>45776.325405092590</v>
      </c>
      <c r="Y334" s="263"/>
      <c r="AA334" s="215">
        <v>45785</v>
      </c>
      <c r="AB334" t="s" s="257">
        <v>542</v>
      </c>
      <c r="AC334" s="264">
        <v>45839.269756944443</v>
      </c>
      <c r="AD334" s="265">
        <v>342</v>
      </c>
      <c r="AE334" s="215">
        <v>2025</v>
      </c>
      <c r="AF334" t="s" s="257">
        <v>4559</v>
      </c>
      <c r="AG334" t="s" s="257">
        <v>195</v>
      </c>
      <c r="AH334" t="s" s="257">
        <v>179</v>
      </c>
      <c r="AI334" t="s" s="257">
        <v>137</v>
      </c>
      <c r="AJ334" t="s" s="257">
        <v>138</v>
      </c>
      <c r="AK334" t="s" s="257">
        <v>4560</v>
      </c>
      <c r="AL334" t="s" s="293">
        <v>4561</v>
      </c>
      <c r="AM334" s="10">
        <v>1284</v>
      </c>
      <c r="AN334" s="218">
        <v>45729</v>
      </c>
      <c r="AO334" s="260">
        <v>240000000</v>
      </c>
      <c r="AP334" s="271">
        <v>45784</v>
      </c>
      <c r="AQ334" s="215">
        <v>45785</v>
      </c>
      <c r="AR334" t="s" s="257">
        <v>4562</v>
      </c>
      <c r="AS334" s="215">
        <v>45791</v>
      </c>
      <c r="AT334" s="15">
        <v>8</v>
      </c>
      <c r="AU334" t="s" s="21">
        <v>549</v>
      </c>
      <c r="AV334" t="s" s="21">
        <v>550</v>
      </c>
      <c r="AW334" s="215">
        <v>45791</v>
      </c>
      <c r="AX334" s="215">
        <v>45798</v>
      </c>
      <c r="AY334" s="455">
        <v>24000000</v>
      </c>
      <c r="AZ334" s="260">
        <v>3000000</v>
      </c>
      <c r="BA334" s="216">
        <v>1574</v>
      </c>
      <c r="BB334" s="215">
        <v>45790</v>
      </c>
      <c r="BC334" s="260">
        <v>24000000</v>
      </c>
      <c r="BD334" s="215">
        <v>46035</v>
      </c>
      <c r="BE334" t="s" s="257">
        <v>324</v>
      </c>
      <c r="BF334" s="215">
        <v>45786</v>
      </c>
      <c r="BG334" t="s" s="257">
        <v>587</v>
      </c>
      <c r="BH334" t="s" s="261">
        <v>1654</v>
      </c>
      <c r="BI334" s="39">
        <v>1010179168</v>
      </c>
      <c r="BJ334" t="s" s="291">
        <v>3756</v>
      </c>
      <c r="BK334" s="273">
        <v>45796</v>
      </c>
      <c r="BL334" s="277">
        <v>45980</v>
      </c>
      <c r="BM334" t="s" s="257">
        <v>140</v>
      </c>
      <c r="BN334" s="265">
        <v>20255920007663</v>
      </c>
      <c r="BO334" t="s" s="257">
        <v>568</v>
      </c>
      <c r="BP334" s="265"/>
      <c r="BQ334" t="s" s="257">
        <v>89</v>
      </c>
      <c r="BR334" t="s" s="257">
        <v>89</v>
      </c>
      <c r="BS334" t="s" s="257">
        <v>576</v>
      </c>
      <c r="BT334" s="215">
        <v>33773</v>
      </c>
      <c r="BU334" s="215">
        <v>33</v>
      </c>
      <c r="BV334" t="s" s="257">
        <v>149</v>
      </c>
      <c r="BW334" t="s" s="257">
        <v>150</v>
      </c>
      <c r="BX334" t="s" s="257">
        <v>4563</v>
      </c>
      <c r="BY334" t="s" s="257">
        <v>570</v>
      </c>
      <c r="BZ334" t="s" s="257">
        <v>587</v>
      </c>
      <c r="CA334" t="s" s="257">
        <v>587</v>
      </c>
      <c r="CB334" t="s" s="257">
        <v>873</v>
      </c>
      <c r="CC334" t="s" s="257">
        <v>906</v>
      </c>
      <c r="CD334" t="s" s="257">
        <v>587</v>
      </c>
      <c r="CE334" s="215">
        <v>11</v>
      </c>
      <c r="CF334" s="215">
        <v>11001</v>
      </c>
      <c r="CG334" t="s" s="257">
        <v>556</v>
      </c>
      <c r="CH334" t="s" s="257">
        <v>556</v>
      </c>
      <c r="CI334" t="s" s="293">
        <v>4564</v>
      </c>
      <c r="CJ334" t="s" s="346">
        <v>4565</v>
      </c>
      <c r="CK334" s="215">
        <v>3183741159</v>
      </c>
      <c r="CL334" t="s" s="270">
        <v>4566</v>
      </c>
      <c r="CM334" t="s" s="257">
        <v>4567</v>
      </c>
      <c r="CR334" s="215">
        <v>45839</v>
      </c>
      <c r="CT334" s="87"/>
      <c r="DA334" s="136"/>
      <c r="DH334" s="136"/>
      <c r="DP334" s="136"/>
      <c r="DY334" s="136"/>
      <c r="EF334" s="136"/>
      <c r="EM334" s="136"/>
      <c r="EU334" s="136"/>
      <c r="FD334" s="136"/>
      <c r="FK334" s="136"/>
      <c r="FR334" s="136"/>
      <c r="FZ334" s="136"/>
      <c r="GL334" s="137"/>
    </row>
    <row r="335" s="89" customFormat="1" ht="55" customHeight="1">
      <c r="A335" s="255">
        <v>45685</v>
      </c>
      <c r="B335" t="s" s="256">
        <v>515</v>
      </c>
      <c r="C335" t="s" s="257">
        <v>3749</v>
      </c>
      <c r="D335" s="216">
        <v>129760</v>
      </c>
      <c r="E335" s="259">
        <v>129817</v>
      </c>
      <c r="F335" s="215">
        <v>45688</v>
      </c>
      <c r="G335" t="s" s="257">
        <v>1514</v>
      </c>
      <c r="H335" s="216">
        <v>2432</v>
      </c>
      <c r="I335" t="s" s="257">
        <v>1649</v>
      </c>
      <c r="J335" t="s" s="257">
        <v>1650</v>
      </c>
      <c r="K335" t="s" s="257">
        <v>1651</v>
      </c>
      <c r="L335" t="s" s="257">
        <v>96</v>
      </c>
      <c r="M335" t="s" s="257">
        <v>606</v>
      </c>
      <c r="N335" t="s" s="257">
        <v>98</v>
      </c>
      <c r="O335" t="s" s="257">
        <v>3750</v>
      </c>
      <c r="P335" s="215">
        <v>8</v>
      </c>
      <c r="Q335" s="260">
        <v>3000000</v>
      </c>
      <c r="R335" s="130">
        <v>24000000</v>
      </c>
      <c r="S335" t="s" s="257">
        <v>4568</v>
      </c>
      <c r="T335" t="s" s="261">
        <v>111</v>
      </c>
      <c r="U335" s="240">
        <v>80770734</v>
      </c>
      <c r="V335" s="262">
        <v>1</v>
      </c>
      <c r="W335" t="s" s="257">
        <v>112</v>
      </c>
      <c r="X335" s="135">
        <v>45776.325405092590</v>
      </c>
      <c r="Y335" s="263"/>
      <c r="AA335" s="215">
        <v>45785</v>
      </c>
      <c r="AB335" t="s" s="257">
        <v>542</v>
      </c>
      <c r="AC335" s="264">
        <v>45839.269756944443</v>
      </c>
      <c r="AD335" s="265">
        <v>343</v>
      </c>
      <c r="AE335" s="215">
        <v>2025</v>
      </c>
      <c r="AF335" t="s" s="299">
        <v>4569</v>
      </c>
      <c r="AG335" t="s" s="257">
        <v>195</v>
      </c>
      <c r="AH335" t="s" s="257">
        <v>179</v>
      </c>
      <c r="AI335" t="s" s="257">
        <v>137</v>
      </c>
      <c r="AJ335" t="s" s="257">
        <v>138</v>
      </c>
      <c r="AK335" t="s" s="257">
        <v>4570</v>
      </c>
      <c r="AL335" t="s" s="257">
        <v>4571</v>
      </c>
      <c r="AM335" s="10">
        <v>1284</v>
      </c>
      <c r="AN335" s="218">
        <v>45729</v>
      </c>
      <c r="AO335" s="260">
        <v>240000000</v>
      </c>
      <c r="AP335" s="271">
        <v>45785</v>
      </c>
      <c r="AQ335" s="215">
        <v>45785</v>
      </c>
      <c r="AR335" t="s" s="257">
        <v>4572</v>
      </c>
      <c r="AS335" s="215">
        <v>45789</v>
      </c>
      <c r="AT335" s="10">
        <v>8</v>
      </c>
      <c r="AU335" t="s" s="21">
        <v>549</v>
      </c>
      <c r="AV335" t="s" s="21">
        <v>550</v>
      </c>
      <c r="AW335" s="215">
        <v>45791</v>
      </c>
      <c r="AX335" s="215">
        <v>45798</v>
      </c>
      <c r="AY335" s="455">
        <v>24000000</v>
      </c>
      <c r="AZ335" s="260">
        <v>3000000</v>
      </c>
      <c r="BA335" s="216">
        <v>1575</v>
      </c>
      <c r="BB335" s="215">
        <v>45790</v>
      </c>
      <c r="BC335" s="260">
        <v>24000000</v>
      </c>
      <c r="BD335" s="215">
        <v>46035</v>
      </c>
      <c r="BE335" t="s" s="257">
        <v>324</v>
      </c>
      <c r="BF335" s="218">
        <v>45791</v>
      </c>
      <c r="BG335" t="s" s="257">
        <v>587</v>
      </c>
      <c r="BH335" t="s" s="261">
        <v>1654</v>
      </c>
      <c r="BI335" s="39">
        <v>1010179168</v>
      </c>
      <c r="BJ335" t="s" s="291">
        <v>3756</v>
      </c>
      <c r="BK335" s="273">
        <v>45796</v>
      </c>
      <c r="BL335" s="277">
        <v>45980</v>
      </c>
      <c r="BM335" t="s" s="257">
        <v>140</v>
      </c>
      <c r="BN335" s="265">
        <v>20255920007663</v>
      </c>
      <c r="BO335" t="s" s="257">
        <v>568</v>
      </c>
      <c r="BP335" s="265"/>
      <c r="BQ335" t="s" s="257">
        <v>89</v>
      </c>
      <c r="BR335" t="s" s="257">
        <v>89</v>
      </c>
      <c r="BS335" t="s" s="257">
        <v>576</v>
      </c>
      <c r="BT335" s="215">
        <v>30947</v>
      </c>
      <c r="BU335" s="215">
        <v>41</v>
      </c>
      <c r="BV335" t="s" s="257">
        <v>149</v>
      </c>
      <c r="BW335" t="s" s="257">
        <v>150</v>
      </c>
      <c r="BX335" t="s" s="257">
        <v>4573</v>
      </c>
      <c r="BY335" t="s" s="257">
        <v>570</v>
      </c>
      <c r="BZ335" t="s" s="257">
        <v>587</v>
      </c>
      <c r="CA335" t="s" s="257">
        <v>587</v>
      </c>
      <c r="CB335" t="s" s="257">
        <v>1933</v>
      </c>
      <c r="CC335" t="s" s="257">
        <v>853</v>
      </c>
      <c r="CD335" t="s" s="257">
        <v>587</v>
      </c>
      <c r="CE335" s="215">
        <v>11</v>
      </c>
      <c r="CF335" s="215">
        <v>11001</v>
      </c>
      <c r="CG335" t="s" s="257">
        <v>556</v>
      </c>
      <c r="CH335" t="s" s="257">
        <v>556</v>
      </c>
      <c r="CI335" t="s" s="270">
        <v>4574</v>
      </c>
      <c r="CJ335" t="s" s="270">
        <v>4575</v>
      </c>
      <c r="CK335" s="215">
        <v>3012044519</v>
      </c>
      <c r="CL335" t="s" s="257">
        <v>1545</v>
      </c>
      <c r="CM335" t="s" s="257">
        <v>4576</v>
      </c>
      <c r="CR335" s="215">
        <v>45839</v>
      </c>
      <c r="CT335" s="87"/>
      <c r="DA335" s="136"/>
      <c r="DH335" s="136"/>
      <c r="DP335" s="136"/>
      <c r="DY335" s="136"/>
      <c r="EF335" s="136"/>
      <c r="EM335" s="136"/>
      <c r="EU335" s="136"/>
      <c r="FD335" s="136"/>
      <c r="FK335" s="136"/>
      <c r="FR335" s="136"/>
      <c r="FZ335" s="136"/>
      <c r="GL335" s="137"/>
    </row>
    <row r="336" s="89" customFormat="1" ht="16" customHeight="1">
      <c r="A336" s="255">
        <v>45685</v>
      </c>
      <c r="B336" t="s" s="256">
        <v>515</v>
      </c>
      <c r="C336" t="s" s="257">
        <v>3749</v>
      </c>
      <c r="D336" s="216">
        <v>129760</v>
      </c>
      <c r="E336" s="259">
        <v>129817</v>
      </c>
      <c r="F336" s="215">
        <v>45688</v>
      </c>
      <c r="G336" t="s" s="257">
        <v>1514</v>
      </c>
      <c r="H336" s="216">
        <v>2432</v>
      </c>
      <c r="I336" t="s" s="257">
        <v>1649</v>
      </c>
      <c r="J336" t="s" s="257">
        <v>1650</v>
      </c>
      <c r="K336" t="s" s="257">
        <v>1651</v>
      </c>
      <c r="L336" t="s" s="257">
        <v>96</v>
      </c>
      <c r="M336" t="s" s="257">
        <v>606</v>
      </c>
      <c r="N336" t="s" s="257">
        <v>98</v>
      </c>
      <c r="O336" t="s" s="257">
        <v>3750</v>
      </c>
      <c r="P336" s="215">
        <v>8</v>
      </c>
      <c r="Q336" s="260">
        <v>3000000</v>
      </c>
      <c r="R336" s="130">
        <v>24000000</v>
      </c>
      <c r="S336" t="s" s="257">
        <v>4577</v>
      </c>
      <c r="T336" t="s" s="261">
        <v>111</v>
      </c>
      <c r="U336" s="240">
        <v>80015021</v>
      </c>
      <c r="V336" s="446">
        <v>1</v>
      </c>
      <c r="W336" t="s" s="257">
        <v>112</v>
      </c>
      <c r="X336" s="135">
        <v>45776.325405092590</v>
      </c>
      <c r="Y336" s="263"/>
      <c r="AA336" s="215">
        <v>45785</v>
      </c>
      <c r="AB336" t="s" s="257">
        <v>542</v>
      </c>
      <c r="AC336" s="264">
        <v>45839.269756944443</v>
      </c>
      <c r="AD336" s="265">
        <v>344</v>
      </c>
      <c r="AE336" s="215">
        <v>2025</v>
      </c>
      <c r="AF336" t="s" s="257">
        <v>4578</v>
      </c>
      <c r="AG336" t="s" s="257">
        <v>195</v>
      </c>
      <c r="AH336" t="s" s="257">
        <v>179</v>
      </c>
      <c r="AI336" t="s" s="257">
        <v>137</v>
      </c>
      <c r="AJ336" t="s" s="257">
        <v>138</v>
      </c>
      <c r="AK336" t="s" s="257">
        <v>4579</v>
      </c>
      <c r="AL336" t="s" s="293">
        <v>4580</v>
      </c>
      <c r="AM336" s="10">
        <v>1284</v>
      </c>
      <c r="AN336" s="218">
        <v>45729</v>
      </c>
      <c r="AO336" s="260">
        <v>240000000</v>
      </c>
      <c r="AP336" s="271">
        <v>45785</v>
      </c>
      <c r="AQ336" s="215">
        <v>45785</v>
      </c>
      <c r="AR336" t="s" s="257">
        <v>4581</v>
      </c>
      <c r="AS336" s="215">
        <v>45789</v>
      </c>
      <c r="AT336" s="10">
        <v>8</v>
      </c>
      <c r="AU336" t="s" s="21">
        <v>549</v>
      </c>
      <c r="AV336" t="s" s="21">
        <v>550</v>
      </c>
      <c r="AW336" s="215">
        <v>45790</v>
      </c>
      <c r="AX336" s="215">
        <v>45803</v>
      </c>
      <c r="AY336" s="455">
        <v>24000000</v>
      </c>
      <c r="AZ336" s="260">
        <v>3000000</v>
      </c>
      <c r="BA336" s="216">
        <v>1579</v>
      </c>
      <c r="BB336" s="215">
        <v>45790</v>
      </c>
      <c r="BC336" s="260">
        <v>24000000</v>
      </c>
      <c r="BD336" s="215">
        <v>46034</v>
      </c>
      <c r="BE336" t="s" s="257">
        <v>324</v>
      </c>
      <c r="BF336" s="215">
        <v>45790</v>
      </c>
      <c r="BG336" t="s" s="257">
        <v>587</v>
      </c>
      <c r="BH336" t="s" s="261">
        <v>1654</v>
      </c>
      <c r="BI336" s="39">
        <v>1010179168</v>
      </c>
      <c r="BJ336" t="s" s="291">
        <v>3756</v>
      </c>
      <c r="BK336" s="273">
        <v>45803</v>
      </c>
      <c r="BL336" s="277">
        <v>45980</v>
      </c>
      <c r="BM336" t="s" s="257">
        <v>140</v>
      </c>
      <c r="BN336" s="265">
        <v>20255920008353</v>
      </c>
      <c r="BO336" t="s" s="257">
        <v>568</v>
      </c>
      <c r="BP336" s="265"/>
      <c r="BQ336" t="s" s="257">
        <v>89</v>
      </c>
      <c r="BR336" t="s" s="257">
        <v>89</v>
      </c>
      <c r="BS336" t="s" s="257">
        <v>576</v>
      </c>
      <c r="BT336" s="215">
        <v>29599</v>
      </c>
      <c r="BU336" s="215">
        <v>44</v>
      </c>
      <c r="BV336" t="s" s="257">
        <v>149</v>
      </c>
      <c r="BW336" t="s" s="257">
        <v>150</v>
      </c>
      <c r="BX336" t="s" s="257">
        <v>4582</v>
      </c>
      <c r="BY336" t="s" s="257">
        <v>570</v>
      </c>
      <c r="BZ336" t="s" s="257">
        <v>587</v>
      </c>
      <c r="CA336" t="s" s="257">
        <v>587</v>
      </c>
      <c r="CB336" t="s" s="257">
        <v>852</v>
      </c>
      <c r="CC336" t="s" s="257">
        <v>891</v>
      </c>
      <c r="CD336" t="s" s="257">
        <v>587</v>
      </c>
      <c r="CE336" s="215">
        <v>11</v>
      </c>
      <c r="CF336" s="215">
        <v>11001</v>
      </c>
      <c r="CG336" t="s" s="257">
        <v>556</v>
      </c>
      <c r="CH336" t="s" s="257">
        <v>556</v>
      </c>
      <c r="CI336" t="s" s="346">
        <v>4583</v>
      </c>
      <c r="CJ336" t="s" s="257">
        <v>89</v>
      </c>
      <c r="CK336" s="215">
        <v>3008777973</v>
      </c>
      <c r="CL336" t="s" s="257">
        <v>4584</v>
      </c>
      <c r="CM336" t="s" s="257">
        <v>4585</v>
      </c>
      <c r="CR336" s="215">
        <v>45839</v>
      </c>
      <c r="CT336" s="87"/>
      <c r="DA336" s="136"/>
      <c r="DH336" s="136"/>
      <c r="DP336" s="136"/>
      <c r="DY336" s="136"/>
      <c r="EF336" s="136"/>
      <c r="EM336" s="136"/>
      <c r="EU336" s="136"/>
      <c r="FD336" s="136"/>
      <c r="FK336" s="136"/>
      <c r="FR336" s="136"/>
      <c r="FZ336" s="136"/>
      <c r="GL336" s="137"/>
    </row>
    <row r="337" s="89" customFormat="1" ht="16" customHeight="1">
      <c r="A337" s="255">
        <v>45685</v>
      </c>
      <c r="B337" t="s" s="256">
        <v>515</v>
      </c>
      <c r="C337" t="s" s="257">
        <v>2452</v>
      </c>
      <c r="D337" s="216">
        <v>116801</v>
      </c>
      <c r="E337" s="259">
        <v>129504</v>
      </c>
      <c r="F337" s="215">
        <v>45686</v>
      </c>
      <c r="G337" t="s" s="257">
        <v>1514</v>
      </c>
      <c r="H337" s="216">
        <v>2414</v>
      </c>
      <c r="I337" t="s" s="257">
        <v>1515</v>
      </c>
      <c r="J337" t="s" s="257">
        <v>1516</v>
      </c>
      <c r="K337" t="s" s="257">
        <v>1517</v>
      </c>
      <c r="L337" t="s" s="257">
        <v>83</v>
      </c>
      <c r="M337" t="s" s="257">
        <v>2453</v>
      </c>
      <c r="N337" t="s" s="257">
        <v>85</v>
      </c>
      <c r="O337" t="s" s="257">
        <v>2454</v>
      </c>
      <c r="P337" s="215">
        <v>8</v>
      </c>
      <c r="Q337" s="260">
        <v>6000000</v>
      </c>
      <c r="R337" s="130">
        <v>48000000</v>
      </c>
      <c r="S337" t="s" s="257">
        <v>4586</v>
      </c>
      <c r="T337" t="s" s="261">
        <v>111</v>
      </c>
      <c r="U337" s="240">
        <v>1015406984</v>
      </c>
      <c r="V337" s="240">
        <v>1</v>
      </c>
      <c r="W337" t="s" s="269">
        <v>112</v>
      </c>
      <c r="X337" s="135">
        <v>45776.325370370374</v>
      </c>
      <c r="Y337" s="263"/>
      <c r="AA337" s="215">
        <v>45785</v>
      </c>
      <c r="AB337" t="s" s="257">
        <v>542</v>
      </c>
      <c r="AC337" s="264">
        <v>45839.269756944443</v>
      </c>
      <c r="AD337" s="265">
        <v>345</v>
      </c>
      <c r="AE337" s="215">
        <v>2025</v>
      </c>
      <c r="AF337" t="s" s="257">
        <v>4587</v>
      </c>
      <c r="AG337" t="s" s="257">
        <v>106</v>
      </c>
      <c r="AH337" t="s" s="257">
        <v>179</v>
      </c>
      <c r="AI337" t="s" s="257">
        <v>137</v>
      </c>
      <c r="AJ337" t="s" s="257">
        <v>138</v>
      </c>
      <c r="AK337" t="s" s="257">
        <v>4588</v>
      </c>
      <c r="AL337" t="s" s="293">
        <v>4589</v>
      </c>
      <c r="AM337" s="10">
        <v>1287</v>
      </c>
      <c r="AN337" s="218">
        <v>45729</v>
      </c>
      <c r="AO337" s="260">
        <v>432000000</v>
      </c>
      <c r="AP337" s="271">
        <v>45783</v>
      </c>
      <c r="AQ337" s="215">
        <v>45783</v>
      </c>
      <c r="AR337" t="s" s="257">
        <v>4590</v>
      </c>
      <c r="AS337" s="215">
        <v>45789</v>
      </c>
      <c r="AT337" s="10">
        <v>8</v>
      </c>
      <c r="AU337" t="s" s="21">
        <v>549</v>
      </c>
      <c r="AV337" t="s" s="21">
        <v>550</v>
      </c>
      <c r="AW337" s="215">
        <v>45792</v>
      </c>
      <c r="AX337" s="215">
        <v>45793</v>
      </c>
      <c r="AY337" s="260">
        <v>48000000</v>
      </c>
      <c r="AZ337" s="260">
        <v>6000000</v>
      </c>
      <c r="BA337" s="216">
        <v>1576</v>
      </c>
      <c r="BB337" s="215">
        <v>45790</v>
      </c>
      <c r="BC337" s="260">
        <v>48000000</v>
      </c>
      <c r="BD337" s="215">
        <v>46036</v>
      </c>
      <c r="BE337" t="s" s="257">
        <v>324</v>
      </c>
      <c r="BF337" s="215">
        <v>45792</v>
      </c>
      <c r="BG337" t="s" s="257">
        <v>587</v>
      </c>
      <c r="BH337" t="s" s="261">
        <v>1520</v>
      </c>
      <c r="BI337" s="39">
        <v>52622081</v>
      </c>
      <c r="BJ337" t="s" s="269">
        <v>2086</v>
      </c>
      <c r="BK337" s="295">
        <v>45792</v>
      </c>
      <c r="BL337" s="215">
        <v>45979</v>
      </c>
      <c r="BM337" t="s" s="257">
        <v>551</v>
      </c>
      <c r="BN337" s="265">
        <v>20255920007463</v>
      </c>
      <c r="BO337" t="s" s="257">
        <v>568</v>
      </c>
      <c r="BP337" s="265"/>
      <c r="BQ337" t="s" s="257">
        <v>89</v>
      </c>
      <c r="BR337" t="s" s="257">
        <v>89</v>
      </c>
      <c r="BS337" t="s" s="257">
        <v>600</v>
      </c>
      <c r="BT337" s="215">
        <v>32381</v>
      </c>
      <c r="BU337" s="215">
        <v>37</v>
      </c>
      <c r="BV337" t="s" s="257">
        <v>149</v>
      </c>
      <c r="BW337" t="s" s="257">
        <v>150</v>
      </c>
      <c r="BX337" t="s" s="257">
        <v>4591</v>
      </c>
      <c r="BY337" t="s" s="257">
        <v>570</v>
      </c>
      <c r="BZ337" t="s" s="257">
        <v>587</v>
      </c>
      <c r="CA337" t="s" s="257">
        <v>587</v>
      </c>
      <c r="CB337" t="s" s="257">
        <v>873</v>
      </c>
      <c r="CC337" t="s" s="257">
        <v>938</v>
      </c>
      <c r="CD337" t="s" s="257">
        <v>587</v>
      </c>
      <c r="CE337" s="215">
        <v>11</v>
      </c>
      <c r="CF337" s="215">
        <v>11001</v>
      </c>
      <c r="CG337" t="s" s="257">
        <v>556</v>
      </c>
      <c r="CH337" t="s" s="257">
        <v>556</v>
      </c>
      <c r="CI337" t="s" s="293">
        <v>4592</v>
      </c>
      <c r="CJ337" t="s" s="346">
        <v>4593</v>
      </c>
      <c r="CK337" s="215">
        <v>3114688047</v>
      </c>
      <c r="CL337" t="s" s="257">
        <v>2463</v>
      </c>
      <c r="CM337" t="s" s="257">
        <v>4594</v>
      </c>
      <c r="CR337" s="215">
        <v>45839</v>
      </c>
      <c r="CT337" s="87"/>
      <c r="DA337" s="136"/>
      <c r="DH337" s="136"/>
      <c r="DP337" s="136"/>
      <c r="DY337" s="136"/>
      <c r="EF337" s="136"/>
      <c r="EM337" s="136"/>
      <c r="EU337" s="136"/>
      <c r="FD337" s="136"/>
      <c r="FK337" s="136"/>
      <c r="FR337" s="136"/>
      <c r="FZ337" s="136"/>
      <c r="GL337" s="137"/>
    </row>
    <row r="338" s="89" customFormat="1" ht="16" customHeight="1">
      <c r="A338" s="255">
        <v>45687</v>
      </c>
      <c r="B338" t="s" s="256">
        <v>515</v>
      </c>
      <c r="C338" t="s" s="257">
        <v>3698</v>
      </c>
      <c r="D338" s="216">
        <v>130021</v>
      </c>
      <c r="E338" s="259">
        <v>130050</v>
      </c>
      <c r="F338" s="215">
        <v>45691</v>
      </c>
      <c r="G338" t="s" s="257">
        <v>1577</v>
      </c>
      <c r="H338" s="216">
        <v>2408</v>
      </c>
      <c r="I338" t="s" s="257">
        <v>562</v>
      </c>
      <c r="J338" t="s" s="257">
        <v>517</v>
      </c>
      <c r="K338" t="s" s="257">
        <v>130</v>
      </c>
      <c r="L338" t="s" s="257">
        <v>96</v>
      </c>
      <c r="M338" t="s" s="257">
        <v>606</v>
      </c>
      <c r="N338" t="s" s="257">
        <v>98</v>
      </c>
      <c r="O338" t="s" s="257">
        <v>3699</v>
      </c>
      <c r="P338" s="215">
        <v>8</v>
      </c>
      <c r="Q338" s="260">
        <v>3000000</v>
      </c>
      <c r="R338" s="130">
        <v>24000000</v>
      </c>
      <c r="S338" t="s" s="257">
        <v>4595</v>
      </c>
      <c r="T338" t="s" s="261">
        <v>111</v>
      </c>
      <c r="U338" s="240">
        <v>19275859</v>
      </c>
      <c r="V338" s="241">
        <v>9</v>
      </c>
      <c r="W338" t="s" s="257">
        <v>112</v>
      </c>
      <c r="X338" s="135">
        <v>45814.303854166668</v>
      </c>
      <c r="Y338" s="263"/>
      <c r="AA338" s="215">
        <v>45809</v>
      </c>
      <c r="AB338" t="s" s="257">
        <v>542</v>
      </c>
      <c r="AC338" s="264">
        <v>45839.269756944443</v>
      </c>
      <c r="AD338" s="265">
        <v>346</v>
      </c>
      <c r="AE338" s="215">
        <v>2025</v>
      </c>
      <c r="AF338" t="s" s="257">
        <v>4596</v>
      </c>
      <c r="AG338" t="s" s="257">
        <v>597</v>
      </c>
      <c r="AH338" t="s" s="257">
        <v>502</v>
      </c>
      <c r="AI338" t="s" s="257">
        <v>137</v>
      </c>
      <c r="AJ338" t="s" s="257">
        <v>138</v>
      </c>
      <c r="AK338" t="s" s="257">
        <v>4597</v>
      </c>
      <c r="AL338" t="s" s="293">
        <v>4598</v>
      </c>
      <c r="AM338" s="10">
        <v>1421</v>
      </c>
      <c r="AN338" s="218">
        <v>45771</v>
      </c>
      <c r="AO338" s="260">
        <v>360000000</v>
      </c>
      <c r="AP338" s="271">
        <v>45796</v>
      </c>
      <c r="AQ338" s="215">
        <v>45797</v>
      </c>
      <c r="AR338" t="s" s="257">
        <v>4599</v>
      </c>
      <c r="AS338" s="215">
        <v>45803</v>
      </c>
      <c r="AT338" s="11">
        <v>8</v>
      </c>
      <c r="AU338" t="s" s="21">
        <v>549</v>
      </c>
      <c r="AV338" t="s" s="21">
        <v>550</v>
      </c>
      <c r="AW338" s="215">
        <v>45803</v>
      </c>
      <c r="AX338" s="215">
        <v>45805</v>
      </c>
      <c r="AY338" s="260">
        <v>24000000</v>
      </c>
      <c r="AZ338" s="260">
        <v>3000000</v>
      </c>
      <c r="BA338" s="216">
        <v>1618</v>
      </c>
      <c r="BB338" s="215">
        <v>45799</v>
      </c>
      <c r="BC338" s="260">
        <v>24000000</v>
      </c>
      <c r="BD338" s="215">
        <v>46047</v>
      </c>
      <c r="BE338" t="s" s="257">
        <v>324</v>
      </c>
      <c r="BF338" s="215">
        <v>45770</v>
      </c>
      <c r="BG338" t="s" s="257">
        <v>587</v>
      </c>
      <c r="BH338" t="s" s="261">
        <v>525</v>
      </c>
      <c r="BI338" t="s" s="38">
        <v>1585</v>
      </c>
      <c r="BJ338" t="s" s="291">
        <v>130</v>
      </c>
      <c r="BK338" s="273">
        <v>45804</v>
      </c>
      <c r="BL338" s="277">
        <v>45986</v>
      </c>
      <c r="BM338" t="s" s="257">
        <v>140</v>
      </c>
      <c r="BN338" s="265">
        <v>20255920008443</v>
      </c>
      <c r="BO338" t="s" s="257">
        <v>568</v>
      </c>
      <c r="BP338" s="215">
        <v>45736</v>
      </c>
      <c r="BQ338" t="s" s="257">
        <v>89</v>
      </c>
      <c r="BR338" t="s" s="257">
        <v>89</v>
      </c>
      <c r="BS338" t="s" s="257">
        <v>576</v>
      </c>
      <c r="BT338" s="215">
        <v>20817</v>
      </c>
      <c r="BU338" s="215">
        <v>69</v>
      </c>
      <c r="BV338" t="s" s="257">
        <v>149</v>
      </c>
      <c r="BW338" t="s" s="257">
        <v>150</v>
      </c>
      <c r="BX338" t="s" s="257">
        <v>4600</v>
      </c>
      <c r="BY338" t="s" s="257">
        <v>570</v>
      </c>
      <c r="BZ338" t="s" s="257">
        <v>587</v>
      </c>
      <c r="CA338" t="s" s="257">
        <v>956</v>
      </c>
      <c r="CB338" t="s" s="257">
        <v>890</v>
      </c>
      <c r="CC338" t="s" s="257">
        <v>938</v>
      </c>
      <c r="CD338" t="s" s="257">
        <v>587</v>
      </c>
      <c r="CE338" s="215">
        <v>11</v>
      </c>
      <c r="CF338" s="215">
        <v>11001</v>
      </c>
      <c r="CG338" t="s" s="257">
        <v>556</v>
      </c>
      <c r="CH338" t="s" s="257">
        <v>556</v>
      </c>
      <c r="CI338" t="s" s="257">
        <v>4601</v>
      </c>
      <c r="CJ338" t="s" s="296">
        <v>89</v>
      </c>
      <c r="CK338" s="215">
        <v>3016072149</v>
      </c>
      <c r="CL338" t="s" s="257">
        <v>97</v>
      </c>
      <c r="CM338" t="s" s="257">
        <v>4602</v>
      </c>
      <c r="CR338" s="215">
        <v>45839</v>
      </c>
      <c r="CT338" s="87"/>
      <c r="DA338" s="136"/>
      <c r="DH338" s="136"/>
      <c r="DP338" s="136"/>
      <c r="DY338" s="136"/>
      <c r="EF338" s="136"/>
      <c r="EM338" s="136"/>
      <c r="EU338" s="136"/>
      <c r="FD338" s="136"/>
      <c r="FK338" s="136"/>
      <c r="FR338" s="136"/>
      <c r="FZ338" s="136"/>
      <c r="GL338" s="137"/>
    </row>
    <row r="339" s="89" customFormat="1" ht="16" customHeight="1">
      <c r="A339" s="255">
        <v>45723</v>
      </c>
      <c r="B339" t="s" s="256">
        <v>515</v>
      </c>
      <c r="C339" t="s" s="257">
        <v>4603</v>
      </c>
      <c r="D339" s="259">
        <v>129543</v>
      </c>
      <c r="E339" s="259">
        <v>132053</v>
      </c>
      <c r="F339" s="215">
        <v>45730</v>
      </c>
      <c r="G339" t="s" s="257">
        <v>1514</v>
      </c>
      <c r="H339" s="216">
        <v>2414</v>
      </c>
      <c r="I339" t="s" s="257">
        <v>1515</v>
      </c>
      <c r="J339" t="s" s="257">
        <v>1516</v>
      </c>
      <c r="K339" t="s" s="257">
        <v>1517</v>
      </c>
      <c r="L339" t="s" s="257">
        <v>183</v>
      </c>
      <c r="M339" t="s" s="257">
        <v>1113</v>
      </c>
      <c r="N339" t="s" s="257">
        <v>2168</v>
      </c>
      <c r="O339" t="s" s="257">
        <v>2079</v>
      </c>
      <c r="P339" s="215">
        <v>8</v>
      </c>
      <c r="Q339" s="260">
        <v>4500000</v>
      </c>
      <c r="R339" s="130">
        <v>36000000</v>
      </c>
      <c r="S339" t="s" s="257">
        <v>4604</v>
      </c>
      <c r="T339" t="s" s="261">
        <v>111</v>
      </c>
      <c r="U339" s="240">
        <v>1016044911</v>
      </c>
      <c r="V339" s="262">
        <v>3</v>
      </c>
      <c r="W339" t="s" s="272">
        <v>112</v>
      </c>
      <c r="X339" s="135">
        <v>45776.345405092594</v>
      </c>
      <c r="Y339" s="263"/>
      <c r="AA339" s="215">
        <v>45814</v>
      </c>
      <c r="AB339" t="s" s="257">
        <v>542</v>
      </c>
      <c r="AC339" s="264">
        <v>45839.269768518519</v>
      </c>
      <c r="AD339" s="265">
        <v>347</v>
      </c>
      <c r="AE339" s="215">
        <v>2025</v>
      </c>
      <c r="AF339" t="s" s="257">
        <v>4605</v>
      </c>
      <c r="AG339" t="s" s="257">
        <v>136</v>
      </c>
      <c r="AH339" t="s" s="257">
        <v>179</v>
      </c>
      <c r="AI339" t="s" s="257">
        <v>137</v>
      </c>
      <c r="AJ339" t="s" s="257">
        <v>138</v>
      </c>
      <c r="AK339" t="s" s="257">
        <v>4606</v>
      </c>
      <c r="AL339" t="s" s="293">
        <v>4607</v>
      </c>
      <c r="AM339" s="10">
        <v>1334</v>
      </c>
      <c r="AN339" s="218">
        <v>45758</v>
      </c>
      <c r="AO339" s="260">
        <v>36000000</v>
      </c>
      <c r="AP339" s="271">
        <v>45783</v>
      </c>
      <c r="AQ339" s="215">
        <v>45783</v>
      </c>
      <c r="AR339" t="s" s="257">
        <v>4608</v>
      </c>
      <c r="AS339" s="343">
        <v>45784</v>
      </c>
      <c r="AT339" s="453">
        <v>8</v>
      </c>
      <c r="AU339" t="s" s="397">
        <v>549</v>
      </c>
      <c r="AV339" t="s" s="21">
        <v>550</v>
      </c>
      <c r="AW339" s="215">
        <v>45785</v>
      </c>
      <c r="AX339" s="215">
        <v>45799</v>
      </c>
      <c r="AY339" s="260">
        <v>36000000</v>
      </c>
      <c r="AZ339" s="260">
        <v>4500000</v>
      </c>
      <c r="BA339" s="216">
        <v>1548</v>
      </c>
      <c r="BB339" s="215">
        <v>45785</v>
      </c>
      <c r="BC339" s="260">
        <v>36000000</v>
      </c>
      <c r="BD339" s="215">
        <v>46029</v>
      </c>
      <c r="BE339" t="s" s="257">
        <v>324</v>
      </c>
      <c r="BF339" s="215">
        <v>45785</v>
      </c>
      <c r="BG339" t="s" s="257">
        <v>587</v>
      </c>
      <c r="BH339" t="s" s="261">
        <v>1520</v>
      </c>
      <c r="BI339" s="39">
        <v>52622081</v>
      </c>
      <c r="BJ339" t="s" s="291">
        <v>2086</v>
      </c>
      <c r="BK339" t="s" s="276">
        <v>4314</v>
      </c>
      <c r="BL339" s="277">
        <v>45979</v>
      </c>
      <c r="BM339" t="s" s="257">
        <v>140</v>
      </c>
      <c r="BN339" s="265">
        <v>20255920007023</v>
      </c>
      <c r="BO339" t="s" s="257">
        <v>568</v>
      </c>
      <c r="BP339" s="265"/>
      <c r="BQ339" t="s" s="257">
        <v>89</v>
      </c>
      <c r="BR339" t="s" s="257">
        <v>89</v>
      </c>
      <c r="BS339" t="s" s="257">
        <v>600</v>
      </c>
      <c r="BT339" s="215">
        <v>33697</v>
      </c>
      <c r="BU339" s="215">
        <v>33</v>
      </c>
      <c r="BV339" t="s" s="257">
        <v>149</v>
      </c>
      <c r="BW339" t="s" s="257">
        <v>553</v>
      </c>
      <c r="BX339" t="s" s="257">
        <v>4609</v>
      </c>
      <c r="BY339" t="s" s="257">
        <v>555</v>
      </c>
      <c r="BZ339" t="s" s="257">
        <v>587</v>
      </c>
      <c r="CA339" t="s" s="257">
        <v>89</v>
      </c>
      <c r="CB339" t="s" s="257">
        <v>1122</v>
      </c>
      <c r="CC339" t="s" s="257">
        <v>853</v>
      </c>
      <c r="CD339" t="s" s="257">
        <v>587</v>
      </c>
      <c r="CE339" s="215">
        <v>11</v>
      </c>
      <c r="CF339" s="215">
        <v>11001</v>
      </c>
      <c r="CG339" t="s" s="257">
        <v>556</v>
      </c>
      <c r="CH339" t="s" s="257">
        <v>556</v>
      </c>
      <c r="CI339" t="s" s="293">
        <v>4610</v>
      </c>
      <c r="CJ339" t="s" s="346">
        <v>4611</v>
      </c>
      <c r="CK339" s="215">
        <v>4181380</v>
      </c>
      <c r="CL339" t="s" s="257">
        <v>4612</v>
      </c>
      <c r="CM339" t="s" s="257">
        <v>4613</v>
      </c>
      <c r="CR339" s="215">
        <v>45839</v>
      </c>
      <c r="CT339" s="87"/>
      <c r="DA339" s="136"/>
      <c r="DH339" s="136"/>
      <c r="DP339" s="136"/>
      <c r="DY339" s="136"/>
      <c r="EF339" s="136"/>
      <c r="EM339" s="136"/>
      <c r="EU339" s="136"/>
      <c r="FD339" s="136"/>
      <c r="FK339" s="136"/>
      <c r="FR339" s="136"/>
      <c r="FZ339" s="136"/>
      <c r="GL339" s="137"/>
    </row>
    <row r="340" s="89" customFormat="1" ht="29" customHeight="1">
      <c r="A340" s="255">
        <v>45756</v>
      </c>
      <c r="B340" t="s" s="256">
        <v>515</v>
      </c>
      <c r="C340" t="s" s="257">
        <v>4614</v>
      </c>
      <c r="D340" s="216">
        <v>108683</v>
      </c>
      <c r="E340" s="259">
        <v>132688</v>
      </c>
      <c r="F340" s="215">
        <v>45756</v>
      </c>
      <c r="G340" t="s" s="257">
        <v>817</v>
      </c>
      <c r="H340" s="216">
        <v>2412</v>
      </c>
      <c r="I340" t="s" s="257">
        <v>537</v>
      </c>
      <c r="J340" t="s" s="270">
        <v>2832</v>
      </c>
      <c r="K340" t="s" s="257">
        <v>245</v>
      </c>
      <c r="L340" t="s" s="257">
        <v>83</v>
      </c>
      <c r="M340" t="s" s="257">
        <v>539</v>
      </c>
      <c r="N340" t="s" s="257">
        <v>540</v>
      </c>
      <c r="O340" t="s" s="257">
        <v>4615</v>
      </c>
      <c r="P340" s="215">
        <v>6</v>
      </c>
      <c r="Q340" s="260">
        <v>6000000</v>
      </c>
      <c r="R340" s="130">
        <v>36000000</v>
      </c>
      <c r="S340" t="s" s="257">
        <v>4616</v>
      </c>
      <c r="T340" t="s" s="261">
        <v>111</v>
      </c>
      <c r="U340" s="240">
        <v>1015420744</v>
      </c>
      <c r="V340" s="373">
        <v>9</v>
      </c>
      <c r="W340" t="s" s="65">
        <v>112</v>
      </c>
      <c r="X340" s="134">
        <v>45826.437013888892</v>
      </c>
      <c r="Y340" s="263"/>
      <c r="AA340" s="215">
        <v>45820</v>
      </c>
      <c r="AB340" t="s" s="257">
        <v>542</v>
      </c>
      <c r="AC340" s="264">
        <v>45839.269768518519</v>
      </c>
      <c r="AD340" s="265">
        <v>348</v>
      </c>
      <c r="AE340" s="215">
        <v>2025</v>
      </c>
      <c r="AF340" t="s" s="257">
        <v>4617</v>
      </c>
      <c r="AG340" t="s" s="257">
        <v>136</v>
      </c>
      <c r="AH340" t="s" s="257">
        <v>179</v>
      </c>
      <c r="AI340" t="s" s="257">
        <v>137</v>
      </c>
      <c r="AJ340" t="s" s="257">
        <v>138</v>
      </c>
      <c r="AK340" t="s" s="257">
        <v>4618</v>
      </c>
      <c r="AL340" t="s" s="293">
        <v>4619</v>
      </c>
      <c r="AM340" s="10">
        <v>1409</v>
      </c>
      <c r="AN340" s="215">
        <v>45771</v>
      </c>
      <c r="AO340" s="260">
        <v>36000000</v>
      </c>
      <c r="AP340" s="271">
        <v>45789</v>
      </c>
      <c r="AQ340" s="215">
        <v>45789</v>
      </c>
      <c r="AR340" t="s" s="257">
        <v>4620</v>
      </c>
      <c r="AS340" s="215">
        <v>45792</v>
      </c>
      <c r="AT340" s="15">
        <v>6</v>
      </c>
      <c r="AU340" t="s" s="21">
        <v>549</v>
      </c>
      <c r="AV340" t="s" s="21">
        <v>550</v>
      </c>
      <c r="AW340" s="215">
        <v>45799</v>
      </c>
      <c r="AX340" s="215">
        <v>45803</v>
      </c>
      <c r="AY340" s="260">
        <v>36000000</v>
      </c>
      <c r="AZ340" s="260">
        <v>6000000</v>
      </c>
      <c r="BA340" s="216">
        <v>1614</v>
      </c>
      <c r="BB340" s="215">
        <v>45799</v>
      </c>
      <c r="BC340" s="260">
        <v>36000000</v>
      </c>
      <c r="BD340" s="215">
        <v>45982</v>
      </c>
      <c r="BE340" t="s" s="257">
        <v>324</v>
      </c>
      <c r="BF340" s="215">
        <v>45792</v>
      </c>
      <c r="BG340" t="s" s="257">
        <v>587</v>
      </c>
      <c r="BH340" t="s" s="261">
        <v>888</v>
      </c>
      <c r="BI340" s="39">
        <v>80762005</v>
      </c>
      <c r="BJ340" t="s" s="291">
        <v>827</v>
      </c>
      <c r="BK340" s="273">
        <v>45799</v>
      </c>
      <c r="BL340" s="277">
        <v>45946</v>
      </c>
      <c r="BM340" t="s" s="257">
        <v>140</v>
      </c>
      <c r="BN340" s="265">
        <v>20255920008013</v>
      </c>
      <c r="BO340" s="87"/>
      <c r="BP340" s="265"/>
      <c r="BQ340" s="87"/>
      <c r="BR340" s="87"/>
      <c r="BS340" s="87"/>
      <c r="BT340" s="215">
        <v>33222</v>
      </c>
      <c r="BU340" s="215">
        <v>35</v>
      </c>
      <c r="BV340" t="s" s="257">
        <v>149</v>
      </c>
      <c r="BW340" t="s" s="257">
        <v>150</v>
      </c>
      <c r="BX340" t="s" s="257">
        <v>4621</v>
      </c>
      <c r="BY340" t="s" s="257">
        <v>555</v>
      </c>
      <c r="BZ340" t="s" s="257">
        <v>587</v>
      </c>
      <c r="CA340" t="s" s="257">
        <v>587</v>
      </c>
      <c r="CB340" t="s" s="257">
        <v>974</v>
      </c>
      <c r="CC340" t="s" s="257">
        <v>1071</v>
      </c>
      <c r="CD340" t="s" s="257">
        <v>587</v>
      </c>
      <c r="CE340" s="215">
        <v>11</v>
      </c>
      <c r="CF340" s="215">
        <v>11001</v>
      </c>
      <c r="CG340" t="s" s="257">
        <v>556</v>
      </c>
      <c r="CH340" t="s" s="257">
        <v>556</v>
      </c>
      <c r="CI340" t="s" s="293">
        <v>4622</v>
      </c>
      <c r="CJ340" t="s" s="346">
        <v>4623</v>
      </c>
      <c r="CK340" s="215">
        <v>3117244880</v>
      </c>
      <c r="CL340" t="s" s="257">
        <v>4624</v>
      </c>
      <c r="CM340" t="s" s="257">
        <v>4625</v>
      </c>
      <c r="CR340" s="215">
        <v>45839</v>
      </c>
      <c r="CT340" s="87"/>
      <c r="DA340" s="136"/>
      <c r="DH340" s="136"/>
      <c r="DP340" s="136"/>
      <c r="DY340" s="136"/>
      <c r="EF340" s="136"/>
      <c r="EM340" s="136"/>
      <c r="EU340" s="136"/>
      <c r="FD340" s="136"/>
      <c r="FK340" s="136"/>
      <c r="FR340" s="136"/>
      <c r="FZ340" s="136"/>
      <c r="GL340" s="137"/>
    </row>
    <row r="341" s="89" customFormat="1" ht="29" customHeight="1">
      <c r="A341" s="255">
        <v>45756</v>
      </c>
      <c r="B341" t="s" s="256">
        <v>515</v>
      </c>
      <c r="C341" t="s" s="257">
        <v>4626</v>
      </c>
      <c r="D341" s="259">
        <v>130072</v>
      </c>
      <c r="E341" s="259">
        <v>132692</v>
      </c>
      <c r="F341" s="215">
        <v>45756</v>
      </c>
      <c r="G341" t="s" s="257">
        <v>2031</v>
      </c>
      <c r="H341" s="216">
        <v>2436</v>
      </c>
      <c r="I341" t="s" s="257">
        <v>2032</v>
      </c>
      <c r="J341" t="s" s="270">
        <v>2033</v>
      </c>
      <c r="K341" t="s" s="257">
        <v>234</v>
      </c>
      <c r="L341" t="s" s="257">
        <v>83</v>
      </c>
      <c r="M341" t="s" s="257">
        <v>2034</v>
      </c>
      <c r="N341" t="s" s="257">
        <v>144</v>
      </c>
      <c r="O341" t="s" s="257">
        <v>2993</v>
      </c>
      <c r="P341" s="215">
        <v>7</v>
      </c>
      <c r="Q341" s="260">
        <v>5500000</v>
      </c>
      <c r="R341" s="130">
        <v>38500000</v>
      </c>
      <c r="S341" t="s" s="257">
        <v>4627</v>
      </c>
      <c r="T341" t="s" s="292">
        <v>111</v>
      </c>
      <c r="U341" s="240">
        <v>1016069647</v>
      </c>
      <c r="V341" s="373">
        <v>1</v>
      </c>
      <c r="W341" t="s" s="65">
        <v>112</v>
      </c>
      <c r="X341" s="134">
        <v>45826.437013888892</v>
      </c>
      <c r="Y341" s="263"/>
      <c r="AA341" s="215">
        <v>45820</v>
      </c>
      <c r="AB341" t="s" s="257">
        <v>542</v>
      </c>
      <c r="AC341" s="264">
        <v>45839.269768518519</v>
      </c>
      <c r="AD341" s="265">
        <v>349</v>
      </c>
      <c r="AE341" s="215">
        <v>2025</v>
      </c>
      <c r="AF341" t="s" s="257">
        <v>4628</v>
      </c>
      <c r="AG341" t="s" s="257">
        <v>136</v>
      </c>
      <c r="AH341" t="s" s="257">
        <v>179</v>
      </c>
      <c r="AI341" t="s" s="257">
        <v>137</v>
      </c>
      <c r="AJ341" t="s" s="257">
        <v>138</v>
      </c>
      <c r="AK341" t="s" s="257">
        <v>4629</v>
      </c>
      <c r="AL341" t="s" s="293">
        <v>4630</v>
      </c>
      <c r="AM341" s="10">
        <v>1408</v>
      </c>
      <c r="AN341" s="215">
        <v>45771</v>
      </c>
      <c r="AO341" s="260">
        <v>38500000</v>
      </c>
      <c r="AP341" s="366">
        <v>45789</v>
      </c>
      <c r="AQ341" s="282">
        <v>45791</v>
      </c>
      <c r="AR341" t="s" s="272">
        <v>4631</v>
      </c>
      <c r="AS341" s="282">
        <v>45792</v>
      </c>
      <c r="AT341" s="10">
        <v>7</v>
      </c>
      <c r="AU341" t="s" s="33">
        <v>549</v>
      </c>
      <c r="AV341" t="s" s="21">
        <v>550</v>
      </c>
      <c r="AW341" s="215">
        <v>45796</v>
      </c>
      <c r="AX341" s="215">
        <v>45799</v>
      </c>
      <c r="AY341" s="260">
        <v>38500000</v>
      </c>
      <c r="AZ341" s="260">
        <v>5500000</v>
      </c>
      <c r="BA341" s="216">
        <v>1605</v>
      </c>
      <c r="BB341" s="215">
        <v>45798</v>
      </c>
      <c r="BC341" s="260">
        <v>38500000</v>
      </c>
      <c r="BD341" s="215">
        <v>46009</v>
      </c>
      <c r="BE341" t="s" s="257">
        <v>324</v>
      </c>
      <c r="BF341" s="215">
        <v>45792</v>
      </c>
      <c r="BG341" t="s" s="257">
        <v>587</v>
      </c>
      <c r="BH341" t="s" s="261">
        <v>2036</v>
      </c>
      <c r="BI341" s="39">
        <v>1069762609</v>
      </c>
      <c r="BJ341" t="s" s="291">
        <v>2999</v>
      </c>
      <c r="BK341" s="273">
        <v>45799</v>
      </c>
      <c r="BL341" s="277">
        <v>45985</v>
      </c>
      <c r="BM341" t="s" s="257">
        <v>140</v>
      </c>
      <c r="BN341" s="265">
        <v>20255920007973</v>
      </c>
      <c r="BO341" s="87"/>
      <c r="BP341" s="265"/>
      <c r="BQ341" s="87"/>
      <c r="BR341" s="87"/>
      <c r="BS341" s="87"/>
      <c r="BT341" s="215">
        <v>34606</v>
      </c>
      <c r="BU341" s="215">
        <v>31</v>
      </c>
      <c r="BV341" t="s" s="257">
        <v>552</v>
      </c>
      <c r="BW341" t="s" s="257">
        <v>553</v>
      </c>
      <c r="BX341" t="s" s="257">
        <v>4632</v>
      </c>
      <c r="BY341" t="s" s="257">
        <v>160</v>
      </c>
      <c r="BZ341" t="s" s="257">
        <v>587</v>
      </c>
      <c r="CA341" t="s" s="257">
        <v>956</v>
      </c>
      <c r="CB341" t="s" s="257">
        <v>1122</v>
      </c>
      <c r="CC341" t="s" s="257">
        <v>832</v>
      </c>
      <c r="CD341" t="s" s="257">
        <v>587</v>
      </c>
      <c r="CE341" s="215">
        <v>11</v>
      </c>
      <c r="CF341" s="215">
        <v>11001</v>
      </c>
      <c r="CG341" t="s" s="257">
        <v>556</v>
      </c>
      <c r="CH341" t="s" s="257">
        <v>556</v>
      </c>
      <c r="CI341" t="s" s="257">
        <v>4633</v>
      </c>
      <c r="CJ341" t="s" s="296">
        <v>89</v>
      </c>
      <c r="CK341" s="217">
        <v>3228542486</v>
      </c>
      <c r="CL341" t="s" s="257">
        <v>2110</v>
      </c>
      <c r="CM341" t="s" s="257">
        <v>4119</v>
      </c>
      <c r="CR341" s="215">
        <v>45839</v>
      </c>
      <c r="CT341" s="87"/>
      <c r="DA341" s="136"/>
      <c r="DH341" s="136"/>
      <c r="DP341" s="136"/>
      <c r="DY341" s="136"/>
      <c r="EF341" s="136"/>
      <c r="EM341" s="136"/>
      <c r="EU341" s="136"/>
      <c r="FD341" s="136"/>
      <c r="FK341" s="136"/>
      <c r="FR341" s="136"/>
      <c r="FZ341" s="136"/>
      <c r="GL341" s="137"/>
    </row>
    <row r="342" s="89" customFormat="1" ht="16" customHeight="1">
      <c r="A342" s="255">
        <v>45747</v>
      </c>
      <c r="B342" t="s" s="256">
        <v>515</v>
      </c>
      <c r="C342" t="s" s="257">
        <v>4634</v>
      </c>
      <c r="D342" s="259">
        <v>129504</v>
      </c>
      <c r="E342" t="s" s="258">
        <v>4635</v>
      </c>
      <c r="F342" s="215">
        <v>45749</v>
      </c>
      <c r="G342" t="s" s="257">
        <v>1514</v>
      </c>
      <c r="H342" s="216">
        <v>2414</v>
      </c>
      <c r="I342" t="s" s="257">
        <v>1515</v>
      </c>
      <c r="J342" t="s" s="257">
        <v>1516</v>
      </c>
      <c r="K342" t="s" s="257">
        <v>1517</v>
      </c>
      <c r="L342" t="s" s="257">
        <v>83</v>
      </c>
      <c r="M342" t="s" s="257">
        <v>539</v>
      </c>
      <c r="N342" t="s" s="257">
        <v>3498</v>
      </c>
      <c r="O342" t="s" s="257">
        <v>2454</v>
      </c>
      <c r="P342" s="215">
        <v>7</v>
      </c>
      <c r="Q342" s="260">
        <v>5500000</v>
      </c>
      <c r="R342" s="130">
        <v>38500000</v>
      </c>
      <c r="S342" t="s" s="261">
        <v>4636</v>
      </c>
      <c r="T342" t="s" s="290">
        <v>111</v>
      </c>
      <c r="U342" s="240">
        <v>1016109141</v>
      </c>
      <c r="V342" s="262">
        <v>1</v>
      </c>
      <c r="W342" t="s" s="238">
        <v>112</v>
      </c>
      <c r="X342" s="135">
        <v>45776.3469212963</v>
      </c>
      <c r="Y342" s="263"/>
      <c r="AA342" s="215">
        <v>45820</v>
      </c>
      <c r="AB342" t="s" s="257">
        <v>542</v>
      </c>
      <c r="AC342" s="264">
        <v>45839.269768518519</v>
      </c>
      <c r="AD342" s="265">
        <v>350</v>
      </c>
      <c r="AE342" s="215">
        <v>2025</v>
      </c>
      <c r="AF342" t="s" s="257">
        <v>4637</v>
      </c>
      <c r="AG342" t="s" s="257">
        <v>136</v>
      </c>
      <c r="AH342" t="s" s="257">
        <v>179</v>
      </c>
      <c r="AI342" t="s" s="257">
        <v>137</v>
      </c>
      <c r="AJ342" t="s" s="257">
        <v>138</v>
      </c>
      <c r="AK342" t="s" s="257">
        <v>4638</v>
      </c>
      <c r="AL342" t="s" s="257">
        <v>4639</v>
      </c>
      <c r="AM342" s="10">
        <v>1413</v>
      </c>
      <c r="AN342" s="218">
        <v>45770</v>
      </c>
      <c r="AO342" s="267">
        <v>38500000</v>
      </c>
      <c r="AP342" s="457">
        <v>45789</v>
      </c>
      <c r="AQ342" s="268">
        <v>45790</v>
      </c>
      <c r="AR342" t="s" s="290">
        <v>4640</v>
      </c>
      <c r="AS342" s="268">
        <v>45791</v>
      </c>
      <c r="AT342" s="458">
        <v>7</v>
      </c>
      <c r="AU342" s="396">
        <v>0</v>
      </c>
      <c r="AV342" t="s" s="397">
        <v>550</v>
      </c>
      <c r="AW342" s="215">
        <v>45799</v>
      </c>
      <c r="AX342" s="215">
        <v>45803</v>
      </c>
      <c r="AY342" s="455">
        <v>38500000</v>
      </c>
      <c r="AZ342" s="260">
        <v>5500000</v>
      </c>
      <c r="BA342" s="216">
        <v>1615</v>
      </c>
      <c r="BB342" s="215">
        <v>45799</v>
      </c>
      <c r="BC342" s="260">
        <v>38500000</v>
      </c>
      <c r="BD342" s="215">
        <v>46012</v>
      </c>
      <c r="BE342" t="s" s="257">
        <v>324</v>
      </c>
      <c r="BF342" s="218">
        <v>45791</v>
      </c>
      <c r="BG342" t="s" s="257">
        <v>587</v>
      </c>
      <c r="BH342" t="s" s="261">
        <v>1520</v>
      </c>
      <c r="BI342" s="39">
        <v>52622081</v>
      </c>
      <c r="BJ342" t="s" s="291">
        <v>2086</v>
      </c>
      <c r="BK342" s="273">
        <v>45803</v>
      </c>
      <c r="BL342" s="277">
        <v>45979</v>
      </c>
      <c r="BM342" t="s" s="257">
        <v>2842</v>
      </c>
      <c r="BN342" s="265">
        <v>20255920008343</v>
      </c>
      <c r="BO342" t="s" s="257">
        <v>599</v>
      </c>
      <c r="BP342" s="215">
        <v>45612</v>
      </c>
      <c r="BQ342" t="s" s="257">
        <v>89</v>
      </c>
      <c r="BR342" t="s" s="257">
        <v>89</v>
      </c>
      <c r="BS342" t="s" s="257">
        <v>600</v>
      </c>
      <c r="BT342" s="215">
        <v>36250</v>
      </c>
      <c r="BU342" s="215">
        <v>26</v>
      </c>
      <c r="BV342" t="s" s="257">
        <v>552</v>
      </c>
      <c r="BW342" t="s" s="257">
        <v>553</v>
      </c>
      <c r="BX342" t="s" s="459">
        <v>4641</v>
      </c>
      <c r="BY342" t="s" s="7">
        <v>555</v>
      </c>
      <c r="BZ342" t="s" s="257">
        <v>587</v>
      </c>
      <c r="CA342" t="s" s="257">
        <v>89</v>
      </c>
      <c r="CB342" t="s" s="257">
        <v>974</v>
      </c>
      <c r="CC342" t="s" s="257">
        <v>975</v>
      </c>
      <c r="CD342" t="s" s="257">
        <v>956</v>
      </c>
      <c r="CE342" s="215">
        <v>11</v>
      </c>
      <c r="CF342" s="215">
        <v>11001</v>
      </c>
      <c r="CG342" t="s" s="257">
        <v>556</v>
      </c>
      <c r="CH342" t="s" s="257">
        <v>556</v>
      </c>
      <c r="CI342" t="s" s="293">
        <v>4642</v>
      </c>
      <c r="CJ342" t="s" s="296">
        <v>587</v>
      </c>
      <c r="CK342" s="217">
        <v>3117017727</v>
      </c>
      <c r="CL342" t="s" s="257">
        <v>925</v>
      </c>
      <c r="CM342" t="s" s="257">
        <v>4119</v>
      </c>
      <c r="CR342" s="215">
        <v>45839</v>
      </c>
      <c r="CT342" s="87"/>
      <c r="DA342" s="136"/>
      <c r="DH342" s="136"/>
      <c r="DP342" s="136"/>
      <c r="DY342" s="136"/>
      <c r="EF342" s="136"/>
      <c r="EM342" s="136"/>
      <c r="EU342" s="136"/>
      <c r="FD342" s="136"/>
      <c r="FK342" s="136"/>
      <c r="FR342" s="136"/>
      <c r="FZ342" s="136"/>
      <c r="GL342" s="137"/>
    </row>
    <row r="343" s="89" customFormat="1" ht="16" customHeight="1">
      <c r="A343" s="255">
        <v>45685</v>
      </c>
      <c r="B343" t="s" s="256">
        <v>515</v>
      </c>
      <c r="C343" t="s" s="257">
        <v>2452</v>
      </c>
      <c r="D343" s="216">
        <v>116801</v>
      </c>
      <c r="E343" s="259">
        <v>129504</v>
      </c>
      <c r="F343" s="215">
        <v>45686</v>
      </c>
      <c r="G343" t="s" s="257">
        <v>1514</v>
      </c>
      <c r="H343" s="216">
        <v>2414</v>
      </c>
      <c r="I343" t="s" s="257">
        <v>1515</v>
      </c>
      <c r="J343" t="s" s="257">
        <v>1516</v>
      </c>
      <c r="K343" t="s" s="257">
        <v>1517</v>
      </c>
      <c r="L343" t="s" s="257">
        <v>83</v>
      </c>
      <c r="M343" t="s" s="257">
        <v>2453</v>
      </c>
      <c r="N343" t="s" s="257">
        <v>85</v>
      </c>
      <c r="O343" t="s" s="257">
        <v>2454</v>
      </c>
      <c r="P343" s="215">
        <v>8</v>
      </c>
      <c r="Q343" s="260">
        <v>6000000</v>
      </c>
      <c r="R343" s="130">
        <v>48000000</v>
      </c>
      <c r="S343" t="s" s="257">
        <v>4643</v>
      </c>
      <c r="T343" t="s" s="239">
        <v>111</v>
      </c>
      <c r="U343" s="240">
        <v>1016006646</v>
      </c>
      <c r="V343" s="262">
        <v>4</v>
      </c>
      <c r="W343" t="s" s="257">
        <v>112</v>
      </c>
      <c r="X343" s="135">
        <v>45776.325324074074</v>
      </c>
      <c r="Y343" s="263"/>
      <c r="AA343" s="215">
        <v>45785</v>
      </c>
      <c r="AB343" t="s" s="257">
        <v>542</v>
      </c>
      <c r="AC343" s="264">
        <v>45839.269768518519</v>
      </c>
      <c r="AD343" s="265">
        <v>351</v>
      </c>
      <c r="AE343" s="215">
        <v>2025</v>
      </c>
      <c r="AF343" t="s" s="257">
        <v>4644</v>
      </c>
      <c r="AG343" t="s" s="257">
        <v>106</v>
      </c>
      <c r="AH343" t="s" s="257">
        <v>179</v>
      </c>
      <c r="AI343" t="s" s="257">
        <v>137</v>
      </c>
      <c r="AJ343" t="s" s="257">
        <v>138</v>
      </c>
      <c r="AK343" t="s" s="257">
        <v>4645</v>
      </c>
      <c r="AL343" t="s" s="293">
        <v>4646</v>
      </c>
      <c r="AM343" t="s" s="7">
        <v>2459</v>
      </c>
      <c r="AN343" s="218">
        <v>45729</v>
      </c>
      <c r="AO343" s="260">
        <v>432000000</v>
      </c>
      <c r="AP343" s="387">
        <v>45785</v>
      </c>
      <c r="AQ343" s="280">
        <v>45785</v>
      </c>
      <c r="AR343" t="s" s="238">
        <v>4647</v>
      </c>
      <c r="AS343" s="280">
        <v>45789</v>
      </c>
      <c r="AT343" s="10">
        <v>8</v>
      </c>
      <c r="AU343" t="s" s="56">
        <v>549</v>
      </c>
      <c r="AV343" t="s" s="21">
        <v>550</v>
      </c>
      <c r="AW343" s="215">
        <v>45792</v>
      </c>
      <c r="AX343" s="215">
        <v>45793</v>
      </c>
      <c r="AY343" s="260">
        <v>48000000</v>
      </c>
      <c r="AZ343" s="260">
        <v>6000000</v>
      </c>
      <c r="BA343" s="216">
        <v>1578</v>
      </c>
      <c r="BB343" s="215">
        <v>45790</v>
      </c>
      <c r="BC343" s="260">
        <v>48000000</v>
      </c>
      <c r="BD343" s="215">
        <v>46036</v>
      </c>
      <c r="BE343" t="s" s="257">
        <v>324</v>
      </c>
      <c r="BF343" s="215">
        <v>45792</v>
      </c>
      <c r="BG343" t="s" s="257">
        <v>587</v>
      </c>
      <c r="BH343" t="s" s="261">
        <v>1520</v>
      </c>
      <c r="BI343" s="39">
        <v>52622081</v>
      </c>
      <c r="BJ343" t="s" s="269">
        <v>2086</v>
      </c>
      <c r="BK343" s="280">
        <v>45792</v>
      </c>
      <c r="BL343" s="215">
        <v>45979</v>
      </c>
      <c r="BM343" t="s" s="257">
        <v>551</v>
      </c>
      <c r="BN343" s="265">
        <v>20255920007463</v>
      </c>
      <c r="BO343" t="s" s="257">
        <v>568</v>
      </c>
      <c r="BP343" s="265"/>
      <c r="BQ343" t="s" s="257">
        <v>89</v>
      </c>
      <c r="BR343" t="s" s="257">
        <v>89</v>
      </c>
      <c r="BS343" t="s" s="257">
        <v>600</v>
      </c>
      <c r="BT343" s="215">
        <v>32096</v>
      </c>
      <c r="BU343" s="215">
        <v>38</v>
      </c>
      <c r="BV343" t="s" s="257">
        <v>552</v>
      </c>
      <c r="BW343" t="s" s="257">
        <v>553</v>
      </c>
      <c r="BX343" t="s" s="257">
        <v>4648</v>
      </c>
      <c r="BY343" t="s" s="257">
        <v>570</v>
      </c>
      <c r="BZ343" t="s" s="257">
        <v>587</v>
      </c>
      <c r="CA343" t="s" s="257">
        <v>956</v>
      </c>
      <c r="CB343" t="s" s="257">
        <v>852</v>
      </c>
      <c r="CC343" t="s" s="257">
        <v>938</v>
      </c>
      <c r="CD343" t="s" s="257">
        <v>587</v>
      </c>
      <c r="CE343" s="215">
        <v>11</v>
      </c>
      <c r="CF343" s="215">
        <v>11001</v>
      </c>
      <c r="CG343" t="s" s="257">
        <v>556</v>
      </c>
      <c r="CH343" t="s" s="257">
        <v>556</v>
      </c>
      <c r="CI343" t="s" s="257">
        <v>3944</v>
      </c>
      <c r="CJ343" t="s" s="296">
        <v>89</v>
      </c>
      <c r="CK343" s="215">
        <v>3212628125</v>
      </c>
      <c r="CL343" t="s" s="257">
        <v>1167</v>
      </c>
      <c r="CM343" t="s" s="257">
        <v>4649</v>
      </c>
      <c r="CR343" s="215">
        <v>45839</v>
      </c>
      <c r="CT343" s="87"/>
      <c r="DA343" s="136"/>
      <c r="DH343" s="136"/>
      <c r="DP343" s="136"/>
      <c r="DY343" s="136"/>
      <c r="EF343" s="136"/>
      <c r="EM343" s="136"/>
      <c r="EU343" s="136"/>
      <c r="FD343" s="136"/>
      <c r="FK343" s="136"/>
      <c r="FR343" s="136"/>
      <c r="FZ343" s="136"/>
      <c r="GL343" s="137"/>
    </row>
    <row r="344" s="89" customFormat="1" ht="42" customHeight="1">
      <c r="A344" s="255">
        <v>45685</v>
      </c>
      <c r="B344" t="s" s="256">
        <v>515</v>
      </c>
      <c r="C344" t="s" s="257">
        <v>2452</v>
      </c>
      <c r="D344" s="216">
        <v>116801</v>
      </c>
      <c r="E344" s="259">
        <v>129504</v>
      </c>
      <c r="F344" s="215">
        <v>45686</v>
      </c>
      <c r="G344" t="s" s="257">
        <v>1514</v>
      </c>
      <c r="H344" s="216">
        <v>2414</v>
      </c>
      <c r="I344" t="s" s="257">
        <v>1515</v>
      </c>
      <c r="J344" t="s" s="257">
        <v>1516</v>
      </c>
      <c r="K344" t="s" s="257">
        <v>1517</v>
      </c>
      <c r="L344" t="s" s="257">
        <v>83</v>
      </c>
      <c r="M344" t="s" s="257">
        <v>2453</v>
      </c>
      <c r="N344" t="s" s="257">
        <v>85</v>
      </c>
      <c r="O344" t="s" s="257">
        <v>2454</v>
      </c>
      <c r="P344" s="215">
        <v>8</v>
      </c>
      <c r="Q344" s="260">
        <v>6000000</v>
      </c>
      <c r="R344" s="130">
        <v>48000000</v>
      </c>
      <c r="S344" t="s" s="257">
        <v>4650</v>
      </c>
      <c r="T344" t="s" s="261">
        <v>111</v>
      </c>
      <c r="U344" s="240">
        <v>53124369</v>
      </c>
      <c r="V344" s="262">
        <v>8</v>
      </c>
      <c r="W344" t="s" s="257">
        <v>112</v>
      </c>
      <c r="X344" s="135">
        <v>45708.42125</v>
      </c>
      <c r="Y344" s="263"/>
      <c r="AA344" s="215">
        <v>45785</v>
      </c>
      <c r="AB344" t="s" s="257">
        <v>542</v>
      </c>
      <c r="AC344" s="264">
        <v>45839.269768518519</v>
      </c>
      <c r="AD344" s="265">
        <v>352</v>
      </c>
      <c r="AE344" s="215">
        <v>2025</v>
      </c>
      <c r="AF344" t="s" s="257">
        <v>4651</v>
      </c>
      <c r="AG344" t="s" s="257">
        <v>106</v>
      </c>
      <c r="AH344" t="s" s="257">
        <v>179</v>
      </c>
      <c r="AI344" t="s" s="257">
        <v>137</v>
      </c>
      <c r="AJ344" t="s" s="257">
        <v>138</v>
      </c>
      <c r="AK344" t="s" s="257">
        <v>4652</v>
      </c>
      <c r="AL344" t="s" s="293">
        <v>4653</v>
      </c>
      <c r="AM344" t="s" s="7">
        <v>2459</v>
      </c>
      <c r="AN344" s="218">
        <v>45729</v>
      </c>
      <c r="AO344" s="260">
        <v>432000000</v>
      </c>
      <c r="AP344" s="271">
        <v>45785</v>
      </c>
      <c r="AQ344" s="215">
        <v>45785</v>
      </c>
      <c r="AR344" t="s" s="257">
        <v>4654</v>
      </c>
      <c r="AS344" s="215">
        <v>45789</v>
      </c>
      <c r="AT344" s="11">
        <v>8</v>
      </c>
      <c r="AU344" t="s" s="21">
        <v>549</v>
      </c>
      <c r="AV344" t="s" s="21">
        <v>550</v>
      </c>
      <c r="AW344" s="215">
        <v>45790</v>
      </c>
      <c r="AX344" s="215">
        <v>45793</v>
      </c>
      <c r="AY344" s="260">
        <v>48000000</v>
      </c>
      <c r="AZ344" s="260">
        <v>6000000</v>
      </c>
      <c r="BA344" s="216">
        <v>1584</v>
      </c>
      <c r="BB344" s="215">
        <v>45790</v>
      </c>
      <c r="BC344" s="260">
        <v>48000000</v>
      </c>
      <c r="BD344" s="215">
        <v>46034</v>
      </c>
      <c r="BE344" t="s" s="257">
        <v>324</v>
      </c>
      <c r="BF344" s="215">
        <v>45642</v>
      </c>
      <c r="BG344" t="s" s="257">
        <v>587</v>
      </c>
      <c r="BH344" t="s" s="261">
        <v>1520</v>
      </c>
      <c r="BI344" s="39">
        <v>52622081</v>
      </c>
      <c r="BJ344" t="s" s="269">
        <v>2086</v>
      </c>
      <c r="BK344" s="215">
        <v>45792</v>
      </c>
      <c r="BL344" s="215">
        <v>45979</v>
      </c>
      <c r="BM344" t="s" s="257">
        <v>551</v>
      </c>
      <c r="BN344" s="265">
        <v>20255920007463</v>
      </c>
      <c r="BO344" t="s" s="257">
        <v>568</v>
      </c>
      <c r="BP344" s="265"/>
      <c r="BQ344" t="s" s="257">
        <v>89</v>
      </c>
      <c r="BR344" t="s" s="257">
        <v>89</v>
      </c>
      <c r="BS344" t="s" s="257">
        <v>600</v>
      </c>
      <c r="BT344" s="215">
        <v>31304</v>
      </c>
      <c r="BU344" s="215">
        <v>40</v>
      </c>
      <c r="BV344" t="s" s="257">
        <v>552</v>
      </c>
      <c r="BW344" t="s" s="257">
        <v>553</v>
      </c>
      <c r="BX344" t="s" s="257">
        <v>4655</v>
      </c>
      <c r="BY344" t="s" s="257">
        <v>570</v>
      </c>
      <c r="BZ344" t="s" s="257">
        <v>587</v>
      </c>
      <c r="CA344" t="s" s="257">
        <v>89</v>
      </c>
      <c r="CB344" t="s" s="257">
        <v>873</v>
      </c>
      <c r="CC344" t="s" s="257">
        <v>938</v>
      </c>
      <c r="CD344" t="s" s="21">
        <v>587</v>
      </c>
      <c r="CE344" s="215">
        <v>11</v>
      </c>
      <c r="CF344" s="215">
        <v>11001</v>
      </c>
      <c r="CG344" t="s" s="257">
        <v>556</v>
      </c>
      <c r="CH344" t="s" s="257">
        <v>556</v>
      </c>
      <c r="CI344" t="s" s="257">
        <v>4656</v>
      </c>
      <c r="CJ344" t="s" s="270">
        <v>4657</v>
      </c>
      <c r="CK344" s="215">
        <v>3203393265</v>
      </c>
      <c r="CL344" t="s" s="257">
        <v>1075</v>
      </c>
      <c r="CM344" t="s" s="257">
        <v>4658</v>
      </c>
      <c r="CR344" s="215">
        <v>45839</v>
      </c>
      <c r="CT344" s="87"/>
      <c r="DA344" s="136"/>
      <c r="DH344" s="136"/>
      <c r="DP344" s="136"/>
      <c r="DY344" s="136"/>
      <c r="EF344" s="136"/>
      <c r="EM344" s="136"/>
      <c r="EU344" s="136"/>
      <c r="FD344" s="136"/>
      <c r="FK344" s="136"/>
      <c r="FR344" s="136"/>
      <c r="FZ344" s="136"/>
      <c r="GL344" s="137"/>
    </row>
    <row r="345" s="89" customFormat="1" ht="16" customHeight="1">
      <c r="A345" s="255">
        <v>45685</v>
      </c>
      <c r="B345" t="s" s="256">
        <v>515</v>
      </c>
      <c r="C345" t="s" s="257">
        <v>2452</v>
      </c>
      <c r="D345" s="216">
        <v>116801</v>
      </c>
      <c r="E345" s="259">
        <v>129504</v>
      </c>
      <c r="F345" s="215">
        <v>45686</v>
      </c>
      <c r="G345" t="s" s="257">
        <v>1514</v>
      </c>
      <c r="H345" s="216">
        <v>2414</v>
      </c>
      <c r="I345" t="s" s="257">
        <v>1515</v>
      </c>
      <c r="J345" t="s" s="257">
        <v>1516</v>
      </c>
      <c r="K345" t="s" s="257">
        <v>1517</v>
      </c>
      <c r="L345" t="s" s="257">
        <v>83</v>
      </c>
      <c r="M345" t="s" s="257">
        <v>2453</v>
      </c>
      <c r="N345" t="s" s="257">
        <v>85</v>
      </c>
      <c r="O345" t="s" s="257">
        <v>2454</v>
      </c>
      <c r="P345" s="215">
        <v>8</v>
      </c>
      <c r="Q345" s="260">
        <v>6000000</v>
      </c>
      <c r="R345" s="130">
        <v>48000000</v>
      </c>
      <c r="S345" t="s" s="257">
        <v>4659</v>
      </c>
      <c r="T345" t="s" s="261">
        <v>111</v>
      </c>
      <c r="U345" s="240">
        <v>1018492910</v>
      </c>
      <c r="V345" s="262">
        <v>4</v>
      </c>
      <c r="W345" t="s" s="257">
        <v>112</v>
      </c>
      <c r="X345" s="135">
        <v>45776.325370370374</v>
      </c>
      <c r="Y345" s="263"/>
      <c r="AA345" s="215">
        <v>45785</v>
      </c>
      <c r="AB345" t="s" s="257">
        <v>542</v>
      </c>
      <c r="AC345" s="264">
        <v>45839.269768518519</v>
      </c>
      <c r="AD345" s="265">
        <v>353</v>
      </c>
      <c r="AE345" s="215">
        <v>2025</v>
      </c>
      <c r="AF345" t="s" s="257">
        <v>4660</v>
      </c>
      <c r="AG345" t="s" s="257">
        <v>106</v>
      </c>
      <c r="AH345" t="s" s="257">
        <v>179</v>
      </c>
      <c r="AI345" t="s" s="257">
        <v>137</v>
      </c>
      <c r="AJ345" t="s" s="257">
        <v>138</v>
      </c>
      <c r="AK345" t="s" s="257">
        <v>4661</v>
      </c>
      <c r="AL345" t="s" s="293">
        <v>4662</v>
      </c>
      <c r="AM345" t="s" s="7">
        <v>2459</v>
      </c>
      <c r="AN345" s="218">
        <v>45729</v>
      </c>
      <c r="AO345" s="260">
        <v>432000000</v>
      </c>
      <c r="AP345" s="271">
        <v>45785</v>
      </c>
      <c r="AQ345" s="215">
        <v>45785</v>
      </c>
      <c r="AR345" t="s" s="257">
        <v>4663</v>
      </c>
      <c r="AS345" s="343">
        <v>45789</v>
      </c>
      <c r="AT345" s="453">
        <v>8</v>
      </c>
      <c r="AU345" t="s" s="397">
        <v>549</v>
      </c>
      <c r="AV345" t="s" s="21">
        <v>550</v>
      </c>
      <c r="AW345" s="215">
        <v>45790</v>
      </c>
      <c r="AX345" s="215">
        <v>45793</v>
      </c>
      <c r="AY345" s="260">
        <v>48000000</v>
      </c>
      <c r="AZ345" s="260">
        <v>6000000</v>
      </c>
      <c r="BA345" s="216">
        <v>1583</v>
      </c>
      <c r="BB345" s="215">
        <v>45790</v>
      </c>
      <c r="BC345" s="260">
        <v>48000000</v>
      </c>
      <c r="BD345" s="215">
        <v>46034</v>
      </c>
      <c r="BE345" t="s" s="257">
        <v>324</v>
      </c>
      <c r="BF345" s="215">
        <v>45772</v>
      </c>
      <c r="BG345" t="s" s="257">
        <v>587</v>
      </c>
      <c r="BH345" t="s" s="261">
        <v>1520</v>
      </c>
      <c r="BI345" s="39">
        <v>52622081</v>
      </c>
      <c r="BJ345" t="s" s="269">
        <v>2086</v>
      </c>
      <c r="BK345" s="282">
        <v>45792</v>
      </c>
      <c r="BL345" s="215">
        <v>45979</v>
      </c>
      <c r="BM345" t="s" s="257">
        <v>551</v>
      </c>
      <c r="BN345" s="265">
        <v>20255920007463</v>
      </c>
      <c r="BO345" t="s" s="257">
        <v>568</v>
      </c>
      <c r="BP345" s="265"/>
      <c r="BQ345" t="s" s="257">
        <v>89</v>
      </c>
      <c r="BR345" t="s" s="257">
        <v>89</v>
      </c>
      <c r="BS345" t="s" s="257">
        <v>600</v>
      </c>
      <c r="BT345" s="215">
        <v>35486</v>
      </c>
      <c r="BU345" s="215">
        <v>28</v>
      </c>
      <c r="BV345" t="s" s="257">
        <v>552</v>
      </c>
      <c r="BW345" t="s" s="257">
        <v>552</v>
      </c>
      <c r="BX345" t="s" s="257">
        <v>4664</v>
      </c>
      <c r="BY345" t="s" s="257">
        <v>570</v>
      </c>
      <c r="BZ345" t="s" s="257">
        <v>587</v>
      </c>
      <c r="CA345" t="s" s="257">
        <v>956</v>
      </c>
      <c r="CB345" t="s" s="257">
        <v>974</v>
      </c>
      <c r="CC345" t="s" s="257">
        <v>975</v>
      </c>
      <c r="CD345" t="s" s="257">
        <v>587</v>
      </c>
      <c r="CE345" s="215">
        <v>11</v>
      </c>
      <c r="CF345" s="215">
        <v>11001</v>
      </c>
      <c r="CG345" t="s" s="257">
        <v>556</v>
      </c>
      <c r="CH345" t="s" s="257">
        <v>556</v>
      </c>
      <c r="CI345" t="s" s="257">
        <v>4665</v>
      </c>
      <c r="CJ345" t="s" s="296">
        <v>89</v>
      </c>
      <c r="CK345" s="215">
        <v>3223592969</v>
      </c>
      <c r="CL345" t="s" s="257">
        <v>3955</v>
      </c>
      <c r="CM345" t="s" s="257">
        <v>4666</v>
      </c>
      <c r="CR345" s="215">
        <v>45839</v>
      </c>
      <c r="CT345" s="87"/>
      <c r="DA345" s="136"/>
      <c r="DH345" s="136"/>
      <c r="DP345" s="136"/>
      <c r="DY345" s="136"/>
      <c r="EF345" s="136"/>
      <c r="EM345" s="136"/>
      <c r="EU345" s="136"/>
      <c r="FD345" s="136"/>
      <c r="FK345" s="136"/>
      <c r="FR345" s="136"/>
      <c r="FZ345" s="136"/>
      <c r="GL345" s="137"/>
    </row>
    <row r="346" s="89" customFormat="1" ht="16" customHeight="1">
      <c r="A346" s="255">
        <v>45687</v>
      </c>
      <c r="B346" t="s" s="256">
        <v>515</v>
      </c>
      <c r="C346" t="s" s="257">
        <v>3698</v>
      </c>
      <c r="D346" s="216">
        <v>130021</v>
      </c>
      <c r="E346" s="259">
        <v>130050</v>
      </c>
      <c r="F346" s="215">
        <v>45691</v>
      </c>
      <c r="G346" t="s" s="257">
        <v>1577</v>
      </c>
      <c r="H346" s="216">
        <v>2408</v>
      </c>
      <c r="I346" t="s" s="257">
        <v>562</v>
      </c>
      <c r="J346" t="s" s="257">
        <v>517</v>
      </c>
      <c r="K346" t="s" s="257">
        <v>130</v>
      </c>
      <c r="L346" t="s" s="257">
        <v>96</v>
      </c>
      <c r="M346" t="s" s="257">
        <v>606</v>
      </c>
      <c r="N346" t="s" s="257">
        <v>98</v>
      </c>
      <c r="O346" t="s" s="257">
        <v>3699</v>
      </c>
      <c r="P346" s="215">
        <v>8</v>
      </c>
      <c r="Q346" s="260">
        <v>3000000</v>
      </c>
      <c r="R346" s="130">
        <v>24000000</v>
      </c>
      <c r="S346" t="s" s="257">
        <v>4667</v>
      </c>
      <c r="T346" t="s" s="261">
        <v>111</v>
      </c>
      <c r="U346" s="240">
        <v>1038808701</v>
      </c>
      <c r="V346" s="262">
        <v>3</v>
      </c>
      <c r="W346" t="s" s="257">
        <v>112</v>
      </c>
      <c r="X346" s="135">
        <v>45776.325810185182</v>
      </c>
      <c r="Y346" s="263"/>
      <c r="AA346" s="215">
        <v>45809</v>
      </c>
      <c r="AB346" t="s" s="257">
        <v>542</v>
      </c>
      <c r="AC346" s="264">
        <v>45839.269768518519</v>
      </c>
      <c r="AD346" s="265">
        <v>354</v>
      </c>
      <c r="AE346" s="215">
        <v>2025</v>
      </c>
      <c r="AF346" t="s" s="257">
        <v>4668</v>
      </c>
      <c r="AG346" t="s" s="257">
        <v>597</v>
      </c>
      <c r="AH346" t="s" s="257">
        <v>502</v>
      </c>
      <c r="AI346" t="s" s="257">
        <v>137</v>
      </c>
      <c r="AJ346" t="s" s="257">
        <v>138</v>
      </c>
      <c r="AK346" t="s" s="257">
        <v>4669</v>
      </c>
      <c r="AL346" t="s" s="415">
        <v>4670</v>
      </c>
      <c r="AM346" t="s" s="7">
        <v>4543</v>
      </c>
      <c r="AN346" s="218">
        <v>45771</v>
      </c>
      <c r="AO346" s="260">
        <v>360000000</v>
      </c>
      <c r="AP346" s="271">
        <v>45789</v>
      </c>
      <c r="AQ346" s="215">
        <v>45789</v>
      </c>
      <c r="AR346" t="s" s="257">
        <v>4671</v>
      </c>
      <c r="AS346" s="215">
        <v>45791</v>
      </c>
      <c r="AT346" s="15">
        <v>8</v>
      </c>
      <c r="AU346" t="s" s="21">
        <v>549</v>
      </c>
      <c r="AV346" t="s" s="21">
        <v>550</v>
      </c>
      <c r="AW346" s="215">
        <v>45794</v>
      </c>
      <c r="AX346" s="215">
        <v>45799</v>
      </c>
      <c r="AY346" s="260">
        <v>24000000</v>
      </c>
      <c r="AZ346" s="260">
        <v>3000000</v>
      </c>
      <c r="BA346" s="216">
        <v>1595</v>
      </c>
      <c r="BB346" s="215">
        <v>45792</v>
      </c>
      <c r="BC346" s="260">
        <v>24000000</v>
      </c>
      <c r="BD346" s="215">
        <v>46038</v>
      </c>
      <c r="BE346" t="s" s="257">
        <v>324</v>
      </c>
      <c r="BF346" s="215">
        <v>45794</v>
      </c>
      <c r="BG346" t="s" s="257">
        <v>587</v>
      </c>
      <c r="BH346" t="s" s="261">
        <v>525</v>
      </c>
      <c r="BI346" t="s" s="38">
        <v>1585</v>
      </c>
      <c r="BJ346" t="s" s="451">
        <v>130</v>
      </c>
      <c r="BK346" t="s" s="276">
        <v>4672</v>
      </c>
      <c r="BL346" s="277">
        <v>45986</v>
      </c>
      <c r="BM346" t="s" s="257">
        <v>140</v>
      </c>
      <c r="BN346" s="265">
        <v>20255920007923</v>
      </c>
      <c r="BO346" s="87"/>
      <c r="BP346" s="265"/>
      <c r="BQ346" s="87"/>
      <c r="BR346" s="87"/>
      <c r="BS346" t="s" s="257">
        <v>576</v>
      </c>
      <c r="BT346" s="215">
        <v>33402</v>
      </c>
      <c r="BU346" s="215">
        <v>34</v>
      </c>
      <c r="BV346" t="s" s="257">
        <v>552</v>
      </c>
      <c r="BW346" t="s" s="257">
        <v>553</v>
      </c>
      <c r="BX346" t="s" s="257">
        <v>4673</v>
      </c>
      <c r="BY346" t="s" s="257">
        <v>555</v>
      </c>
      <c r="BZ346" t="s" s="257">
        <v>587</v>
      </c>
      <c r="CA346" t="s" s="257">
        <v>89</v>
      </c>
      <c r="CB346" t="s" s="257">
        <v>1107</v>
      </c>
      <c r="CC346" t="s" s="257">
        <v>832</v>
      </c>
      <c r="CD346" t="s" s="21">
        <v>587</v>
      </c>
      <c r="CE346" s="215">
        <v>11</v>
      </c>
      <c r="CF346" s="215">
        <v>11001</v>
      </c>
      <c r="CG346" t="s" s="257">
        <v>556</v>
      </c>
      <c r="CH346" t="s" s="257">
        <v>556</v>
      </c>
      <c r="CI346" t="s" s="293">
        <v>4674</v>
      </c>
      <c r="CJ346" t="s" s="257">
        <v>89</v>
      </c>
      <c r="CK346" s="215">
        <v>3209540791</v>
      </c>
      <c r="CL346" t="s" s="257">
        <v>4675</v>
      </c>
      <c r="CM346" t="s" s="257">
        <v>3771</v>
      </c>
      <c r="CR346" s="215">
        <v>45839</v>
      </c>
      <c r="CT346" s="87"/>
      <c r="DA346" s="136"/>
      <c r="DH346" s="136"/>
      <c r="DP346" s="136"/>
      <c r="DY346" s="136"/>
      <c r="EF346" s="136"/>
      <c r="EM346" s="136"/>
      <c r="EU346" s="136"/>
      <c r="FD346" s="136"/>
      <c r="FK346" s="136"/>
      <c r="FR346" s="136"/>
      <c r="FZ346" s="136"/>
      <c r="GL346" s="137"/>
    </row>
    <row r="347" s="89" customFormat="1" ht="16" customHeight="1">
      <c r="A347" s="255">
        <v>45688</v>
      </c>
      <c r="B347" t="s" s="256">
        <v>515</v>
      </c>
      <c r="C347" t="s" s="257">
        <v>3698</v>
      </c>
      <c r="D347" s="216">
        <v>130021</v>
      </c>
      <c r="E347" s="259">
        <v>130050</v>
      </c>
      <c r="F347" s="215">
        <v>45691</v>
      </c>
      <c r="G347" t="s" s="257">
        <v>1577</v>
      </c>
      <c r="H347" s="216">
        <v>2408</v>
      </c>
      <c r="I347" t="s" s="257">
        <v>562</v>
      </c>
      <c r="J347" t="s" s="257">
        <v>517</v>
      </c>
      <c r="K347" t="s" s="257">
        <v>130</v>
      </c>
      <c r="L347" t="s" s="257">
        <v>96</v>
      </c>
      <c r="M347" t="s" s="257">
        <v>606</v>
      </c>
      <c r="N347" t="s" s="257">
        <v>98</v>
      </c>
      <c r="O347" t="s" s="257">
        <v>3699</v>
      </c>
      <c r="P347" s="215">
        <v>8</v>
      </c>
      <c r="Q347" s="260">
        <v>3000000</v>
      </c>
      <c r="R347" s="130">
        <v>24000000</v>
      </c>
      <c r="S347" t="s" s="257">
        <v>4676</v>
      </c>
      <c r="T347" t="s" s="261">
        <v>111</v>
      </c>
      <c r="U347" s="240">
        <v>79042480</v>
      </c>
      <c r="V347" s="446">
        <v>1</v>
      </c>
      <c r="W347" t="s" s="257">
        <v>112</v>
      </c>
      <c r="X347" s="135">
        <v>45776.325810185182</v>
      </c>
      <c r="Y347" s="263"/>
      <c r="AA347" s="215">
        <v>45809</v>
      </c>
      <c r="AB347" t="s" s="257">
        <v>542</v>
      </c>
      <c r="AC347" s="264">
        <v>45839.269768518519</v>
      </c>
      <c r="AD347" s="265">
        <v>355</v>
      </c>
      <c r="AE347" s="215">
        <v>2025</v>
      </c>
      <c r="AF347" t="s" s="257">
        <v>4677</v>
      </c>
      <c r="AG347" t="s" s="257">
        <v>597</v>
      </c>
      <c r="AH347" t="s" s="257">
        <v>502</v>
      </c>
      <c r="AI347" t="s" s="257">
        <v>137</v>
      </c>
      <c r="AJ347" t="s" s="257">
        <v>138</v>
      </c>
      <c r="AK347" t="s" s="257">
        <v>4678</v>
      </c>
      <c r="AL347" t="s" s="293">
        <v>4679</v>
      </c>
      <c r="AM347" s="10">
        <v>1421</v>
      </c>
      <c r="AN347" s="218">
        <v>45771</v>
      </c>
      <c r="AO347" s="260">
        <v>360000000</v>
      </c>
      <c r="AP347" s="271">
        <v>45789</v>
      </c>
      <c r="AQ347" s="215">
        <v>45789</v>
      </c>
      <c r="AR347" t="s" s="257">
        <v>4680</v>
      </c>
      <c r="AS347" s="215">
        <v>45791</v>
      </c>
      <c r="AT347" s="10">
        <v>8</v>
      </c>
      <c r="AU347" t="s" s="21">
        <v>549</v>
      </c>
      <c r="AV347" t="s" s="21">
        <v>550</v>
      </c>
      <c r="AW347" s="215">
        <v>45791</v>
      </c>
      <c r="AX347" s="215">
        <v>45800</v>
      </c>
      <c r="AY347" s="455">
        <v>24000000</v>
      </c>
      <c r="AZ347" s="260">
        <v>3000000</v>
      </c>
      <c r="BA347" s="216">
        <v>1596</v>
      </c>
      <c r="BB347" s="215">
        <v>45792</v>
      </c>
      <c r="BC347" s="260">
        <v>24000000</v>
      </c>
      <c r="BD347" s="215">
        <v>46035</v>
      </c>
      <c r="BE347" t="s" s="257">
        <v>324</v>
      </c>
      <c r="BF347" s="218">
        <v>45791</v>
      </c>
      <c r="BG347" t="s" s="257">
        <v>587</v>
      </c>
      <c r="BH347" t="s" s="261">
        <v>525</v>
      </c>
      <c r="BI347" t="s" s="38">
        <v>1585</v>
      </c>
      <c r="BJ347" t="s" s="451">
        <v>130</v>
      </c>
      <c r="BK347" s="273">
        <v>45799</v>
      </c>
      <c r="BL347" s="277">
        <v>45986</v>
      </c>
      <c r="BM347" t="s" s="257">
        <v>140</v>
      </c>
      <c r="BN347" s="265">
        <v>20255920007923</v>
      </c>
      <c r="BO347" t="s" s="257">
        <v>568</v>
      </c>
      <c r="BP347" s="215">
        <v>45782</v>
      </c>
      <c r="BQ347" t="s" s="257">
        <v>89</v>
      </c>
      <c r="BR347" t="s" s="257">
        <v>89</v>
      </c>
      <c r="BS347" t="s" s="257">
        <v>576</v>
      </c>
      <c r="BT347" s="215">
        <v>23450</v>
      </c>
      <c r="BU347" s="215">
        <v>61</v>
      </c>
      <c r="BV347" t="s" s="257">
        <v>149</v>
      </c>
      <c r="BW347" t="s" s="257">
        <v>150</v>
      </c>
      <c r="BX347" t="s" s="296">
        <v>4681</v>
      </c>
      <c r="BY347" t="s" s="7">
        <v>570</v>
      </c>
      <c r="BZ347" t="s" s="257">
        <v>587</v>
      </c>
      <c r="CA347" t="s" s="257">
        <v>89</v>
      </c>
      <c r="CB347" t="s" s="257">
        <v>4682</v>
      </c>
      <c r="CC347" t="s" s="257">
        <v>2369</v>
      </c>
      <c r="CD347" t="s" s="257">
        <v>956</v>
      </c>
      <c r="CE347" s="215">
        <v>11</v>
      </c>
      <c r="CF347" s="215">
        <v>11001</v>
      </c>
      <c r="CG347" t="s" s="257">
        <v>556</v>
      </c>
      <c r="CH347" t="s" s="257">
        <v>556</v>
      </c>
      <c r="CI347" t="s" s="293">
        <v>4683</v>
      </c>
      <c r="CJ347" t="s" s="296">
        <v>587</v>
      </c>
      <c r="CK347" s="217">
        <v>3238091141</v>
      </c>
      <c r="CL347" t="s" s="257">
        <v>1545</v>
      </c>
      <c r="CM347" t="s" s="257">
        <v>4684</v>
      </c>
      <c r="CR347" s="215">
        <v>45839</v>
      </c>
      <c r="CT347" s="87"/>
      <c r="DA347" s="136"/>
      <c r="DH347" s="136"/>
      <c r="DP347" s="136"/>
      <c r="DY347" s="136"/>
      <c r="EF347" s="136"/>
      <c r="EM347" s="136"/>
      <c r="EU347" s="136"/>
      <c r="FD347" s="136"/>
      <c r="FK347" s="136"/>
      <c r="FR347" s="136"/>
      <c r="FZ347" s="136"/>
      <c r="GL347" s="137"/>
    </row>
    <row r="348" s="89" customFormat="1" ht="19.5" customHeight="1">
      <c r="A348" s="255">
        <v>45685</v>
      </c>
      <c r="B348" t="s" s="256">
        <v>515</v>
      </c>
      <c r="C348" t="s" s="257">
        <v>3749</v>
      </c>
      <c r="D348" s="216">
        <v>129760</v>
      </c>
      <c r="E348" s="259">
        <v>129817</v>
      </c>
      <c r="F348" s="215">
        <v>45688</v>
      </c>
      <c r="G348" t="s" s="257">
        <v>1514</v>
      </c>
      <c r="H348" s="216">
        <v>2432</v>
      </c>
      <c r="I348" t="s" s="257">
        <v>1649</v>
      </c>
      <c r="J348" t="s" s="257">
        <v>1650</v>
      </c>
      <c r="K348" t="s" s="257">
        <v>1651</v>
      </c>
      <c r="L348" t="s" s="257">
        <v>96</v>
      </c>
      <c r="M348" t="s" s="257">
        <v>606</v>
      </c>
      <c r="N348" t="s" s="257">
        <v>98</v>
      </c>
      <c r="O348" t="s" s="257">
        <v>3750</v>
      </c>
      <c r="P348" s="215">
        <v>8</v>
      </c>
      <c r="Q348" s="260">
        <v>3000000</v>
      </c>
      <c r="R348" s="130">
        <v>24000000</v>
      </c>
      <c r="S348" t="s" s="257">
        <v>4685</v>
      </c>
      <c r="T348" t="s" s="261">
        <v>111</v>
      </c>
      <c r="U348" s="240">
        <v>1016034268</v>
      </c>
      <c r="V348" s="195">
        <v>2</v>
      </c>
      <c r="W348" t="s" s="269">
        <v>112</v>
      </c>
      <c r="X348" s="135">
        <v>45776.325416666667</v>
      </c>
      <c r="Y348" s="263"/>
      <c r="AA348" s="215">
        <v>45785</v>
      </c>
      <c r="AB348" t="s" s="257">
        <v>542</v>
      </c>
      <c r="AC348" s="264">
        <v>45839.269768518519</v>
      </c>
      <c r="AD348" s="265">
        <v>356</v>
      </c>
      <c r="AE348" s="215">
        <v>2025</v>
      </c>
      <c r="AF348" t="s" s="257">
        <v>4686</v>
      </c>
      <c r="AG348" t="s" s="257">
        <v>195</v>
      </c>
      <c r="AH348" t="s" s="257">
        <v>179</v>
      </c>
      <c r="AI348" t="s" s="257">
        <v>137</v>
      </c>
      <c r="AJ348" t="s" s="257">
        <v>138</v>
      </c>
      <c r="AK348" t="s" s="257">
        <v>4687</v>
      </c>
      <c r="AL348" t="s" s="293">
        <v>4688</v>
      </c>
      <c r="AM348" s="10">
        <v>1284</v>
      </c>
      <c r="AN348" s="218">
        <v>45729</v>
      </c>
      <c r="AO348" s="260">
        <v>240000000</v>
      </c>
      <c r="AP348" s="271">
        <v>45785</v>
      </c>
      <c r="AQ348" s="215">
        <v>45785</v>
      </c>
      <c r="AR348" t="s" s="257">
        <v>4689</v>
      </c>
      <c r="AS348" s="215">
        <v>45789</v>
      </c>
      <c r="AT348" s="10">
        <v>8</v>
      </c>
      <c r="AU348" t="s" s="21">
        <v>549</v>
      </c>
      <c r="AV348" t="s" s="21">
        <v>550</v>
      </c>
      <c r="AW348" s="215">
        <v>45790</v>
      </c>
      <c r="AX348" s="215">
        <v>45798</v>
      </c>
      <c r="AY348" s="455">
        <v>24000000</v>
      </c>
      <c r="AZ348" s="260">
        <v>3000000</v>
      </c>
      <c r="BA348" s="216">
        <v>1577</v>
      </c>
      <c r="BB348" s="215">
        <v>45790</v>
      </c>
      <c r="BC348" s="260">
        <v>24000000</v>
      </c>
      <c r="BD348" s="215">
        <v>46034</v>
      </c>
      <c r="BE348" t="s" s="257">
        <v>324</v>
      </c>
      <c r="BF348" s="215">
        <v>45787</v>
      </c>
      <c r="BG348" t="s" s="257">
        <v>587</v>
      </c>
      <c r="BH348" t="s" s="261">
        <v>1654</v>
      </c>
      <c r="BI348" s="39">
        <v>1010179168</v>
      </c>
      <c r="BJ348" t="s" s="291">
        <v>3756</v>
      </c>
      <c r="BK348" t="s" s="276">
        <v>4690</v>
      </c>
      <c r="BL348" s="277">
        <v>45980</v>
      </c>
      <c r="BM348" t="s" s="257">
        <v>140</v>
      </c>
      <c r="BN348" s="265">
        <v>20255920007663</v>
      </c>
      <c r="BO348" t="s" s="257">
        <v>568</v>
      </c>
      <c r="BP348" s="265"/>
      <c r="BQ348" t="s" s="257">
        <v>89</v>
      </c>
      <c r="BR348" t="s" s="257">
        <v>89</v>
      </c>
      <c r="BS348" t="s" s="257">
        <v>576</v>
      </c>
      <c r="BT348" s="215">
        <v>33339</v>
      </c>
      <c r="BU348" s="215">
        <v>34</v>
      </c>
      <c r="BV348" t="s" s="257">
        <v>149</v>
      </c>
      <c r="BW348" t="s" s="257">
        <v>150</v>
      </c>
      <c r="BX348" t="s" s="257">
        <v>4691</v>
      </c>
      <c r="BY348" t="s" s="257">
        <v>570</v>
      </c>
      <c r="BZ348" t="s" s="257">
        <v>587</v>
      </c>
      <c r="CA348" t="s" s="257">
        <v>587</v>
      </c>
      <c r="CB348" t="s" s="257">
        <v>1329</v>
      </c>
      <c r="CC348" t="s" s="257">
        <v>938</v>
      </c>
      <c r="CD348" t="s" s="257">
        <v>587</v>
      </c>
      <c r="CE348" s="215">
        <v>11</v>
      </c>
      <c r="CF348" s="215">
        <v>11001</v>
      </c>
      <c r="CG348" t="s" s="257">
        <v>556</v>
      </c>
      <c r="CH348" t="s" s="257">
        <v>556</v>
      </c>
      <c r="CI348" t="s" s="293">
        <v>4692</v>
      </c>
      <c r="CJ348" t="s" s="257">
        <v>89</v>
      </c>
      <c r="CK348" s="215">
        <v>3214803824</v>
      </c>
      <c r="CL348" t="s" s="257">
        <v>1786</v>
      </c>
      <c r="CM348" t="s" s="257">
        <v>4693</v>
      </c>
      <c r="CR348" s="215">
        <v>45839</v>
      </c>
      <c r="CT348" s="87"/>
      <c r="DA348" s="136"/>
      <c r="DH348" s="136"/>
      <c r="DP348" s="136"/>
      <c r="DY348" s="136"/>
      <c r="EF348" s="136"/>
      <c r="EM348" s="136"/>
      <c r="EU348" s="136"/>
      <c r="FD348" s="136"/>
      <c r="FK348" s="136"/>
      <c r="FR348" s="136"/>
      <c r="FZ348" s="136"/>
      <c r="GL348" s="137"/>
    </row>
    <row r="349" s="89" customFormat="1" ht="94" customHeight="1">
      <c r="A349" s="255">
        <v>45671</v>
      </c>
      <c r="B349" t="s" s="256">
        <v>515</v>
      </c>
      <c r="C349" t="s" s="257">
        <v>3123</v>
      </c>
      <c r="D349" s="216">
        <v>118295</v>
      </c>
      <c r="E349" s="259">
        <v>127695</v>
      </c>
      <c r="F349" s="215">
        <v>45671</v>
      </c>
      <c r="G349" t="s" s="257">
        <v>817</v>
      </c>
      <c r="H349" s="216">
        <v>2417</v>
      </c>
      <c r="I349" t="s" s="257">
        <v>1700</v>
      </c>
      <c r="J349" t="s" s="257">
        <v>1701</v>
      </c>
      <c r="K349" t="s" s="257">
        <v>95</v>
      </c>
      <c r="L349" t="s" s="257">
        <v>183</v>
      </c>
      <c r="M349" t="s" s="270">
        <v>3124</v>
      </c>
      <c r="N349" t="s" s="257">
        <v>3125</v>
      </c>
      <c r="O349" t="s" s="257">
        <v>3113</v>
      </c>
      <c r="P349" s="215">
        <v>8</v>
      </c>
      <c r="Q349" s="260">
        <v>4300000</v>
      </c>
      <c r="R349" s="130">
        <v>34400000</v>
      </c>
      <c r="S349" t="s" s="257">
        <v>4694</v>
      </c>
      <c r="T349" t="s" s="261">
        <v>111</v>
      </c>
      <c r="U349" s="240">
        <v>1012383202</v>
      </c>
      <c r="V349" s="241">
        <v>9</v>
      </c>
      <c r="W349" t="s" s="257">
        <v>112</v>
      </c>
      <c r="X349" s="135">
        <v>45776.3250462963</v>
      </c>
      <c r="Y349" s="263"/>
      <c r="AA349" s="215">
        <v>45786</v>
      </c>
      <c r="AB349" t="s" s="257">
        <v>542</v>
      </c>
      <c r="AC349" s="264">
        <v>45839.269768518519</v>
      </c>
      <c r="AD349" s="265">
        <v>357</v>
      </c>
      <c r="AE349" s="215">
        <v>2025</v>
      </c>
      <c r="AF349" t="s" s="257">
        <v>4695</v>
      </c>
      <c r="AG349" t="s" s="257">
        <v>195</v>
      </c>
      <c r="AH349" t="s" s="257">
        <v>179</v>
      </c>
      <c r="AI349" t="s" s="257">
        <v>137</v>
      </c>
      <c r="AJ349" t="s" s="257">
        <v>138</v>
      </c>
      <c r="AK349" t="s" s="257">
        <v>4696</v>
      </c>
      <c r="AL349" t="s" s="293">
        <v>4697</v>
      </c>
      <c r="AM349" s="10">
        <v>1299</v>
      </c>
      <c r="AN349" s="218">
        <v>45737</v>
      </c>
      <c r="AO349" s="260">
        <v>137600000</v>
      </c>
      <c r="AP349" s="271">
        <v>45785</v>
      </c>
      <c r="AQ349" s="215">
        <v>45785</v>
      </c>
      <c r="AR349" t="s" s="257">
        <v>4698</v>
      </c>
      <c r="AS349" s="215">
        <v>45789</v>
      </c>
      <c r="AT349" s="10">
        <v>8</v>
      </c>
      <c r="AU349" t="s" s="21">
        <v>549</v>
      </c>
      <c r="AV349" t="s" s="21">
        <v>550</v>
      </c>
      <c r="AW349" s="215">
        <v>45796</v>
      </c>
      <c r="AX349" s="215">
        <v>45803</v>
      </c>
      <c r="AY349" s="455">
        <v>34400000</v>
      </c>
      <c r="AZ349" s="260">
        <v>4300000</v>
      </c>
      <c r="BA349" s="216">
        <v>1580</v>
      </c>
      <c r="BB349" s="215">
        <v>45790</v>
      </c>
      <c r="BC349" s="260">
        <v>34400000</v>
      </c>
      <c r="BD349" s="215">
        <v>46040</v>
      </c>
      <c r="BE349" t="s" s="257">
        <v>324</v>
      </c>
      <c r="BF349" s="215">
        <v>45787</v>
      </c>
      <c r="BG349" t="s" s="257">
        <v>587</v>
      </c>
      <c r="BH349" t="s" s="261">
        <v>1709</v>
      </c>
      <c r="BI349" s="39">
        <v>52817744</v>
      </c>
      <c r="BJ349" t="s" s="291">
        <v>1710</v>
      </c>
      <c r="BK349" s="273">
        <v>45803</v>
      </c>
      <c r="BL349" s="277">
        <v>46012</v>
      </c>
      <c r="BM349" t="s" s="257">
        <v>140</v>
      </c>
      <c r="BN349" s="265">
        <v>20255920008363</v>
      </c>
      <c r="BO349" s="87"/>
      <c r="BP349" s="265"/>
      <c r="BQ349" s="87"/>
      <c r="BR349" s="87"/>
      <c r="BS349" s="87"/>
      <c r="BT349" s="215">
        <v>34644</v>
      </c>
      <c r="BU349" s="215">
        <v>31</v>
      </c>
      <c r="BV349" t="s" s="257">
        <v>149</v>
      </c>
      <c r="BW349" t="s" s="257">
        <v>150</v>
      </c>
      <c r="BX349" t="s" s="257">
        <v>4699</v>
      </c>
      <c r="BY349" t="s" s="257">
        <v>570</v>
      </c>
      <c r="BZ349" t="s" s="257">
        <v>587</v>
      </c>
      <c r="CA349" t="s" s="257">
        <v>587</v>
      </c>
      <c r="CB349" t="s" s="257">
        <v>873</v>
      </c>
      <c r="CC349" t="s" s="257">
        <v>1025</v>
      </c>
      <c r="CD349" t="s" s="257">
        <v>587</v>
      </c>
      <c r="CE349" s="215">
        <v>11</v>
      </c>
      <c r="CF349" s="215">
        <v>11001</v>
      </c>
      <c r="CG349" t="s" s="257">
        <v>556</v>
      </c>
      <c r="CH349" t="s" s="257">
        <v>556</v>
      </c>
      <c r="CI349" t="s" s="257">
        <v>4700</v>
      </c>
      <c r="CJ349" t="s" s="257">
        <v>4701</v>
      </c>
      <c r="CK349" t="s" s="257">
        <v>4702</v>
      </c>
      <c r="CL349" t="s" s="257">
        <v>4703</v>
      </c>
      <c r="CM349" t="s" s="257">
        <v>4704</v>
      </c>
      <c r="CQ349" t="s" s="270">
        <v>3136</v>
      </c>
      <c r="CR349" s="215">
        <v>45839</v>
      </c>
      <c r="CT349" s="87"/>
      <c r="DA349" s="136"/>
      <c r="DH349" s="136"/>
      <c r="DP349" s="136"/>
      <c r="DY349" s="136"/>
      <c r="EF349" s="136"/>
      <c r="EM349" s="136"/>
      <c r="EU349" s="136"/>
      <c r="FD349" s="136"/>
      <c r="FK349" s="136"/>
      <c r="FR349" s="136"/>
      <c r="FZ349" s="136"/>
      <c r="GL349" s="137"/>
    </row>
    <row r="350" s="89" customFormat="1" ht="94" customHeight="1">
      <c r="A350" s="255">
        <v>45671</v>
      </c>
      <c r="B350" t="s" s="256">
        <v>515</v>
      </c>
      <c r="C350" t="s" s="257">
        <v>3123</v>
      </c>
      <c r="D350" s="216">
        <v>118295</v>
      </c>
      <c r="E350" s="259">
        <v>127695</v>
      </c>
      <c r="F350" s="215">
        <v>45671</v>
      </c>
      <c r="G350" t="s" s="257">
        <v>817</v>
      </c>
      <c r="H350" s="216">
        <v>2417</v>
      </c>
      <c r="I350" t="s" s="257">
        <v>1700</v>
      </c>
      <c r="J350" t="s" s="257">
        <v>1701</v>
      </c>
      <c r="K350" t="s" s="257">
        <v>95</v>
      </c>
      <c r="L350" t="s" s="257">
        <v>183</v>
      </c>
      <c r="M350" t="s" s="270">
        <v>3124</v>
      </c>
      <c r="N350" t="s" s="257">
        <v>3125</v>
      </c>
      <c r="O350" t="s" s="257">
        <v>3113</v>
      </c>
      <c r="P350" s="215">
        <v>8</v>
      </c>
      <c r="Q350" s="260">
        <v>4300000</v>
      </c>
      <c r="R350" s="130">
        <v>34400000</v>
      </c>
      <c r="S350" t="s" s="257">
        <v>4705</v>
      </c>
      <c r="T350" t="s" s="261">
        <v>111</v>
      </c>
      <c r="U350" s="240">
        <v>79849802</v>
      </c>
      <c r="V350" s="262">
        <v>2</v>
      </c>
      <c r="W350" t="s" s="257">
        <v>112</v>
      </c>
      <c r="X350" s="135">
        <v>45776.3250462963</v>
      </c>
      <c r="Y350" s="263"/>
      <c r="AA350" s="215">
        <v>45786</v>
      </c>
      <c r="AB350" t="s" s="257">
        <v>542</v>
      </c>
      <c r="AC350" s="264">
        <v>45839.269768518519</v>
      </c>
      <c r="AD350" s="265">
        <v>358</v>
      </c>
      <c r="AE350" s="215">
        <v>2025</v>
      </c>
      <c r="AF350" t="s" s="257">
        <v>4706</v>
      </c>
      <c r="AG350" t="s" s="257">
        <v>195</v>
      </c>
      <c r="AH350" t="s" s="257">
        <v>179</v>
      </c>
      <c r="AI350" t="s" s="257">
        <v>137</v>
      </c>
      <c r="AJ350" t="s" s="257">
        <v>138</v>
      </c>
      <c r="AK350" t="s" s="257">
        <v>4707</v>
      </c>
      <c r="AL350" t="s" s="293">
        <v>4708</v>
      </c>
      <c r="AM350" s="10">
        <v>1299</v>
      </c>
      <c r="AN350" s="218">
        <v>45737</v>
      </c>
      <c r="AO350" s="260">
        <v>137600000</v>
      </c>
      <c r="AP350" s="271">
        <v>45785</v>
      </c>
      <c r="AQ350" s="215">
        <v>45785</v>
      </c>
      <c r="AR350" t="s" s="257">
        <v>4709</v>
      </c>
      <c r="AS350" s="215">
        <v>45789</v>
      </c>
      <c r="AT350" s="11">
        <v>8</v>
      </c>
      <c r="AU350" t="s" s="21">
        <v>549</v>
      </c>
      <c r="AV350" t="s" s="21">
        <v>550</v>
      </c>
      <c r="AW350" s="215">
        <v>45798</v>
      </c>
      <c r="AX350" s="215">
        <v>45803</v>
      </c>
      <c r="AY350" s="455">
        <v>34400000</v>
      </c>
      <c r="AZ350" s="260">
        <v>4300000</v>
      </c>
      <c r="BA350" s="216">
        <v>1581</v>
      </c>
      <c r="BB350" s="215">
        <v>45790</v>
      </c>
      <c r="BC350" s="260">
        <v>34400000</v>
      </c>
      <c r="BD350" s="215">
        <v>46042</v>
      </c>
      <c r="BE350" t="s" s="257">
        <v>324</v>
      </c>
      <c r="BF350" s="215">
        <v>45787</v>
      </c>
      <c r="BG350" t="s" s="257">
        <v>587</v>
      </c>
      <c r="BH350" t="s" s="261">
        <v>1709</v>
      </c>
      <c r="BI350" s="39">
        <v>52817744</v>
      </c>
      <c r="BJ350" t="s" s="291">
        <v>1710</v>
      </c>
      <c r="BK350" s="273">
        <v>45803</v>
      </c>
      <c r="BL350" s="277">
        <v>46012</v>
      </c>
      <c r="BM350" t="s" s="257">
        <v>140</v>
      </c>
      <c r="BN350" s="265">
        <v>20255920008363</v>
      </c>
      <c r="BO350" s="87"/>
      <c r="BP350" s="265"/>
      <c r="BQ350" s="87"/>
      <c r="BR350" s="87"/>
      <c r="BS350" s="87"/>
      <c r="BT350" s="215">
        <v>27359</v>
      </c>
      <c r="BU350" s="215">
        <v>51</v>
      </c>
      <c r="BV350" t="s" s="257">
        <v>149</v>
      </c>
      <c r="BW350" t="s" s="257">
        <v>150</v>
      </c>
      <c r="BX350" t="s" s="257">
        <v>4710</v>
      </c>
      <c r="BY350" t="s" s="257">
        <v>570</v>
      </c>
      <c r="BZ350" t="s" s="257">
        <v>587</v>
      </c>
      <c r="CA350" t="s" s="257">
        <v>587</v>
      </c>
      <c r="CB350" t="s" s="257">
        <v>873</v>
      </c>
      <c r="CC350" t="s" s="257">
        <v>938</v>
      </c>
      <c r="CD350" t="s" s="257">
        <v>587</v>
      </c>
      <c r="CE350" s="215">
        <v>11</v>
      </c>
      <c r="CF350" s="215">
        <v>11001</v>
      </c>
      <c r="CG350" t="s" s="257">
        <v>556</v>
      </c>
      <c r="CH350" t="s" s="257">
        <v>556</v>
      </c>
      <c r="CI350" t="s" s="293">
        <v>4711</v>
      </c>
      <c r="CJ350" t="s" s="346">
        <v>4712</v>
      </c>
      <c r="CK350" s="215">
        <v>3108772068</v>
      </c>
      <c r="CL350" t="s" s="257">
        <v>4713</v>
      </c>
      <c r="CM350" t="s" s="257">
        <v>4714</v>
      </c>
      <c r="CQ350" t="s" s="270">
        <v>3136</v>
      </c>
      <c r="CR350" s="215">
        <v>45839</v>
      </c>
      <c r="CT350" s="87"/>
      <c r="DA350" s="136"/>
      <c r="DH350" s="136"/>
      <c r="DP350" s="136"/>
      <c r="DY350" s="136"/>
      <c r="EF350" s="136"/>
      <c r="EM350" s="136"/>
      <c r="EU350" s="136"/>
      <c r="FD350" s="136"/>
      <c r="FK350" s="136"/>
      <c r="FR350" s="136"/>
      <c r="FZ350" s="136"/>
      <c r="GL350" s="137"/>
    </row>
    <row r="351" s="89" customFormat="1" ht="94" customHeight="1">
      <c r="A351" s="255">
        <v>45671</v>
      </c>
      <c r="B351" t="s" s="256">
        <v>515</v>
      </c>
      <c r="C351" t="s" s="257">
        <v>3123</v>
      </c>
      <c r="D351" s="216">
        <v>118295</v>
      </c>
      <c r="E351" s="259">
        <v>127695</v>
      </c>
      <c r="F351" s="215">
        <v>45671</v>
      </c>
      <c r="G351" t="s" s="257">
        <v>817</v>
      </c>
      <c r="H351" s="216">
        <v>2417</v>
      </c>
      <c r="I351" t="s" s="257">
        <v>1700</v>
      </c>
      <c r="J351" t="s" s="257">
        <v>1701</v>
      </c>
      <c r="K351" t="s" s="257">
        <v>95</v>
      </c>
      <c r="L351" t="s" s="257">
        <v>183</v>
      </c>
      <c r="M351" t="s" s="270">
        <v>4715</v>
      </c>
      <c r="N351" t="s" s="257">
        <v>3125</v>
      </c>
      <c r="O351" t="s" s="257">
        <v>3113</v>
      </c>
      <c r="P351" s="215">
        <v>8</v>
      </c>
      <c r="Q351" s="260">
        <v>4300000</v>
      </c>
      <c r="R351" s="130">
        <v>34400000</v>
      </c>
      <c r="S351" t="s" s="272">
        <v>4716</v>
      </c>
      <c r="T351" t="s" s="261">
        <v>111</v>
      </c>
      <c r="U351" s="240">
        <v>80759716</v>
      </c>
      <c r="V351" s="262">
        <v>4</v>
      </c>
      <c r="W351" t="s" s="257">
        <v>112</v>
      </c>
      <c r="X351" s="135">
        <v>45776.325034722220</v>
      </c>
      <c r="Y351" s="263"/>
      <c r="AA351" s="215">
        <v>45786</v>
      </c>
      <c r="AB351" t="s" s="257">
        <v>542</v>
      </c>
      <c r="AC351" s="264">
        <v>45855.6328587963</v>
      </c>
      <c r="AD351" s="265">
        <v>359</v>
      </c>
      <c r="AE351" s="215">
        <v>2025</v>
      </c>
      <c r="AF351" t="s" s="257">
        <v>4717</v>
      </c>
      <c r="AG351" t="s" s="257">
        <v>195</v>
      </c>
      <c r="AH351" t="s" s="257">
        <v>179</v>
      </c>
      <c r="AI351" t="s" s="257">
        <v>137</v>
      </c>
      <c r="AJ351" t="s" s="257">
        <v>138</v>
      </c>
      <c r="AK351" t="s" s="257">
        <v>4718</v>
      </c>
      <c r="AL351" t="s" s="257">
        <v>4719</v>
      </c>
      <c r="AM351" s="10">
        <v>1299</v>
      </c>
      <c r="AN351" s="218">
        <v>45737</v>
      </c>
      <c r="AO351" s="260">
        <v>137600000</v>
      </c>
      <c r="AP351" s="271">
        <v>45785</v>
      </c>
      <c r="AQ351" s="215">
        <v>45785</v>
      </c>
      <c r="AR351" t="s" s="257">
        <v>4720</v>
      </c>
      <c r="AS351" s="343">
        <v>45820</v>
      </c>
      <c r="AT351" s="453">
        <v>8</v>
      </c>
      <c r="AU351" t="s" s="397">
        <v>549</v>
      </c>
      <c r="AV351" t="s" s="21">
        <v>550</v>
      </c>
      <c r="AW351" s="215">
        <v>45835</v>
      </c>
      <c r="AX351" s="215">
        <v>45855</v>
      </c>
      <c r="AY351" s="455">
        <v>34400000</v>
      </c>
      <c r="AZ351" s="260">
        <v>4300000</v>
      </c>
      <c r="BA351" s="216">
        <v>1582</v>
      </c>
      <c r="BB351" s="215">
        <v>45789</v>
      </c>
      <c r="BC351" s="260">
        <v>34400000</v>
      </c>
      <c r="BD351" s="215">
        <v>46079</v>
      </c>
      <c r="BE351" t="s" s="257">
        <v>324</v>
      </c>
      <c r="BF351" s="215">
        <v>45812</v>
      </c>
      <c r="BG351" t="s" s="257">
        <v>587</v>
      </c>
      <c r="BH351" t="s" s="261">
        <v>1709</v>
      </c>
      <c r="BI351" s="39">
        <v>52817744</v>
      </c>
      <c r="BJ351" t="s" s="269">
        <v>1710</v>
      </c>
      <c r="BK351" s="460">
        <v>45835</v>
      </c>
      <c r="BL351" s="215">
        <v>46012</v>
      </c>
      <c r="BM351" t="s" s="257">
        <v>140</v>
      </c>
      <c r="BN351" s="265">
        <v>20255920010653</v>
      </c>
      <c r="BO351" s="87"/>
      <c r="BP351" s="265"/>
      <c r="BQ351" s="87"/>
      <c r="BR351" s="87"/>
      <c r="BS351" s="87"/>
      <c r="BT351" s="215">
        <v>30692</v>
      </c>
      <c r="BU351" s="215">
        <v>41</v>
      </c>
      <c r="BV351" t="s" s="257">
        <v>149</v>
      </c>
      <c r="BW351" t="s" s="257">
        <v>150</v>
      </c>
      <c r="BX351" t="s" s="257">
        <v>4721</v>
      </c>
      <c r="BY351" t="s" s="257">
        <v>570</v>
      </c>
      <c r="BZ351" t="s" s="257">
        <v>587</v>
      </c>
      <c r="CA351" t="s" s="257">
        <v>956</v>
      </c>
      <c r="CB351" t="s" s="257">
        <v>873</v>
      </c>
      <c r="CC351" t="s" s="257">
        <v>938</v>
      </c>
      <c r="CD351" t="s" s="257">
        <v>587</v>
      </c>
      <c r="CE351" s="215">
        <v>25</v>
      </c>
      <c r="CF351" s="215">
        <v>11001</v>
      </c>
      <c r="CG351" t="s" s="257">
        <v>556</v>
      </c>
      <c r="CH351" t="s" s="257">
        <v>556</v>
      </c>
      <c r="CI351" t="s" s="257">
        <v>4722</v>
      </c>
      <c r="CJ351" t="s" s="346">
        <v>4723</v>
      </c>
      <c r="CK351" s="215">
        <v>3016830057</v>
      </c>
      <c r="CL351" t="s" s="257">
        <v>4724</v>
      </c>
      <c r="CM351" t="s" s="257">
        <v>4725</v>
      </c>
      <c r="CQ351" t="s" s="270">
        <v>3136</v>
      </c>
      <c r="CR351" s="215">
        <v>45839</v>
      </c>
      <c r="CT351" s="87"/>
      <c r="DA351" s="136"/>
      <c r="DH351" s="136"/>
      <c r="DP351" s="136"/>
      <c r="DY351" s="136"/>
      <c r="EF351" s="136"/>
      <c r="EM351" s="136"/>
      <c r="EU351" s="136"/>
      <c r="FD351" s="136"/>
      <c r="FK351" s="136"/>
      <c r="FR351" s="136"/>
      <c r="FZ351" s="136"/>
      <c r="GL351" s="137"/>
    </row>
    <row r="352" s="89" customFormat="1" ht="16" customHeight="1">
      <c r="A352" s="255">
        <v>45702</v>
      </c>
      <c r="B352" t="s" s="256">
        <v>515</v>
      </c>
      <c r="C352" t="s" s="257">
        <v>4260</v>
      </c>
      <c r="D352" s="216">
        <v>105599</v>
      </c>
      <c r="E352" s="259">
        <v>130753</v>
      </c>
      <c r="F352" s="215">
        <v>45702</v>
      </c>
      <c r="G352" t="s" s="257">
        <v>817</v>
      </c>
      <c r="H352" s="216">
        <v>2412</v>
      </c>
      <c r="I352" t="s" s="257">
        <v>537</v>
      </c>
      <c r="J352" t="s" s="257">
        <v>538</v>
      </c>
      <c r="K352" t="s" s="257">
        <v>82</v>
      </c>
      <c r="L352" t="s" s="257">
        <v>83</v>
      </c>
      <c r="M352" t="s" s="257">
        <v>4261</v>
      </c>
      <c r="N352" t="s" s="257">
        <v>85</v>
      </c>
      <c r="O352" t="s" s="257">
        <v>224</v>
      </c>
      <c r="P352" s="215">
        <v>8</v>
      </c>
      <c r="Q352" s="260">
        <v>6200000</v>
      </c>
      <c r="R352" s="131">
        <v>49600000</v>
      </c>
      <c r="S352" t="s" s="290">
        <v>223</v>
      </c>
      <c r="T352" t="s" s="291">
        <v>111</v>
      </c>
      <c r="U352" s="240">
        <v>1015449818</v>
      </c>
      <c r="V352" s="262">
        <v>1</v>
      </c>
      <c r="W352" t="s" s="257">
        <v>112</v>
      </c>
      <c r="X352" s="135">
        <v>45776.326724537037</v>
      </c>
      <c r="Y352" s="263"/>
      <c r="AA352" s="215">
        <v>45809</v>
      </c>
      <c r="AB352" t="s" s="257">
        <v>542</v>
      </c>
      <c r="AC352" s="264">
        <v>45839.269768518519</v>
      </c>
      <c r="AD352" s="265">
        <v>360</v>
      </c>
      <c r="AE352" s="215">
        <v>2025</v>
      </c>
      <c r="AF352" t="s" s="257">
        <v>4726</v>
      </c>
      <c r="AG352" t="s" s="257">
        <v>544</v>
      </c>
      <c r="AH352" t="s" s="257">
        <v>179</v>
      </c>
      <c r="AI352" t="s" s="257">
        <v>137</v>
      </c>
      <c r="AJ352" t="s" s="257">
        <v>138</v>
      </c>
      <c r="AK352" t="s" s="257">
        <v>4727</v>
      </c>
      <c r="AL352" t="s" s="293">
        <v>4728</v>
      </c>
      <c r="AM352" s="10">
        <v>1321</v>
      </c>
      <c r="AN352" s="218">
        <v>45754</v>
      </c>
      <c r="AO352" s="260">
        <v>347200000</v>
      </c>
      <c r="AP352" s="271">
        <v>45786</v>
      </c>
      <c r="AQ352" s="271">
        <v>45786</v>
      </c>
      <c r="AR352" t="s" s="257">
        <v>4729</v>
      </c>
      <c r="AS352" s="215">
        <v>45789</v>
      </c>
      <c r="AT352" s="280">
        <v>8</v>
      </c>
      <c r="AU352" t="s" s="21">
        <v>549</v>
      </c>
      <c r="AV352" t="s" s="21">
        <v>550</v>
      </c>
      <c r="AW352" s="215">
        <v>45791</v>
      </c>
      <c r="AX352" s="215">
        <v>45798</v>
      </c>
      <c r="AY352" s="455">
        <v>49600000</v>
      </c>
      <c r="AZ352" s="260">
        <v>6200000</v>
      </c>
      <c r="BA352" s="216">
        <v>1589</v>
      </c>
      <c r="BB352" s="215">
        <v>45790</v>
      </c>
      <c r="BC352" s="260">
        <v>49600000</v>
      </c>
      <c r="BD352" s="215">
        <v>46035</v>
      </c>
      <c r="BE352" t="s" s="257">
        <v>324</v>
      </c>
      <c r="BF352" s="215">
        <v>45791</v>
      </c>
      <c r="BG352" t="s" s="257">
        <v>587</v>
      </c>
      <c r="BH352" t="s" s="261">
        <v>1853</v>
      </c>
      <c r="BI352" s="39">
        <v>53931148</v>
      </c>
      <c r="BJ352" t="s" s="291">
        <v>82</v>
      </c>
      <c r="BK352" t="s" s="276">
        <v>4730</v>
      </c>
      <c r="BL352" s="277">
        <v>45991</v>
      </c>
      <c r="BM352" t="s" s="257">
        <v>140</v>
      </c>
      <c r="BN352" s="265">
        <v>20255920007773</v>
      </c>
      <c r="BO352" s="87"/>
      <c r="BP352" s="265"/>
      <c r="BQ352" s="87"/>
      <c r="BR352" s="87"/>
      <c r="BS352" s="87"/>
      <c r="BT352" s="215">
        <v>34621</v>
      </c>
      <c r="BU352" s="215">
        <v>31</v>
      </c>
      <c r="BV352" t="s" s="257">
        <v>552</v>
      </c>
      <c r="BW352" t="s" s="257">
        <v>553</v>
      </c>
      <c r="BX352" t="s" s="257">
        <v>4731</v>
      </c>
      <c r="BY352" t="s" s="257">
        <v>570</v>
      </c>
      <c r="BZ352" t="s" s="257">
        <v>587</v>
      </c>
      <c r="CA352" t="s" s="257">
        <v>587</v>
      </c>
      <c r="CB352" t="s" s="257">
        <v>1329</v>
      </c>
      <c r="CC352" t="s" s="257">
        <v>891</v>
      </c>
      <c r="CD352" t="s" s="257">
        <v>587</v>
      </c>
      <c r="CE352" s="215">
        <v>11</v>
      </c>
      <c r="CF352" s="215">
        <v>11001</v>
      </c>
      <c r="CG352" t="s" s="257">
        <v>556</v>
      </c>
      <c r="CH352" t="s" s="257">
        <v>556</v>
      </c>
      <c r="CI352" t="s" s="257">
        <v>4732</v>
      </c>
      <c r="CJ352" t="s" s="257">
        <v>89</v>
      </c>
      <c r="CK352" t="s" s="257">
        <v>4733</v>
      </c>
      <c r="CL352" t="s" s="257">
        <v>4734</v>
      </c>
      <c r="CM352" t="s" s="257">
        <v>4735</v>
      </c>
      <c r="CR352" s="215">
        <v>45839</v>
      </c>
      <c r="CT352" s="87"/>
      <c r="DA352" s="136"/>
      <c r="DH352" s="136"/>
      <c r="DP352" s="136"/>
      <c r="DY352" s="136"/>
      <c r="EF352" s="136"/>
      <c r="EM352" s="136"/>
      <c r="EU352" s="136"/>
      <c r="FD352" s="136"/>
      <c r="FK352" s="136"/>
      <c r="FR352" s="136"/>
      <c r="FZ352" s="136"/>
      <c r="GL352" s="137"/>
    </row>
    <row r="353" s="89" customFormat="1" ht="42" customHeight="1">
      <c r="A353" s="255">
        <v>45702</v>
      </c>
      <c r="B353" t="s" s="256">
        <v>515</v>
      </c>
      <c r="C353" t="s" s="257">
        <v>4260</v>
      </c>
      <c r="D353" s="216">
        <v>105599</v>
      </c>
      <c r="E353" s="259">
        <v>130753</v>
      </c>
      <c r="F353" s="215">
        <v>45702</v>
      </c>
      <c r="G353" t="s" s="257">
        <v>817</v>
      </c>
      <c r="H353" s="216">
        <v>2412</v>
      </c>
      <c r="I353" t="s" s="257">
        <v>537</v>
      </c>
      <c r="J353" t="s" s="257">
        <v>538</v>
      </c>
      <c r="K353" t="s" s="257">
        <v>82</v>
      </c>
      <c r="L353" t="s" s="257">
        <v>83</v>
      </c>
      <c r="M353" t="s" s="257">
        <v>4261</v>
      </c>
      <c r="N353" t="s" s="257">
        <v>85</v>
      </c>
      <c r="O353" t="s" s="257">
        <v>224</v>
      </c>
      <c r="P353" s="215">
        <v>8</v>
      </c>
      <c r="Q353" s="260">
        <v>6200000</v>
      </c>
      <c r="R353" s="131">
        <v>49600000</v>
      </c>
      <c r="S353" t="s" s="290">
        <v>4736</v>
      </c>
      <c r="T353" t="s" s="291">
        <v>111</v>
      </c>
      <c r="U353" s="240">
        <v>1018474282</v>
      </c>
      <c r="V353" s="262">
        <v>0</v>
      </c>
      <c r="W353" t="s" s="272">
        <v>112</v>
      </c>
      <c r="X353" s="135">
        <v>45776.326724537037</v>
      </c>
      <c r="Y353" s="263"/>
      <c r="AA353" s="215">
        <v>45809</v>
      </c>
      <c r="AB353" t="s" s="257">
        <v>542</v>
      </c>
      <c r="AC353" s="264">
        <v>45839.269768518519</v>
      </c>
      <c r="AD353" s="265">
        <v>361</v>
      </c>
      <c r="AE353" s="215">
        <v>2025</v>
      </c>
      <c r="AF353" t="s" s="257">
        <v>4737</v>
      </c>
      <c r="AG353" t="s" s="257">
        <v>544</v>
      </c>
      <c r="AH353" t="s" s="257">
        <v>179</v>
      </c>
      <c r="AI353" t="s" s="257">
        <v>137</v>
      </c>
      <c r="AJ353" t="s" s="257">
        <v>138</v>
      </c>
      <c r="AK353" t="s" s="257">
        <v>4738</v>
      </c>
      <c r="AL353" t="s" s="293">
        <v>4739</v>
      </c>
      <c r="AM353" s="10">
        <v>1321</v>
      </c>
      <c r="AN353" s="218">
        <v>45754</v>
      </c>
      <c r="AO353" s="260">
        <v>347200000</v>
      </c>
      <c r="AP353" s="271">
        <v>45785</v>
      </c>
      <c r="AQ353" s="215">
        <v>45785</v>
      </c>
      <c r="AR353" t="s" s="257">
        <v>4740</v>
      </c>
      <c r="AS353" s="215">
        <v>45789</v>
      </c>
      <c r="AT353" s="215">
        <v>8</v>
      </c>
      <c r="AU353" t="s" s="21">
        <v>549</v>
      </c>
      <c r="AV353" t="s" s="21">
        <v>550</v>
      </c>
      <c r="AW353" s="215">
        <v>45791</v>
      </c>
      <c r="AX353" s="215">
        <v>45798</v>
      </c>
      <c r="AY353" s="455">
        <v>49600000</v>
      </c>
      <c r="AZ353" s="260">
        <v>6200000</v>
      </c>
      <c r="BA353" s="216">
        <v>1588</v>
      </c>
      <c r="BB353" s="215">
        <v>45790</v>
      </c>
      <c r="BC353" s="260">
        <v>49600000</v>
      </c>
      <c r="BD353" s="215">
        <v>46035</v>
      </c>
      <c r="BE353" t="s" s="257">
        <v>324</v>
      </c>
      <c r="BF353" s="215">
        <v>45791</v>
      </c>
      <c r="BG353" t="s" s="257">
        <v>587</v>
      </c>
      <c r="BH353" t="s" s="261">
        <v>1853</v>
      </c>
      <c r="BI353" s="39">
        <v>53931148</v>
      </c>
      <c r="BJ353" t="s" s="291">
        <v>82</v>
      </c>
      <c r="BK353" s="273">
        <v>45797</v>
      </c>
      <c r="BL353" s="277">
        <v>45991</v>
      </c>
      <c r="BM353" t="s" s="257">
        <v>140</v>
      </c>
      <c r="BN353" s="265">
        <v>20255920007743</v>
      </c>
      <c r="BO353" s="87"/>
      <c r="BP353" s="265"/>
      <c r="BQ353" s="87"/>
      <c r="BR353" s="87"/>
      <c r="BS353" s="87"/>
      <c r="BT353" s="215">
        <v>34748</v>
      </c>
      <c r="BU353" s="215">
        <v>30</v>
      </c>
      <c r="BV353" t="s" s="257">
        <v>149</v>
      </c>
      <c r="BW353" t="s" s="257">
        <v>150</v>
      </c>
      <c r="BX353" t="s" s="257">
        <v>4741</v>
      </c>
      <c r="BY353" t="s" s="257">
        <v>570</v>
      </c>
      <c r="BZ353" t="s" s="257">
        <v>587</v>
      </c>
      <c r="CA353" t="s" s="257">
        <v>587</v>
      </c>
      <c r="CB353" t="s" s="257">
        <v>852</v>
      </c>
      <c r="CC353" t="s" s="257">
        <v>832</v>
      </c>
      <c r="CD353" t="s" s="257">
        <v>587</v>
      </c>
      <c r="CE353" s="215">
        <v>11</v>
      </c>
      <c r="CF353" s="215">
        <v>11001</v>
      </c>
      <c r="CG353" t="s" s="257">
        <v>556</v>
      </c>
      <c r="CH353" t="s" s="257">
        <v>556</v>
      </c>
      <c r="CI353" t="s" s="270">
        <v>4742</v>
      </c>
      <c r="CJ353" t="s" s="346">
        <v>4743</v>
      </c>
      <c r="CK353" s="215">
        <v>3208418845</v>
      </c>
      <c r="CL353" t="s" s="257">
        <v>4744</v>
      </c>
      <c r="CM353" t="s" s="257">
        <v>4745</v>
      </c>
      <c r="CR353" s="215">
        <v>45839</v>
      </c>
      <c r="CT353" s="87"/>
      <c r="DA353" s="136"/>
      <c r="DH353" s="136"/>
      <c r="DP353" s="136"/>
      <c r="DY353" s="136"/>
      <c r="EF353" s="136"/>
      <c r="EM353" s="136"/>
      <c r="EU353" s="136"/>
      <c r="FD353" s="136"/>
      <c r="FK353" s="136"/>
      <c r="FR353" s="136"/>
      <c r="FZ353" s="136"/>
      <c r="GL353" s="137"/>
    </row>
    <row r="354" s="89" customFormat="1" ht="42" customHeight="1">
      <c r="A354" s="255">
        <v>45707</v>
      </c>
      <c r="B354" t="s" s="256">
        <v>515</v>
      </c>
      <c r="C354" t="s" s="257">
        <v>4746</v>
      </c>
      <c r="D354" t="s" s="258">
        <v>89</v>
      </c>
      <c r="E354" s="259">
        <v>131149</v>
      </c>
      <c r="F354" s="215">
        <v>45766</v>
      </c>
      <c r="G354" t="s" s="257">
        <v>1736</v>
      </c>
      <c r="H354" s="216">
        <v>2393</v>
      </c>
      <c r="I354" t="s" s="257">
        <v>1737</v>
      </c>
      <c r="J354" t="s" s="257">
        <v>4747</v>
      </c>
      <c r="K354" t="s" s="257">
        <v>528</v>
      </c>
      <c r="L354" t="s" s="257">
        <v>183</v>
      </c>
      <c r="M354" t="s" s="257">
        <v>4748</v>
      </c>
      <c r="N354" t="s" s="257">
        <v>530</v>
      </c>
      <c r="O354" t="s" s="257">
        <v>4308</v>
      </c>
      <c r="P354" s="215">
        <v>8</v>
      </c>
      <c r="Q354" s="260">
        <v>4700000</v>
      </c>
      <c r="R354" s="130">
        <v>37600000</v>
      </c>
      <c r="S354" t="s" s="399">
        <v>4749</v>
      </c>
      <c r="T354" t="s" s="261">
        <v>111</v>
      </c>
      <c r="U354" s="240">
        <v>79696163</v>
      </c>
      <c r="V354" s="373">
        <v>6</v>
      </c>
      <c r="W354" t="s" s="290">
        <v>112</v>
      </c>
      <c r="X354" s="134">
        <v>45789.910393518519</v>
      </c>
      <c r="Y354" s="263"/>
      <c r="AA354" s="215">
        <v>45809</v>
      </c>
      <c r="AB354" t="s" s="257">
        <v>542</v>
      </c>
      <c r="AC354" s="264">
        <v>45839.269768518519</v>
      </c>
      <c r="AD354" s="265">
        <v>362</v>
      </c>
      <c r="AE354" s="215">
        <v>2025</v>
      </c>
      <c r="AF354" t="s" s="257">
        <v>4750</v>
      </c>
      <c r="AG354" t="s" s="257">
        <v>597</v>
      </c>
      <c r="AH354" t="s" s="257">
        <v>179</v>
      </c>
      <c r="AI354" t="s" s="257">
        <v>137</v>
      </c>
      <c r="AJ354" t="s" s="257">
        <v>138</v>
      </c>
      <c r="AK354" t="s" s="257">
        <v>4751</v>
      </c>
      <c r="AL354" t="s" s="293">
        <v>4752</v>
      </c>
      <c r="AM354" s="10">
        <v>1318</v>
      </c>
      <c r="AN354" s="215">
        <v>45754</v>
      </c>
      <c r="AO354" s="260">
        <v>37600000</v>
      </c>
      <c r="AP354" s="271">
        <v>45785</v>
      </c>
      <c r="AQ354" s="215">
        <v>45785</v>
      </c>
      <c r="AR354" t="s" s="257">
        <v>4753</v>
      </c>
      <c r="AS354" s="215">
        <v>45789</v>
      </c>
      <c r="AT354" s="215">
        <v>8</v>
      </c>
      <c r="AU354" t="s" s="21">
        <v>549</v>
      </c>
      <c r="AV354" t="s" s="21">
        <v>550</v>
      </c>
      <c r="AW354" s="215">
        <v>45797</v>
      </c>
      <c r="AX354" s="215">
        <v>45799</v>
      </c>
      <c r="AY354" s="455">
        <v>37600000</v>
      </c>
      <c r="AZ354" s="260">
        <v>4700000</v>
      </c>
      <c r="BA354" s="216">
        <v>1608</v>
      </c>
      <c r="BB354" s="215">
        <v>45798</v>
      </c>
      <c r="BC354" s="260">
        <v>37600000</v>
      </c>
      <c r="BD354" s="215">
        <v>46041</v>
      </c>
      <c r="BE354" t="s" s="257">
        <v>324</v>
      </c>
      <c r="BF354" s="215">
        <v>45787</v>
      </c>
      <c r="BG354" t="s" s="257">
        <v>587</v>
      </c>
      <c r="BH354" t="s" s="257">
        <v>534</v>
      </c>
      <c r="BI354" s="461">
        <v>12631570</v>
      </c>
      <c r="BJ354" t="s" s="257">
        <v>1745</v>
      </c>
      <c r="BK354" s="280">
        <v>45798</v>
      </c>
      <c r="BL354" t="s" s="257">
        <v>609</v>
      </c>
      <c r="BM354" t="s" s="257">
        <v>551</v>
      </c>
      <c r="BN354" s="265">
        <v>20255920007873</v>
      </c>
      <c r="BO354" s="87"/>
      <c r="BP354" s="265"/>
      <c r="BQ354" s="87"/>
      <c r="BR354" s="87"/>
      <c r="BS354" s="87"/>
      <c r="BT354" s="215">
        <v>27351</v>
      </c>
      <c r="BU354" s="215">
        <v>51</v>
      </c>
      <c r="BV354" t="s" s="257">
        <v>149</v>
      </c>
      <c r="BW354" t="s" s="257">
        <v>150</v>
      </c>
      <c r="BX354" t="s" s="257">
        <v>4754</v>
      </c>
      <c r="BY354" t="s" s="257">
        <v>555</v>
      </c>
      <c r="BZ354" t="s" s="257">
        <v>587</v>
      </c>
      <c r="CA354" t="s" s="257">
        <v>587</v>
      </c>
      <c r="CB354" t="s" s="257">
        <v>4755</v>
      </c>
      <c r="CC354" t="s" s="257">
        <v>4755</v>
      </c>
      <c r="CD354" t="s" s="257">
        <v>587</v>
      </c>
      <c r="CE354" s="215">
        <v>11</v>
      </c>
      <c r="CF354" s="215">
        <v>11001</v>
      </c>
      <c r="CG354" t="s" s="257">
        <v>556</v>
      </c>
      <c r="CH354" t="s" s="257">
        <v>556</v>
      </c>
      <c r="CI354" t="s" s="462">
        <v>4756</v>
      </c>
      <c r="CJ354" t="s" s="257">
        <v>89</v>
      </c>
      <c r="CK354" s="215">
        <v>3103210691</v>
      </c>
      <c r="CL354" t="s" s="257">
        <v>4757</v>
      </c>
      <c r="CM354" t="s" s="257">
        <v>4758</v>
      </c>
      <c r="CR354" s="215">
        <v>45839</v>
      </c>
      <c r="CT354" s="87"/>
      <c r="DA354" s="136"/>
      <c r="DH354" s="136"/>
      <c r="DP354" s="136"/>
      <c r="DY354" s="136"/>
      <c r="EF354" s="136"/>
      <c r="EM354" s="136"/>
      <c r="EU354" s="136"/>
      <c r="FD354" s="136"/>
      <c r="FK354" s="136"/>
      <c r="FR354" s="136"/>
      <c r="FZ354" s="136"/>
      <c r="GL354" s="137"/>
    </row>
    <row r="355" s="89" customFormat="1" ht="16" customHeight="1">
      <c r="A355" s="255">
        <v>45702</v>
      </c>
      <c r="B355" t="s" s="256">
        <v>515</v>
      </c>
      <c r="C355" t="s" s="257">
        <v>4260</v>
      </c>
      <c r="D355" s="216">
        <v>105599</v>
      </c>
      <c r="E355" s="259">
        <v>130753</v>
      </c>
      <c r="F355" s="215">
        <v>45702</v>
      </c>
      <c r="G355" t="s" s="257">
        <v>817</v>
      </c>
      <c r="H355" s="216">
        <v>2412</v>
      </c>
      <c r="I355" t="s" s="257">
        <v>537</v>
      </c>
      <c r="J355" t="s" s="257">
        <v>538</v>
      </c>
      <c r="K355" t="s" s="257">
        <v>82</v>
      </c>
      <c r="L355" t="s" s="257">
        <v>83</v>
      </c>
      <c r="M355" t="s" s="257">
        <v>4261</v>
      </c>
      <c r="N355" t="s" s="257">
        <v>85</v>
      </c>
      <c r="O355" t="s" s="257">
        <v>224</v>
      </c>
      <c r="P355" s="215">
        <v>8</v>
      </c>
      <c r="Q355" s="260">
        <v>6200000</v>
      </c>
      <c r="R355" s="131">
        <v>49600000</v>
      </c>
      <c r="S355" t="s" s="290">
        <v>4759</v>
      </c>
      <c r="T355" t="s" s="291">
        <v>111</v>
      </c>
      <c r="U355" s="240">
        <v>1000521034</v>
      </c>
      <c r="V355" s="262">
        <v>7</v>
      </c>
      <c r="W355" t="s" s="238">
        <v>112</v>
      </c>
      <c r="X355" s="135">
        <v>45776.326724537037</v>
      </c>
      <c r="Y355" s="263"/>
      <c r="AA355" s="215">
        <v>45809</v>
      </c>
      <c r="AB355" t="s" s="257">
        <v>542</v>
      </c>
      <c r="AC355" s="264">
        <v>45839.269768518519</v>
      </c>
      <c r="AD355" s="265">
        <v>363</v>
      </c>
      <c r="AE355" s="215">
        <v>2025</v>
      </c>
      <c r="AF355" t="s" s="257">
        <v>4760</v>
      </c>
      <c r="AG355" t="s" s="257">
        <v>544</v>
      </c>
      <c r="AH355" t="s" s="257">
        <v>179</v>
      </c>
      <c r="AI355" t="s" s="257">
        <v>137</v>
      </c>
      <c r="AJ355" t="s" s="257">
        <v>138</v>
      </c>
      <c r="AK355" t="s" s="257">
        <v>4761</v>
      </c>
      <c r="AL355" t="s" s="293">
        <v>4762</v>
      </c>
      <c r="AM355" s="10">
        <v>1321</v>
      </c>
      <c r="AN355" s="218">
        <v>45754</v>
      </c>
      <c r="AO355" s="260">
        <v>347200000</v>
      </c>
      <c r="AP355" s="271">
        <v>45786</v>
      </c>
      <c r="AQ355" s="215">
        <v>45789</v>
      </c>
      <c r="AR355" t="s" s="257">
        <v>4763</v>
      </c>
      <c r="AS355" s="215">
        <v>45797</v>
      </c>
      <c r="AT355" s="215">
        <v>8</v>
      </c>
      <c r="AU355" t="s" s="21">
        <v>549</v>
      </c>
      <c r="AV355" t="s" s="21">
        <v>550</v>
      </c>
      <c r="AW355" s="215">
        <v>45797</v>
      </c>
      <c r="AX355" s="215">
        <v>45799</v>
      </c>
      <c r="AY355" s="455">
        <v>49600000</v>
      </c>
      <c r="AZ355" s="260">
        <v>6200000</v>
      </c>
      <c r="BA355" s="216">
        <v>1599</v>
      </c>
      <c r="BB355" s="215">
        <v>45791</v>
      </c>
      <c r="BC355" s="260">
        <v>49600000</v>
      </c>
      <c r="BD355" s="215">
        <v>46041</v>
      </c>
      <c r="BE355" t="s" s="257">
        <v>324</v>
      </c>
      <c r="BF355" s="215">
        <v>45791</v>
      </c>
      <c r="BG355" t="s" s="257">
        <v>587</v>
      </c>
      <c r="BH355" t="s" s="261">
        <v>1853</v>
      </c>
      <c r="BI355" s="39">
        <v>53931148</v>
      </c>
      <c r="BJ355" t="s" s="269">
        <v>82</v>
      </c>
      <c r="BK355" s="282">
        <v>45798</v>
      </c>
      <c r="BL355" s="215">
        <v>45991</v>
      </c>
      <c r="BM355" t="s" s="257">
        <v>140</v>
      </c>
      <c r="BN355" s="265">
        <v>20255920007883</v>
      </c>
      <c r="BO355" s="87"/>
      <c r="BP355" s="265"/>
      <c r="BQ355" s="87"/>
      <c r="BR355" s="87"/>
      <c r="BS355" s="87"/>
      <c r="BT355" s="215">
        <v>36966</v>
      </c>
      <c r="BU355" s="215">
        <v>24</v>
      </c>
      <c r="BV355" t="s" s="257">
        <v>149</v>
      </c>
      <c r="BW355" t="s" s="257">
        <v>150</v>
      </c>
      <c r="BX355" t="s" s="257">
        <v>4764</v>
      </c>
      <c r="BY355" t="s" s="7">
        <v>570</v>
      </c>
      <c r="BZ355" t="s" s="257">
        <v>587</v>
      </c>
      <c r="CA355" t="s" s="257">
        <v>89</v>
      </c>
      <c r="CB355" t="s" s="257">
        <v>1122</v>
      </c>
      <c r="CC355" t="s" s="257">
        <v>853</v>
      </c>
      <c r="CD355" t="s" s="257">
        <v>956</v>
      </c>
      <c r="CE355" s="215">
        <v>11</v>
      </c>
      <c r="CF355" s="215">
        <v>11001</v>
      </c>
      <c r="CG355" t="s" s="257">
        <v>556</v>
      </c>
      <c r="CH355" t="s" s="257">
        <v>556</v>
      </c>
      <c r="CI355" t="s" s="293">
        <v>4765</v>
      </c>
      <c r="CJ355" t="s" s="463">
        <v>4766</v>
      </c>
      <c r="CK355" s="217">
        <v>3222296716</v>
      </c>
      <c r="CL355" t="s" s="257">
        <v>4744</v>
      </c>
      <c r="CM355" t="s" s="257">
        <v>4119</v>
      </c>
      <c r="CR355" s="215">
        <v>45839</v>
      </c>
      <c r="CT355" s="87"/>
      <c r="DA355" s="136"/>
      <c r="DH355" s="136"/>
      <c r="DP355" s="136"/>
      <c r="DY355" s="136"/>
      <c r="EF355" s="136"/>
      <c r="EM355" s="136"/>
      <c r="EU355" s="136"/>
      <c r="FD355" s="136"/>
      <c r="FK355" s="136"/>
      <c r="FR355" s="136"/>
      <c r="FZ355" s="136"/>
      <c r="GL355" s="137"/>
    </row>
    <row r="356" s="89" customFormat="1" ht="29" customHeight="1">
      <c r="A356" s="255">
        <v>45691</v>
      </c>
      <c r="B356" t="s" s="256">
        <v>515</v>
      </c>
      <c r="C356" t="s" s="257">
        <v>3229</v>
      </c>
      <c r="D356" s="216">
        <v>130158</v>
      </c>
      <c r="E356" s="259">
        <v>130176</v>
      </c>
      <c r="F356" s="215">
        <v>45692</v>
      </c>
      <c r="G356" t="s" s="257">
        <v>227</v>
      </c>
      <c r="H356" s="216">
        <v>2392</v>
      </c>
      <c r="I356" t="s" s="257">
        <v>1753</v>
      </c>
      <c r="J356" t="s" s="257">
        <v>1754</v>
      </c>
      <c r="K356" t="s" s="257">
        <v>227</v>
      </c>
      <c r="L356" t="s" s="257">
        <v>83</v>
      </c>
      <c r="M356" t="s" s="257">
        <v>1755</v>
      </c>
      <c r="N356" t="s" s="257">
        <v>85</v>
      </c>
      <c r="O356" t="s" s="257">
        <v>1756</v>
      </c>
      <c r="P356" s="215">
        <v>8</v>
      </c>
      <c r="Q356" s="260">
        <v>6000000</v>
      </c>
      <c r="R356" s="131">
        <v>48000000</v>
      </c>
      <c r="S356" t="s" s="290">
        <v>4767</v>
      </c>
      <c r="T356" t="s" s="291">
        <v>111</v>
      </c>
      <c r="U356" s="240">
        <v>1020807472</v>
      </c>
      <c r="V356" s="262">
        <v>1</v>
      </c>
      <c r="W356" t="s" s="257">
        <v>112</v>
      </c>
      <c r="X356" s="135">
        <v>45776.3259837963</v>
      </c>
      <c r="Y356" s="263"/>
      <c r="AA356" s="215">
        <v>45809</v>
      </c>
      <c r="AB356" t="s" s="257">
        <v>542</v>
      </c>
      <c r="AC356" s="264">
        <v>45839.269768518519</v>
      </c>
      <c r="AD356" s="265">
        <v>364</v>
      </c>
      <c r="AE356" s="215">
        <v>2025</v>
      </c>
      <c r="AF356" t="s" s="257">
        <v>4768</v>
      </c>
      <c r="AG356" t="s" s="257">
        <v>544</v>
      </c>
      <c r="AH356" t="s" s="257">
        <v>179</v>
      </c>
      <c r="AI356" t="s" s="257">
        <v>137</v>
      </c>
      <c r="AJ356" t="s" s="257">
        <v>138</v>
      </c>
      <c r="AK356" t="s" s="257">
        <v>4769</v>
      </c>
      <c r="AL356" t="s" s="270">
        <v>4770</v>
      </c>
      <c r="AM356" t="s" s="7">
        <v>3234</v>
      </c>
      <c r="AN356" s="218">
        <v>45754</v>
      </c>
      <c r="AO356" s="260">
        <v>240000000</v>
      </c>
      <c r="AP356" s="271">
        <v>45790</v>
      </c>
      <c r="AQ356" s="215">
        <v>45790</v>
      </c>
      <c r="AR356" t="s" s="257">
        <v>4771</v>
      </c>
      <c r="AS356" s="215">
        <v>45791</v>
      </c>
      <c r="AT356" s="215">
        <v>8</v>
      </c>
      <c r="AU356" t="s" s="21">
        <v>549</v>
      </c>
      <c r="AV356" t="s" s="21">
        <v>550</v>
      </c>
      <c r="AW356" s="215">
        <v>45791</v>
      </c>
      <c r="AX356" s="215">
        <v>45798</v>
      </c>
      <c r="AY356" s="455">
        <v>48000000</v>
      </c>
      <c r="AZ356" s="260">
        <v>6000000</v>
      </c>
      <c r="BA356" s="216">
        <v>1591</v>
      </c>
      <c r="BB356" s="215">
        <v>45792</v>
      </c>
      <c r="BC356" s="260">
        <v>48000000</v>
      </c>
      <c r="BD356" s="215">
        <v>46035</v>
      </c>
      <c r="BE356" t="s" s="257">
        <v>324</v>
      </c>
      <c r="BF356" s="218">
        <v>45791</v>
      </c>
      <c r="BG356" t="s" s="257">
        <v>587</v>
      </c>
      <c r="BH356" t="s" s="261">
        <v>2851</v>
      </c>
      <c r="BI356" s="464">
        <v>1015998734</v>
      </c>
      <c r="BJ356" t="s" s="291">
        <v>227</v>
      </c>
      <c r="BK356" s="273">
        <v>45797</v>
      </c>
      <c r="BL356" s="277">
        <v>45980</v>
      </c>
      <c r="BM356" t="s" s="257">
        <v>140</v>
      </c>
      <c r="BN356" s="265">
        <v>20255920007783</v>
      </c>
      <c r="BO356" t="s" s="257">
        <v>568</v>
      </c>
      <c r="BP356" s="215">
        <v>45541</v>
      </c>
      <c r="BQ356" t="s" s="257">
        <v>89</v>
      </c>
      <c r="BR356" t="s" s="257">
        <v>89</v>
      </c>
      <c r="BS356" t="s" s="257">
        <v>829</v>
      </c>
      <c r="BT356" s="215">
        <v>34919</v>
      </c>
      <c r="BU356" s="215">
        <v>30</v>
      </c>
      <c r="BV356" t="s" s="257">
        <v>552</v>
      </c>
      <c r="BW356" t="s" s="257">
        <v>553</v>
      </c>
      <c r="BX356" t="s" s="257">
        <v>4772</v>
      </c>
      <c r="BY356" t="s" s="7">
        <v>570</v>
      </c>
      <c r="BZ356" t="s" s="257">
        <v>587</v>
      </c>
      <c r="CA356" t="s" s="257">
        <v>89</v>
      </c>
      <c r="CB356" t="s" s="257">
        <v>1248</v>
      </c>
      <c r="CC356" t="s" s="257">
        <v>832</v>
      </c>
      <c r="CD356" t="s" s="257">
        <v>956</v>
      </c>
      <c r="CE356" s="215">
        <v>11</v>
      </c>
      <c r="CF356" s="215">
        <v>11001</v>
      </c>
      <c r="CG356" t="s" s="257">
        <v>556</v>
      </c>
      <c r="CH356" t="s" s="257">
        <v>556</v>
      </c>
      <c r="CI356" t="s" s="293">
        <v>4773</v>
      </c>
      <c r="CJ356" t="s" s="463">
        <v>4774</v>
      </c>
      <c r="CK356" s="217">
        <v>3213930158</v>
      </c>
      <c r="CL356" t="s" s="257">
        <v>2935</v>
      </c>
      <c r="CM356" t="s" s="257">
        <v>4775</v>
      </c>
      <c r="CR356" s="215">
        <v>45839</v>
      </c>
      <c r="CT356" s="87"/>
      <c r="DA356" s="136"/>
      <c r="DH356" s="136"/>
      <c r="DP356" s="136"/>
      <c r="DY356" s="136"/>
      <c r="EF356" s="136"/>
      <c r="EM356" s="136"/>
      <c r="EU356" s="136"/>
      <c r="FD356" s="136"/>
      <c r="FK356" s="136"/>
      <c r="FR356" s="136"/>
      <c r="FZ356" s="136"/>
      <c r="GL356" s="137"/>
    </row>
    <row r="357" s="89" customFormat="1" ht="19.5" customHeight="1">
      <c r="A357" s="255">
        <v>45712</v>
      </c>
      <c r="B357" t="s" s="256">
        <v>515</v>
      </c>
      <c r="C357" t="s" s="257">
        <v>3363</v>
      </c>
      <c r="D357" s="216">
        <v>118301</v>
      </c>
      <c r="E357" s="259">
        <v>131441</v>
      </c>
      <c r="F357" s="218">
        <v>45714</v>
      </c>
      <c r="G357" t="s" s="257">
        <v>1305</v>
      </c>
      <c r="H357" s="216">
        <v>2401</v>
      </c>
      <c r="I357" t="s" s="257">
        <v>1306</v>
      </c>
      <c r="J357" t="s" s="257">
        <v>1565</v>
      </c>
      <c r="K357" t="s" s="257">
        <v>325</v>
      </c>
      <c r="L357" t="s" s="257">
        <v>83</v>
      </c>
      <c r="M357" t="s" s="257">
        <v>539</v>
      </c>
      <c r="N357" t="s" s="257">
        <v>85</v>
      </c>
      <c r="O357" t="s" s="257">
        <v>3364</v>
      </c>
      <c r="P357" s="260">
        <v>8</v>
      </c>
      <c r="Q357" s="260">
        <v>6000000</v>
      </c>
      <c r="R357" s="130">
        <v>48000000</v>
      </c>
      <c r="S357" t="s" s="238">
        <v>4776</v>
      </c>
      <c r="T357" t="s" s="261">
        <v>111</v>
      </c>
      <c r="U357" s="240">
        <v>93472272</v>
      </c>
      <c r="V357" s="262">
        <v>1</v>
      </c>
      <c r="W357" t="s" s="257">
        <v>112</v>
      </c>
      <c r="X357" s="135">
        <v>45776.331215277780</v>
      </c>
      <c r="Y357" s="263"/>
      <c r="AA357" s="215">
        <v>45814</v>
      </c>
      <c r="AB357" t="s" s="257">
        <v>542</v>
      </c>
      <c r="AC357" s="264">
        <v>45839.269768518519</v>
      </c>
      <c r="AD357" s="265">
        <v>365</v>
      </c>
      <c r="AE357" s="215">
        <v>2025</v>
      </c>
      <c r="AF357" t="s" s="257">
        <v>4777</v>
      </c>
      <c r="AG357" t="s" s="257">
        <v>859</v>
      </c>
      <c r="AH357" t="s" s="257">
        <v>179</v>
      </c>
      <c r="AI357" t="s" s="257">
        <v>137</v>
      </c>
      <c r="AJ357" t="s" s="257">
        <v>138</v>
      </c>
      <c r="AK357" t="s" s="257">
        <v>4778</v>
      </c>
      <c r="AL357" t="s" s="293">
        <v>4779</v>
      </c>
      <c r="AM357" t="s" s="7">
        <v>3369</v>
      </c>
      <c r="AN357" s="218">
        <v>45758</v>
      </c>
      <c r="AO357" s="260">
        <v>240000000</v>
      </c>
      <c r="AP357" s="271">
        <v>45798</v>
      </c>
      <c r="AQ357" s="215">
        <v>45798</v>
      </c>
      <c r="AR357" t="s" s="257">
        <v>4780</v>
      </c>
      <c r="AS357" s="215">
        <v>45800</v>
      </c>
      <c r="AT357" s="215">
        <v>8</v>
      </c>
      <c r="AU357" t="s" s="21">
        <v>549</v>
      </c>
      <c r="AV357" t="s" s="21">
        <v>550</v>
      </c>
      <c r="AW357" s="215">
        <v>45800</v>
      </c>
      <c r="AX357" s="215">
        <v>45803</v>
      </c>
      <c r="AY357" s="260">
        <v>48000000</v>
      </c>
      <c r="AZ357" s="260">
        <v>6000000</v>
      </c>
      <c r="BA357" s="216">
        <v>1616</v>
      </c>
      <c r="BB357" s="215">
        <v>45799</v>
      </c>
      <c r="BC357" s="260">
        <v>48000000</v>
      </c>
      <c r="BD357" s="215">
        <v>46044</v>
      </c>
      <c r="BE357" t="s" s="257">
        <v>324</v>
      </c>
      <c r="BF357" s="215">
        <v>45799</v>
      </c>
      <c r="BG357" t="s" s="257">
        <v>587</v>
      </c>
      <c r="BH357" t="s" s="261">
        <v>1316</v>
      </c>
      <c r="BI357" s="39">
        <v>1030572276</v>
      </c>
      <c r="BJ357" t="s" s="269">
        <v>1317</v>
      </c>
      <c r="BK357" s="295">
        <v>45800</v>
      </c>
      <c r="BL357" s="215">
        <v>45981</v>
      </c>
      <c r="BM357" t="s" s="257">
        <v>140</v>
      </c>
      <c r="BN357" s="265">
        <v>20255920008063</v>
      </c>
      <c r="BO357" t="s" s="257">
        <v>599</v>
      </c>
      <c r="BP357" s="215">
        <v>45726</v>
      </c>
      <c r="BQ357" t="s" s="257">
        <v>89</v>
      </c>
      <c r="BR357" t="s" s="257">
        <v>89</v>
      </c>
      <c r="BS357" t="s" s="257">
        <v>600</v>
      </c>
      <c r="BT357" s="215">
        <v>27660</v>
      </c>
      <c r="BU357" s="215">
        <v>50</v>
      </c>
      <c r="BV357" t="s" s="257">
        <v>149</v>
      </c>
      <c r="BW357" t="s" s="257">
        <v>553</v>
      </c>
      <c r="BX357" t="s" s="257">
        <v>4781</v>
      </c>
      <c r="BY357" t="s" s="257">
        <v>570</v>
      </c>
      <c r="BZ357" t="s" s="257">
        <v>587</v>
      </c>
      <c r="CA357" t="s" s="257">
        <v>956</v>
      </c>
      <c r="CB357" t="s" s="257">
        <v>987</v>
      </c>
      <c r="CC357" t="s" s="257">
        <v>1025</v>
      </c>
      <c r="CD357" t="s" s="257">
        <v>587</v>
      </c>
      <c r="CE357" s="215">
        <v>11</v>
      </c>
      <c r="CF357" s="215">
        <v>11001</v>
      </c>
      <c r="CG357" t="s" s="257">
        <v>556</v>
      </c>
      <c r="CH357" t="s" s="257">
        <v>556</v>
      </c>
      <c r="CI357" t="s" s="257">
        <v>4782</v>
      </c>
      <c r="CJ357" t="s" s="296">
        <v>89</v>
      </c>
      <c r="CK357" s="215">
        <v>3108005473</v>
      </c>
      <c r="CL357" t="s" s="257">
        <v>1029</v>
      </c>
      <c r="CM357" t="s" s="257">
        <v>4783</v>
      </c>
      <c r="CR357" s="215">
        <v>45839</v>
      </c>
      <c r="CT357" s="87"/>
      <c r="DA357" s="136"/>
      <c r="DH357" s="136"/>
      <c r="DP357" s="136"/>
      <c r="DY357" s="136"/>
      <c r="EF357" s="136"/>
      <c r="EM357" s="136"/>
      <c r="EU357" s="136"/>
      <c r="FD357" s="136"/>
      <c r="FK357" s="136"/>
      <c r="FR357" s="136"/>
      <c r="FZ357" s="136"/>
      <c r="GL357" s="137"/>
    </row>
    <row r="358" s="89" customFormat="1" ht="16" customHeight="1">
      <c r="A358" s="255">
        <v>45712</v>
      </c>
      <c r="B358" t="s" s="256">
        <v>515</v>
      </c>
      <c r="C358" t="s" s="257">
        <v>4784</v>
      </c>
      <c r="D358" s="216">
        <v>118424</v>
      </c>
      <c r="E358" s="259">
        <v>131483</v>
      </c>
      <c r="F358" s="215">
        <v>45714</v>
      </c>
      <c r="G358" t="s" s="257">
        <v>1406</v>
      </c>
      <c r="H358" s="216">
        <v>2400</v>
      </c>
      <c r="I358" t="s" s="257">
        <v>604</v>
      </c>
      <c r="J358" t="s" s="257">
        <v>4785</v>
      </c>
      <c r="K358" t="s" s="257">
        <v>1409</v>
      </c>
      <c r="L358" t="s" s="257">
        <v>83</v>
      </c>
      <c r="M358" t="s" s="257">
        <v>539</v>
      </c>
      <c r="N358" t="s" s="257">
        <v>85</v>
      </c>
      <c r="O358" t="s" s="257">
        <v>4786</v>
      </c>
      <c r="P358" s="260">
        <v>8</v>
      </c>
      <c r="Q358" s="260">
        <v>6000000</v>
      </c>
      <c r="R358" s="130">
        <v>48000000</v>
      </c>
      <c r="S358" t="s" s="257">
        <v>4787</v>
      </c>
      <c r="T358" t="s" s="261">
        <v>111</v>
      </c>
      <c r="U358" s="240">
        <v>52493218</v>
      </c>
      <c r="V358" s="262">
        <v>2</v>
      </c>
      <c r="W358" t="s" s="257">
        <v>112</v>
      </c>
      <c r="X358" s="135">
        <v>45786.4965162037</v>
      </c>
      <c r="Y358" s="263"/>
      <c r="AA358" s="215">
        <v>45834</v>
      </c>
      <c r="AB358" t="s" s="257">
        <v>542</v>
      </c>
      <c r="AC358" s="264">
        <v>45839.269768518519</v>
      </c>
      <c r="AD358" s="265">
        <v>366</v>
      </c>
      <c r="AE358" s="215">
        <v>2025</v>
      </c>
      <c r="AF358" t="s" s="257">
        <v>4788</v>
      </c>
      <c r="AG358" t="s" s="257">
        <v>859</v>
      </c>
      <c r="AH358" t="s" s="257">
        <v>179</v>
      </c>
      <c r="AI358" t="s" s="257">
        <v>137</v>
      </c>
      <c r="AJ358" t="s" s="257">
        <v>138</v>
      </c>
      <c r="AK358" t="s" s="257">
        <v>4789</v>
      </c>
      <c r="AL358" t="s" s="293">
        <v>4790</v>
      </c>
      <c r="AM358" s="10">
        <v>1424</v>
      </c>
      <c r="AN358" s="218">
        <v>45779</v>
      </c>
      <c r="AO358" s="260">
        <v>96000000</v>
      </c>
      <c r="AP358" s="271">
        <v>45786</v>
      </c>
      <c r="AQ358" s="215">
        <v>45786</v>
      </c>
      <c r="AR358" t="s" s="257">
        <v>4791</v>
      </c>
      <c r="AS358" s="215">
        <v>45791</v>
      </c>
      <c r="AT358" s="215">
        <v>8</v>
      </c>
      <c r="AU358" t="s" s="21">
        <v>549</v>
      </c>
      <c r="AV358" t="s" s="21">
        <v>550</v>
      </c>
      <c r="AW358" s="215">
        <v>45791</v>
      </c>
      <c r="AX358" s="215">
        <v>45792</v>
      </c>
      <c r="AY358" s="260">
        <v>48000000</v>
      </c>
      <c r="AZ358" s="260">
        <v>6000000</v>
      </c>
      <c r="BA358" s="216">
        <v>1587</v>
      </c>
      <c r="BB358" s="215">
        <v>45790</v>
      </c>
      <c r="BC358" s="260">
        <v>48000000</v>
      </c>
      <c r="BD358" s="215">
        <v>46035</v>
      </c>
      <c r="BE358" t="s" s="257">
        <v>324</v>
      </c>
      <c r="BF358" s="215">
        <v>45791</v>
      </c>
      <c r="BG358" t="s" s="257">
        <v>587</v>
      </c>
      <c r="BH358" t="s" s="261">
        <v>1421</v>
      </c>
      <c r="BI358" s="39">
        <v>79837491</v>
      </c>
      <c r="BJ358" t="s" s="291">
        <v>1985</v>
      </c>
      <c r="BK358" s="273">
        <v>45791</v>
      </c>
      <c r="BL358" s="277">
        <v>45970</v>
      </c>
      <c r="BM358" t="s" s="257">
        <v>551</v>
      </c>
      <c r="BN358" s="265">
        <v>20255920007363</v>
      </c>
      <c r="BO358" t="s" s="257">
        <v>599</v>
      </c>
      <c r="BP358" s="215">
        <v>45537</v>
      </c>
      <c r="BQ358" t="s" s="257">
        <v>89</v>
      </c>
      <c r="BR358" t="s" s="257">
        <v>89</v>
      </c>
      <c r="BS358" t="s" s="257">
        <v>829</v>
      </c>
      <c r="BT358" s="215">
        <v>28584</v>
      </c>
      <c r="BU358" s="215">
        <v>47</v>
      </c>
      <c r="BV358" t="s" s="257">
        <v>552</v>
      </c>
      <c r="BW358" t="s" s="257">
        <v>552</v>
      </c>
      <c r="BX358" t="s" s="257">
        <v>4792</v>
      </c>
      <c r="BY358" t="s" s="257">
        <v>570</v>
      </c>
      <c r="BZ358" t="s" s="257">
        <v>587</v>
      </c>
      <c r="CA358" t="s" s="257">
        <v>956</v>
      </c>
      <c r="CB358" t="s" s="257">
        <v>1933</v>
      </c>
      <c r="CC358" t="s" s="257">
        <v>938</v>
      </c>
      <c r="CD358" t="s" s="257">
        <v>587</v>
      </c>
      <c r="CE358" s="215">
        <v>25</v>
      </c>
      <c r="CF358" s="215">
        <v>11001</v>
      </c>
      <c r="CG358" t="s" s="257">
        <v>556</v>
      </c>
      <c r="CH358" t="s" s="257">
        <v>556</v>
      </c>
      <c r="CI358" t="s" s="257">
        <v>4793</v>
      </c>
      <c r="CJ358" t="s" s="296">
        <v>89</v>
      </c>
      <c r="CK358" s="217">
        <v>3003743113</v>
      </c>
      <c r="CL358" t="s" s="257">
        <v>4425</v>
      </c>
      <c r="CM358" t="s" s="257">
        <v>4794</v>
      </c>
      <c r="CR358" s="215">
        <v>45839</v>
      </c>
      <c r="CT358" s="87"/>
      <c r="DA358" s="136"/>
      <c r="DH358" s="136"/>
      <c r="DP358" s="136"/>
      <c r="DY358" s="136"/>
      <c r="EF358" s="136"/>
      <c r="EM358" s="136"/>
      <c r="EU358" s="136"/>
      <c r="FD358" s="136"/>
      <c r="FK358" s="136"/>
      <c r="FR358" s="136"/>
      <c r="FZ358" s="136"/>
      <c r="GL358" s="137"/>
    </row>
    <row r="359" s="89" customFormat="1" ht="16" customHeight="1">
      <c r="A359" s="255">
        <v>45712</v>
      </c>
      <c r="B359" t="s" s="256">
        <v>515</v>
      </c>
      <c r="C359" t="s" s="257">
        <v>4784</v>
      </c>
      <c r="D359" s="216">
        <v>118424</v>
      </c>
      <c r="E359" s="259">
        <v>131483</v>
      </c>
      <c r="F359" s="215">
        <v>45714</v>
      </c>
      <c r="G359" t="s" s="257">
        <v>1406</v>
      </c>
      <c r="H359" s="216">
        <v>2400</v>
      </c>
      <c r="I359" t="s" s="257">
        <v>604</v>
      </c>
      <c r="J359" t="s" s="257">
        <v>4785</v>
      </c>
      <c r="K359" t="s" s="257">
        <v>1409</v>
      </c>
      <c r="L359" t="s" s="257">
        <v>83</v>
      </c>
      <c r="M359" t="s" s="257">
        <v>539</v>
      </c>
      <c r="N359" t="s" s="257">
        <v>85</v>
      </c>
      <c r="O359" t="s" s="257">
        <v>4786</v>
      </c>
      <c r="P359" s="215">
        <v>8</v>
      </c>
      <c r="Q359" s="260">
        <v>6000000</v>
      </c>
      <c r="R359" s="130">
        <v>48000000</v>
      </c>
      <c r="S359" t="s" s="257">
        <v>4795</v>
      </c>
      <c r="T359" t="s" s="261">
        <v>111</v>
      </c>
      <c r="U359" s="240">
        <v>1019145186</v>
      </c>
      <c r="V359" s="262">
        <v>4</v>
      </c>
      <c r="W359" t="s" s="257">
        <v>112</v>
      </c>
      <c r="X359" s="135">
        <v>45786.496585648150</v>
      </c>
      <c r="Y359" s="263"/>
      <c r="AA359" s="215">
        <v>45834</v>
      </c>
      <c r="AB359" t="s" s="257">
        <v>542</v>
      </c>
      <c r="AC359" s="264">
        <v>45839.269768518519</v>
      </c>
      <c r="AD359" s="265">
        <v>367</v>
      </c>
      <c r="AE359" s="215">
        <v>2025</v>
      </c>
      <c r="AF359" t="s" s="257">
        <v>4796</v>
      </c>
      <c r="AG359" t="s" s="257">
        <v>859</v>
      </c>
      <c r="AH359" t="s" s="257">
        <v>179</v>
      </c>
      <c r="AI359" t="s" s="257">
        <v>137</v>
      </c>
      <c r="AJ359" t="s" s="257">
        <v>138</v>
      </c>
      <c r="AK359" t="s" s="257">
        <v>4797</v>
      </c>
      <c r="AL359" t="s" s="293">
        <v>4798</v>
      </c>
      <c r="AM359" t="s" s="7">
        <v>4799</v>
      </c>
      <c r="AN359" s="218">
        <v>45779</v>
      </c>
      <c r="AO359" s="260">
        <v>96000000</v>
      </c>
      <c r="AP359" s="271">
        <v>45789</v>
      </c>
      <c r="AQ359" s="215">
        <v>45791</v>
      </c>
      <c r="AR359" t="s" s="257">
        <v>4800</v>
      </c>
      <c r="AS359" s="215">
        <v>45796</v>
      </c>
      <c r="AT359" s="215">
        <v>8</v>
      </c>
      <c r="AU359" t="s" s="21">
        <v>549</v>
      </c>
      <c r="AV359" t="s" s="21">
        <v>550</v>
      </c>
      <c r="AW359" s="215">
        <v>45796</v>
      </c>
      <c r="AX359" s="215">
        <v>45798</v>
      </c>
      <c r="AY359" s="455">
        <v>48000000</v>
      </c>
      <c r="AZ359" s="260">
        <v>6000000</v>
      </c>
      <c r="BA359" s="216">
        <v>1600</v>
      </c>
      <c r="BB359" s="215">
        <v>45792</v>
      </c>
      <c r="BC359" s="260">
        <v>48000000</v>
      </c>
      <c r="BD359" s="215">
        <v>46040</v>
      </c>
      <c r="BE359" t="s" s="257">
        <v>324</v>
      </c>
      <c r="BF359" s="215">
        <v>45793</v>
      </c>
      <c r="BG359" t="s" s="257">
        <v>587</v>
      </c>
      <c r="BH359" t="s" s="261">
        <v>1421</v>
      </c>
      <c r="BI359" s="39">
        <v>79837491</v>
      </c>
      <c r="BJ359" t="s" s="269">
        <v>1985</v>
      </c>
      <c r="BK359" s="295">
        <v>45798</v>
      </c>
      <c r="BL359" s="215">
        <v>45970</v>
      </c>
      <c r="BM359" t="s" s="257">
        <v>551</v>
      </c>
      <c r="BN359" s="265">
        <v>20255920007823</v>
      </c>
      <c r="BO359" t="s" s="257">
        <v>599</v>
      </c>
      <c r="BP359" s="215">
        <v>45526</v>
      </c>
      <c r="BQ359" t="s" s="257">
        <v>89</v>
      </c>
      <c r="BR359" t="s" s="257">
        <v>89</v>
      </c>
      <c r="BS359" t="s" s="257">
        <v>829</v>
      </c>
      <c r="BT359" s="215">
        <v>36147</v>
      </c>
      <c r="BU359" s="215">
        <v>26</v>
      </c>
      <c r="BV359" t="s" s="257">
        <v>552</v>
      </c>
      <c r="BW359" t="s" s="257">
        <v>553</v>
      </c>
      <c r="BX359" t="s" s="257">
        <v>4801</v>
      </c>
      <c r="BY359" t="s" s="257">
        <v>570</v>
      </c>
      <c r="BZ359" t="s" s="257">
        <v>587</v>
      </c>
      <c r="CA359" t="s" s="257">
        <v>956</v>
      </c>
      <c r="CB359" t="s" s="257">
        <v>974</v>
      </c>
      <c r="CC359" t="s" s="257">
        <v>853</v>
      </c>
      <c r="CD359" t="s" s="257">
        <v>587</v>
      </c>
      <c r="CE359" s="215">
        <v>11</v>
      </c>
      <c r="CF359" s="215">
        <v>11001</v>
      </c>
      <c r="CG359" t="s" s="257">
        <v>556</v>
      </c>
      <c r="CH359" t="s" s="257">
        <v>556</v>
      </c>
      <c r="CI359" t="s" s="257">
        <v>4802</v>
      </c>
      <c r="CJ359" t="s" s="346">
        <v>4803</v>
      </c>
      <c r="CK359" s="215">
        <v>3144181451</v>
      </c>
      <c r="CL359" t="s" s="257">
        <v>4804</v>
      </c>
      <c r="CM359" t="s" s="257">
        <v>4805</v>
      </c>
      <c r="CR359" s="215">
        <v>45839</v>
      </c>
      <c r="CT359" s="87"/>
      <c r="DA359" s="136"/>
      <c r="DH359" s="136"/>
      <c r="DP359" s="136"/>
      <c r="DY359" s="136"/>
      <c r="EF359" s="136"/>
      <c r="EM359" s="136"/>
      <c r="EU359" s="136"/>
      <c r="FD359" s="136"/>
      <c r="FK359" s="136"/>
      <c r="FR359" s="136"/>
      <c r="FZ359" s="136"/>
      <c r="GL359" s="137"/>
    </row>
    <row r="360" s="89" customFormat="1" ht="29" customHeight="1">
      <c r="A360" s="255">
        <v>45702</v>
      </c>
      <c r="B360" t="s" s="256">
        <v>515</v>
      </c>
      <c r="C360" t="s" s="257">
        <v>3830</v>
      </c>
      <c r="D360" s="216">
        <v>118223</v>
      </c>
      <c r="E360" s="259">
        <v>130742</v>
      </c>
      <c r="F360" s="215">
        <v>45702</v>
      </c>
      <c r="G360" t="s" s="257">
        <v>1736</v>
      </c>
      <c r="H360" s="216">
        <v>2400</v>
      </c>
      <c r="I360" t="s" s="257">
        <v>604</v>
      </c>
      <c r="J360" t="s" s="257">
        <v>605</v>
      </c>
      <c r="K360" t="s" s="257">
        <v>82</v>
      </c>
      <c r="L360" t="s" s="257">
        <v>96</v>
      </c>
      <c r="M360" t="s" s="257">
        <v>498</v>
      </c>
      <c r="N360" t="s" s="257">
        <v>98</v>
      </c>
      <c r="O360" t="s" s="257">
        <v>3831</v>
      </c>
      <c r="P360" s="215">
        <v>8</v>
      </c>
      <c r="Q360" s="260">
        <v>3000000</v>
      </c>
      <c r="R360" s="130">
        <v>24000000</v>
      </c>
      <c r="S360" t="s" s="257">
        <v>4806</v>
      </c>
      <c r="T360" t="s" s="261">
        <v>111</v>
      </c>
      <c r="U360" s="240">
        <v>1001200776</v>
      </c>
      <c r="V360" s="262">
        <v>1</v>
      </c>
      <c r="W360" t="s" s="257">
        <v>112</v>
      </c>
      <c r="X360" s="135">
        <v>45776.326504629629</v>
      </c>
      <c r="Y360" s="263"/>
      <c r="AA360" s="215">
        <v>45814</v>
      </c>
      <c r="AB360" t="s" s="257">
        <v>542</v>
      </c>
      <c r="AC360" s="264">
        <v>45839.269768518519</v>
      </c>
      <c r="AD360" s="265">
        <v>368</v>
      </c>
      <c r="AE360" s="215">
        <v>2025</v>
      </c>
      <c r="AF360" t="s" s="257">
        <v>4807</v>
      </c>
      <c r="AG360" t="s" s="257">
        <v>502</v>
      </c>
      <c r="AH360" t="s" s="257">
        <v>179</v>
      </c>
      <c r="AI360" t="s" s="257">
        <v>137</v>
      </c>
      <c r="AJ360" t="s" s="257">
        <v>138</v>
      </c>
      <c r="AK360" t="s" s="257">
        <v>4808</v>
      </c>
      <c r="AL360" t="s" s="270">
        <v>4809</v>
      </c>
      <c r="AM360" t="s" s="7">
        <v>3871</v>
      </c>
      <c r="AN360" s="218">
        <v>45758</v>
      </c>
      <c r="AO360" s="260">
        <v>288000000</v>
      </c>
      <c r="AP360" s="271">
        <v>45789</v>
      </c>
      <c r="AQ360" s="215">
        <v>45789</v>
      </c>
      <c r="AR360" t="s" s="257">
        <v>4810</v>
      </c>
      <c r="AS360" s="215">
        <v>45792</v>
      </c>
      <c r="AT360" s="215">
        <v>8</v>
      </c>
      <c r="AU360" t="s" s="21">
        <v>549</v>
      </c>
      <c r="AV360" t="s" s="21">
        <v>550</v>
      </c>
      <c r="AW360" s="215">
        <v>45797</v>
      </c>
      <c r="AX360" s="215">
        <v>45797</v>
      </c>
      <c r="AY360" s="455">
        <v>24000000</v>
      </c>
      <c r="AZ360" s="260">
        <v>3000000</v>
      </c>
      <c r="BA360" s="216">
        <v>1597</v>
      </c>
      <c r="BB360" s="215">
        <v>45792</v>
      </c>
      <c r="BC360" s="260">
        <v>24000000</v>
      </c>
      <c r="BD360" s="215">
        <v>46041</v>
      </c>
      <c r="BE360" t="s" s="257">
        <v>324</v>
      </c>
      <c r="BF360" s="215">
        <v>45797</v>
      </c>
      <c r="BG360" t="s" s="257">
        <v>587</v>
      </c>
      <c r="BH360" t="s" s="261">
        <v>1853</v>
      </c>
      <c r="BI360" s="39">
        <v>53931148</v>
      </c>
      <c r="BJ360" t="s" s="291">
        <v>82</v>
      </c>
      <c r="BK360" s="273">
        <v>45797</v>
      </c>
      <c r="BL360" s="277">
        <v>45991</v>
      </c>
      <c r="BM360" t="s" s="257">
        <v>140</v>
      </c>
      <c r="BN360" s="265">
        <v>20255920007803</v>
      </c>
      <c r="BO360" t="s" s="257">
        <v>599</v>
      </c>
      <c r="BP360" s="215">
        <v>45728</v>
      </c>
      <c r="BQ360" t="s" s="257">
        <v>89</v>
      </c>
      <c r="BR360" t="s" s="257">
        <v>89</v>
      </c>
      <c r="BS360" t="s" s="257">
        <v>576</v>
      </c>
      <c r="BT360" s="215">
        <v>36976</v>
      </c>
      <c r="BU360" s="215">
        <v>24</v>
      </c>
      <c r="BV360" t="s" s="257">
        <v>552</v>
      </c>
      <c r="BW360" t="s" s="257">
        <v>553</v>
      </c>
      <c r="BX360" t="s" s="257">
        <v>4811</v>
      </c>
      <c r="BY360" t="s" s="7">
        <v>570</v>
      </c>
      <c r="BZ360" t="s" s="257">
        <v>587</v>
      </c>
      <c r="CA360" t="s" s="257">
        <v>89</v>
      </c>
      <c r="CB360" t="s" s="257">
        <v>852</v>
      </c>
      <c r="CC360" t="s" s="257">
        <v>832</v>
      </c>
      <c r="CD360" t="s" s="257">
        <v>956</v>
      </c>
      <c r="CE360" s="215">
        <v>11</v>
      </c>
      <c r="CF360" s="215">
        <v>11001</v>
      </c>
      <c r="CG360" t="s" s="257">
        <v>556</v>
      </c>
      <c r="CH360" t="s" s="257">
        <v>556</v>
      </c>
      <c r="CI360" t="s" s="293">
        <v>4812</v>
      </c>
      <c r="CJ360" t="s" s="296">
        <v>587</v>
      </c>
      <c r="CK360" s="217">
        <v>3183930499</v>
      </c>
      <c r="CL360" t="s" s="257">
        <v>4813</v>
      </c>
      <c r="CM360" t="s" s="257">
        <v>4814</v>
      </c>
      <c r="CR360" s="215">
        <v>45839</v>
      </c>
      <c r="CT360" s="87"/>
      <c r="DA360" s="136"/>
      <c r="DH360" s="136"/>
      <c r="DP360" s="136"/>
      <c r="DY360" s="136"/>
      <c r="EF360" s="136"/>
      <c r="EM360" s="136"/>
      <c r="EU360" s="136"/>
      <c r="FD360" s="136"/>
      <c r="FK360" s="136"/>
      <c r="FR360" s="136"/>
      <c r="FZ360" s="136"/>
      <c r="GL360" s="137"/>
    </row>
    <row r="361" s="89" customFormat="1" ht="29" customHeight="1">
      <c r="A361" s="255">
        <v>45702</v>
      </c>
      <c r="B361" t="s" s="256">
        <v>515</v>
      </c>
      <c r="C361" t="s" s="257">
        <v>3830</v>
      </c>
      <c r="D361" s="216">
        <v>118223</v>
      </c>
      <c r="E361" s="259">
        <v>130742</v>
      </c>
      <c r="F361" s="215">
        <v>45702</v>
      </c>
      <c r="G361" t="s" s="257">
        <v>1736</v>
      </c>
      <c r="H361" s="216">
        <v>2400</v>
      </c>
      <c r="I361" t="s" s="257">
        <v>604</v>
      </c>
      <c r="J361" t="s" s="257">
        <v>605</v>
      </c>
      <c r="K361" t="s" s="257">
        <v>82</v>
      </c>
      <c r="L361" t="s" s="257">
        <v>96</v>
      </c>
      <c r="M361" t="s" s="257">
        <v>498</v>
      </c>
      <c r="N361" t="s" s="257">
        <v>98</v>
      </c>
      <c r="O361" t="s" s="257">
        <v>3831</v>
      </c>
      <c r="P361" s="215">
        <v>8</v>
      </c>
      <c r="Q361" s="260">
        <v>3000000</v>
      </c>
      <c r="R361" s="130">
        <v>24000000</v>
      </c>
      <c r="S361" t="s" s="257">
        <v>4815</v>
      </c>
      <c r="T361" t="s" s="261">
        <v>111</v>
      </c>
      <c r="U361" s="240">
        <v>1233500666</v>
      </c>
      <c r="V361" s="262">
        <v>7</v>
      </c>
      <c r="W361" t="s" s="257">
        <v>112</v>
      </c>
      <c r="X361" s="135">
        <v>45776.326504629629</v>
      </c>
      <c r="Y361" s="263"/>
      <c r="AA361" s="215">
        <v>45814</v>
      </c>
      <c r="AB361" t="s" s="257">
        <v>542</v>
      </c>
      <c r="AC361" s="264">
        <v>45839.269768518519</v>
      </c>
      <c r="AD361" s="265">
        <v>369</v>
      </c>
      <c r="AE361" s="215">
        <v>2025</v>
      </c>
      <c r="AF361" t="s" s="257">
        <v>4816</v>
      </c>
      <c r="AG361" t="s" s="257">
        <v>502</v>
      </c>
      <c r="AH361" t="s" s="257">
        <v>179</v>
      </c>
      <c r="AI361" t="s" s="257">
        <v>137</v>
      </c>
      <c r="AJ361" t="s" s="257">
        <v>138</v>
      </c>
      <c r="AK361" t="s" s="257">
        <v>4817</v>
      </c>
      <c r="AL361" t="s" s="270">
        <v>4818</v>
      </c>
      <c r="AM361" t="s" s="7">
        <v>3871</v>
      </c>
      <c r="AN361" s="218">
        <v>45758</v>
      </c>
      <c r="AO361" s="260">
        <v>288000000</v>
      </c>
      <c r="AP361" s="271">
        <v>45789</v>
      </c>
      <c r="AQ361" s="215">
        <v>45789</v>
      </c>
      <c r="AR361" t="s" s="257">
        <v>4819</v>
      </c>
      <c r="AS361" s="215">
        <v>45797</v>
      </c>
      <c r="AT361" s="215">
        <v>8</v>
      </c>
      <c r="AU361" t="s" s="21">
        <v>549</v>
      </c>
      <c r="AV361" t="s" s="21">
        <v>550</v>
      </c>
      <c r="AW361" s="215">
        <v>45798</v>
      </c>
      <c r="AX361" s="215">
        <v>45797</v>
      </c>
      <c r="AY361" s="455">
        <v>24000000</v>
      </c>
      <c r="AZ361" s="260">
        <v>3000000</v>
      </c>
      <c r="BA361" s="216">
        <v>1592</v>
      </c>
      <c r="BB361" s="215">
        <v>45792</v>
      </c>
      <c r="BC361" s="260">
        <v>24000000</v>
      </c>
      <c r="BD361" s="215">
        <v>46042</v>
      </c>
      <c r="BE361" t="s" s="257">
        <v>324</v>
      </c>
      <c r="BF361" s="215">
        <v>45791</v>
      </c>
      <c r="BG361" t="s" s="257">
        <v>587</v>
      </c>
      <c r="BH361" t="s" s="261">
        <v>1853</v>
      </c>
      <c r="BI361" s="39">
        <v>53931148</v>
      </c>
      <c r="BJ361" t="s" s="291">
        <v>82</v>
      </c>
      <c r="BK361" s="273">
        <v>45797</v>
      </c>
      <c r="BL361" s="277">
        <v>45991</v>
      </c>
      <c r="BM361" t="s" s="257">
        <v>140</v>
      </c>
      <c r="BN361" s="265">
        <v>20255920007803</v>
      </c>
      <c r="BO361" s="87"/>
      <c r="BP361" s="265"/>
      <c r="BQ361" s="87"/>
      <c r="BR361" s="87"/>
      <c r="BS361" s="87"/>
      <c r="BT361" s="215">
        <v>36060</v>
      </c>
      <c r="BU361" s="215">
        <v>27</v>
      </c>
      <c r="BV361" t="s" s="257">
        <v>149</v>
      </c>
      <c r="BW361" t="s" s="257">
        <v>150</v>
      </c>
      <c r="BX361" t="s" s="257">
        <v>4820</v>
      </c>
      <c r="BY361" t="s" s="7">
        <v>570</v>
      </c>
      <c r="BZ361" t="s" s="257">
        <v>587</v>
      </c>
      <c r="CA361" t="s" s="257">
        <v>89</v>
      </c>
      <c r="CB361" t="s" s="257">
        <v>1509</v>
      </c>
      <c r="CC361" t="s" s="257">
        <v>832</v>
      </c>
      <c r="CD361" t="s" s="257">
        <v>587</v>
      </c>
      <c r="CE361" s="215">
        <v>1001</v>
      </c>
      <c r="CF361" s="215">
        <v>1001</v>
      </c>
      <c r="CG361" t="s" s="257">
        <v>556</v>
      </c>
      <c r="CH361" t="s" s="257">
        <v>556</v>
      </c>
      <c r="CI361" t="s" s="257">
        <v>4821</v>
      </c>
      <c r="CJ361" t="s" s="296">
        <v>587</v>
      </c>
      <c r="CK361" s="217">
        <v>3202040629</v>
      </c>
      <c r="CL361" t="s" s="257">
        <v>4822</v>
      </c>
      <c r="CM361" t="s" s="257">
        <v>4823</v>
      </c>
      <c r="CR361" s="215">
        <v>45839</v>
      </c>
      <c r="CT361" s="87"/>
      <c r="DA361" s="136"/>
      <c r="DH361" s="136"/>
      <c r="DP361" s="136"/>
      <c r="DY361" s="136"/>
      <c r="EF361" s="136"/>
      <c r="EM361" s="136"/>
      <c r="EU361" s="136"/>
      <c r="FD361" s="136"/>
      <c r="FK361" s="136"/>
      <c r="FR361" s="136"/>
      <c r="FZ361" s="136"/>
      <c r="GL361" s="137"/>
    </row>
    <row r="362" s="89" customFormat="1" ht="29" customHeight="1">
      <c r="A362" s="255">
        <v>45702</v>
      </c>
      <c r="B362" t="s" s="256">
        <v>515</v>
      </c>
      <c r="C362" t="s" s="257">
        <v>3830</v>
      </c>
      <c r="D362" s="216">
        <v>118223</v>
      </c>
      <c r="E362" s="259">
        <v>130742</v>
      </c>
      <c r="F362" s="215">
        <v>45702</v>
      </c>
      <c r="G362" t="s" s="257">
        <v>1736</v>
      </c>
      <c r="H362" s="216">
        <v>2400</v>
      </c>
      <c r="I362" t="s" s="257">
        <v>604</v>
      </c>
      <c r="J362" t="s" s="257">
        <v>605</v>
      </c>
      <c r="K362" t="s" s="257">
        <v>82</v>
      </c>
      <c r="L362" t="s" s="257">
        <v>96</v>
      </c>
      <c r="M362" t="s" s="257">
        <v>498</v>
      </c>
      <c r="N362" t="s" s="257">
        <v>98</v>
      </c>
      <c r="O362" t="s" s="257">
        <v>3831</v>
      </c>
      <c r="P362" s="215">
        <v>8</v>
      </c>
      <c r="Q362" s="260">
        <v>3000000</v>
      </c>
      <c r="R362" s="130">
        <v>24000000</v>
      </c>
      <c r="S362" t="s" s="257">
        <v>4824</v>
      </c>
      <c r="T362" t="s" s="261">
        <v>111</v>
      </c>
      <c r="U362" s="240">
        <v>1016068730</v>
      </c>
      <c r="V362" s="262">
        <v>0</v>
      </c>
      <c r="W362" t="s" s="257">
        <v>112</v>
      </c>
      <c r="X362" s="135">
        <v>45776.326504629629</v>
      </c>
      <c r="Y362" s="263"/>
      <c r="AA362" s="215">
        <v>45814</v>
      </c>
      <c r="AB362" t="s" s="257">
        <v>542</v>
      </c>
      <c r="AC362" s="264">
        <v>45839.269768518519</v>
      </c>
      <c r="AD362" s="265">
        <v>370</v>
      </c>
      <c r="AE362" s="215">
        <v>2025</v>
      </c>
      <c r="AF362" t="s" s="257">
        <v>4825</v>
      </c>
      <c r="AG362" t="s" s="257">
        <v>502</v>
      </c>
      <c r="AH362" t="s" s="257">
        <v>179</v>
      </c>
      <c r="AI362" t="s" s="257">
        <v>137</v>
      </c>
      <c r="AJ362" t="s" s="257">
        <v>138</v>
      </c>
      <c r="AK362" t="s" s="257">
        <v>4826</v>
      </c>
      <c r="AL362" t="s" s="270">
        <v>4827</v>
      </c>
      <c r="AM362" s="10">
        <v>1339</v>
      </c>
      <c r="AN362" s="218">
        <v>45758</v>
      </c>
      <c r="AO362" s="260">
        <v>288000000</v>
      </c>
      <c r="AP362" s="271">
        <v>45789</v>
      </c>
      <c r="AQ362" s="215">
        <v>45789</v>
      </c>
      <c r="AR362" t="s" s="257">
        <v>4828</v>
      </c>
      <c r="AS362" s="215">
        <v>45792</v>
      </c>
      <c r="AT362" s="215">
        <v>8</v>
      </c>
      <c r="AU362" t="s" s="21">
        <v>549</v>
      </c>
      <c r="AV362" t="s" s="21">
        <v>550</v>
      </c>
      <c r="AW362" s="215">
        <v>45793</v>
      </c>
      <c r="AX362" s="215">
        <v>45796</v>
      </c>
      <c r="AY362" s="455">
        <v>24000000</v>
      </c>
      <c r="AZ362" s="260">
        <v>3000000</v>
      </c>
      <c r="BA362" s="216">
        <v>1593</v>
      </c>
      <c r="BB362" s="215">
        <v>45792</v>
      </c>
      <c r="BC362" s="260">
        <v>24000000</v>
      </c>
      <c r="BD362" s="215">
        <v>46037</v>
      </c>
      <c r="BE362" t="s" s="257">
        <v>324</v>
      </c>
      <c r="BF362" s="218">
        <v>45791</v>
      </c>
      <c r="BG362" t="s" s="257">
        <v>587</v>
      </c>
      <c r="BH362" t="s" s="261">
        <v>1853</v>
      </c>
      <c r="BI362" s="39">
        <v>53931148</v>
      </c>
      <c r="BJ362" t="s" s="291">
        <v>82</v>
      </c>
      <c r="BK362" s="273">
        <v>45793</v>
      </c>
      <c r="BL362" s="277">
        <v>45991</v>
      </c>
      <c r="BM362" t="s" s="257">
        <v>140</v>
      </c>
      <c r="BN362" s="265">
        <v>20255920007533</v>
      </c>
      <c r="BO362" s="87"/>
      <c r="BP362" s="265"/>
      <c r="BQ362" s="87"/>
      <c r="BR362" s="87"/>
      <c r="BS362" s="87"/>
      <c r="BT362" s="215">
        <v>28400</v>
      </c>
      <c r="BU362" s="215">
        <v>48</v>
      </c>
      <c r="BV362" t="s" s="257">
        <v>149</v>
      </c>
      <c r="BW362" t="s" s="257">
        <v>150</v>
      </c>
      <c r="BX362" t="s" s="257">
        <v>4829</v>
      </c>
      <c r="BY362" t="s" s="7">
        <v>570</v>
      </c>
      <c r="BZ362" t="s" s="257">
        <v>587</v>
      </c>
      <c r="CA362" t="s" s="257">
        <v>89</v>
      </c>
      <c r="CB362" t="s" s="257">
        <v>1122</v>
      </c>
      <c r="CC362" t="s" s="257">
        <v>832</v>
      </c>
      <c r="CD362" t="s" s="257">
        <v>587</v>
      </c>
      <c r="CE362" s="215">
        <v>1001</v>
      </c>
      <c r="CF362" s="215">
        <v>1001</v>
      </c>
      <c r="CG362" t="s" s="257">
        <v>556</v>
      </c>
      <c r="CH362" t="s" s="257">
        <v>556</v>
      </c>
      <c r="CI362" t="s" s="257">
        <v>4830</v>
      </c>
      <c r="CJ362" t="s" s="296">
        <v>587</v>
      </c>
      <c r="CK362" s="217">
        <v>3112263786</v>
      </c>
      <c r="CL362" t="s" s="257">
        <v>4831</v>
      </c>
      <c r="CM362" t="s" s="257">
        <v>4832</v>
      </c>
      <c r="CR362" s="215">
        <v>45839</v>
      </c>
      <c r="CT362" s="87"/>
      <c r="DA362" s="136"/>
      <c r="DH362" s="136"/>
      <c r="DP362" s="136"/>
      <c r="DY362" s="136"/>
      <c r="EF362" s="136"/>
      <c r="EM362" s="136"/>
      <c r="EU362" s="136"/>
      <c r="FD362" s="136"/>
      <c r="FK362" s="136"/>
      <c r="FR362" s="136"/>
      <c r="FZ362" s="136"/>
      <c r="GL362" s="137"/>
    </row>
    <row r="363" s="89" customFormat="1" ht="16" customHeight="1">
      <c r="A363" s="255">
        <v>45702</v>
      </c>
      <c r="B363" t="s" s="256">
        <v>515</v>
      </c>
      <c r="C363" t="s" s="257">
        <v>3830</v>
      </c>
      <c r="D363" s="216">
        <v>118223</v>
      </c>
      <c r="E363" s="259">
        <v>130742</v>
      </c>
      <c r="F363" s="215">
        <v>45702</v>
      </c>
      <c r="G363" t="s" s="257">
        <v>1736</v>
      </c>
      <c r="H363" s="216">
        <v>2400</v>
      </c>
      <c r="I363" t="s" s="257">
        <v>604</v>
      </c>
      <c r="J363" t="s" s="257">
        <v>605</v>
      </c>
      <c r="K363" t="s" s="257">
        <v>82</v>
      </c>
      <c r="L363" t="s" s="257">
        <v>96</v>
      </c>
      <c r="M363" t="s" s="257">
        <v>498</v>
      </c>
      <c r="N363" t="s" s="257">
        <v>98</v>
      </c>
      <c r="O363" t="s" s="257">
        <v>3831</v>
      </c>
      <c r="P363" s="215">
        <v>8</v>
      </c>
      <c r="Q363" s="260">
        <v>3000000</v>
      </c>
      <c r="R363" s="130">
        <v>24000000</v>
      </c>
      <c r="S363" t="s" s="272">
        <v>4833</v>
      </c>
      <c r="T363" t="s" s="261">
        <v>111</v>
      </c>
      <c r="U363" s="240">
        <v>1193585916</v>
      </c>
      <c r="V363" s="262">
        <v>3</v>
      </c>
      <c r="W363" t="s" s="257">
        <v>112</v>
      </c>
      <c r="X363" s="135">
        <v>45776.326493055552</v>
      </c>
      <c r="Y363" s="263"/>
      <c r="AA363" s="215">
        <v>45814</v>
      </c>
      <c r="AB363" t="s" s="257">
        <v>542</v>
      </c>
      <c r="AC363" s="264">
        <v>45839.269768518519</v>
      </c>
      <c r="AD363" s="265">
        <v>371</v>
      </c>
      <c r="AE363" s="215">
        <v>2025</v>
      </c>
      <c r="AF363" t="s" s="257">
        <v>4834</v>
      </c>
      <c r="AG363" t="s" s="257">
        <v>502</v>
      </c>
      <c r="AH363" t="s" s="257">
        <v>179</v>
      </c>
      <c r="AI363" t="s" s="257">
        <v>137</v>
      </c>
      <c r="AJ363" t="s" s="257">
        <v>138</v>
      </c>
      <c r="AK363" t="s" s="257">
        <v>4835</v>
      </c>
      <c r="AL363" t="s" s="293">
        <v>4836</v>
      </c>
      <c r="AM363" t="s" s="7">
        <v>3871</v>
      </c>
      <c r="AN363" s="218">
        <v>45758</v>
      </c>
      <c r="AO363" s="260">
        <v>288000000</v>
      </c>
      <c r="AP363" s="271">
        <v>45789</v>
      </c>
      <c r="AQ363" s="215">
        <v>45791</v>
      </c>
      <c r="AR363" t="s" s="257">
        <v>4837</v>
      </c>
      <c r="AS363" s="215">
        <v>45792</v>
      </c>
      <c r="AT363" s="215">
        <v>8</v>
      </c>
      <c r="AU363" t="s" s="21">
        <v>549</v>
      </c>
      <c r="AV363" t="s" s="21">
        <v>550</v>
      </c>
      <c r="AW363" s="215">
        <v>45793</v>
      </c>
      <c r="AX363" s="215">
        <v>45796</v>
      </c>
      <c r="AY363" s="455">
        <v>24000000</v>
      </c>
      <c r="AZ363" s="260">
        <v>3000000</v>
      </c>
      <c r="BA363" s="216">
        <v>1602</v>
      </c>
      <c r="BB363" s="215">
        <v>45792</v>
      </c>
      <c r="BC363" s="260">
        <v>24000000</v>
      </c>
      <c r="BD363" s="215">
        <v>46037</v>
      </c>
      <c r="BE363" t="s" s="257">
        <v>324</v>
      </c>
      <c r="BF363" s="215">
        <v>45793</v>
      </c>
      <c r="BG363" t="s" s="257">
        <v>587</v>
      </c>
      <c r="BH363" t="s" s="261">
        <v>1853</v>
      </c>
      <c r="BI363" s="39">
        <v>53931148</v>
      </c>
      <c r="BJ363" t="s" s="291">
        <v>82</v>
      </c>
      <c r="BK363" s="273">
        <v>45793</v>
      </c>
      <c r="BL363" s="277">
        <v>45991</v>
      </c>
      <c r="BM363" t="s" s="257">
        <v>140</v>
      </c>
      <c r="BN363" s="265">
        <v>20255920007533</v>
      </c>
      <c r="BO363" t="s" s="257">
        <v>599</v>
      </c>
      <c r="BP363" s="215">
        <v>45371</v>
      </c>
      <c r="BQ363" t="s" s="257">
        <v>89</v>
      </c>
      <c r="BR363" t="s" s="257">
        <v>89</v>
      </c>
      <c r="BS363" t="s" s="257">
        <v>576</v>
      </c>
      <c r="BT363" s="215">
        <v>37034</v>
      </c>
      <c r="BU363" s="215">
        <v>24</v>
      </c>
      <c r="BV363" t="s" s="257">
        <v>149</v>
      </c>
      <c r="BW363" t="s" s="257">
        <v>150</v>
      </c>
      <c r="BX363" t="s" s="257">
        <v>4838</v>
      </c>
      <c r="BY363" t="s" s="7">
        <v>570</v>
      </c>
      <c r="BZ363" t="s" s="257">
        <v>587</v>
      </c>
      <c r="CA363" t="s" s="257">
        <v>89</v>
      </c>
      <c r="CB363" t="s" s="257">
        <v>1509</v>
      </c>
      <c r="CC363" t="s" s="257">
        <v>832</v>
      </c>
      <c r="CD363" t="s" s="257">
        <v>587</v>
      </c>
      <c r="CE363" s="215">
        <v>1001</v>
      </c>
      <c r="CF363" s="215">
        <v>1001</v>
      </c>
      <c r="CG363" t="s" s="257">
        <v>556</v>
      </c>
      <c r="CH363" t="s" s="257">
        <v>556</v>
      </c>
      <c r="CI363" t="s" s="257">
        <v>4839</v>
      </c>
      <c r="CJ363" t="s" s="296">
        <v>587</v>
      </c>
      <c r="CK363" s="217">
        <v>3148201031</v>
      </c>
      <c r="CL363" t="s" s="257">
        <v>4840</v>
      </c>
      <c r="CM363" t="s" s="257">
        <v>4841</v>
      </c>
      <c r="CR363" s="215">
        <v>45839</v>
      </c>
      <c r="CT363" s="87"/>
      <c r="DA363" s="136"/>
      <c r="DH363" s="136"/>
      <c r="DP363" s="136"/>
      <c r="DY363" s="136"/>
      <c r="EF363" s="136"/>
      <c r="EM363" s="136"/>
      <c r="EU363" s="136"/>
      <c r="FD363" s="136"/>
      <c r="FK363" s="136"/>
      <c r="FR363" s="136"/>
      <c r="FZ363" s="136"/>
      <c r="GL363" s="137"/>
    </row>
    <row r="364" s="89" customFormat="1" ht="94" customHeight="1">
      <c r="A364" s="255">
        <v>45694</v>
      </c>
      <c r="B364" t="s" s="256">
        <v>515</v>
      </c>
      <c r="C364" t="s" s="257">
        <v>4098</v>
      </c>
      <c r="D364" s="259">
        <v>130659</v>
      </c>
      <c r="E364" s="259">
        <v>132668</v>
      </c>
      <c r="F364" s="215">
        <v>45756</v>
      </c>
      <c r="G364" t="s" s="257">
        <v>817</v>
      </c>
      <c r="H364" s="216">
        <v>2412</v>
      </c>
      <c r="I364" t="s" s="257">
        <v>537</v>
      </c>
      <c r="J364" t="s" s="257">
        <v>1379</v>
      </c>
      <c r="K364" t="s" s="257">
        <v>173</v>
      </c>
      <c r="L364" t="s" s="257">
        <v>83</v>
      </c>
      <c r="M364" t="s" s="270">
        <v>4002</v>
      </c>
      <c r="N364" t="s" s="257">
        <v>4099</v>
      </c>
      <c r="O364" t="s" s="257">
        <v>4842</v>
      </c>
      <c r="P364" s="215">
        <v>7</v>
      </c>
      <c r="Q364" s="260">
        <v>5000000</v>
      </c>
      <c r="R364" s="131">
        <v>35000000</v>
      </c>
      <c r="S364" t="s" s="290">
        <v>4843</v>
      </c>
      <c r="T364" t="s" s="291">
        <v>111</v>
      </c>
      <c r="U364" s="240">
        <v>11637472</v>
      </c>
      <c r="V364" s="262">
        <v>8</v>
      </c>
      <c r="W364" t="s" s="257">
        <v>112</v>
      </c>
      <c r="X364" s="135">
        <v>45776.326388888891</v>
      </c>
      <c r="Y364" s="263"/>
      <c r="AA364" s="215">
        <v>45820</v>
      </c>
      <c r="AB364" t="s" s="257">
        <v>542</v>
      </c>
      <c r="AC364" s="264">
        <v>45839.269768518519</v>
      </c>
      <c r="AD364" s="265">
        <v>372</v>
      </c>
      <c r="AE364" s="215">
        <v>2025</v>
      </c>
      <c r="AF364" t="s" s="257">
        <v>4844</v>
      </c>
      <c r="AG364" t="s" s="257">
        <v>502</v>
      </c>
      <c r="AH364" t="s" s="257">
        <v>179</v>
      </c>
      <c r="AI364" t="s" s="257">
        <v>137</v>
      </c>
      <c r="AJ364" t="s" s="257">
        <v>138</v>
      </c>
      <c r="AK364" t="s" s="257">
        <v>4845</v>
      </c>
      <c r="AL364" t="s" s="293">
        <v>4846</v>
      </c>
      <c r="AM364" s="10">
        <v>1418</v>
      </c>
      <c r="AN364" s="218">
        <v>45770</v>
      </c>
      <c r="AO364" s="260">
        <v>70000000</v>
      </c>
      <c r="AP364" s="271">
        <v>45786</v>
      </c>
      <c r="AQ364" s="215">
        <v>45786</v>
      </c>
      <c r="AR364" t="s" s="257">
        <v>4847</v>
      </c>
      <c r="AS364" s="215">
        <v>45789</v>
      </c>
      <c r="AT364" s="215">
        <v>7</v>
      </c>
      <c r="AU364" t="s" s="21">
        <v>549</v>
      </c>
      <c r="AV364" t="s" s="21">
        <v>550</v>
      </c>
      <c r="AW364" s="215">
        <v>45789</v>
      </c>
      <c r="AX364" s="215">
        <v>45792</v>
      </c>
      <c r="AY364" s="455">
        <v>35000000</v>
      </c>
      <c r="AZ364" s="260">
        <v>5000000</v>
      </c>
      <c r="BA364" s="216">
        <v>1585</v>
      </c>
      <c r="BB364" s="215">
        <v>45790</v>
      </c>
      <c r="BC364" s="260">
        <v>35000000</v>
      </c>
      <c r="BD364" s="215">
        <v>46002</v>
      </c>
      <c r="BE364" t="s" s="257">
        <v>324</v>
      </c>
      <c r="BF364" s="218">
        <v>45787</v>
      </c>
      <c r="BG364" t="s" s="257">
        <v>587</v>
      </c>
      <c r="BH364" t="s" s="261">
        <v>2335</v>
      </c>
      <c r="BI364" s="39">
        <v>1010171571</v>
      </c>
      <c r="BJ364" t="s" s="291">
        <v>4105</v>
      </c>
      <c r="BK364" t="s" s="276">
        <v>4848</v>
      </c>
      <c r="BL364" s="277">
        <v>45997</v>
      </c>
      <c r="BM364" t="s" s="257">
        <v>140</v>
      </c>
      <c r="BN364" s="265">
        <v>20255920007513</v>
      </c>
      <c r="BO364" s="87"/>
      <c r="BP364" s="265"/>
      <c r="BQ364" s="87"/>
      <c r="BR364" s="87"/>
      <c r="BS364" s="87"/>
      <c r="BT364" s="215">
        <v>27162</v>
      </c>
      <c r="BU364" s="215">
        <v>51</v>
      </c>
      <c r="BV364" t="s" s="257">
        <v>149</v>
      </c>
      <c r="BW364" t="s" s="257">
        <v>150</v>
      </c>
      <c r="BX364" t="s" s="257">
        <v>4849</v>
      </c>
      <c r="BY364" t="s" s="257">
        <v>570</v>
      </c>
      <c r="BZ364" t="s" s="257">
        <v>587</v>
      </c>
      <c r="CA364" t="s" s="257">
        <v>587</v>
      </c>
      <c r="CB364" t="s" s="257">
        <v>4374</v>
      </c>
      <c r="CC364" t="s" s="257">
        <v>891</v>
      </c>
      <c r="CD364" t="s" s="257">
        <v>324</v>
      </c>
      <c r="CE364" s="215">
        <v>27</v>
      </c>
      <c r="CF364" s="215">
        <v>27361</v>
      </c>
      <c r="CG364" t="s" s="257">
        <v>4850</v>
      </c>
      <c r="CH364" t="s" s="257">
        <v>4851</v>
      </c>
      <c r="CI364" t="s" s="257">
        <v>4852</v>
      </c>
      <c r="CJ364" t="s" s="346">
        <v>4853</v>
      </c>
      <c r="CK364" s="215">
        <v>3133101144</v>
      </c>
      <c r="CL364" t="s" s="257">
        <v>4854</v>
      </c>
      <c r="CM364" t="s" s="257">
        <v>4855</v>
      </c>
      <c r="CR364" s="215">
        <v>45839</v>
      </c>
      <c r="CT364" s="87"/>
      <c r="DA364" s="136"/>
      <c r="DH364" s="136"/>
      <c r="DP364" s="136"/>
      <c r="DY364" s="136"/>
      <c r="EF364" s="136"/>
      <c r="EM364" s="136"/>
      <c r="EU364" s="136"/>
      <c r="FD364" s="136"/>
      <c r="FK364" s="136"/>
      <c r="FR364" s="136"/>
      <c r="FZ364" s="136"/>
      <c r="GL364" s="137"/>
    </row>
    <row r="365" s="89" customFormat="1" ht="315" customHeight="1">
      <c r="A365" s="255">
        <v>45694</v>
      </c>
      <c r="B365" t="s" s="256">
        <v>515</v>
      </c>
      <c r="C365" t="s" s="257">
        <v>4856</v>
      </c>
      <c r="D365" s="259">
        <v>130648</v>
      </c>
      <c r="E365" s="259">
        <v>132667</v>
      </c>
      <c r="F365" s="215">
        <v>45756</v>
      </c>
      <c r="G365" t="s" s="257">
        <v>817</v>
      </c>
      <c r="H365" s="216">
        <v>2412</v>
      </c>
      <c r="I365" t="s" s="257">
        <v>537</v>
      </c>
      <c r="J365" t="s" s="257">
        <v>1379</v>
      </c>
      <c r="K365" t="s" s="257">
        <v>173</v>
      </c>
      <c r="L365" t="s" s="257">
        <v>83</v>
      </c>
      <c r="M365" t="s" s="257">
        <v>539</v>
      </c>
      <c r="N365" t="s" s="257">
        <v>85</v>
      </c>
      <c r="O365" t="s" s="257">
        <v>2334</v>
      </c>
      <c r="P365" s="215">
        <v>7</v>
      </c>
      <c r="Q365" s="260">
        <v>6000000</v>
      </c>
      <c r="R365" s="131">
        <v>42000000</v>
      </c>
      <c r="S365" t="s" s="290">
        <v>4857</v>
      </c>
      <c r="T365" t="s" s="291">
        <v>111</v>
      </c>
      <c r="U365" s="240">
        <v>1089512195</v>
      </c>
      <c r="V365" s="262">
        <v>1</v>
      </c>
      <c r="W365" t="s" s="257">
        <v>112</v>
      </c>
      <c r="X365" s="135">
        <v>45805.872465277775</v>
      </c>
      <c r="Y365" s="263"/>
      <c r="AA365" s="215">
        <v>45842</v>
      </c>
      <c r="AB365" t="s" s="257">
        <v>542</v>
      </c>
      <c r="AC365" s="264">
        <v>45839.269768518519</v>
      </c>
      <c r="AD365" s="265">
        <v>373</v>
      </c>
      <c r="AE365" s="215">
        <v>2025</v>
      </c>
      <c r="AF365" t="s" s="257">
        <v>4858</v>
      </c>
      <c r="AG365" t="s" s="257">
        <v>502</v>
      </c>
      <c r="AH365" t="s" s="257">
        <v>179</v>
      </c>
      <c r="AI365" t="s" s="257">
        <v>137</v>
      </c>
      <c r="AJ365" t="s" s="257">
        <v>138</v>
      </c>
      <c r="AK365" t="s" s="257">
        <v>4859</v>
      </c>
      <c r="AL365" t="s" s="270">
        <v>4860</v>
      </c>
      <c r="AM365" t="s" s="7">
        <v>4861</v>
      </c>
      <c r="AN365" s="218">
        <v>45784</v>
      </c>
      <c r="AO365" s="260">
        <v>42000000</v>
      </c>
      <c r="AP365" s="271">
        <v>45789</v>
      </c>
      <c r="AQ365" s="215">
        <v>45790</v>
      </c>
      <c r="AR365" t="s" s="257">
        <v>4862</v>
      </c>
      <c r="AS365" s="215">
        <v>45792</v>
      </c>
      <c r="AT365" s="215">
        <v>7</v>
      </c>
      <c r="AU365" t="s" s="21">
        <v>549</v>
      </c>
      <c r="AV365" t="s" s="21">
        <v>550</v>
      </c>
      <c r="AW365" s="215">
        <v>45793</v>
      </c>
      <c r="AX365" s="215">
        <v>45793</v>
      </c>
      <c r="AY365" s="455">
        <v>42000000</v>
      </c>
      <c r="AZ365" s="260">
        <v>6000000</v>
      </c>
      <c r="BA365" s="216">
        <v>1598</v>
      </c>
      <c r="BB365" s="215">
        <v>45791</v>
      </c>
      <c r="BC365" s="260">
        <v>42000000</v>
      </c>
      <c r="BD365" s="215">
        <v>46006</v>
      </c>
      <c r="BE365" t="s" s="257">
        <v>324</v>
      </c>
      <c r="BF365" s="215">
        <v>45792</v>
      </c>
      <c r="BG365" t="s" s="257">
        <v>587</v>
      </c>
      <c r="BH365" t="s" s="261">
        <v>2335</v>
      </c>
      <c r="BI365" s="39">
        <v>1010171571</v>
      </c>
      <c r="BJ365" t="s" s="269">
        <v>4105</v>
      </c>
      <c r="BK365" s="295">
        <v>45792</v>
      </c>
      <c r="BL365" s="215">
        <v>45997</v>
      </c>
      <c r="BM365" t="s" s="257">
        <v>140</v>
      </c>
      <c r="BN365" s="265">
        <v>20255920007513</v>
      </c>
      <c r="BO365" s="87"/>
      <c r="BP365" s="265"/>
      <c r="BQ365" s="87"/>
      <c r="BR365" s="87"/>
      <c r="BS365" s="87"/>
      <c r="BT365" s="215">
        <v>32972</v>
      </c>
      <c r="BU365" s="215">
        <v>35</v>
      </c>
      <c r="BV365" t="s" s="257">
        <v>149</v>
      </c>
      <c r="BW365" t="s" s="257">
        <v>150</v>
      </c>
      <c r="BX365" t="s" s="296">
        <v>4863</v>
      </c>
      <c r="BY365" t="s" s="7">
        <v>570</v>
      </c>
      <c r="BZ365" t="s" s="257">
        <v>587</v>
      </c>
      <c r="CA365" t="s" s="257">
        <v>89</v>
      </c>
      <c r="CB365" t="s" s="257">
        <v>1933</v>
      </c>
      <c r="CC365" t="s" s="257">
        <v>2369</v>
      </c>
      <c r="CD365" t="s" s="257">
        <v>324</v>
      </c>
      <c r="CE365" s="215">
        <v>1001</v>
      </c>
      <c r="CF365" s="215">
        <v>1001</v>
      </c>
      <c r="CG365" t="s" s="257">
        <v>556</v>
      </c>
      <c r="CH365" t="s" s="257">
        <v>556</v>
      </c>
      <c r="CI365" t="s" s="257">
        <v>4864</v>
      </c>
      <c r="CJ365" t="s" s="296">
        <v>4865</v>
      </c>
      <c r="CK365" s="217">
        <v>3144658975</v>
      </c>
      <c r="CL365" t="s" s="257">
        <v>4866</v>
      </c>
      <c r="CM365" t="s" s="257">
        <v>4867</v>
      </c>
      <c r="CQ365" t="s" s="270">
        <v>4868</v>
      </c>
      <c r="CR365" s="215">
        <v>45839</v>
      </c>
      <c r="CT365" s="87"/>
      <c r="DA365" s="136"/>
      <c r="DH365" s="136"/>
      <c r="DP365" s="136"/>
      <c r="DY365" s="136"/>
      <c r="EF365" s="136"/>
      <c r="EM365" s="136"/>
      <c r="EU365" s="136"/>
      <c r="FD365" s="136"/>
      <c r="FK365" s="136"/>
      <c r="FR365" s="136"/>
      <c r="FZ365" s="136"/>
      <c r="GL365" s="137"/>
    </row>
    <row r="366" s="89" customFormat="1" ht="55" customHeight="1">
      <c r="A366" s="255">
        <v>45691</v>
      </c>
      <c r="B366" t="s" s="256">
        <v>515</v>
      </c>
      <c r="C366" t="s" s="257">
        <v>4869</v>
      </c>
      <c r="D366" s="216">
        <v>118306</v>
      </c>
      <c r="E366" s="259">
        <v>130627</v>
      </c>
      <c r="F366" s="215">
        <v>45700</v>
      </c>
      <c r="G366" t="s" s="257">
        <v>317</v>
      </c>
      <c r="H366" s="216">
        <v>2473</v>
      </c>
      <c r="I366" t="s" s="257">
        <v>3999</v>
      </c>
      <c r="J366" t="s" s="257">
        <v>4000</v>
      </c>
      <c r="K366" t="s" s="257">
        <v>4001</v>
      </c>
      <c r="L366" t="s" s="257">
        <v>83</v>
      </c>
      <c r="M366" t="s" s="257">
        <v>539</v>
      </c>
      <c r="N366" t="s" s="257">
        <v>220</v>
      </c>
      <c r="O366" t="s" s="257">
        <v>4870</v>
      </c>
      <c r="P366" s="215">
        <v>8</v>
      </c>
      <c r="Q366" s="260">
        <v>5500000</v>
      </c>
      <c r="R366" s="130">
        <v>44000000</v>
      </c>
      <c r="S366" t="s" s="238">
        <v>4871</v>
      </c>
      <c r="T366" t="s" s="261">
        <v>111</v>
      </c>
      <c r="U366" s="240">
        <v>1022380342</v>
      </c>
      <c r="V366" s="262">
        <v>4</v>
      </c>
      <c r="W366" t="s" s="272">
        <v>112</v>
      </c>
      <c r="X366" s="135">
        <v>45776.3259837963</v>
      </c>
      <c r="Y366" s="263">
        <v>45776.892800925925</v>
      </c>
      <c r="AA366" s="215">
        <v>45809</v>
      </c>
      <c r="AB366" t="s" s="257">
        <v>542</v>
      </c>
      <c r="AC366" s="264">
        <v>45839.269768518519</v>
      </c>
      <c r="AD366" s="265">
        <v>374</v>
      </c>
      <c r="AE366" s="215">
        <v>2025</v>
      </c>
      <c r="AF366" t="s" s="257">
        <v>4872</v>
      </c>
      <c r="AG366" t="s" s="257">
        <v>88</v>
      </c>
      <c r="AH366" t="s" s="257">
        <v>179</v>
      </c>
      <c r="AI366" t="s" s="257">
        <v>137</v>
      </c>
      <c r="AJ366" t="s" s="257">
        <v>138</v>
      </c>
      <c r="AK366" t="s" s="257">
        <v>4873</v>
      </c>
      <c r="AL366" t="s" s="293">
        <v>4874</v>
      </c>
      <c r="AM366" s="10">
        <v>1327</v>
      </c>
      <c r="AN366" s="218">
        <v>45754</v>
      </c>
      <c r="AO366" s="260">
        <v>44000000</v>
      </c>
      <c r="AP366" s="271">
        <v>45790</v>
      </c>
      <c r="AQ366" s="215">
        <v>45790</v>
      </c>
      <c r="AR366" t="s" s="257">
        <v>4875</v>
      </c>
      <c r="AS366" s="215">
        <v>45793</v>
      </c>
      <c r="AT366" s="215">
        <v>8</v>
      </c>
      <c r="AU366" t="s" s="21">
        <v>549</v>
      </c>
      <c r="AV366" t="s" s="21">
        <v>550</v>
      </c>
      <c r="AW366" s="215">
        <v>45793</v>
      </c>
      <c r="AX366" s="215">
        <v>45796</v>
      </c>
      <c r="AY366" s="455">
        <v>44000000</v>
      </c>
      <c r="AZ366" s="260">
        <v>5500000</v>
      </c>
      <c r="BA366" s="216">
        <v>1601</v>
      </c>
      <c r="BB366" s="215">
        <v>45792</v>
      </c>
      <c r="BC366" s="260">
        <v>44000000</v>
      </c>
      <c r="BD366" s="215">
        <v>46037</v>
      </c>
      <c r="BE366" t="s" s="257">
        <v>324</v>
      </c>
      <c r="BF366" s="215">
        <v>45792</v>
      </c>
      <c r="BG366" t="s" s="257">
        <v>587</v>
      </c>
      <c r="BH366" t="s" s="261">
        <v>196</v>
      </c>
      <c r="BI366" s="39">
        <v>53032345</v>
      </c>
      <c r="BJ366" t="s" s="291">
        <v>317</v>
      </c>
      <c r="BK366" s="273">
        <v>45793</v>
      </c>
      <c r="BL366" s="277">
        <v>45964</v>
      </c>
      <c r="BM366" t="s" s="257">
        <v>140</v>
      </c>
      <c r="BN366" s="265">
        <v>20255920007603</v>
      </c>
      <c r="BO366" t="s" s="257">
        <v>599</v>
      </c>
      <c r="BP366" s="215">
        <v>45589</v>
      </c>
      <c r="BQ366" t="s" s="257">
        <v>89</v>
      </c>
      <c r="BR366" t="s" s="257">
        <v>89</v>
      </c>
      <c r="BS366" t="s" s="257">
        <v>569</v>
      </c>
      <c r="BT366" s="215">
        <v>33957</v>
      </c>
      <c r="BU366" s="215">
        <v>32</v>
      </c>
      <c r="BV366" t="s" s="257">
        <v>552</v>
      </c>
      <c r="BW366" t="s" s="257">
        <v>553</v>
      </c>
      <c r="BX366" t="s" s="257">
        <v>4876</v>
      </c>
      <c r="BY366" t="s" s="257">
        <v>570</v>
      </c>
      <c r="BZ366" t="s" s="257">
        <v>587</v>
      </c>
      <c r="CA366" t="s" s="257">
        <v>89</v>
      </c>
      <c r="CB366" t="s" s="257">
        <v>831</v>
      </c>
      <c r="CC366" t="s" s="257">
        <v>938</v>
      </c>
      <c r="CD366" t="s" s="257">
        <v>324</v>
      </c>
      <c r="CE366" s="215">
        <v>11</v>
      </c>
      <c r="CF366" s="215">
        <v>11001</v>
      </c>
      <c r="CG366" t="s" s="257">
        <v>833</v>
      </c>
      <c r="CH366" t="s" s="257">
        <v>833</v>
      </c>
      <c r="CI366" t="s" s="257">
        <v>4877</v>
      </c>
      <c r="CJ366" t="s" s="270">
        <v>4878</v>
      </c>
      <c r="CK366" s="215">
        <v>3118608133</v>
      </c>
      <c r="CL366" t="s" s="257">
        <v>4879</v>
      </c>
      <c r="CM366" t="s" s="257">
        <v>4880</v>
      </c>
      <c r="CR366" s="215">
        <v>45839</v>
      </c>
      <c r="CT366" s="87"/>
      <c r="DA366" s="136"/>
      <c r="DH366" s="136"/>
      <c r="DP366" s="136"/>
      <c r="DY366" s="136"/>
      <c r="EF366" s="136"/>
      <c r="EM366" s="136"/>
      <c r="EU366" s="136"/>
      <c r="FD366" s="136"/>
      <c r="FK366" s="136"/>
      <c r="FR366" s="136"/>
      <c r="FZ366" s="136"/>
      <c r="GL366" s="137"/>
    </row>
    <row r="367" s="89" customFormat="1" ht="16" customHeight="1">
      <c r="A367" s="255">
        <v>45733</v>
      </c>
      <c r="B367" t="s" s="256">
        <v>515</v>
      </c>
      <c r="C367" t="s" s="257">
        <v>4881</v>
      </c>
      <c r="D367" s="216">
        <v>103246</v>
      </c>
      <c r="E367" s="259">
        <v>132537</v>
      </c>
      <c r="F367" s="218">
        <v>45749</v>
      </c>
      <c r="G367" t="s" s="257">
        <v>1305</v>
      </c>
      <c r="H367" s="216">
        <v>2401</v>
      </c>
      <c r="I367" t="s" s="257">
        <v>1306</v>
      </c>
      <c r="J367" t="s" s="257">
        <v>1565</v>
      </c>
      <c r="K367" t="s" s="257">
        <v>325</v>
      </c>
      <c r="L367" t="s" s="257">
        <v>96</v>
      </c>
      <c r="M367" t="s" s="257">
        <v>606</v>
      </c>
      <c r="N367" t="s" s="257">
        <v>616</v>
      </c>
      <c r="O367" t="s" s="257">
        <v>4882</v>
      </c>
      <c r="P367" s="215">
        <v>7</v>
      </c>
      <c r="Q367" s="260">
        <v>3000000</v>
      </c>
      <c r="R367" s="130">
        <v>21000000</v>
      </c>
      <c r="S367" t="s" s="257">
        <v>4883</v>
      </c>
      <c r="T367" t="s" s="261">
        <v>111</v>
      </c>
      <c r="U367" s="240">
        <v>1010066840</v>
      </c>
      <c r="V367" s="373">
        <v>1</v>
      </c>
      <c r="W367" t="s" s="65">
        <v>112</v>
      </c>
      <c r="X367" s="134">
        <v>45826.437013888892</v>
      </c>
      <c r="Y367" s="263"/>
      <c r="AA367" s="215">
        <v>45820</v>
      </c>
      <c r="AB367" t="s" s="257">
        <v>542</v>
      </c>
      <c r="AC367" s="264">
        <v>45839.269768518519</v>
      </c>
      <c r="AD367" s="265">
        <v>375</v>
      </c>
      <c r="AE367" s="215">
        <v>2025</v>
      </c>
      <c r="AF367" t="s" s="257">
        <v>4884</v>
      </c>
      <c r="AG367" t="s" s="257">
        <v>136</v>
      </c>
      <c r="AH367" t="s" s="257">
        <v>179</v>
      </c>
      <c r="AI367" t="s" s="257">
        <v>137</v>
      </c>
      <c r="AJ367" t="s" s="257">
        <v>138</v>
      </c>
      <c r="AK367" t="s" s="257">
        <v>4885</v>
      </c>
      <c r="AL367" t="s" s="257">
        <v>4886</v>
      </c>
      <c r="AM367" s="10">
        <v>1414</v>
      </c>
      <c r="AN367" s="218">
        <v>45770</v>
      </c>
      <c r="AO367" s="260">
        <v>21000000</v>
      </c>
      <c r="AP367" s="271">
        <v>45791</v>
      </c>
      <c r="AQ367" s="215">
        <v>45791</v>
      </c>
      <c r="AR367" t="s" s="257">
        <v>4887</v>
      </c>
      <c r="AS367" s="215">
        <v>45792</v>
      </c>
      <c r="AT367" s="215">
        <v>7</v>
      </c>
      <c r="AU367" t="s" s="21">
        <v>549</v>
      </c>
      <c r="AV367" t="s" s="21">
        <v>550</v>
      </c>
      <c r="AW367" s="215">
        <v>45796</v>
      </c>
      <c r="AX367" s="215">
        <v>45799</v>
      </c>
      <c r="AY367" t="s" s="278">
        <v>4888</v>
      </c>
      <c r="AZ367" s="260">
        <v>3000000</v>
      </c>
      <c r="BA367" s="216">
        <v>1606</v>
      </c>
      <c r="BB367" s="215">
        <v>45798</v>
      </c>
      <c r="BC367" s="260">
        <v>21000000</v>
      </c>
      <c r="BD367" s="215">
        <v>46009</v>
      </c>
      <c r="BE367" t="s" s="257">
        <v>324</v>
      </c>
      <c r="BF367" s="215">
        <v>45792</v>
      </c>
      <c r="BG367" t="s" s="257">
        <v>587</v>
      </c>
      <c r="BH367" t="s" s="261">
        <v>1316</v>
      </c>
      <c r="BI367" s="39">
        <v>1030572276</v>
      </c>
      <c r="BJ367" t="s" s="269">
        <v>1317</v>
      </c>
      <c r="BK367" s="295">
        <v>45798</v>
      </c>
      <c r="BL367" s="215">
        <v>45981</v>
      </c>
      <c r="BM367" t="s" s="257">
        <v>140</v>
      </c>
      <c r="BN367" s="265">
        <v>20255920007863</v>
      </c>
      <c r="BO367" t="s" s="257">
        <v>568</v>
      </c>
      <c r="BP367" s="215">
        <v>44980</v>
      </c>
      <c r="BQ367" t="s" s="257">
        <v>89</v>
      </c>
      <c r="BR367" t="s" s="257">
        <v>89</v>
      </c>
      <c r="BS367" t="s" s="257">
        <v>600</v>
      </c>
      <c r="BT367" s="215">
        <v>37025</v>
      </c>
      <c r="BU367" s="215">
        <v>23</v>
      </c>
      <c r="BV367" t="s" s="257">
        <v>149</v>
      </c>
      <c r="BW367" t="s" s="257">
        <v>149</v>
      </c>
      <c r="BX367" t="s" s="257">
        <v>4889</v>
      </c>
      <c r="BY367" t="s" s="257">
        <v>570</v>
      </c>
      <c r="BZ367" t="s" s="257">
        <v>587</v>
      </c>
      <c r="CA367" t="s" s="257">
        <v>956</v>
      </c>
      <c r="CB367" t="s" s="257">
        <v>1122</v>
      </c>
      <c r="CC367" t="s" s="257">
        <v>975</v>
      </c>
      <c r="CD367" t="s" s="257">
        <v>587</v>
      </c>
      <c r="CE367" s="215">
        <v>25</v>
      </c>
      <c r="CF367" s="215">
        <v>25754</v>
      </c>
      <c r="CG367" t="s" s="257">
        <v>1149</v>
      </c>
      <c r="CH367" t="s" s="257">
        <v>1821</v>
      </c>
      <c r="CI367" t="s" s="257">
        <v>4890</v>
      </c>
      <c r="CJ367" t="s" s="346">
        <v>89</v>
      </c>
      <c r="CK367" s="215">
        <v>3229520893</v>
      </c>
      <c r="CL367" t="s" s="257">
        <v>1545</v>
      </c>
      <c r="CM367" t="s" s="257">
        <v>4891</v>
      </c>
      <c r="CR367" s="215">
        <v>45839</v>
      </c>
      <c r="CT367" s="87"/>
      <c r="DA367" s="136"/>
      <c r="DH367" s="136"/>
      <c r="DP367" s="136"/>
      <c r="DY367" s="136"/>
      <c r="EF367" s="136"/>
      <c r="EM367" s="136"/>
      <c r="EU367" s="136"/>
      <c r="FD367" s="136"/>
      <c r="FK367" s="136"/>
      <c r="FR367" s="136"/>
      <c r="FZ367" s="136"/>
      <c r="GL367" s="137"/>
    </row>
    <row r="368" s="89" customFormat="1" ht="29" customHeight="1">
      <c r="A368" s="255">
        <v>45747</v>
      </c>
      <c r="B368" t="s" s="256">
        <v>515</v>
      </c>
      <c r="C368" t="s" s="257">
        <v>4892</v>
      </c>
      <c r="D368" s="259">
        <v>130107</v>
      </c>
      <c r="E368" s="259">
        <v>132541</v>
      </c>
      <c r="F368" s="215">
        <v>45749</v>
      </c>
      <c r="G368" t="s" s="257">
        <v>2031</v>
      </c>
      <c r="H368" s="216">
        <v>2436</v>
      </c>
      <c r="I368" t="s" s="257">
        <v>2032</v>
      </c>
      <c r="J368" t="s" s="270">
        <v>2033</v>
      </c>
      <c r="K368" t="s" s="257">
        <v>234</v>
      </c>
      <c r="L368" t="s" s="257">
        <v>96</v>
      </c>
      <c r="M368" t="s" s="257">
        <v>4893</v>
      </c>
      <c r="N368" t="s" s="257">
        <v>4894</v>
      </c>
      <c r="O368" t="s" s="257">
        <v>4249</v>
      </c>
      <c r="P368" s="215">
        <v>7</v>
      </c>
      <c r="Q368" s="260">
        <v>2950000</v>
      </c>
      <c r="R368" s="130">
        <v>20650000</v>
      </c>
      <c r="S368" t="s" s="272">
        <v>4895</v>
      </c>
      <c r="T368" t="s" s="261">
        <v>111</v>
      </c>
      <c r="U368" s="240">
        <v>79136123</v>
      </c>
      <c r="V368" s="262">
        <v>1</v>
      </c>
      <c r="W368" t="s" s="238">
        <v>112</v>
      </c>
      <c r="X368" s="135">
        <v>45776.347349537034</v>
      </c>
      <c r="Y368" s="263"/>
      <c r="AA368" s="215">
        <v>45818</v>
      </c>
      <c r="AB368" t="s" s="257">
        <v>542</v>
      </c>
      <c r="AC368" s="264">
        <v>45839.269768518519</v>
      </c>
      <c r="AD368" s="265">
        <v>376</v>
      </c>
      <c r="AE368" s="215">
        <v>2025</v>
      </c>
      <c r="AF368" t="s" s="257">
        <v>4896</v>
      </c>
      <c r="AG368" t="s" s="257">
        <v>136</v>
      </c>
      <c r="AH368" t="s" s="257">
        <v>179</v>
      </c>
      <c r="AI368" t="s" s="257">
        <v>137</v>
      </c>
      <c r="AJ368" t="s" s="257">
        <v>138</v>
      </c>
      <c r="AK368" t="s" s="257">
        <v>4897</v>
      </c>
      <c r="AL368" t="s" s="257">
        <v>4898</v>
      </c>
      <c r="AM368" s="10">
        <v>1411</v>
      </c>
      <c r="AN368" s="216">
        <v>45770</v>
      </c>
      <c r="AO368" s="260">
        <v>20650000</v>
      </c>
      <c r="AP368" s="271">
        <v>45791</v>
      </c>
      <c r="AQ368" s="215">
        <v>45791</v>
      </c>
      <c r="AR368" t="s" s="257">
        <v>4899</v>
      </c>
      <c r="AS368" s="215">
        <v>45797</v>
      </c>
      <c r="AT368" s="215">
        <v>7</v>
      </c>
      <c r="AU368" t="s" s="21">
        <v>549</v>
      </c>
      <c r="AV368" t="s" s="21">
        <v>550</v>
      </c>
      <c r="AW368" s="215">
        <v>45799</v>
      </c>
      <c r="AX368" s="215">
        <v>45804</v>
      </c>
      <c r="AY368" s="455">
        <v>20650000</v>
      </c>
      <c r="AZ368" s="260">
        <v>2950000</v>
      </c>
      <c r="BA368" s="216">
        <v>1620</v>
      </c>
      <c r="BB368" s="215">
        <v>45803</v>
      </c>
      <c r="BC368" s="260">
        <v>20650000</v>
      </c>
      <c r="BD368" s="215">
        <v>46012</v>
      </c>
      <c r="BE368" t="s" s="257">
        <v>324</v>
      </c>
      <c r="BF368" s="215">
        <v>45792</v>
      </c>
      <c r="BG368" t="s" s="257">
        <v>587</v>
      </c>
      <c r="BH368" t="s" s="261">
        <v>2036</v>
      </c>
      <c r="BI368" s="39">
        <v>1069762609</v>
      </c>
      <c r="BJ368" t="s" s="291">
        <v>2999</v>
      </c>
      <c r="BK368" s="273">
        <v>45803</v>
      </c>
      <c r="BL368" s="277">
        <v>45985</v>
      </c>
      <c r="BM368" t="s" s="257">
        <v>140</v>
      </c>
      <c r="BN368" s="265">
        <v>20255920008383</v>
      </c>
      <c r="BO368" s="87"/>
      <c r="BP368" s="265"/>
      <c r="BQ368" s="87"/>
      <c r="BR368" s="87"/>
      <c r="BS368" s="87"/>
      <c r="BT368" s="215">
        <v>25583</v>
      </c>
      <c r="BU368" s="215">
        <v>55</v>
      </c>
      <c r="BV368" t="s" s="257">
        <v>552</v>
      </c>
      <c r="BW368" t="s" s="257">
        <v>553</v>
      </c>
      <c r="BX368" t="s" s="257">
        <v>4900</v>
      </c>
      <c r="BY368" t="s" s="257">
        <v>4901</v>
      </c>
      <c r="BZ368" t="s" s="257">
        <v>587</v>
      </c>
      <c r="CA368" t="s" s="257">
        <v>89</v>
      </c>
      <c r="CB368" t="s" s="257">
        <v>4902</v>
      </c>
      <c r="CC368" t="s" s="257">
        <v>832</v>
      </c>
      <c r="CD368" t="s" s="257">
        <v>587</v>
      </c>
      <c r="CE368" s="215">
        <v>11</v>
      </c>
      <c r="CF368" s="215">
        <v>11001</v>
      </c>
      <c r="CG368" t="s" s="257">
        <v>833</v>
      </c>
      <c r="CH368" t="s" s="257">
        <v>833</v>
      </c>
      <c r="CI368" t="s" s="465">
        <v>4903</v>
      </c>
      <c r="CJ368" t="s" s="346">
        <v>89</v>
      </c>
      <c r="CK368" s="215">
        <v>3013299868</v>
      </c>
      <c r="CL368" t="s" s="257">
        <v>1545</v>
      </c>
      <c r="CM368" t="s" s="257">
        <v>4904</v>
      </c>
      <c r="CR368" s="215">
        <v>45839</v>
      </c>
      <c r="CT368" s="87"/>
      <c r="DA368" s="136"/>
      <c r="DH368" s="136"/>
      <c r="DP368" s="136"/>
      <c r="DY368" s="136"/>
      <c r="EF368" s="136"/>
      <c r="EM368" s="136"/>
      <c r="EU368" s="136"/>
      <c r="FD368" s="136"/>
      <c r="FK368" s="136"/>
      <c r="FR368" s="136"/>
      <c r="FZ368" s="136"/>
      <c r="GL368" s="137"/>
    </row>
    <row r="369" s="89" customFormat="1" ht="16" customHeight="1">
      <c r="A369" s="255">
        <v>45702</v>
      </c>
      <c r="B369" t="s" s="256">
        <v>515</v>
      </c>
      <c r="C369" t="s" s="257">
        <v>4260</v>
      </c>
      <c r="D369" s="216">
        <v>105599</v>
      </c>
      <c r="E369" s="259">
        <v>130753</v>
      </c>
      <c r="F369" s="215">
        <v>45702</v>
      </c>
      <c r="G369" t="s" s="257">
        <v>817</v>
      </c>
      <c r="H369" s="216">
        <v>2412</v>
      </c>
      <c r="I369" t="s" s="257">
        <v>537</v>
      </c>
      <c r="J369" t="s" s="257">
        <v>538</v>
      </c>
      <c r="K369" t="s" s="257">
        <v>82</v>
      </c>
      <c r="L369" t="s" s="257">
        <v>83</v>
      </c>
      <c r="M369" t="s" s="257">
        <v>4261</v>
      </c>
      <c r="N369" t="s" s="257">
        <v>85</v>
      </c>
      <c r="O369" t="s" s="257">
        <v>224</v>
      </c>
      <c r="P369" s="215">
        <v>8</v>
      </c>
      <c r="Q369" s="260">
        <v>6200000</v>
      </c>
      <c r="R369" s="131">
        <v>49600000</v>
      </c>
      <c r="S369" t="s" s="423">
        <v>4905</v>
      </c>
      <c r="T369" t="s" s="291">
        <v>111</v>
      </c>
      <c r="U369" s="240">
        <v>1016041763</v>
      </c>
      <c r="V369" s="262">
        <v>6</v>
      </c>
      <c r="W369" t="s" s="257">
        <v>112</v>
      </c>
      <c r="X369" s="135">
        <v>45776.326724537037</v>
      </c>
      <c r="Y369" s="263"/>
      <c r="AA369" s="215">
        <v>45809</v>
      </c>
      <c r="AB369" t="s" s="257">
        <v>542</v>
      </c>
      <c r="AC369" s="264">
        <v>45839.269768518519</v>
      </c>
      <c r="AD369" s="265">
        <v>377</v>
      </c>
      <c r="AE369" s="215">
        <v>2025</v>
      </c>
      <c r="AF369" t="s" s="257">
        <v>4906</v>
      </c>
      <c r="AG369" t="s" s="257">
        <v>136</v>
      </c>
      <c r="AH369" t="s" s="257">
        <v>179</v>
      </c>
      <c r="AI369" t="s" s="257">
        <v>137</v>
      </c>
      <c r="AJ369" t="s" s="257">
        <v>138</v>
      </c>
      <c r="AK369" t="s" s="257">
        <v>4907</v>
      </c>
      <c r="AL369" t="s" s="257">
        <v>4908</v>
      </c>
      <c r="AM369" s="10">
        <v>1321</v>
      </c>
      <c r="AN369" s="218">
        <v>45754</v>
      </c>
      <c r="AO369" s="466">
        <v>347200000</v>
      </c>
      <c r="AP369" s="271">
        <v>45791</v>
      </c>
      <c r="AQ369" s="215">
        <v>45791</v>
      </c>
      <c r="AR369" t="s" s="257">
        <v>4909</v>
      </c>
      <c r="AS369" s="215">
        <v>45793</v>
      </c>
      <c r="AT369" s="215">
        <v>8</v>
      </c>
      <c r="AU369" t="s" s="21">
        <v>549</v>
      </c>
      <c r="AV369" t="s" s="21">
        <v>550</v>
      </c>
      <c r="AW369" s="215">
        <v>45796</v>
      </c>
      <c r="AX369" s="215">
        <v>45799</v>
      </c>
      <c r="AY369" s="260">
        <v>49600000</v>
      </c>
      <c r="AZ369" s="260">
        <v>6200000</v>
      </c>
      <c r="BA369" s="322">
        <v>1607</v>
      </c>
      <c r="BB369" s="215">
        <v>45797</v>
      </c>
      <c r="BC369" s="260">
        <v>49600000</v>
      </c>
      <c r="BD369" s="215">
        <v>46040</v>
      </c>
      <c r="BE369" t="s" s="257">
        <v>324</v>
      </c>
      <c r="BF369" s="215">
        <v>45792</v>
      </c>
      <c r="BG369" t="s" s="257">
        <v>587</v>
      </c>
      <c r="BH369" t="s" s="261">
        <v>4910</v>
      </c>
      <c r="BI369" s="39">
        <v>86065671</v>
      </c>
      <c r="BJ369" t="s" s="269">
        <v>2685</v>
      </c>
      <c r="BK369" s="295">
        <v>45798</v>
      </c>
      <c r="BL369" s="215">
        <v>46022</v>
      </c>
      <c r="BM369" t="s" s="257">
        <v>140</v>
      </c>
      <c r="BN369" s="265">
        <v>20255920007853</v>
      </c>
      <c r="BO369" s="87"/>
      <c r="BP369" s="265"/>
      <c r="BQ369" s="87"/>
      <c r="BR369" s="87"/>
      <c r="BS369" s="87"/>
      <c r="BT369" s="215">
        <v>33592</v>
      </c>
      <c r="BU369" s="215">
        <v>34</v>
      </c>
      <c r="BV369" t="s" s="257">
        <v>552</v>
      </c>
      <c r="BW369" t="s" s="257">
        <v>553</v>
      </c>
      <c r="BX369" t="s" s="257">
        <v>4911</v>
      </c>
      <c r="BY369" t="s" s="257">
        <v>570</v>
      </c>
      <c r="BZ369" t="s" s="257">
        <v>587</v>
      </c>
      <c r="CA369" t="s" s="257">
        <v>89</v>
      </c>
      <c r="CB369" t="s" s="257">
        <v>1122</v>
      </c>
      <c r="CC369" t="s" s="257">
        <v>938</v>
      </c>
      <c r="CD369" t="s" s="21">
        <v>587</v>
      </c>
      <c r="CE369" s="215">
        <v>11</v>
      </c>
      <c r="CF369" s="215">
        <v>11001</v>
      </c>
      <c r="CG369" t="s" s="257">
        <v>833</v>
      </c>
      <c r="CH369" t="s" s="257">
        <v>556</v>
      </c>
      <c r="CI369" t="s" s="465">
        <v>4912</v>
      </c>
      <c r="CJ369" t="s" s="257">
        <v>89</v>
      </c>
      <c r="CK369" s="215">
        <v>3164622184</v>
      </c>
      <c r="CL369" t="s" s="257">
        <v>4913</v>
      </c>
      <c r="CM369" t="s" s="257">
        <v>4914</v>
      </c>
      <c r="CR369" s="215">
        <v>45839</v>
      </c>
      <c r="CT369" s="87"/>
      <c r="DA369" s="136"/>
      <c r="DH369" s="136"/>
      <c r="DP369" s="136"/>
      <c r="DY369" s="136"/>
      <c r="EF369" s="136"/>
      <c r="EM369" s="136"/>
      <c r="EU369" s="136"/>
      <c r="FD369" s="136"/>
      <c r="FK369" s="136"/>
      <c r="FR369" s="136"/>
      <c r="FZ369" s="136"/>
      <c r="GL369" s="137"/>
    </row>
    <row r="370" s="89" customFormat="1" ht="16" customHeight="1">
      <c r="A370" s="255">
        <v>45685</v>
      </c>
      <c r="B370" t="s" s="256">
        <v>515</v>
      </c>
      <c r="C370" t="s" s="257">
        <v>3957</v>
      </c>
      <c r="D370" s="216">
        <v>129107</v>
      </c>
      <c r="E370" s="259">
        <v>130260</v>
      </c>
      <c r="F370" s="215">
        <v>45693</v>
      </c>
      <c r="G370" t="s" s="257">
        <v>817</v>
      </c>
      <c r="H370" s="216">
        <v>2412</v>
      </c>
      <c r="I370" t="s" s="257">
        <v>537</v>
      </c>
      <c r="J370" t="s" s="257">
        <v>3395</v>
      </c>
      <c r="K370" t="s" s="257">
        <v>107</v>
      </c>
      <c r="L370" t="s" s="257">
        <v>96</v>
      </c>
      <c r="M370" t="s" s="257">
        <v>498</v>
      </c>
      <c r="N370" t="s" s="257">
        <v>295</v>
      </c>
      <c r="O370" t="s" s="257">
        <v>3958</v>
      </c>
      <c r="P370" s="215">
        <v>8</v>
      </c>
      <c r="Q370" s="260">
        <v>2900000</v>
      </c>
      <c r="R370" s="130">
        <v>23200000</v>
      </c>
      <c r="S370" t="s" s="238">
        <v>4915</v>
      </c>
      <c r="T370" t="s" s="261">
        <v>111</v>
      </c>
      <c r="U370" s="240">
        <v>79131521</v>
      </c>
      <c r="V370" s="262">
        <v>5</v>
      </c>
      <c r="W370" t="s" s="257">
        <v>112</v>
      </c>
      <c r="X370" s="135">
        <v>45776.325972222221</v>
      </c>
      <c r="Y370" s="263"/>
      <c r="AA370" s="215">
        <v>45814</v>
      </c>
      <c r="AB370" t="s" s="257">
        <v>542</v>
      </c>
      <c r="AC370" s="264">
        <v>45839.269768518519</v>
      </c>
      <c r="AD370" s="265">
        <v>378</v>
      </c>
      <c r="AE370" s="215">
        <v>2025</v>
      </c>
      <c r="AF370" t="s" s="257">
        <v>4916</v>
      </c>
      <c r="AG370" t="s" s="257">
        <v>106</v>
      </c>
      <c r="AH370" t="s" s="257">
        <v>502</v>
      </c>
      <c r="AI370" t="s" s="257">
        <v>137</v>
      </c>
      <c r="AJ370" t="s" s="257">
        <v>138</v>
      </c>
      <c r="AK370" t="s" s="257">
        <v>4917</v>
      </c>
      <c r="AL370" t="s" s="257">
        <v>4918</v>
      </c>
      <c r="AM370" s="10">
        <v>1340</v>
      </c>
      <c r="AN370" s="218">
        <v>45758</v>
      </c>
      <c r="AO370" s="260">
        <v>92800000</v>
      </c>
      <c r="AP370" s="271">
        <v>45791</v>
      </c>
      <c r="AQ370" s="215">
        <v>45792</v>
      </c>
      <c r="AR370" t="s" s="257">
        <v>4919</v>
      </c>
      <c r="AS370" s="215">
        <v>45796</v>
      </c>
      <c r="AT370" s="215">
        <v>8</v>
      </c>
      <c r="AU370" t="s" s="21">
        <v>549</v>
      </c>
      <c r="AV370" t="s" s="21">
        <v>550</v>
      </c>
      <c r="AW370" s="215">
        <v>45798</v>
      </c>
      <c r="AX370" s="215">
        <v>45799</v>
      </c>
      <c r="AY370" s="452">
        <v>23200000</v>
      </c>
      <c r="AZ370" s="467">
        <v>2900000</v>
      </c>
      <c r="BA370" s="372">
        <v>1604</v>
      </c>
      <c r="BB370" s="277">
        <v>45798</v>
      </c>
      <c r="BC370" s="260">
        <v>23200000</v>
      </c>
      <c r="BD370" s="215">
        <v>46042</v>
      </c>
      <c r="BE370" t="s" s="257">
        <v>324</v>
      </c>
      <c r="BF370" s="215">
        <v>45793</v>
      </c>
      <c r="BG370" t="s" s="257">
        <v>587</v>
      </c>
      <c r="BH370" t="s" s="261">
        <v>115</v>
      </c>
      <c r="BI370" s="39">
        <v>52960567</v>
      </c>
      <c r="BJ370" t="s" s="291">
        <v>1263</v>
      </c>
      <c r="BK370" s="273">
        <v>45799</v>
      </c>
      <c r="BL370" s="277">
        <v>46022</v>
      </c>
      <c r="BM370" t="s" s="257">
        <v>140</v>
      </c>
      <c r="BN370" s="265">
        <v>20255920007913</v>
      </c>
      <c r="BO370" t="s" s="257">
        <v>568</v>
      </c>
      <c r="BP370" s="215">
        <v>45775</v>
      </c>
      <c r="BQ370" s="87"/>
      <c r="BR370" s="87"/>
      <c r="BS370" s="87"/>
      <c r="BT370" s="215">
        <v>24358</v>
      </c>
      <c r="BU370" s="215">
        <v>59</v>
      </c>
      <c r="BV370" t="s" s="257">
        <v>149</v>
      </c>
      <c r="BW370" t="s" s="257">
        <v>150</v>
      </c>
      <c r="BX370" t="s" s="257">
        <v>4920</v>
      </c>
      <c r="BY370" t="s" s="257">
        <v>570</v>
      </c>
      <c r="BZ370" t="s" s="257">
        <v>587</v>
      </c>
      <c r="CA370" t="s" s="257">
        <v>587</v>
      </c>
      <c r="CB370" t="s" s="257">
        <v>4547</v>
      </c>
      <c r="CC370" t="s" s="257">
        <v>938</v>
      </c>
      <c r="CD370" t="s" s="257">
        <v>587</v>
      </c>
      <c r="CE370" s="215">
        <v>11</v>
      </c>
      <c r="CF370" s="215">
        <v>11001</v>
      </c>
      <c r="CG370" t="s" s="257">
        <v>556</v>
      </c>
      <c r="CH370" t="s" s="257">
        <v>556</v>
      </c>
      <c r="CI370" t="s" s="257">
        <v>4921</v>
      </c>
      <c r="CJ370" t="s" s="257">
        <v>89</v>
      </c>
      <c r="CK370" s="215">
        <v>3014245899</v>
      </c>
      <c r="CL370" t="s" s="257">
        <v>1786</v>
      </c>
      <c r="CM370" t="s" s="257">
        <v>4922</v>
      </c>
      <c r="CR370" s="215">
        <v>45839</v>
      </c>
      <c r="CT370" s="87"/>
      <c r="DA370" s="136"/>
      <c r="DH370" s="136"/>
      <c r="DP370" s="136"/>
      <c r="DY370" s="136"/>
      <c r="EF370" s="136"/>
      <c r="EM370" s="136"/>
      <c r="EU370" s="136"/>
      <c r="FD370" s="136"/>
      <c r="FK370" s="136"/>
      <c r="FR370" s="136"/>
      <c r="FZ370" s="136"/>
      <c r="GL370" s="137"/>
    </row>
    <row r="371" s="89" customFormat="1" ht="16" customHeight="1">
      <c r="A371" s="255">
        <v>45703</v>
      </c>
      <c r="B371" t="s" s="256">
        <v>515</v>
      </c>
      <c r="C371" t="s" s="257">
        <v>4923</v>
      </c>
      <c r="D371" s="216">
        <v>114694</v>
      </c>
      <c r="E371" s="259">
        <v>130798</v>
      </c>
      <c r="F371" s="215">
        <v>45703</v>
      </c>
      <c r="G371" t="s" s="257">
        <v>4924</v>
      </c>
      <c r="H371" s="216">
        <v>2390</v>
      </c>
      <c r="I371" t="s" s="257">
        <v>4925</v>
      </c>
      <c r="J371" t="s" s="257">
        <v>4926</v>
      </c>
      <c r="K371" t="s" s="257">
        <v>4927</v>
      </c>
      <c r="L371" t="s" s="257">
        <v>83</v>
      </c>
      <c r="M371" t="s" s="257">
        <v>4928</v>
      </c>
      <c r="N371" t="s" s="257">
        <v>175</v>
      </c>
      <c r="O371" t="s" s="257">
        <v>4929</v>
      </c>
      <c r="P371" s="215">
        <v>8</v>
      </c>
      <c r="Q371" s="260">
        <v>8000000</v>
      </c>
      <c r="R371" s="130">
        <v>64000000</v>
      </c>
      <c r="S371" t="s" s="257">
        <v>4930</v>
      </c>
      <c r="T371" t="s" s="261">
        <v>111</v>
      </c>
      <c r="U371" s="240">
        <v>1026250504</v>
      </c>
      <c r="V371" s="262">
        <v>8</v>
      </c>
      <c r="W371" t="s" s="272">
        <v>112</v>
      </c>
      <c r="X371" s="135">
        <v>45786.496319444443</v>
      </c>
      <c r="Y371" s="263"/>
      <c r="AA371" s="215">
        <v>45842</v>
      </c>
      <c r="AB371" t="s" s="257">
        <v>542</v>
      </c>
      <c r="AC371" s="264">
        <v>45839.269768518519</v>
      </c>
      <c r="AD371" s="265">
        <v>379</v>
      </c>
      <c r="AE371" s="215">
        <v>2025</v>
      </c>
      <c r="AF371" t="s" s="257">
        <v>4931</v>
      </c>
      <c r="AG371" t="s" s="257">
        <v>88</v>
      </c>
      <c r="AH371" t="s" s="257">
        <v>179</v>
      </c>
      <c r="AI371" t="s" s="257">
        <v>137</v>
      </c>
      <c r="AJ371" t="s" s="257">
        <v>138</v>
      </c>
      <c r="AK371" t="s" s="257">
        <v>4932</v>
      </c>
      <c r="AL371" t="s" s="293">
        <v>4933</v>
      </c>
      <c r="AM371" s="10">
        <v>1428</v>
      </c>
      <c r="AN371" s="218">
        <v>45783</v>
      </c>
      <c r="AO371" s="260">
        <v>64000000</v>
      </c>
      <c r="AP371" s="271">
        <v>45796</v>
      </c>
      <c r="AQ371" s="215">
        <v>45796</v>
      </c>
      <c r="AR371" t="s" s="257">
        <v>4934</v>
      </c>
      <c r="AS371" s="215">
        <v>45803</v>
      </c>
      <c r="AT371" s="215">
        <v>8</v>
      </c>
      <c r="AU371" t="s" s="21">
        <v>549</v>
      </c>
      <c r="AV371" t="s" s="21">
        <v>550</v>
      </c>
      <c r="AW371" s="215">
        <v>45803</v>
      </c>
      <c r="AX371" s="215">
        <v>45804</v>
      </c>
      <c r="AY371" s="455">
        <v>64000000</v>
      </c>
      <c r="AZ371" s="260">
        <v>8000000</v>
      </c>
      <c r="BA371" s="329">
        <v>1611</v>
      </c>
      <c r="BB371" s="215">
        <v>45799</v>
      </c>
      <c r="BC371" s="260">
        <v>64000000</v>
      </c>
      <c r="BD371" s="215">
        <v>46047</v>
      </c>
      <c r="BE371" t="s" s="257">
        <v>324</v>
      </c>
      <c r="BF371" s="215">
        <v>45801</v>
      </c>
      <c r="BG371" t="s" s="257">
        <v>587</v>
      </c>
      <c r="BH371" t="s" s="261">
        <v>888</v>
      </c>
      <c r="BI371" s="39">
        <v>80762005</v>
      </c>
      <c r="BJ371" t="s" s="291">
        <v>827</v>
      </c>
      <c r="BK371" s="273">
        <v>45803</v>
      </c>
      <c r="BL371" s="277">
        <v>45946</v>
      </c>
      <c r="BM371" t="s" s="257">
        <v>140</v>
      </c>
      <c r="BN371" s="265">
        <v>20255920008403</v>
      </c>
      <c r="BO371" t="s" s="257">
        <v>599</v>
      </c>
      <c r="BP371" s="215">
        <v>45790</v>
      </c>
      <c r="BQ371" t="s" s="257">
        <v>89</v>
      </c>
      <c r="BR371" t="s" s="257">
        <v>89</v>
      </c>
      <c r="BS371" t="s" s="257">
        <v>829</v>
      </c>
      <c r="BT371" s="215">
        <v>31316</v>
      </c>
      <c r="BU371" s="215">
        <v>40</v>
      </c>
      <c r="BV371" t="s" s="257">
        <v>552</v>
      </c>
      <c r="BW371" t="s" s="257">
        <v>553</v>
      </c>
      <c r="BX371" t="s" s="257">
        <v>4935</v>
      </c>
      <c r="BY371" t="s" s="257">
        <v>570</v>
      </c>
      <c r="BZ371" t="s" s="257">
        <v>587</v>
      </c>
      <c r="CA371" t="s" s="257">
        <v>587</v>
      </c>
      <c r="CB371" t="s" s="257">
        <v>852</v>
      </c>
      <c r="CC371" t="s" s="257">
        <v>891</v>
      </c>
      <c r="CD371" t="s" s="257">
        <v>587</v>
      </c>
      <c r="CE371" s="215">
        <v>11</v>
      </c>
      <c r="CF371" s="215">
        <v>11001</v>
      </c>
      <c r="CG371" t="s" s="257">
        <v>556</v>
      </c>
      <c r="CH371" t="s" s="257">
        <v>556</v>
      </c>
      <c r="CI371" t="s" s="465">
        <v>4936</v>
      </c>
      <c r="CJ371" t="s" s="257">
        <v>89</v>
      </c>
      <c r="CK371" s="215">
        <v>7154651</v>
      </c>
      <c r="CL371" t="s" s="257">
        <v>4937</v>
      </c>
      <c r="CM371" t="s" s="257">
        <v>4938</v>
      </c>
      <c r="CR371" s="215">
        <v>45839</v>
      </c>
      <c r="CT371" s="87"/>
      <c r="DA371" s="136"/>
      <c r="DH371" s="136"/>
      <c r="DP371" s="136"/>
      <c r="DY371" s="136"/>
      <c r="EF371" s="136"/>
      <c r="EM371" s="136"/>
      <c r="EU371" s="136"/>
      <c r="FD371" s="136"/>
      <c r="FK371" s="136"/>
      <c r="FR371" s="136"/>
      <c r="FZ371" s="136"/>
      <c r="GL371" s="137"/>
    </row>
    <row r="372" s="89" customFormat="1" ht="16" customHeight="1">
      <c r="A372" s="255">
        <v>45756</v>
      </c>
      <c r="B372" t="s" s="256">
        <v>515</v>
      </c>
      <c r="C372" t="s" s="257">
        <v>4939</v>
      </c>
      <c r="D372" s="216">
        <v>119245</v>
      </c>
      <c r="E372" s="259">
        <v>132543</v>
      </c>
      <c r="F372" s="215">
        <v>45756</v>
      </c>
      <c r="G372" t="s" s="257">
        <v>817</v>
      </c>
      <c r="H372" s="216">
        <v>2412</v>
      </c>
      <c r="I372" t="s" s="257">
        <v>537</v>
      </c>
      <c r="J372" t="s" s="257">
        <v>538</v>
      </c>
      <c r="K372" t="s" s="257">
        <v>82</v>
      </c>
      <c r="L372" t="s" s="257">
        <v>83</v>
      </c>
      <c r="M372" t="s" s="257">
        <v>539</v>
      </c>
      <c r="N372" t="s" s="257">
        <v>3498</v>
      </c>
      <c r="O372" t="s" s="257">
        <v>4940</v>
      </c>
      <c r="P372" s="215">
        <v>7</v>
      </c>
      <c r="Q372" s="260">
        <v>5500000</v>
      </c>
      <c r="R372" s="130">
        <v>38500000</v>
      </c>
      <c r="S372" t="s" s="272">
        <v>4941</v>
      </c>
      <c r="T372" t="s" s="261">
        <v>111</v>
      </c>
      <c r="U372" s="240">
        <v>1032471624</v>
      </c>
      <c r="V372" s="373">
        <v>3</v>
      </c>
      <c r="W372" t="s" s="65">
        <v>112</v>
      </c>
      <c r="X372" s="134">
        <v>45826.437013888892</v>
      </c>
      <c r="Y372" s="263"/>
      <c r="AA372" s="215">
        <v>45833</v>
      </c>
      <c r="AB372" t="s" s="257">
        <v>542</v>
      </c>
      <c r="AC372" s="264">
        <v>45839.269768518519</v>
      </c>
      <c r="AD372" s="265">
        <v>380</v>
      </c>
      <c r="AE372" s="215">
        <v>2025</v>
      </c>
      <c r="AF372" t="s" s="257">
        <v>4942</v>
      </c>
      <c r="AG372" t="s" s="257">
        <v>136</v>
      </c>
      <c r="AH372" t="s" s="257">
        <v>179</v>
      </c>
      <c r="AI372" t="s" s="257">
        <v>137</v>
      </c>
      <c r="AJ372" t="s" s="257">
        <v>138</v>
      </c>
      <c r="AK372" t="s" s="257">
        <v>4943</v>
      </c>
      <c r="AL372" t="s" s="257">
        <v>4944</v>
      </c>
      <c r="AM372" s="10">
        <v>1439</v>
      </c>
      <c r="AN372" s="215">
        <v>45792</v>
      </c>
      <c r="AO372" s="260">
        <v>38500000</v>
      </c>
      <c r="AP372" s="271">
        <v>45800</v>
      </c>
      <c r="AQ372" s="215">
        <v>45800</v>
      </c>
      <c r="AR372" t="s" s="257">
        <v>4945</v>
      </c>
      <c r="AS372" s="215">
        <v>45805</v>
      </c>
      <c r="AT372" s="215">
        <v>7</v>
      </c>
      <c r="AU372" t="s" s="21">
        <v>549</v>
      </c>
      <c r="AV372" t="s" s="21">
        <v>550</v>
      </c>
      <c r="AW372" s="215">
        <v>45805</v>
      </c>
      <c r="AX372" s="215">
        <v>45807</v>
      </c>
      <c r="AY372" s="455">
        <v>38500000</v>
      </c>
      <c r="AZ372" s="260">
        <v>5500000</v>
      </c>
      <c r="BA372" s="216">
        <v>1628</v>
      </c>
      <c r="BB372" s="215">
        <v>45805</v>
      </c>
      <c r="BC372" s="260">
        <v>38500000</v>
      </c>
      <c r="BD372" s="215">
        <v>46018</v>
      </c>
      <c r="BE372" t="s" s="257">
        <v>324</v>
      </c>
      <c r="BF372" s="218">
        <v>45805</v>
      </c>
      <c r="BG372" t="s" s="257">
        <v>587</v>
      </c>
      <c r="BH372" t="s" s="261">
        <v>4946</v>
      </c>
      <c r="BI372" s="39">
        <v>53931148</v>
      </c>
      <c r="BJ372" t="s" s="291">
        <v>82</v>
      </c>
      <c r="BK372" t="s" s="276">
        <v>4947</v>
      </c>
      <c r="BL372" s="277">
        <v>45991</v>
      </c>
      <c r="BM372" t="s" s="257">
        <v>140</v>
      </c>
      <c r="BN372" s="265">
        <v>20255920008663</v>
      </c>
      <c r="BO372" s="87"/>
      <c r="BP372" s="265"/>
      <c r="BQ372" s="87"/>
      <c r="BR372" s="87"/>
      <c r="BS372" s="87"/>
      <c r="BT372" s="215">
        <v>34830</v>
      </c>
      <c r="BU372" s="215">
        <v>30</v>
      </c>
      <c r="BV372" t="s" s="257">
        <v>149</v>
      </c>
      <c r="BW372" t="s" s="257">
        <v>150</v>
      </c>
      <c r="BX372" t="s" s="257">
        <v>4948</v>
      </c>
      <c r="BY372" t="s" s="257">
        <v>555</v>
      </c>
      <c r="BZ372" t="s" s="257">
        <v>587</v>
      </c>
      <c r="CA372" t="s" s="257">
        <v>587</v>
      </c>
      <c r="CB372" t="s" s="257">
        <v>974</v>
      </c>
      <c r="CC372" t="s" s="257">
        <v>938</v>
      </c>
      <c r="CD372" t="s" s="257">
        <v>587</v>
      </c>
      <c r="CE372" s="215">
        <v>11</v>
      </c>
      <c r="CF372" s="215">
        <v>11001</v>
      </c>
      <c r="CG372" t="s" s="257">
        <v>556</v>
      </c>
      <c r="CH372" t="s" s="257">
        <v>556</v>
      </c>
      <c r="CI372" t="s" s="257">
        <v>4949</v>
      </c>
      <c r="CJ372" t="s" s="346">
        <v>4950</v>
      </c>
      <c r="CK372" s="215">
        <v>3155580</v>
      </c>
      <c r="CL372" t="s" s="257">
        <v>1029</v>
      </c>
      <c r="CM372" t="s" s="257">
        <v>4951</v>
      </c>
      <c r="CR372" s="215">
        <v>45839</v>
      </c>
      <c r="CT372" s="87"/>
      <c r="DA372" s="136"/>
      <c r="DH372" s="136"/>
      <c r="DP372" s="136"/>
      <c r="DY372" s="136"/>
      <c r="EF372" s="136"/>
      <c r="EM372" s="136"/>
      <c r="EU372" s="136"/>
      <c r="FD372" s="136"/>
      <c r="FK372" s="136"/>
      <c r="FR372" s="136"/>
      <c r="FZ372" s="136"/>
      <c r="GL372" s="137"/>
    </row>
    <row r="373" s="89" customFormat="1" ht="16" customHeight="1">
      <c r="A373" s="255">
        <v>45702</v>
      </c>
      <c r="B373" t="s" s="256">
        <v>515</v>
      </c>
      <c r="C373" t="s" s="257">
        <v>4260</v>
      </c>
      <c r="D373" s="216">
        <v>105599</v>
      </c>
      <c r="E373" s="259">
        <v>130753</v>
      </c>
      <c r="F373" s="215">
        <v>45702</v>
      </c>
      <c r="G373" t="s" s="257">
        <v>817</v>
      </c>
      <c r="H373" s="216">
        <v>2412</v>
      </c>
      <c r="I373" t="s" s="257">
        <v>537</v>
      </c>
      <c r="J373" t="s" s="257">
        <v>538</v>
      </c>
      <c r="K373" t="s" s="257">
        <v>82</v>
      </c>
      <c r="L373" t="s" s="257">
        <v>83</v>
      </c>
      <c r="M373" t="s" s="257">
        <v>4261</v>
      </c>
      <c r="N373" t="s" s="257">
        <v>85</v>
      </c>
      <c r="O373" t="s" s="257">
        <v>224</v>
      </c>
      <c r="P373" s="215">
        <v>8</v>
      </c>
      <c r="Q373" s="260">
        <v>6200000</v>
      </c>
      <c r="R373" s="131">
        <v>49600000</v>
      </c>
      <c r="S373" t="s" s="423">
        <v>4952</v>
      </c>
      <c r="T373" t="s" s="291">
        <v>111</v>
      </c>
      <c r="U373" s="240">
        <v>79129320</v>
      </c>
      <c r="V373" s="262">
        <v>5</v>
      </c>
      <c r="W373" t="s" s="399">
        <v>112</v>
      </c>
      <c r="X373" s="135">
        <v>45776.326736111114</v>
      </c>
      <c r="Y373" s="263"/>
      <c r="AA373" s="215">
        <v>45809</v>
      </c>
      <c r="AB373" t="s" s="257">
        <v>542</v>
      </c>
      <c r="AC373" s="264">
        <v>45839.269768518519</v>
      </c>
      <c r="AD373" s="265">
        <v>381</v>
      </c>
      <c r="AE373" s="215">
        <v>2025</v>
      </c>
      <c r="AF373" t="s" s="257">
        <v>4953</v>
      </c>
      <c r="AG373" t="s" s="257">
        <v>136</v>
      </c>
      <c r="AH373" t="s" s="257">
        <v>179</v>
      </c>
      <c r="AI373" t="s" s="257">
        <v>137</v>
      </c>
      <c r="AJ373" t="s" s="257">
        <v>138</v>
      </c>
      <c r="AK373" t="s" s="257">
        <v>4954</v>
      </c>
      <c r="AL373" t="s" s="293">
        <v>4955</v>
      </c>
      <c r="AM373" s="10">
        <v>1321</v>
      </c>
      <c r="AN373" s="218">
        <v>45754</v>
      </c>
      <c r="AO373" s="260">
        <v>347200000</v>
      </c>
      <c r="AP373" s="271">
        <v>45799</v>
      </c>
      <c r="AQ373" s="218">
        <v>45799</v>
      </c>
      <c r="AR373" t="s" s="257">
        <v>4956</v>
      </c>
      <c r="AS373" s="215">
        <v>45800</v>
      </c>
      <c r="AT373" s="215">
        <v>8</v>
      </c>
      <c r="AU373" t="s" s="21">
        <v>549</v>
      </c>
      <c r="AV373" t="s" s="21">
        <v>550</v>
      </c>
      <c r="AW373" s="215">
        <v>45803</v>
      </c>
      <c r="AX373" s="215">
        <v>45807</v>
      </c>
      <c r="AY373" s="455">
        <v>49600000</v>
      </c>
      <c r="AZ373" s="260">
        <v>6200000</v>
      </c>
      <c r="BA373" s="216">
        <v>1626</v>
      </c>
      <c r="BB373" s="215">
        <v>45803</v>
      </c>
      <c r="BC373" s="260">
        <v>49600000</v>
      </c>
      <c r="BD373" s="215">
        <v>46047</v>
      </c>
      <c r="BE373" t="s" s="257">
        <v>324</v>
      </c>
      <c r="BF373" s="218">
        <v>45800</v>
      </c>
      <c r="BG373" t="s" s="257">
        <v>587</v>
      </c>
      <c r="BH373" t="s" s="261">
        <v>1853</v>
      </c>
      <c r="BI373" s="39">
        <v>53931148</v>
      </c>
      <c r="BJ373" t="s" s="291">
        <v>82</v>
      </c>
      <c r="BK373" s="273">
        <v>45806</v>
      </c>
      <c r="BL373" s="277">
        <v>45991</v>
      </c>
      <c r="BM373" t="s" s="257">
        <v>140</v>
      </c>
      <c r="BN373" s="265">
        <v>20255920008673</v>
      </c>
      <c r="BO373" s="87"/>
      <c r="BP373" s="265"/>
      <c r="BQ373" s="87"/>
      <c r="BR373" s="87"/>
      <c r="BS373" s="87"/>
      <c r="BT373" s="215">
        <v>24483</v>
      </c>
      <c r="BU373" s="215">
        <v>58</v>
      </c>
      <c r="BV373" t="s" s="257">
        <v>149</v>
      </c>
      <c r="BW373" t="s" s="257">
        <v>150</v>
      </c>
      <c r="BX373" t="s" s="257">
        <v>4957</v>
      </c>
      <c r="BY373" t="s" s="257">
        <v>570</v>
      </c>
      <c r="BZ373" t="s" s="257">
        <v>587</v>
      </c>
      <c r="CA373" t="s" s="257">
        <v>587</v>
      </c>
      <c r="CB373" t="s" s="257">
        <v>873</v>
      </c>
      <c r="CC373" t="s" s="257">
        <v>853</v>
      </c>
      <c r="CD373" t="s" s="257">
        <v>587</v>
      </c>
      <c r="CE373" s="215">
        <v>11</v>
      </c>
      <c r="CF373" s="215">
        <v>11001</v>
      </c>
      <c r="CG373" t="s" s="257">
        <v>556</v>
      </c>
      <c r="CH373" t="s" s="257">
        <v>556</v>
      </c>
      <c r="CI373" t="s" s="257">
        <v>4958</v>
      </c>
      <c r="CJ373" t="s" s="346">
        <v>4959</v>
      </c>
      <c r="CK373" s="215">
        <v>3125667834</v>
      </c>
      <c r="CL373" t="s" s="257">
        <v>1588</v>
      </c>
      <c r="CM373" t="s" s="257">
        <v>4960</v>
      </c>
      <c r="CR373" s="215">
        <v>45839</v>
      </c>
      <c r="CT373" s="87"/>
      <c r="DA373" s="136"/>
      <c r="DH373" s="136"/>
      <c r="DP373" s="136"/>
      <c r="DY373" s="136"/>
      <c r="EF373" s="136"/>
      <c r="EM373" s="136"/>
      <c r="EU373" s="136"/>
      <c r="FD373" s="136"/>
      <c r="FK373" s="136"/>
      <c r="FR373" s="136"/>
      <c r="FZ373" s="136"/>
      <c r="GL373" s="137"/>
    </row>
    <row r="374" s="89" customFormat="1" ht="29" customHeight="1">
      <c r="A374" s="255">
        <v>45747</v>
      </c>
      <c r="B374" t="s" s="256">
        <v>515</v>
      </c>
      <c r="C374" t="s" s="257">
        <v>4961</v>
      </c>
      <c r="D374" s="216">
        <v>109156</v>
      </c>
      <c r="E374" s="259">
        <v>132542</v>
      </c>
      <c r="F374" s="215">
        <v>45756</v>
      </c>
      <c r="G374" t="s" s="257">
        <v>817</v>
      </c>
      <c r="H374" s="216">
        <v>2412</v>
      </c>
      <c r="I374" t="s" s="257">
        <v>537</v>
      </c>
      <c r="J374" t="s" s="270">
        <v>2832</v>
      </c>
      <c r="K374" t="s" s="257">
        <v>245</v>
      </c>
      <c r="L374" t="s" s="257">
        <v>83</v>
      </c>
      <c r="M374" t="s" s="257">
        <v>539</v>
      </c>
      <c r="N374" t="s" s="257">
        <v>540</v>
      </c>
      <c r="O374" t="s" s="257">
        <v>4962</v>
      </c>
      <c r="P374" s="215">
        <v>7</v>
      </c>
      <c r="Q374" s="260">
        <v>5500000</v>
      </c>
      <c r="R374" s="130">
        <v>38500000</v>
      </c>
      <c r="S374" t="s" s="238">
        <v>4963</v>
      </c>
      <c r="T374" t="s" s="261">
        <v>111</v>
      </c>
      <c r="U374" s="240">
        <v>1106895646</v>
      </c>
      <c r="V374" s="373">
        <v>3</v>
      </c>
      <c r="W374" t="s" s="65">
        <v>112</v>
      </c>
      <c r="X374" s="134">
        <v>45826.437013888892</v>
      </c>
      <c r="Y374" s="263"/>
      <c r="AA374" s="215">
        <v>45818</v>
      </c>
      <c r="AB374" t="s" s="257">
        <v>542</v>
      </c>
      <c r="AC374" s="264">
        <v>45839.269768518519</v>
      </c>
      <c r="AD374" s="265">
        <v>383</v>
      </c>
      <c r="AE374" s="215">
        <v>2025</v>
      </c>
      <c r="AF374" t="s" s="257">
        <v>4964</v>
      </c>
      <c r="AG374" t="s" s="257">
        <v>136</v>
      </c>
      <c r="AH374" t="s" s="257">
        <v>179</v>
      </c>
      <c r="AI374" t="s" s="257">
        <v>137</v>
      </c>
      <c r="AJ374" t="s" s="257">
        <v>138</v>
      </c>
      <c r="AK374" t="s" s="257">
        <v>4965</v>
      </c>
      <c r="AL374" t="s" s="257">
        <v>4966</v>
      </c>
      <c r="AM374" s="10">
        <v>1410</v>
      </c>
      <c r="AN374" s="218">
        <v>45771</v>
      </c>
      <c r="AO374" s="260">
        <v>192500000</v>
      </c>
      <c r="AP374" s="271">
        <v>45799</v>
      </c>
      <c r="AQ374" s="218">
        <v>45799</v>
      </c>
      <c r="AR374" t="s" s="257">
        <v>4967</v>
      </c>
      <c r="AS374" s="215">
        <v>45805</v>
      </c>
      <c r="AT374" s="215">
        <v>7</v>
      </c>
      <c r="AU374" t="s" s="21">
        <v>549</v>
      </c>
      <c r="AV374" t="s" s="21">
        <v>550</v>
      </c>
      <c r="AW374" s="215">
        <v>45805</v>
      </c>
      <c r="AX374" s="215">
        <v>45809</v>
      </c>
      <c r="AY374" s="455">
        <v>38500000</v>
      </c>
      <c r="AZ374" s="260">
        <v>5500000</v>
      </c>
      <c r="BA374" s="216">
        <v>1624</v>
      </c>
      <c r="BB374" s="215">
        <v>45803</v>
      </c>
      <c r="BC374" s="260">
        <v>38500000</v>
      </c>
      <c r="BD374" s="215">
        <v>46018</v>
      </c>
      <c r="BE374" t="s" s="257">
        <v>324</v>
      </c>
      <c r="BF374" s="215">
        <v>45800</v>
      </c>
      <c r="BG374" t="s" s="257">
        <v>324</v>
      </c>
      <c r="BH374" t="s" s="261">
        <v>888</v>
      </c>
      <c r="BI374" s="39">
        <v>80762005</v>
      </c>
      <c r="BJ374" t="s" s="291">
        <v>827</v>
      </c>
      <c r="BK374" t="s" s="276">
        <v>4968</v>
      </c>
      <c r="BL374" s="277">
        <v>45946</v>
      </c>
      <c r="BM374" t="s" s="257">
        <v>140</v>
      </c>
      <c r="BN374" s="265">
        <v>20255920008693</v>
      </c>
      <c r="BO374" s="87"/>
      <c r="BP374" s="265"/>
      <c r="BQ374" s="87"/>
      <c r="BR374" s="87"/>
      <c r="BS374" s="87"/>
      <c r="BT374" s="215">
        <v>34355</v>
      </c>
      <c r="BU374" s="215">
        <v>31</v>
      </c>
      <c r="BV374" t="s" s="257">
        <v>552</v>
      </c>
      <c r="BW374" t="s" s="257">
        <v>553</v>
      </c>
      <c r="BX374" t="s" s="257">
        <v>4969</v>
      </c>
      <c r="BY374" t="s" s="257">
        <v>555</v>
      </c>
      <c r="BZ374" t="s" s="257">
        <v>587</v>
      </c>
      <c r="CA374" t="s" s="257">
        <v>956</v>
      </c>
      <c r="CB374" t="s" s="257">
        <v>852</v>
      </c>
      <c r="CC374" t="s" s="257">
        <v>891</v>
      </c>
      <c r="CD374" t="s" s="257">
        <v>587</v>
      </c>
      <c r="CE374" s="215">
        <v>11</v>
      </c>
      <c r="CF374" s="215">
        <v>11001</v>
      </c>
      <c r="CG374" t="s" s="257">
        <v>556</v>
      </c>
      <c r="CH374" t="s" s="257">
        <v>556</v>
      </c>
      <c r="CI374" t="s" s="257">
        <v>4970</v>
      </c>
      <c r="CJ374" t="s" s="346">
        <v>4971</v>
      </c>
      <c r="CK374" s="215">
        <v>3112946104</v>
      </c>
      <c r="CL374" t="s" s="257">
        <v>990</v>
      </c>
      <c r="CM374" t="s" s="257">
        <v>4972</v>
      </c>
      <c r="CR374" s="215">
        <v>45839</v>
      </c>
      <c r="CS374" s="215">
        <v>135077</v>
      </c>
      <c r="CT374" t="s" s="257">
        <v>88</v>
      </c>
      <c r="CU374" s="215">
        <v>45842</v>
      </c>
      <c r="CV374" t="s" s="257">
        <v>4973</v>
      </c>
      <c r="CW374" s="89">
        <v>1015456104</v>
      </c>
      <c r="CX374" t="s" s="142">
        <v>4974</v>
      </c>
      <c r="CY374" s="89">
        <v>45855</v>
      </c>
      <c r="DA374" s="136"/>
      <c r="DH374" s="136"/>
      <c r="DP374" s="136"/>
      <c r="DY374" s="136"/>
      <c r="EF374" s="136"/>
      <c r="EM374" s="136"/>
      <c r="EU374" s="136"/>
      <c r="FD374" s="136"/>
      <c r="FK374" s="136"/>
      <c r="FR374" s="136"/>
      <c r="FZ374" s="136"/>
      <c r="GL374" s="137"/>
    </row>
    <row r="375" s="89" customFormat="1" ht="29" customHeight="1">
      <c r="A375" s="255">
        <v>45747</v>
      </c>
      <c r="B375" t="s" s="256">
        <v>515</v>
      </c>
      <c r="C375" t="s" s="257">
        <v>4961</v>
      </c>
      <c r="D375" s="216">
        <v>109156</v>
      </c>
      <c r="E375" s="259">
        <v>132542</v>
      </c>
      <c r="F375" s="215">
        <v>45756</v>
      </c>
      <c r="G375" t="s" s="257">
        <v>817</v>
      </c>
      <c r="H375" s="216">
        <v>2412</v>
      </c>
      <c r="I375" t="s" s="257">
        <v>537</v>
      </c>
      <c r="J375" t="s" s="270">
        <v>2832</v>
      </c>
      <c r="K375" t="s" s="257">
        <v>245</v>
      </c>
      <c r="L375" t="s" s="257">
        <v>83</v>
      </c>
      <c r="M375" t="s" s="257">
        <v>539</v>
      </c>
      <c r="N375" t="s" s="257">
        <v>540</v>
      </c>
      <c r="O375" t="s" s="257">
        <v>4962</v>
      </c>
      <c r="P375" s="215">
        <v>7</v>
      </c>
      <c r="Q375" s="260">
        <v>5500000</v>
      </c>
      <c r="R375" s="130">
        <v>38500000</v>
      </c>
      <c r="S375" t="s" s="257">
        <v>4975</v>
      </c>
      <c r="T375" t="s" s="261">
        <v>111</v>
      </c>
      <c r="U375" s="240">
        <v>1094918818</v>
      </c>
      <c r="V375" s="373">
        <v>1</v>
      </c>
      <c r="W375" t="s" s="65">
        <v>112</v>
      </c>
      <c r="X375" s="134">
        <v>45826.437013888892</v>
      </c>
      <c r="Y375" s="263"/>
      <c r="AA375" s="215">
        <v>45818</v>
      </c>
      <c r="AB375" t="s" s="257">
        <v>542</v>
      </c>
      <c r="AC375" s="264">
        <v>45839.269768518519</v>
      </c>
      <c r="AD375" s="265">
        <v>384</v>
      </c>
      <c r="AE375" s="215">
        <v>2025</v>
      </c>
      <c r="AF375" t="s" s="257">
        <v>4976</v>
      </c>
      <c r="AG375" t="s" s="257">
        <v>136</v>
      </c>
      <c r="AH375" t="s" s="257">
        <v>179</v>
      </c>
      <c r="AI375" t="s" s="257">
        <v>137</v>
      </c>
      <c r="AJ375" t="s" s="257">
        <v>138</v>
      </c>
      <c r="AK375" t="s" s="257">
        <v>4977</v>
      </c>
      <c r="AL375" t="s" s="293">
        <v>4978</v>
      </c>
      <c r="AM375" s="10">
        <v>1410</v>
      </c>
      <c r="AN375" s="218">
        <v>45771</v>
      </c>
      <c r="AO375" s="260">
        <v>192500000</v>
      </c>
      <c r="AP375" s="366">
        <v>45799</v>
      </c>
      <c r="AQ375" s="282">
        <v>45799</v>
      </c>
      <c r="AR375" t="s" s="257">
        <v>4979</v>
      </c>
      <c r="AS375" s="215">
        <v>45800</v>
      </c>
      <c r="AT375" s="215">
        <v>7</v>
      </c>
      <c r="AU375" t="s" s="21">
        <v>549</v>
      </c>
      <c r="AV375" t="s" s="21">
        <v>550</v>
      </c>
      <c r="AW375" s="215">
        <v>45803</v>
      </c>
      <c r="AX375" s="215">
        <v>45809</v>
      </c>
      <c r="AY375" t="s" s="278">
        <v>4980</v>
      </c>
      <c r="AZ375" s="260">
        <v>5500000</v>
      </c>
      <c r="BA375" s="216">
        <v>1625</v>
      </c>
      <c r="BB375" s="215">
        <v>45803</v>
      </c>
      <c r="BC375" s="260">
        <v>38500000</v>
      </c>
      <c r="BD375" s="215">
        <v>46016</v>
      </c>
      <c r="BE375" t="s" s="257">
        <v>324</v>
      </c>
      <c r="BF375" s="215">
        <v>45800</v>
      </c>
      <c r="BG375" t="s" s="257">
        <v>587</v>
      </c>
      <c r="BH375" t="s" s="261">
        <v>888</v>
      </c>
      <c r="BI375" s="39">
        <v>80762005</v>
      </c>
      <c r="BJ375" t="s" s="291">
        <v>827</v>
      </c>
      <c r="BK375" s="273">
        <v>45807</v>
      </c>
      <c r="BL375" s="277">
        <v>45946</v>
      </c>
      <c r="BM375" t="s" s="257">
        <v>140</v>
      </c>
      <c r="BN375" s="265">
        <v>20255920008693</v>
      </c>
      <c r="BO375" s="87"/>
      <c r="BP375" s="265"/>
      <c r="BQ375" s="87"/>
      <c r="BR375" s="87"/>
      <c r="BS375" s="87"/>
      <c r="BT375" s="215">
        <v>33253</v>
      </c>
      <c r="BU375" s="215">
        <v>34</v>
      </c>
      <c r="BV375" t="s" s="257">
        <v>149</v>
      </c>
      <c r="BW375" t="s" s="257">
        <v>150</v>
      </c>
      <c r="BX375" t="s" s="257">
        <v>4981</v>
      </c>
      <c r="BY375" t="s" s="257">
        <v>555</v>
      </c>
      <c r="BZ375" t="s" s="257">
        <v>587</v>
      </c>
      <c r="CA375" t="s" s="257">
        <v>587</v>
      </c>
      <c r="CB375" t="s" s="257">
        <v>873</v>
      </c>
      <c r="CC375" t="s" s="257">
        <v>906</v>
      </c>
      <c r="CD375" t="s" s="257">
        <v>587</v>
      </c>
      <c r="CE375" s="215">
        <v>63</v>
      </c>
      <c r="CF375" s="215">
        <v>63001</v>
      </c>
      <c r="CG375" t="s" s="257">
        <v>4982</v>
      </c>
      <c r="CH375" t="s" s="257">
        <v>4983</v>
      </c>
      <c r="CI375" t="s" s="257">
        <v>4984</v>
      </c>
      <c r="CJ375" t="s" s="346">
        <v>4985</v>
      </c>
      <c r="CK375" s="215">
        <v>3183741159</v>
      </c>
      <c r="CL375" t="s" s="257">
        <v>1029</v>
      </c>
      <c r="CM375" t="s" s="257">
        <v>4281</v>
      </c>
      <c r="CR375" s="215">
        <v>45839</v>
      </c>
      <c r="CT375" s="87"/>
      <c r="DA375" s="136"/>
      <c r="DH375" s="136"/>
      <c r="DP375" s="136"/>
      <c r="DY375" s="136"/>
      <c r="EF375" s="136"/>
      <c r="EM375" s="136"/>
      <c r="EU375" s="136"/>
      <c r="FD375" s="136"/>
      <c r="FK375" s="136"/>
      <c r="FR375" s="136"/>
      <c r="FZ375" s="136"/>
      <c r="GL375" s="137"/>
    </row>
    <row r="376" s="89" customFormat="1" ht="16" customHeight="1">
      <c r="A376" s="255">
        <v>45747</v>
      </c>
      <c r="B376" t="s" s="256">
        <v>515</v>
      </c>
      <c r="C376" t="s" s="257">
        <v>4986</v>
      </c>
      <c r="D376" s="259">
        <v>129557</v>
      </c>
      <c r="E376" s="259">
        <v>132540</v>
      </c>
      <c r="F376" s="215">
        <v>45749</v>
      </c>
      <c r="G376" t="s" s="257">
        <v>1514</v>
      </c>
      <c r="H376" s="216">
        <v>2414</v>
      </c>
      <c r="I376" t="s" s="257">
        <v>1515</v>
      </c>
      <c r="J376" t="s" s="257">
        <v>1516</v>
      </c>
      <c r="K376" t="s" s="257">
        <v>1517</v>
      </c>
      <c r="L376" t="s" s="257">
        <v>183</v>
      </c>
      <c r="M376" t="s" s="257">
        <v>4987</v>
      </c>
      <c r="N376" t="s" s="257">
        <v>2078</v>
      </c>
      <c r="O376" t="s" s="257">
        <v>2079</v>
      </c>
      <c r="P376" s="215">
        <v>7</v>
      </c>
      <c r="Q376" s="260">
        <v>4100000</v>
      </c>
      <c r="R376" s="130">
        <v>28700000</v>
      </c>
      <c r="S376" t="s" s="257">
        <v>4988</v>
      </c>
      <c r="T376" t="s" s="261">
        <v>111</v>
      </c>
      <c r="U376" s="240">
        <v>1193116721</v>
      </c>
      <c r="V376" s="262">
        <v>3</v>
      </c>
      <c r="W376" t="s" s="238">
        <v>112</v>
      </c>
      <c r="X376" s="135">
        <v>45776.347129629627</v>
      </c>
      <c r="Y376" s="263"/>
      <c r="AA376" s="215">
        <v>45818</v>
      </c>
      <c r="AB376" t="s" s="257">
        <v>542</v>
      </c>
      <c r="AC376" s="264">
        <v>45839.269768518519</v>
      </c>
      <c r="AD376" s="265">
        <v>385</v>
      </c>
      <c r="AE376" s="215">
        <v>2025</v>
      </c>
      <c r="AF376" t="s" s="257">
        <v>4989</v>
      </c>
      <c r="AG376" t="s" s="257">
        <v>136</v>
      </c>
      <c r="AH376" t="s" s="257">
        <v>179</v>
      </c>
      <c r="AI376" t="s" s="257">
        <v>137</v>
      </c>
      <c r="AJ376" t="s" s="257">
        <v>138</v>
      </c>
      <c r="AK376" t="s" s="257">
        <v>4990</v>
      </c>
      <c r="AL376" t="s" s="293">
        <v>4991</v>
      </c>
      <c r="AM376" t="s" s="7">
        <v>4992</v>
      </c>
      <c r="AN376" s="216">
        <v>45770</v>
      </c>
      <c r="AO376" s="267">
        <v>28700000</v>
      </c>
      <c r="AP376" s="268">
        <v>45805</v>
      </c>
      <c r="AQ376" s="268">
        <v>45805</v>
      </c>
      <c r="AR376" t="s" s="269">
        <v>4993</v>
      </c>
      <c r="AS376" s="215">
        <v>45812</v>
      </c>
      <c r="AT376" s="10">
        <v>7</v>
      </c>
      <c r="AU376" s="16">
        <v>0</v>
      </c>
      <c r="AV376" t="s" s="21">
        <v>550</v>
      </c>
      <c r="AW376" s="215">
        <v>45812</v>
      </c>
      <c r="AX376" s="215">
        <v>45816</v>
      </c>
      <c r="AY376" s="455">
        <v>28700000</v>
      </c>
      <c r="AZ376" s="260">
        <v>4100000</v>
      </c>
      <c r="BA376" s="216">
        <v>1632</v>
      </c>
      <c r="BB376" s="215">
        <v>45811</v>
      </c>
      <c r="BC376" s="260">
        <v>28700000</v>
      </c>
      <c r="BD376" s="215">
        <v>46025</v>
      </c>
      <c r="BE376" t="s" s="257">
        <v>324</v>
      </c>
      <c r="BF376" s="215">
        <v>45806</v>
      </c>
      <c r="BG376" t="s" s="257">
        <v>587</v>
      </c>
      <c r="BH376" t="s" s="261">
        <v>1520</v>
      </c>
      <c r="BI376" s="39">
        <v>52622081</v>
      </c>
      <c r="BJ376" t="s" s="291">
        <v>2086</v>
      </c>
      <c r="BK376" s="273">
        <v>45812</v>
      </c>
      <c r="BL376" s="277">
        <v>45979</v>
      </c>
      <c r="BM376" t="s" s="257">
        <v>140</v>
      </c>
      <c r="BN376" s="265">
        <v>20255920008903</v>
      </c>
      <c r="BO376" t="s" s="257">
        <v>568</v>
      </c>
      <c r="BP376" s="265"/>
      <c r="BQ376" t="s" s="257">
        <v>89</v>
      </c>
      <c r="BR376" t="s" s="257">
        <v>89</v>
      </c>
      <c r="BS376" t="s" s="257">
        <v>600</v>
      </c>
      <c r="BT376" s="215">
        <v>37765</v>
      </c>
      <c r="BU376" s="215">
        <v>22</v>
      </c>
      <c r="BV376" t="s" s="257">
        <v>149</v>
      </c>
      <c r="BW376" t="s" s="257">
        <v>150</v>
      </c>
      <c r="BX376" t="s" s="257">
        <v>4994</v>
      </c>
      <c r="BY376" t="s" s="257">
        <v>555</v>
      </c>
      <c r="BZ376" t="s" s="257">
        <v>587</v>
      </c>
      <c r="CA376" t="s" s="257">
        <v>587</v>
      </c>
      <c r="CB376" t="s" s="257">
        <v>4010</v>
      </c>
      <c r="CC376" t="s" s="257">
        <v>975</v>
      </c>
      <c r="CD376" t="s" s="257">
        <v>587</v>
      </c>
      <c r="CE376" s="215">
        <v>11</v>
      </c>
      <c r="CF376" s="215">
        <v>11001</v>
      </c>
      <c r="CG376" t="s" s="257">
        <v>556</v>
      </c>
      <c r="CH376" t="s" s="257">
        <v>556</v>
      </c>
      <c r="CI376" t="s" s="293">
        <v>4995</v>
      </c>
      <c r="CJ376" t="s" s="257">
        <v>89</v>
      </c>
      <c r="CK376" s="215">
        <v>3158717171</v>
      </c>
      <c r="CL376" t="s" s="257">
        <v>4996</v>
      </c>
      <c r="CM376" t="s" s="257">
        <v>4997</v>
      </c>
      <c r="CR376" s="215">
        <v>45839</v>
      </c>
      <c r="CT376" s="87"/>
      <c r="DA376" s="136"/>
      <c r="DH376" s="136"/>
      <c r="DP376" s="136"/>
      <c r="DY376" s="136"/>
      <c r="EF376" s="136"/>
      <c r="EM376" s="136"/>
      <c r="EU376" s="136"/>
      <c r="FD376" s="136"/>
      <c r="FK376" s="136"/>
      <c r="FR376" s="136"/>
      <c r="FZ376" s="136"/>
      <c r="GL376" s="137"/>
    </row>
    <row r="377" s="89" customFormat="1" ht="16" customHeight="1">
      <c r="A377" s="255">
        <v>45715</v>
      </c>
      <c r="B377" t="s" s="256">
        <v>515</v>
      </c>
      <c r="C377" t="s" s="257">
        <v>535</v>
      </c>
      <c r="D377" s="259">
        <v>119416</v>
      </c>
      <c r="E377" s="259">
        <v>131515</v>
      </c>
      <c r="F377" s="215">
        <v>45715</v>
      </c>
      <c r="G377" t="s" s="257">
        <v>817</v>
      </c>
      <c r="H377" s="216">
        <v>2412</v>
      </c>
      <c r="I377" t="s" s="257">
        <v>537</v>
      </c>
      <c r="J377" t="s" s="257">
        <v>538</v>
      </c>
      <c r="K377" t="s" s="257">
        <v>82</v>
      </c>
      <c r="L377" t="s" s="257">
        <v>83</v>
      </c>
      <c r="M377" t="s" s="257">
        <v>539</v>
      </c>
      <c r="N377" t="s" s="257">
        <v>540</v>
      </c>
      <c r="O377" t="s" s="257">
        <v>541</v>
      </c>
      <c r="P377" s="215">
        <v>8</v>
      </c>
      <c r="Q377" s="260">
        <v>6200000</v>
      </c>
      <c r="R377" s="130">
        <v>49600000</v>
      </c>
      <c r="S377" t="s" s="257">
        <v>4998</v>
      </c>
      <c r="T377" t="s" s="261">
        <v>111</v>
      </c>
      <c r="U377" s="240">
        <v>44157549</v>
      </c>
      <c r="V377" s="262">
        <v>6</v>
      </c>
      <c r="W377" t="s" s="257">
        <v>112</v>
      </c>
      <c r="X377" s="135">
        <v>45834.635196759256</v>
      </c>
      <c r="Y377" s="263"/>
      <c r="AA377" s="215">
        <v>45809</v>
      </c>
      <c r="AB377" t="s" s="257">
        <v>542</v>
      </c>
      <c r="AC377" s="264">
        <v>45839.269768518519</v>
      </c>
      <c r="AD377" s="265">
        <v>386</v>
      </c>
      <c r="AE377" s="215">
        <v>2025</v>
      </c>
      <c r="AF377" t="s" s="257">
        <v>543</v>
      </c>
      <c r="AG377" t="s" s="257">
        <v>544</v>
      </c>
      <c r="AH377" t="s" s="257">
        <v>179</v>
      </c>
      <c r="AI377" t="s" s="257">
        <v>137</v>
      </c>
      <c r="AJ377" t="s" s="257">
        <v>138</v>
      </c>
      <c r="AK377" t="s" s="257">
        <v>545</v>
      </c>
      <c r="AL377" t="s" s="293">
        <v>546</v>
      </c>
      <c r="AM377" s="10">
        <v>1311</v>
      </c>
      <c r="AN377" s="215">
        <v>45754</v>
      </c>
      <c r="AO377" s="267">
        <v>99200000</v>
      </c>
      <c r="AP377" s="268">
        <v>45796</v>
      </c>
      <c r="AQ377" s="268">
        <v>45796</v>
      </c>
      <c r="AR377" t="s" s="269">
        <v>548</v>
      </c>
      <c r="AS377" s="215">
        <v>45797</v>
      </c>
      <c r="AT377" s="10">
        <v>8</v>
      </c>
      <c r="AU377" t="s" s="21">
        <v>549</v>
      </c>
      <c r="AV377" t="s" s="21">
        <v>550</v>
      </c>
      <c r="AW377" s="215">
        <v>45798</v>
      </c>
      <c r="AX377" s="215">
        <v>45805</v>
      </c>
      <c r="AY377" s="455">
        <v>49600000</v>
      </c>
      <c r="AZ377" s="260">
        <v>6200000</v>
      </c>
      <c r="BA377" s="216">
        <v>1610</v>
      </c>
      <c r="BB377" s="215">
        <v>45798</v>
      </c>
      <c r="BC377" s="260">
        <v>49600000</v>
      </c>
      <c r="BD377" s="215">
        <v>46042</v>
      </c>
      <c r="BE377" t="s" s="257">
        <v>324</v>
      </c>
      <c r="BF377" s="215">
        <v>45736</v>
      </c>
      <c r="BG377" t="s" s="257">
        <v>587</v>
      </c>
      <c r="BH377" t="s" s="261">
        <v>1483</v>
      </c>
      <c r="BI377" s="39">
        <v>9432084</v>
      </c>
      <c r="BJ377" t="s" s="269">
        <v>827</v>
      </c>
      <c r="BK377" s="280">
        <v>45805</v>
      </c>
      <c r="BL377" s="215">
        <v>45963</v>
      </c>
      <c r="BM377" t="s" s="272">
        <v>551</v>
      </c>
      <c r="BN377" s="265">
        <v>20255920008533</v>
      </c>
      <c r="BO377" s="87"/>
      <c r="BP377" s="265"/>
      <c r="BQ377" s="87"/>
      <c r="BR377" s="87"/>
      <c r="BS377" s="87"/>
      <c r="BT377" s="215">
        <v>30666</v>
      </c>
      <c r="BU377" s="215">
        <v>42</v>
      </c>
      <c r="BV377" t="s" s="257">
        <v>552</v>
      </c>
      <c r="BW377" t="s" s="257">
        <v>553</v>
      </c>
      <c r="BX377" t="s" s="257">
        <v>554</v>
      </c>
      <c r="BY377" t="s" s="257">
        <v>555</v>
      </c>
      <c r="BZ377" t="s" s="257">
        <v>587</v>
      </c>
      <c r="CA377" t="s" s="257">
        <v>956</v>
      </c>
      <c r="CB377" t="s" s="257">
        <v>873</v>
      </c>
      <c r="CC377" t="s" s="257">
        <v>891</v>
      </c>
      <c r="CD377" t="s" s="257">
        <v>587</v>
      </c>
      <c r="CE377" s="215">
        <v>11</v>
      </c>
      <c r="CF377" s="215">
        <v>11001</v>
      </c>
      <c r="CG377" t="s" s="257">
        <v>556</v>
      </c>
      <c r="CH377" t="s" s="257">
        <v>556</v>
      </c>
      <c r="CI377" t="s" s="293">
        <v>557</v>
      </c>
      <c r="CJ377" t="s" s="346">
        <v>4999</v>
      </c>
      <c r="CK377" s="215">
        <v>3114326596</v>
      </c>
      <c r="CL377" t="s" s="257">
        <v>558</v>
      </c>
      <c r="CM377" t="s" s="257">
        <v>559</v>
      </c>
      <c r="CT377" s="87"/>
      <c r="DA377" s="136"/>
      <c r="DH377" s="136"/>
      <c r="DP377" s="136"/>
      <c r="DY377" s="136"/>
      <c r="EF377" s="136"/>
      <c r="EM377" s="136"/>
      <c r="EU377" s="136"/>
      <c r="FD377" s="136"/>
      <c r="FK377" s="136"/>
      <c r="FR377" s="136"/>
      <c r="FZ377" s="136"/>
      <c r="GL377" s="137"/>
    </row>
    <row r="378" s="89" customFormat="1" ht="29" customHeight="1">
      <c r="A378" s="255">
        <v>45702</v>
      </c>
      <c r="B378" t="s" s="256">
        <v>515</v>
      </c>
      <c r="C378" t="s" s="257">
        <v>5000</v>
      </c>
      <c r="D378" s="216">
        <v>108966</v>
      </c>
      <c r="E378" s="259">
        <v>130795</v>
      </c>
      <c r="F378" s="215">
        <v>45702</v>
      </c>
      <c r="G378" t="s" s="257">
        <v>817</v>
      </c>
      <c r="H378" s="216">
        <v>2412</v>
      </c>
      <c r="I378" t="s" s="257">
        <v>537</v>
      </c>
      <c r="J378" t="s" s="270">
        <v>2832</v>
      </c>
      <c r="K378" t="s" s="257">
        <v>142</v>
      </c>
      <c r="L378" t="s" s="257">
        <v>183</v>
      </c>
      <c r="M378" t="s" s="257">
        <v>529</v>
      </c>
      <c r="N378" t="s" s="257">
        <v>5001</v>
      </c>
      <c r="O378" t="s" s="257">
        <v>5002</v>
      </c>
      <c r="P378" s="215">
        <v>8</v>
      </c>
      <c r="Q378" s="260">
        <v>4200000</v>
      </c>
      <c r="R378" s="130">
        <v>33600000</v>
      </c>
      <c r="S378" t="s" s="257">
        <v>5003</v>
      </c>
      <c r="T378" t="s" s="261">
        <v>111</v>
      </c>
      <c r="U378" s="240">
        <v>1024482560</v>
      </c>
      <c r="V378" s="262">
        <v>9</v>
      </c>
      <c r="W378" t="s" s="257">
        <v>112</v>
      </c>
      <c r="X378" s="135">
        <v>45776.326770833337</v>
      </c>
      <c r="Y378" s="263"/>
      <c r="AA378" s="215">
        <v>45809</v>
      </c>
      <c r="AB378" t="s" s="257">
        <v>542</v>
      </c>
      <c r="AC378" s="264">
        <v>45839.269768518519</v>
      </c>
      <c r="AD378" s="265">
        <v>387</v>
      </c>
      <c r="AE378" s="215">
        <v>2025</v>
      </c>
      <c r="AF378" t="s" s="257">
        <v>5004</v>
      </c>
      <c r="AG378" t="s" s="257">
        <v>106</v>
      </c>
      <c r="AH378" t="s" s="257">
        <v>179</v>
      </c>
      <c r="AI378" t="s" s="257">
        <v>137</v>
      </c>
      <c r="AJ378" t="s" s="257">
        <v>138</v>
      </c>
      <c r="AK378" t="s" s="257">
        <v>5005</v>
      </c>
      <c r="AL378" t="s" s="257">
        <v>5006</v>
      </c>
      <c r="AM378" s="10">
        <v>1319</v>
      </c>
      <c r="AN378" s="218">
        <v>45754</v>
      </c>
      <c r="AO378" s="260">
        <v>33600000</v>
      </c>
      <c r="AP378" s="387">
        <v>45797</v>
      </c>
      <c r="AQ378" s="387">
        <v>45797</v>
      </c>
      <c r="AR378" t="s" s="257">
        <v>5007</v>
      </c>
      <c r="AS378" s="215">
        <v>45799</v>
      </c>
      <c r="AT378" s="215">
        <v>8</v>
      </c>
      <c r="AU378" t="s" s="21">
        <v>549</v>
      </c>
      <c r="AV378" t="s" s="21">
        <v>550</v>
      </c>
      <c r="AW378" s="215">
        <v>45799</v>
      </c>
      <c r="AX378" s="215">
        <v>45800</v>
      </c>
      <c r="AY378" t="s" s="278">
        <v>5008</v>
      </c>
      <c r="AZ378" s="260">
        <v>4200000</v>
      </c>
      <c r="BA378" s="216">
        <v>1612</v>
      </c>
      <c r="BB378" s="215">
        <v>45799</v>
      </c>
      <c r="BC378" t="s" s="257">
        <v>5008</v>
      </c>
      <c r="BD378" s="215">
        <v>46043</v>
      </c>
      <c r="BE378" t="s" s="257">
        <v>324</v>
      </c>
      <c r="BF378" s="215">
        <v>45799</v>
      </c>
      <c r="BG378" t="s" s="257">
        <v>587</v>
      </c>
      <c r="BH378" t="s" s="261">
        <v>5009</v>
      </c>
      <c r="BI378" s="39">
        <v>1076623137</v>
      </c>
      <c r="BJ378" t="s" s="269">
        <v>3416</v>
      </c>
      <c r="BK378" s="215">
        <v>45800</v>
      </c>
      <c r="BL378" s="343">
        <v>46013</v>
      </c>
      <c r="BM378" t="s" s="290">
        <v>140</v>
      </c>
      <c r="BN378" s="344">
        <v>20255920008053</v>
      </c>
      <c r="BO378" s="87"/>
      <c r="BP378" s="265"/>
      <c r="BQ378" s="87"/>
      <c r="BR378" s="87"/>
      <c r="BS378" s="87"/>
      <c r="BT378" s="215">
        <v>32135</v>
      </c>
      <c r="BU378" s="215">
        <v>38</v>
      </c>
      <c r="BV378" t="s" s="257">
        <v>552</v>
      </c>
      <c r="BW378" t="s" s="257">
        <v>553</v>
      </c>
      <c r="BX378" t="s" s="257">
        <v>5010</v>
      </c>
      <c r="BY378" t="s" s="257">
        <v>570</v>
      </c>
      <c r="BZ378" t="s" s="257">
        <v>587</v>
      </c>
      <c r="CA378" t="s" s="257">
        <v>956</v>
      </c>
      <c r="CB378" t="s" s="257">
        <v>1329</v>
      </c>
      <c r="CC378" t="s" s="257">
        <v>1025</v>
      </c>
      <c r="CD378" t="s" s="257">
        <v>587</v>
      </c>
      <c r="CE378" s="215">
        <v>11</v>
      </c>
      <c r="CF378" s="215">
        <v>11001</v>
      </c>
      <c r="CG378" t="s" s="257">
        <v>556</v>
      </c>
      <c r="CH378" t="s" s="257">
        <v>556</v>
      </c>
      <c r="CI378" t="s" s="293">
        <v>5011</v>
      </c>
      <c r="CJ378" t="s" s="296">
        <v>89</v>
      </c>
      <c r="CK378" s="215">
        <v>6017233431</v>
      </c>
      <c r="CL378" t="s" s="257">
        <v>5012</v>
      </c>
      <c r="CM378" t="s" s="257">
        <v>5013</v>
      </c>
      <c r="CR378" s="215">
        <v>45839</v>
      </c>
      <c r="CT378" s="87"/>
      <c r="DA378" s="136"/>
      <c r="DH378" s="136"/>
      <c r="DP378" s="136"/>
      <c r="DY378" s="136"/>
      <c r="EF378" s="136"/>
      <c r="EM378" s="136"/>
      <c r="EU378" s="136"/>
      <c r="FD378" s="136"/>
      <c r="FK378" s="136"/>
      <c r="FR378" s="136"/>
      <c r="FZ378" s="136"/>
      <c r="GL378" s="137"/>
    </row>
    <row r="379" s="89" customFormat="1" ht="16" customHeight="1">
      <c r="A379" s="255">
        <v>45702</v>
      </c>
      <c r="B379" t="s" s="256">
        <v>515</v>
      </c>
      <c r="C379" t="s" s="257">
        <v>3830</v>
      </c>
      <c r="D379" s="216">
        <v>118223</v>
      </c>
      <c r="E379" s="259">
        <v>130742</v>
      </c>
      <c r="F379" s="215">
        <v>45702</v>
      </c>
      <c r="G379" t="s" s="257">
        <v>1736</v>
      </c>
      <c r="H379" s="216">
        <v>2400</v>
      </c>
      <c r="I379" t="s" s="257">
        <v>604</v>
      </c>
      <c r="J379" t="s" s="257">
        <v>605</v>
      </c>
      <c r="K379" t="s" s="257">
        <v>82</v>
      </c>
      <c r="L379" t="s" s="257">
        <v>96</v>
      </c>
      <c r="M379" t="s" s="257">
        <v>498</v>
      </c>
      <c r="N379" t="s" s="257">
        <v>98</v>
      </c>
      <c r="O379" t="s" s="257">
        <v>3831</v>
      </c>
      <c r="P379" s="215">
        <v>8</v>
      </c>
      <c r="Q379" s="260">
        <v>3000000</v>
      </c>
      <c r="R379" s="130">
        <v>24000000</v>
      </c>
      <c r="S379" t="s" s="257">
        <v>5014</v>
      </c>
      <c r="T379" t="s" s="261">
        <v>111</v>
      </c>
      <c r="U379" s="240">
        <v>1001045321</v>
      </c>
      <c r="V379" s="262">
        <v>8</v>
      </c>
      <c r="W379" t="s" s="257">
        <v>112</v>
      </c>
      <c r="X379" s="135">
        <v>45776.326504629629</v>
      </c>
      <c r="Y379" s="263"/>
      <c r="AA379" s="215">
        <v>45814</v>
      </c>
      <c r="AB379" t="s" s="257">
        <v>542</v>
      </c>
      <c r="AC379" s="264">
        <v>45839.269768518519</v>
      </c>
      <c r="AD379" s="265">
        <v>388</v>
      </c>
      <c r="AE379" s="215">
        <v>2025</v>
      </c>
      <c r="AF379" t="s" s="257">
        <v>5015</v>
      </c>
      <c r="AG379" t="s" s="257">
        <v>502</v>
      </c>
      <c r="AH379" t="s" s="257">
        <v>179</v>
      </c>
      <c r="AI379" t="s" s="257">
        <v>137</v>
      </c>
      <c r="AJ379" t="s" s="257">
        <v>138</v>
      </c>
      <c r="AK379" t="s" s="257">
        <v>5016</v>
      </c>
      <c r="AL379" t="s" s="293">
        <v>5017</v>
      </c>
      <c r="AM379" s="10">
        <v>1339</v>
      </c>
      <c r="AN379" s="218">
        <v>45758</v>
      </c>
      <c r="AO379" s="260">
        <v>288000000</v>
      </c>
      <c r="AP379" s="271">
        <v>45798</v>
      </c>
      <c r="AQ379" s="215">
        <v>45799</v>
      </c>
      <c r="AR379" t="s" s="257">
        <v>5018</v>
      </c>
      <c r="AS379" s="215">
        <v>45803</v>
      </c>
      <c r="AT379" s="215">
        <v>8</v>
      </c>
      <c r="AU379" t="s" s="21">
        <v>549</v>
      </c>
      <c r="AV379" t="s" s="21">
        <v>550</v>
      </c>
      <c r="AW379" s="215">
        <v>45811</v>
      </c>
      <c r="AX379" s="215">
        <v>45826</v>
      </c>
      <c r="AY379" s="455">
        <v>24000000</v>
      </c>
      <c r="AZ379" s="260">
        <v>3000000</v>
      </c>
      <c r="BA379" s="216">
        <v>1636</v>
      </c>
      <c r="BB379" s="215">
        <v>45811</v>
      </c>
      <c r="BC379" s="260">
        <v>24000000</v>
      </c>
      <c r="BD379" s="215">
        <v>46055</v>
      </c>
      <c r="BE379" t="s" s="257">
        <v>324</v>
      </c>
      <c r="BF379" s="215">
        <v>45806</v>
      </c>
      <c r="BG379" t="s" s="257">
        <v>587</v>
      </c>
      <c r="BH379" t="s" s="257">
        <v>1853</v>
      </c>
      <c r="BI379" s="388">
        <v>53931148</v>
      </c>
      <c r="BJ379" t="s" s="257">
        <v>82</v>
      </c>
      <c r="BK379" s="282">
        <v>45825</v>
      </c>
      <c r="BL379" s="215">
        <v>45991</v>
      </c>
      <c r="BM379" t="s" s="238">
        <v>140</v>
      </c>
      <c r="BN379" s="265">
        <v>20255920009653</v>
      </c>
      <c r="BO379" s="87"/>
      <c r="BP379" s="265"/>
      <c r="BQ379" s="87"/>
      <c r="BR379" s="87"/>
      <c r="BS379" s="87"/>
      <c r="BT379" s="215">
        <v>37233</v>
      </c>
      <c r="BU379" s="215">
        <v>24</v>
      </c>
      <c r="BV379" t="s" s="257">
        <v>149</v>
      </c>
      <c r="BW379" t="s" s="257">
        <v>150</v>
      </c>
      <c r="BX379" t="s" s="257">
        <v>5019</v>
      </c>
      <c r="BY379" t="s" s="257">
        <v>570</v>
      </c>
      <c r="BZ379" t="s" s="257">
        <v>587</v>
      </c>
      <c r="CA379" t="s" s="257">
        <v>587</v>
      </c>
      <c r="CB379" t="s" s="257">
        <v>873</v>
      </c>
      <c r="CC379" t="s" s="257">
        <v>938</v>
      </c>
      <c r="CD379" t="s" s="257">
        <v>587</v>
      </c>
      <c r="CE379" s="215">
        <v>11</v>
      </c>
      <c r="CF379" s="215">
        <v>11001</v>
      </c>
      <c r="CG379" t="s" s="257">
        <v>556</v>
      </c>
      <c r="CH379" t="s" s="257">
        <v>556</v>
      </c>
      <c r="CI379" t="s" s="257">
        <v>5020</v>
      </c>
      <c r="CJ379" t="s" s="257">
        <v>89</v>
      </c>
      <c r="CK379" s="215">
        <v>7588593</v>
      </c>
      <c r="CL379" t="s" s="257">
        <v>1786</v>
      </c>
      <c r="CM379" t="s" s="257">
        <v>5021</v>
      </c>
      <c r="CR379" s="215">
        <v>45839</v>
      </c>
      <c r="CT379" s="87"/>
      <c r="DA379" s="136"/>
      <c r="DH379" s="136"/>
      <c r="DP379" s="136"/>
      <c r="DY379" s="136"/>
      <c r="EF379" s="136"/>
      <c r="EM379" s="136"/>
      <c r="EU379" s="136"/>
      <c r="FD379" s="136"/>
      <c r="FK379" s="136"/>
      <c r="FR379" s="136"/>
      <c r="FZ379" s="136"/>
      <c r="GL379" s="137"/>
    </row>
    <row r="380" s="89" customFormat="1" ht="16" customHeight="1">
      <c r="A380" s="255">
        <v>45703</v>
      </c>
      <c r="B380" t="s" s="256">
        <v>515</v>
      </c>
      <c r="C380" t="s" s="257">
        <v>5022</v>
      </c>
      <c r="D380" s="216">
        <v>109468</v>
      </c>
      <c r="E380" s="259">
        <v>130799</v>
      </c>
      <c r="F380" s="215">
        <v>45703</v>
      </c>
      <c r="G380" t="s" s="257">
        <v>4924</v>
      </c>
      <c r="H380" s="216">
        <v>2390</v>
      </c>
      <c r="I380" t="s" s="257">
        <v>4925</v>
      </c>
      <c r="J380" t="s" s="257">
        <v>4926</v>
      </c>
      <c r="K380" t="s" s="257">
        <v>4927</v>
      </c>
      <c r="L380" t="s" s="257">
        <v>83</v>
      </c>
      <c r="M380" t="s" s="257">
        <v>5023</v>
      </c>
      <c r="N380" t="s" s="257">
        <v>865</v>
      </c>
      <c r="O380" t="s" s="257">
        <v>5024</v>
      </c>
      <c r="P380" s="215">
        <v>8</v>
      </c>
      <c r="Q380" s="260">
        <v>7700000</v>
      </c>
      <c r="R380" s="130">
        <v>61600000</v>
      </c>
      <c r="S380" t="s" s="257">
        <v>5025</v>
      </c>
      <c r="T380" t="s" s="261">
        <v>111</v>
      </c>
      <c r="U380" s="240">
        <v>79757228</v>
      </c>
      <c r="V380" s="262">
        <v>9</v>
      </c>
      <c r="W380" t="s" s="257">
        <v>112</v>
      </c>
      <c r="X380" s="135">
        <v>45786.4963425926</v>
      </c>
      <c r="Y380" s="263"/>
      <c r="AA380" s="215">
        <v>45842</v>
      </c>
      <c r="AB380" t="s" s="257">
        <v>542</v>
      </c>
      <c r="AC380" s="264">
        <v>45839.269768518519</v>
      </c>
      <c r="AD380" s="265">
        <v>389</v>
      </c>
      <c r="AE380" s="215">
        <v>2025</v>
      </c>
      <c r="AF380" t="s" s="257">
        <v>5026</v>
      </c>
      <c r="AG380" t="s" s="257">
        <v>88</v>
      </c>
      <c r="AH380" t="s" s="257">
        <v>179</v>
      </c>
      <c r="AI380" t="s" s="257">
        <v>137</v>
      </c>
      <c r="AJ380" t="s" s="257">
        <v>138</v>
      </c>
      <c r="AK380" t="s" s="257">
        <v>5027</v>
      </c>
      <c r="AL380" t="s" s="293">
        <v>5028</v>
      </c>
      <c r="AM380" s="10">
        <v>1427</v>
      </c>
      <c r="AN380" s="218">
        <v>45783</v>
      </c>
      <c r="AO380" s="260">
        <v>61600000</v>
      </c>
      <c r="AP380" s="271">
        <v>45797</v>
      </c>
      <c r="AQ380" s="215">
        <v>45798</v>
      </c>
      <c r="AR380" t="s" s="257">
        <v>5029</v>
      </c>
      <c r="AS380" s="215">
        <v>45799</v>
      </c>
      <c r="AT380" s="215">
        <v>8</v>
      </c>
      <c r="AU380" t="s" s="21">
        <v>549</v>
      </c>
      <c r="AV380" t="s" s="21">
        <v>550</v>
      </c>
      <c r="AW380" s="215">
        <v>45799</v>
      </c>
      <c r="AX380" s="215">
        <v>45804</v>
      </c>
      <c r="AY380" s="260">
        <v>61600000</v>
      </c>
      <c r="AZ380" s="260">
        <v>7700000</v>
      </c>
      <c r="BA380" s="216">
        <v>1613</v>
      </c>
      <c r="BB380" s="215">
        <v>45799</v>
      </c>
      <c r="BC380" s="260">
        <v>61600000</v>
      </c>
      <c r="BD380" s="215">
        <v>46043</v>
      </c>
      <c r="BE380" t="s" s="257">
        <v>324</v>
      </c>
      <c r="BF380" s="215">
        <v>45799</v>
      </c>
      <c r="BG380" t="s" s="257">
        <v>587</v>
      </c>
      <c r="BH380" t="s" s="257">
        <v>888</v>
      </c>
      <c r="BI380" s="260">
        <v>80762005</v>
      </c>
      <c r="BJ380" t="s" s="261">
        <v>827</v>
      </c>
      <c r="BK380" t="s" s="276">
        <v>5030</v>
      </c>
      <c r="BL380" s="277">
        <v>45946</v>
      </c>
      <c r="BM380" t="s" s="257">
        <v>140</v>
      </c>
      <c r="BN380" s="265">
        <v>20255920008403</v>
      </c>
      <c r="BO380" t="s" s="257">
        <v>599</v>
      </c>
      <c r="BP380" s="215">
        <v>45782</v>
      </c>
      <c r="BQ380" t="s" s="257">
        <v>89</v>
      </c>
      <c r="BR380" t="s" s="257">
        <v>89</v>
      </c>
      <c r="BS380" t="s" s="257">
        <v>829</v>
      </c>
      <c r="BT380" s="215">
        <v>27576</v>
      </c>
      <c r="BU380" s="215">
        <v>50</v>
      </c>
      <c r="BV380" t="s" s="257">
        <v>149</v>
      </c>
      <c r="BW380" t="s" s="257">
        <v>150</v>
      </c>
      <c r="BX380" t="s" s="257">
        <v>5031</v>
      </c>
      <c r="BY380" t="s" s="257">
        <v>570</v>
      </c>
      <c r="BZ380" t="s" s="257">
        <v>587</v>
      </c>
      <c r="CA380" t="s" s="257">
        <v>587</v>
      </c>
      <c r="CB380" t="s" s="257">
        <v>974</v>
      </c>
      <c r="CC380" t="s" s="257">
        <v>2369</v>
      </c>
      <c r="CD380" t="s" s="257">
        <v>587</v>
      </c>
      <c r="CE380" s="215">
        <v>11</v>
      </c>
      <c r="CF380" s="215">
        <v>11001</v>
      </c>
      <c r="CG380" t="s" s="257">
        <v>556</v>
      </c>
      <c r="CH380" t="s" s="257">
        <v>556</v>
      </c>
      <c r="CI380" t="s" s="293">
        <v>5032</v>
      </c>
      <c r="CJ380" t="s" s="257">
        <v>89</v>
      </c>
      <c r="CK380" s="215">
        <v>3002754477</v>
      </c>
      <c r="CL380" t="s" s="257">
        <v>5033</v>
      </c>
      <c r="CM380" t="s" s="257">
        <v>5034</v>
      </c>
      <c r="CR380" s="215">
        <v>45839</v>
      </c>
      <c r="CT380" s="87"/>
      <c r="DA380" s="136"/>
      <c r="DH380" s="136"/>
      <c r="DP380" s="136"/>
      <c r="DY380" s="136"/>
      <c r="EF380" s="136"/>
      <c r="EM380" s="136"/>
      <c r="EU380" s="136"/>
      <c r="FD380" s="136"/>
      <c r="FK380" s="136"/>
      <c r="FR380" s="136"/>
      <c r="FZ380" s="136"/>
      <c r="GL380" s="137"/>
    </row>
    <row r="381" s="89" customFormat="1" ht="16" customHeight="1">
      <c r="A381" s="255">
        <v>45712</v>
      </c>
      <c r="B381" t="s" s="256">
        <v>515</v>
      </c>
      <c r="C381" t="s" s="257">
        <v>3363</v>
      </c>
      <c r="D381" s="216">
        <v>118301</v>
      </c>
      <c r="E381" s="259">
        <v>131441</v>
      </c>
      <c r="F381" s="218">
        <v>45714</v>
      </c>
      <c r="G381" t="s" s="257">
        <v>1305</v>
      </c>
      <c r="H381" s="216">
        <v>2401</v>
      </c>
      <c r="I381" t="s" s="257">
        <v>1306</v>
      </c>
      <c r="J381" t="s" s="257">
        <v>1565</v>
      </c>
      <c r="K381" t="s" s="257">
        <v>325</v>
      </c>
      <c r="L381" t="s" s="257">
        <v>83</v>
      </c>
      <c r="M381" t="s" s="257">
        <v>539</v>
      </c>
      <c r="N381" t="s" s="257">
        <v>85</v>
      </c>
      <c r="O381" t="s" s="257">
        <v>3364</v>
      </c>
      <c r="P381" s="260">
        <v>8</v>
      </c>
      <c r="Q381" s="260">
        <v>6000000</v>
      </c>
      <c r="R381" s="130">
        <v>48000000</v>
      </c>
      <c r="S381" t="s" s="257">
        <v>5035</v>
      </c>
      <c r="T381" t="s" s="261">
        <v>111</v>
      </c>
      <c r="U381" s="240">
        <v>1010216399</v>
      </c>
      <c r="V381" s="262">
        <v>9</v>
      </c>
      <c r="W381" t="s" s="272">
        <v>112</v>
      </c>
      <c r="X381" s="135">
        <v>45776.331238425926</v>
      </c>
      <c r="Y381" s="263"/>
      <c r="AA381" s="215">
        <v>45814</v>
      </c>
      <c r="AB381" t="s" s="257">
        <v>542</v>
      </c>
      <c r="AC381" s="264">
        <v>45839.269768518519</v>
      </c>
      <c r="AD381" s="265">
        <v>390</v>
      </c>
      <c r="AE381" s="215">
        <v>2025</v>
      </c>
      <c r="AF381" t="s" s="257">
        <v>5036</v>
      </c>
      <c r="AG381" t="s" s="257">
        <v>859</v>
      </c>
      <c r="AH381" t="s" s="257">
        <v>179</v>
      </c>
      <c r="AI381" t="s" s="257">
        <v>137</v>
      </c>
      <c r="AJ381" t="s" s="257">
        <v>138</v>
      </c>
      <c r="AK381" t="s" s="257">
        <v>5037</v>
      </c>
      <c r="AL381" t="s" s="293">
        <v>5038</v>
      </c>
      <c r="AM381" s="10">
        <v>1336</v>
      </c>
      <c r="AN381" s="218">
        <v>45758</v>
      </c>
      <c r="AO381" s="260">
        <v>240000000</v>
      </c>
      <c r="AP381" s="271">
        <v>45798</v>
      </c>
      <c r="AQ381" s="215">
        <v>45798</v>
      </c>
      <c r="AR381" t="s" s="257">
        <v>5039</v>
      </c>
      <c r="AS381" s="215">
        <v>45800</v>
      </c>
      <c r="AT381" s="215">
        <v>8</v>
      </c>
      <c r="AU381" t="s" s="21">
        <v>549</v>
      </c>
      <c r="AV381" t="s" s="21">
        <v>550</v>
      </c>
      <c r="AW381" s="215">
        <v>45800</v>
      </c>
      <c r="AX381" s="215">
        <v>45803</v>
      </c>
      <c r="AY381" s="260">
        <v>48000000</v>
      </c>
      <c r="AZ381" s="260">
        <v>6000000</v>
      </c>
      <c r="BA381" s="216">
        <v>1617</v>
      </c>
      <c r="BB381" s="215">
        <v>45799</v>
      </c>
      <c r="BC381" s="260">
        <v>48000000</v>
      </c>
      <c r="BD381" s="215">
        <v>46044</v>
      </c>
      <c r="BE381" t="s" s="257">
        <v>324</v>
      </c>
      <c r="BF381" s="215">
        <v>45800</v>
      </c>
      <c r="BG381" t="s" s="257">
        <v>587</v>
      </c>
      <c r="BH381" t="s" s="257">
        <v>1316</v>
      </c>
      <c r="BI381" s="260">
        <v>1030572276</v>
      </c>
      <c r="BJ381" t="s" s="257">
        <v>1317</v>
      </c>
      <c r="BK381" s="295">
        <v>45800</v>
      </c>
      <c r="BL381" s="215">
        <v>45981</v>
      </c>
      <c r="BM381" t="s" s="257">
        <v>140</v>
      </c>
      <c r="BN381" s="265">
        <v>20255920008063</v>
      </c>
      <c r="BO381" t="s" s="257">
        <v>568</v>
      </c>
      <c r="BP381" s="215">
        <v>45689</v>
      </c>
      <c r="BQ381" t="s" s="257">
        <v>89</v>
      </c>
      <c r="BR381" t="s" s="257">
        <v>89</v>
      </c>
      <c r="BS381" t="s" s="257">
        <v>600</v>
      </c>
      <c r="BT381" s="215">
        <v>34551</v>
      </c>
      <c r="BU381" s="215">
        <v>31</v>
      </c>
      <c r="BV381" t="s" s="257">
        <v>552</v>
      </c>
      <c r="BW381" t="s" s="257">
        <v>553</v>
      </c>
      <c r="BX381" t="s" s="257">
        <v>5040</v>
      </c>
      <c r="BY381" t="s" s="257">
        <v>570</v>
      </c>
      <c r="BZ381" t="s" s="257">
        <v>587</v>
      </c>
      <c r="CA381" t="s" s="257">
        <v>956</v>
      </c>
      <c r="CB381" t="s" s="257">
        <v>1122</v>
      </c>
      <c r="CC381" t="s" s="257">
        <v>2369</v>
      </c>
      <c r="CD381" t="s" s="257">
        <v>587</v>
      </c>
      <c r="CE381" s="215">
        <v>11</v>
      </c>
      <c r="CF381" s="215">
        <v>11001</v>
      </c>
      <c r="CG381" t="s" s="257">
        <v>556</v>
      </c>
      <c r="CH381" t="s" s="257">
        <v>556</v>
      </c>
      <c r="CI381" t="s" s="293">
        <v>5041</v>
      </c>
      <c r="CJ381" t="s" s="296">
        <v>89</v>
      </c>
      <c r="CK381" s="215">
        <v>3183083048</v>
      </c>
      <c r="CL381" t="s" s="257">
        <v>3955</v>
      </c>
      <c r="CM381" t="s" s="257">
        <v>4140</v>
      </c>
      <c r="CR381" s="215">
        <v>45839</v>
      </c>
      <c r="CT381" s="87"/>
      <c r="DA381" s="136"/>
      <c r="DH381" s="136"/>
      <c r="DP381" s="136"/>
      <c r="DY381" s="136"/>
      <c r="EF381" s="136"/>
      <c r="EM381" s="136"/>
      <c r="EU381" s="136"/>
      <c r="FD381" s="136"/>
      <c r="FK381" s="136"/>
      <c r="FR381" s="136"/>
      <c r="FZ381" s="136"/>
      <c r="GL381" s="137"/>
    </row>
    <row r="382" s="89" customFormat="1" ht="15.75" customHeight="1">
      <c r="A382" s="255">
        <v>45410</v>
      </c>
      <c r="B382" t="s" s="256">
        <v>515</v>
      </c>
      <c r="C382" t="s" s="257">
        <v>5042</v>
      </c>
      <c r="D382" s="259">
        <v>130828</v>
      </c>
      <c r="E382" s="259">
        <v>133042</v>
      </c>
      <c r="F382" s="215">
        <v>45777</v>
      </c>
      <c r="G382" t="s" s="257">
        <v>817</v>
      </c>
      <c r="H382" s="216">
        <v>2412</v>
      </c>
      <c r="I382" t="s" s="257">
        <v>537</v>
      </c>
      <c r="J382" t="s" s="257">
        <v>3025</v>
      </c>
      <c r="K382" t="s" s="257">
        <v>169</v>
      </c>
      <c r="L382" t="s" s="257">
        <v>183</v>
      </c>
      <c r="M382" t="s" s="257">
        <v>5043</v>
      </c>
      <c r="N382" t="s" s="257">
        <v>144</v>
      </c>
      <c r="O382" t="s" s="257">
        <v>5044</v>
      </c>
      <c r="P382" s="215">
        <v>6</v>
      </c>
      <c r="Q382" s="260">
        <v>3500000</v>
      </c>
      <c r="R382" s="130">
        <v>21000000</v>
      </c>
      <c r="S382" t="s" s="257">
        <v>5045</v>
      </c>
      <c r="T382" t="s" s="261">
        <v>111</v>
      </c>
      <c r="U382" s="240">
        <v>1033757109</v>
      </c>
      <c r="V382" s="373">
        <v>4</v>
      </c>
      <c r="W382" t="s" s="290">
        <v>112</v>
      </c>
      <c r="X382" s="134">
        <v>45789.913587962961</v>
      </c>
      <c r="Y382" s="263"/>
      <c r="AA382" s="215">
        <v>45850</v>
      </c>
      <c r="AB382" t="s" s="257">
        <v>542</v>
      </c>
      <c r="AC382" s="264">
        <v>45839.269768518519</v>
      </c>
      <c r="AD382" s="265">
        <v>391</v>
      </c>
      <c r="AE382" s="215">
        <v>2025</v>
      </c>
      <c r="AF382" t="s" s="257">
        <v>5046</v>
      </c>
      <c r="AG382" t="s" s="257">
        <v>106</v>
      </c>
      <c r="AH382" t="s" s="257">
        <v>179</v>
      </c>
      <c r="AI382" t="s" s="257">
        <v>137</v>
      </c>
      <c r="AJ382" t="s" s="257">
        <v>138</v>
      </c>
      <c r="AK382" t="s" s="257">
        <v>5047</v>
      </c>
      <c r="AL382" t="s" s="293">
        <v>5048</v>
      </c>
      <c r="AM382" s="10">
        <v>1445</v>
      </c>
      <c r="AN382" s="215">
        <v>45798</v>
      </c>
      <c r="AO382" s="260">
        <v>21000000</v>
      </c>
      <c r="AP382" s="468">
        <v>45799</v>
      </c>
      <c r="AQ382" s="469">
        <v>45799</v>
      </c>
      <c r="AR382" t="s" s="470">
        <v>5049</v>
      </c>
      <c r="AS382" s="469">
        <v>45803</v>
      </c>
      <c r="AT382" s="471">
        <v>6</v>
      </c>
      <c r="AU382" t="s" s="21">
        <v>549</v>
      </c>
      <c r="AV382" t="s" s="21">
        <v>550</v>
      </c>
      <c r="AW382" s="215">
        <v>45803</v>
      </c>
      <c r="AX382" s="215">
        <v>45804</v>
      </c>
      <c r="AY382" s="260">
        <v>21000000</v>
      </c>
      <c r="AZ382" s="260">
        <v>3500000</v>
      </c>
      <c r="BA382" s="216">
        <v>1623</v>
      </c>
      <c r="BB382" s="215">
        <v>45803</v>
      </c>
      <c r="BC382" s="260">
        <v>21000000</v>
      </c>
      <c r="BD382" s="215">
        <v>45986</v>
      </c>
      <c r="BE382" t="s" s="257">
        <v>324</v>
      </c>
      <c r="BF382" s="215">
        <v>45801</v>
      </c>
      <c r="BG382" t="s" s="257">
        <v>587</v>
      </c>
      <c r="BH382" t="s" s="257">
        <v>280</v>
      </c>
      <c r="BI382" s="260">
        <v>79713488</v>
      </c>
      <c r="BJ382" t="s" s="261">
        <v>1628</v>
      </c>
      <c r="BK382" s="273">
        <v>45804</v>
      </c>
      <c r="BL382" s="277">
        <v>45967</v>
      </c>
      <c r="BM382" t="s" s="257">
        <v>140</v>
      </c>
      <c r="BN382" s="265">
        <v>20255920008413</v>
      </c>
      <c r="BO382" t="s" s="257">
        <v>599</v>
      </c>
      <c r="BP382" s="215">
        <v>45757</v>
      </c>
      <c r="BQ382" t="s" s="257">
        <v>89</v>
      </c>
      <c r="BR382" t="s" s="257">
        <v>89</v>
      </c>
      <c r="BS382" t="s" s="257">
        <v>2525</v>
      </c>
      <c r="BT382" s="215">
        <v>34211</v>
      </c>
      <c r="BU382" s="215">
        <v>32</v>
      </c>
      <c r="BV382" t="s" s="257">
        <v>552</v>
      </c>
      <c r="BW382" t="s" s="257">
        <v>553</v>
      </c>
      <c r="BX382" t="s" s="257">
        <v>5050</v>
      </c>
      <c r="BY382" t="s" s="257">
        <v>555</v>
      </c>
      <c r="BZ382" t="s" s="257">
        <v>587</v>
      </c>
      <c r="CA382" t="s" s="257">
        <v>89</v>
      </c>
      <c r="CB382" t="s" s="257">
        <v>1933</v>
      </c>
      <c r="CC382" t="s" s="257">
        <v>832</v>
      </c>
      <c r="CD382" t="s" s="257">
        <v>587</v>
      </c>
      <c r="CE382" s="215">
        <v>11</v>
      </c>
      <c r="CF382" s="215">
        <v>11001</v>
      </c>
      <c r="CG382" t="s" s="257">
        <v>556</v>
      </c>
      <c r="CH382" t="s" s="257">
        <v>556</v>
      </c>
      <c r="CI382" t="s" s="293">
        <v>5051</v>
      </c>
      <c r="CJ382" t="s" s="257">
        <v>89</v>
      </c>
      <c r="CK382" s="215">
        <v>3132650683</v>
      </c>
      <c r="CL382" t="s" s="257">
        <v>5052</v>
      </c>
      <c r="CM382" t="s" s="257">
        <v>4119</v>
      </c>
      <c r="CR382" s="215">
        <v>45839</v>
      </c>
      <c r="CT382" s="87"/>
      <c r="DA382" s="136"/>
      <c r="DH382" s="136"/>
      <c r="DP382" s="136"/>
      <c r="DY382" s="136"/>
      <c r="EF382" s="136"/>
      <c r="EM382" s="136"/>
      <c r="EU382" s="136"/>
      <c r="FD382" s="136"/>
      <c r="FK382" s="136"/>
      <c r="FR382" s="136"/>
      <c r="FZ382" s="136"/>
      <c r="GL382" s="137"/>
    </row>
    <row r="383" s="89" customFormat="1" ht="15" customHeight="1">
      <c r="A383" s="255">
        <v>45772</v>
      </c>
      <c r="B383" t="s" s="256">
        <v>515</v>
      </c>
      <c r="C383" t="s" s="257">
        <v>5053</v>
      </c>
      <c r="D383" t="s" s="258">
        <v>89</v>
      </c>
      <c r="E383" s="259">
        <v>132989</v>
      </c>
      <c r="F383" s="215">
        <v>45805</v>
      </c>
      <c r="G383" t="s" s="257">
        <v>1577</v>
      </c>
      <c r="H383" s="216">
        <v>2408</v>
      </c>
      <c r="I383" t="s" s="257">
        <v>562</v>
      </c>
      <c r="J383" t="s" s="257">
        <v>1578</v>
      </c>
      <c r="K383" t="s" s="257">
        <v>130</v>
      </c>
      <c r="L383" t="s" s="257">
        <v>96</v>
      </c>
      <c r="M383" t="s" s="257">
        <v>97</v>
      </c>
      <c r="N383" t="s" s="257">
        <v>2844</v>
      </c>
      <c r="O383" t="s" s="257">
        <v>5054</v>
      </c>
      <c r="P383" s="215">
        <v>6</v>
      </c>
      <c r="Q383" s="260">
        <v>2063000</v>
      </c>
      <c r="R383" s="130">
        <v>12378000</v>
      </c>
      <c r="S383" t="s" s="257">
        <v>5055</v>
      </c>
      <c r="T383" t="s" s="261">
        <v>111</v>
      </c>
      <c r="U383" s="240">
        <v>1014977747</v>
      </c>
      <c r="V383" s="262">
        <v>8</v>
      </c>
      <c r="W383" t="s" s="399">
        <v>112</v>
      </c>
      <c r="X383" s="135">
        <v>45789.913530092592</v>
      </c>
      <c r="Y383" s="263"/>
      <c r="AA383" s="215">
        <v>45841</v>
      </c>
      <c r="AB383" t="s" s="257">
        <v>542</v>
      </c>
      <c r="AC383" s="264">
        <v>45839.269768518519</v>
      </c>
      <c r="AD383" s="265">
        <v>392</v>
      </c>
      <c r="AE383" s="215">
        <v>2025</v>
      </c>
      <c r="AF383" t="s" s="257">
        <v>5056</v>
      </c>
      <c r="AG383" t="s" s="257">
        <v>136</v>
      </c>
      <c r="AH383" t="s" s="257">
        <v>179</v>
      </c>
      <c r="AI383" t="s" s="257">
        <v>137</v>
      </c>
      <c r="AJ383" t="s" s="257">
        <v>138</v>
      </c>
      <c r="AK383" t="s" s="257">
        <v>5057</v>
      </c>
      <c r="AL383" t="s" s="293">
        <v>5058</v>
      </c>
      <c r="AM383" t="s" s="7">
        <v>5059</v>
      </c>
      <c r="AN383" s="218">
        <v>45786</v>
      </c>
      <c r="AO383" s="260">
        <v>12378000</v>
      </c>
      <c r="AP383" s="472">
        <v>45803</v>
      </c>
      <c r="AQ383" s="473">
        <v>45804</v>
      </c>
      <c r="AR383" t="s" s="474">
        <v>5060</v>
      </c>
      <c r="AS383" s="473">
        <v>45806</v>
      </c>
      <c r="AT383" s="475">
        <v>6</v>
      </c>
      <c r="AU383" t="s" s="21">
        <v>549</v>
      </c>
      <c r="AV383" t="s" s="21">
        <v>550</v>
      </c>
      <c r="AW383" s="215">
        <v>45806</v>
      </c>
      <c r="AX383" s="215">
        <v>45810</v>
      </c>
      <c r="AY383" s="455">
        <v>12378000</v>
      </c>
      <c r="AZ383" s="260">
        <v>2063000</v>
      </c>
      <c r="BA383" s="216">
        <v>1629</v>
      </c>
      <c r="BB383" s="215">
        <v>45805</v>
      </c>
      <c r="BC383" s="260">
        <v>12378000</v>
      </c>
      <c r="BD383" s="215">
        <v>45989</v>
      </c>
      <c r="BE383" t="s" s="257">
        <v>324</v>
      </c>
      <c r="BF383" s="215">
        <v>45805</v>
      </c>
      <c r="BG383" t="s" s="257">
        <v>587</v>
      </c>
      <c r="BH383" t="s" s="257">
        <v>5061</v>
      </c>
      <c r="BI383" s="260">
        <v>1020755560</v>
      </c>
      <c r="BJ383" t="s" s="261">
        <v>130</v>
      </c>
      <c r="BK383" t="s" s="276">
        <v>5062</v>
      </c>
      <c r="BL383" s="277">
        <v>45986</v>
      </c>
      <c r="BM383" t="s" s="257">
        <v>140</v>
      </c>
      <c r="BN383" s="265">
        <v>20255920008713</v>
      </c>
      <c r="BO383" t="s" s="257">
        <v>599</v>
      </c>
      <c r="BP383" s="215">
        <v>45738</v>
      </c>
      <c r="BQ383" t="s" s="257">
        <v>89</v>
      </c>
      <c r="BR383" t="s" s="257">
        <v>89</v>
      </c>
      <c r="BS383" t="s" s="257">
        <v>829</v>
      </c>
      <c r="BT383" s="215">
        <v>38282</v>
      </c>
      <c r="BU383" s="215">
        <v>21</v>
      </c>
      <c r="BV383" t="s" s="257">
        <v>552</v>
      </c>
      <c r="BW383" t="s" s="257">
        <v>553</v>
      </c>
      <c r="BX383" t="s" s="257">
        <v>5063</v>
      </c>
      <c r="BY383" t="s" s="257">
        <v>160</v>
      </c>
      <c r="BZ383" t="s" s="257">
        <v>587</v>
      </c>
      <c r="CA383" t="s" s="257">
        <v>89</v>
      </c>
      <c r="CB383" t="s" s="257">
        <v>890</v>
      </c>
      <c r="CC383" t="s" s="257">
        <v>853</v>
      </c>
      <c r="CD383" t="s" s="257">
        <v>587</v>
      </c>
      <c r="CE383" s="215">
        <v>11</v>
      </c>
      <c r="CF383" s="215">
        <v>11001</v>
      </c>
      <c r="CG383" t="s" s="257">
        <v>556</v>
      </c>
      <c r="CH383" t="s" s="257">
        <v>556</v>
      </c>
      <c r="CI383" t="s" s="293">
        <v>5064</v>
      </c>
      <c r="CJ383" t="s" s="257">
        <v>89</v>
      </c>
      <c r="CK383" s="215">
        <v>3506945790</v>
      </c>
      <c r="CL383" t="s" s="257">
        <v>97</v>
      </c>
      <c r="CM383" t="s" s="257">
        <v>4119</v>
      </c>
      <c r="CR383" s="215">
        <v>45839</v>
      </c>
      <c r="CT383" s="87"/>
      <c r="DA383" s="136"/>
      <c r="DH383" s="136"/>
      <c r="DP383" s="136"/>
      <c r="DY383" s="136"/>
      <c r="EF383" s="136"/>
      <c r="EM383" s="136"/>
      <c r="EU383" s="136"/>
      <c r="FD383" s="136"/>
      <c r="FK383" s="136"/>
      <c r="FR383" s="136"/>
      <c r="FZ383" s="136"/>
      <c r="GL383" s="137"/>
    </row>
    <row r="384" s="89" customFormat="1" ht="16" customHeight="1">
      <c r="A384" s="255">
        <v>45772</v>
      </c>
      <c r="B384" t="s" s="256">
        <v>515</v>
      </c>
      <c r="C384" t="s" s="257">
        <v>5065</v>
      </c>
      <c r="D384" t="s" s="258">
        <v>89</v>
      </c>
      <c r="E384" s="259">
        <v>132991</v>
      </c>
      <c r="F384" s="215">
        <v>45802</v>
      </c>
      <c r="G384" t="s" s="257">
        <v>1577</v>
      </c>
      <c r="H384" s="216">
        <v>2408</v>
      </c>
      <c r="I384" t="s" s="257">
        <v>562</v>
      </c>
      <c r="J384" t="s" s="257">
        <v>1578</v>
      </c>
      <c r="K384" t="s" s="257">
        <v>130</v>
      </c>
      <c r="L384" t="s" s="257">
        <v>83</v>
      </c>
      <c r="M384" t="s" s="257">
        <v>5066</v>
      </c>
      <c r="N384" t="s" s="257">
        <v>2844</v>
      </c>
      <c r="O384" t="s" s="476">
        <v>5067</v>
      </c>
      <c r="P384" s="215">
        <v>6</v>
      </c>
      <c r="Q384" s="260">
        <v>5500000</v>
      </c>
      <c r="R384" s="130">
        <v>33000000</v>
      </c>
      <c r="S384" t="s" s="257">
        <v>5068</v>
      </c>
      <c r="T384" t="s" s="261">
        <v>111</v>
      </c>
      <c r="U384" s="240">
        <v>52356238</v>
      </c>
      <c r="V384" s="373">
        <v>3</v>
      </c>
      <c r="W384" t="s" s="290">
        <v>112</v>
      </c>
      <c r="X384" s="134">
        <v>45789.913935185185</v>
      </c>
      <c r="Y384" s="263"/>
      <c r="AA384" s="215">
        <v>45844</v>
      </c>
      <c r="AB384" t="s" s="257">
        <v>542</v>
      </c>
      <c r="AC384" s="264">
        <v>45839.269768518519</v>
      </c>
      <c r="AD384" s="265">
        <v>393</v>
      </c>
      <c r="AE384" s="215">
        <v>2025</v>
      </c>
      <c r="AF384" t="s" s="257">
        <v>5069</v>
      </c>
      <c r="AG384" t="s" s="257">
        <v>136</v>
      </c>
      <c r="AH384" t="s" s="257">
        <v>179</v>
      </c>
      <c r="AI384" t="s" s="257">
        <v>137</v>
      </c>
      <c r="AJ384" t="s" s="257">
        <v>138</v>
      </c>
      <c r="AK384" t="s" s="257">
        <v>5070</v>
      </c>
      <c r="AL384" t="s" s="293">
        <v>5071</v>
      </c>
      <c r="AM384" s="10">
        <v>1432</v>
      </c>
      <c r="AN384" s="218">
        <v>45786</v>
      </c>
      <c r="AO384" s="477">
        <v>33000000</v>
      </c>
      <c r="AP384" s="478">
        <v>45803</v>
      </c>
      <c r="AQ384" s="479">
        <v>45804</v>
      </c>
      <c r="AR384" t="s" s="480">
        <v>5072</v>
      </c>
      <c r="AS384" s="215">
        <v>45806</v>
      </c>
      <c r="AT384" s="215">
        <v>6</v>
      </c>
      <c r="AU384" t="s" s="21">
        <v>549</v>
      </c>
      <c r="AV384" t="s" s="21">
        <v>550</v>
      </c>
      <c r="AW384" s="215">
        <v>45806</v>
      </c>
      <c r="AX384" s="215">
        <v>45810</v>
      </c>
      <c r="AY384" s="455">
        <v>33000000</v>
      </c>
      <c r="AZ384" s="260">
        <v>5500000</v>
      </c>
      <c r="BA384" s="216">
        <v>1630</v>
      </c>
      <c r="BB384" s="215">
        <v>45805</v>
      </c>
      <c r="BC384" s="260">
        <v>33000000</v>
      </c>
      <c r="BD384" s="215">
        <v>45989</v>
      </c>
      <c r="BE384" t="s" s="257">
        <v>324</v>
      </c>
      <c r="BF384" s="215">
        <v>45805</v>
      </c>
      <c r="BG384" t="s" s="257">
        <v>587</v>
      </c>
      <c r="BH384" t="s" s="257">
        <v>5061</v>
      </c>
      <c r="BI384" s="260">
        <v>1020755560</v>
      </c>
      <c r="BJ384" t="s" s="261">
        <v>130</v>
      </c>
      <c r="BK384" s="273">
        <v>45807</v>
      </c>
      <c r="BL384" s="277">
        <v>45986</v>
      </c>
      <c r="BM384" t="s" s="257">
        <v>140</v>
      </c>
      <c r="BN384" s="265">
        <v>20255920008713</v>
      </c>
      <c r="BO384" t="s" s="257">
        <v>599</v>
      </c>
      <c r="BP384" s="215">
        <v>45786</v>
      </c>
      <c r="BQ384" t="s" s="257">
        <v>89</v>
      </c>
      <c r="BR384" t="s" s="257">
        <v>89</v>
      </c>
      <c r="BS384" t="s" s="257">
        <v>829</v>
      </c>
      <c r="BT384" s="215">
        <v>28293</v>
      </c>
      <c r="BU384" s="215">
        <v>48</v>
      </c>
      <c r="BV384" t="s" s="257">
        <v>552</v>
      </c>
      <c r="BW384" t="s" s="257">
        <v>553</v>
      </c>
      <c r="BX384" t="s" s="257">
        <v>5073</v>
      </c>
      <c r="BY384" t="s" s="257">
        <v>160</v>
      </c>
      <c r="BZ384" t="s" s="257">
        <v>587</v>
      </c>
      <c r="CA384" t="s" s="257">
        <v>89</v>
      </c>
      <c r="CB384" t="s" s="257">
        <v>974</v>
      </c>
      <c r="CC384" t="s" s="257">
        <v>832</v>
      </c>
      <c r="CD384" t="s" s="257">
        <v>587</v>
      </c>
      <c r="CE384" s="215">
        <v>11</v>
      </c>
      <c r="CF384" s="215">
        <v>11001</v>
      </c>
      <c r="CG384" t="s" s="257">
        <v>556</v>
      </c>
      <c r="CH384" t="s" s="257">
        <v>556</v>
      </c>
      <c r="CI384" t="s" s="257">
        <v>5074</v>
      </c>
      <c r="CJ384" t="s" s="257">
        <v>89</v>
      </c>
      <c r="CK384" s="215">
        <v>3208883164</v>
      </c>
      <c r="CL384" t="s" s="257">
        <v>959</v>
      </c>
      <c r="CM384" t="s" s="257">
        <v>4119</v>
      </c>
      <c r="CR384" s="215">
        <v>45839</v>
      </c>
      <c r="CT384" s="87"/>
      <c r="DA384" s="136"/>
      <c r="DH384" s="136"/>
      <c r="DP384" s="136"/>
      <c r="DY384" s="136"/>
      <c r="EF384" s="136"/>
      <c r="EM384" s="136"/>
      <c r="EU384" s="136"/>
      <c r="FD384" s="136"/>
      <c r="FK384" s="136"/>
      <c r="FR384" s="136"/>
      <c r="FZ384" s="136"/>
      <c r="GL384" s="137"/>
    </row>
    <row r="385" s="89" customFormat="1" ht="16" customHeight="1">
      <c r="A385" s="255">
        <v>45687</v>
      </c>
      <c r="B385" t="s" s="256">
        <v>515</v>
      </c>
      <c r="C385" t="s" s="257">
        <v>3698</v>
      </c>
      <c r="D385" s="216">
        <v>130021</v>
      </c>
      <c r="E385" s="259">
        <v>130050</v>
      </c>
      <c r="F385" s="215">
        <v>45691</v>
      </c>
      <c r="G385" t="s" s="257">
        <v>1577</v>
      </c>
      <c r="H385" s="216">
        <v>2408</v>
      </c>
      <c r="I385" t="s" s="257">
        <v>562</v>
      </c>
      <c r="J385" t="s" s="257">
        <v>517</v>
      </c>
      <c r="K385" t="s" s="257">
        <v>130</v>
      </c>
      <c r="L385" t="s" s="257">
        <v>96</v>
      </c>
      <c r="M385" t="s" s="257">
        <v>606</v>
      </c>
      <c r="N385" t="s" s="257">
        <v>98</v>
      </c>
      <c r="O385" t="s" s="257">
        <v>3699</v>
      </c>
      <c r="P385" s="215">
        <v>8</v>
      </c>
      <c r="Q385" s="260">
        <v>3000000</v>
      </c>
      <c r="R385" s="130">
        <v>24000000</v>
      </c>
      <c r="S385" t="s" s="257">
        <v>5075</v>
      </c>
      <c r="T385" t="s" s="261">
        <v>111</v>
      </c>
      <c r="U385" s="240">
        <v>11794702</v>
      </c>
      <c r="V385" s="262">
        <v>9</v>
      </c>
      <c r="W385" t="s" s="238">
        <v>112</v>
      </c>
      <c r="X385" s="135">
        <v>45776.325810185182</v>
      </c>
      <c r="Y385" s="263"/>
      <c r="AA385" s="215">
        <v>45809</v>
      </c>
      <c r="AB385" t="s" s="257">
        <v>542</v>
      </c>
      <c r="AC385" s="264">
        <v>45839.269768518519</v>
      </c>
      <c r="AD385" s="265">
        <v>394</v>
      </c>
      <c r="AE385" s="215">
        <v>2025</v>
      </c>
      <c r="AF385" t="s" s="257">
        <v>5076</v>
      </c>
      <c r="AG385" t="s" s="257">
        <v>597</v>
      </c>
      <c r="AH385" t="s" s="257">
        <v>502</v>
      </c>
      <c r="AI385" t="s" s="257">
        <v>137</v>
      </c>
      <c r="AJ385" t="s" s="257">
        <v>138</v>
      </c>
      <c r="AK385" t="s" s="257">
        <v>5077</v>
      </c>
      <c r="AL385" t="s" s="293">
        <v>5078</v>
      </c>
      <c r="AM385" s="10">
        <v>1421</v>
      </c>
      <c r="AN385" s="218">
        <v>45771</v>
      </c>
      <c r="AO385" s="260">
        <v>360000000</v>
      </c>
      <c r="AP385" s="271">
        <v>45807</v>
      </c>
      <c r="AQ385" s="215">
        <v>45807</v>
      </c>
      <c r="AR385" t="s" s="257">
        <v>5079</v>
      </c>
      <c r="AS385" s="215">
        <v>45812</v>
      </c>
      <c r="AT385" s="215">
        <v>8</v>
      </c>
      <c r="AU385" t="s" s="21">
        <v>549</v>
      </c>
      <c r="AV385" t="s" s="21">
        <v>550</v>
      </c>
      <c r="AW385" s="215">
        <v>45814</v>
      </c>
      <c r="AX385" s="215">
        <v>45818</v>
      </c>
      <c r="AY385" s="455">
        <v>24000000</v>
      </c>
      <c r="AZ385" s="260">
        <v>3000000</v>
      </c>
      <c r="BA385" s="216">
        <v>1640</v>
      </c>
      <c r="BB385" s="215">
        <v>45812</v>
      </c>
      <c r="BC385" s="260">
        <v>24000000</v>
      </c>
      <c r="BD385" s="215">
        <v>46058</v>
      </c>
      <c r="BE385" t="s" s="257">
        <v>324</v>
      </c>
      <c r="BF385" s="215">
        <v>45814</v>
      </c>
      <c r="BG385" t="s" s="257">
        <v>587</v>
      </c>
      <c r="BH385" t="s" s="257">
        <v>525</v>
      </c>
      <c r="BI385" t="s" s="257">
        <v>1585</v>
      </c>
      <c r="BJ385" t="s" s="257">
        <v>130</v>
      </c>
      <c r="BK385" s="280">
        <v>45817</v>
      </c>
      <c r="BL385" t="s" s="257">
        <v>5080</v>
      </c>
      <c r="BM385" t="s" s="257">
        <v>140</v>
      </c>
      <c r="BN385" s="265">
        <v>20255920009303</v>
      </c>
      <c r="BO385" t="s" s="257">
        <v>599</v>
      </c>
      <c r="BP385" s="215">
        <v>45803</v>
      </c>
      <c r="BQ385" t="s" s="257">
        <v>89</v>
      </c>
      <c r="BR385" t="s" s="257">
        <v>89</v>
      </c>
      <c r="BS385" t="s" s="257">
        <v>576</v>
      </c>
      <c r="BT385" s="215">
        <v>23882</v>
      </c>
      <c r="BU385" s="215">
        <v>60</v>
      </c>
      <c r="BV385" t="s" s="257">
        <v>149</v>
      </c>
      <c r="BW385" t="s" s="257">
        <v>150</v>
      </c>
      <c r="BX385" t="s" s="257">
        <v>5081</v>
      </c>
      <c r="BY385" t="s" s="257">
        <v>555</v>
      </c>
      <c r="BZ385" t="s" s="257">
        <v>587</v>
      </c>
      <c r="CA385" t="s" s="257">
        <v>587</v>
      </c>
      <c r="CB385" t="s" s="257">
        <v>1122</v>
      </c>
      <c r="CC385" t="s" s="257">
        <v>853</v>
      </c>
      <c r="CD385" t="s" s="257">
        <v>587</v>
      </c>
      <c r="CE385" s="215">
        <v>11</v>
      </c>
      <c r="CF385" s="215">
        <v>11001</v>
      </c>
      <c r="CG385" t="s" s="257">
        <v>556</v>
      </c>
      <c r="CH385" t="s" s="257">
        <v>556</v>
      </c>
      <c r="CI385" t="s" s="293">
        <v>5082</v>
      </c>
      <c r="CJ385" t="s" s="257">
        <v>89</v>
      </c>
      <c r="CK385" s="215">
        <v>3146460851</v>
      </c>
      <c r="CL385" t="s" s="257">
        <v>1545</v>
      </c>
      <c r="CM385" t="s" s="257">
        <v>5083</v>
      </c>
      <c r="CR385" s="215">
        <v>45839</v>
      </c>
      <c r="CT385" s="87"/>
      <c r="DA385" s="136"/>
      <c r="DH385" s="136"/>
      <c r="DP385" s="136"/>
      <c r="DY385" s="136"/>
      <c r="EF385" s="136"/>
      <c r="EM385" s="136"/>
      <c r="EU385" s="136"/>
      <c r="FD385" s="136"/>
      <c r="FK385" s="136"/>
      <c r="FR385" s="136"/>
      <c r="FZ385" s="136"/>
      <c r="GL385" s="137"/>
    </row>
    <row r="386" s="89" customFormat="1" ht="29" customHeight="1">
      <c r="A386" s="255">
        <v>45703</v>
      </c>
      <c r="B386" t="s" s="256">
        <v>515</v>
      </c>
      <c r="C386" t="s" s="257">
        <v>5084</v>
      </c>
      <c r="D386" s="216">
        <v>105578</v>
      </c>
      <c r="E386" s="259">
        <v>130827</v>
      </c>
      <c r="F386" s="215">
        <v>45703</v>
      </c>
      <c r="G386" t="s" s="257">
        <v>817</v>
      </c>
      <c r="H386" s="216">
        <v>2412</v>
      </c>
      <c r="I386" t="s" s="257">
        <v>537</v>
      </c>
      <c r="J386" t="s" s="270">
        <v>527</v>
      </c>
      <c r="K386" t="s" s="257">
        <v>528</v>
      </c>
      <c r="L386" t="s" s="257">
        <v>83</v>
      </c>
      <c r="M386" t="s" s="257">
        <v>5085</v>
      </c>
      <c r="N386" t="s" s="257">
        <v>85</v>
      </c>
      <c r="O386" t="s" s="257">
        <v>5086</v>
      </c>
      <c r="P386" s="215">
        <v>8</v>
      </c>
      <c r="Q386" s="260">
        <v>6000000</v>
      </c>
      <c r="R386" s="130">
        <v>48000000</v>
      </c>
      <c r="S386" t="s" s="272">
        <v>5087</v>
      </c>
      <c r="T386" t="s" s="261">
        <v>111</v>
      </c>
      <c r="U386" s="240">
        <v>1049650101</v>
      </c>
      <c r="V386" s="262">
        <v>3</v>
      </c>
      <c r="W386" t="s" s="257">
        <v>112</v>
      </c>
      <c r="X386" s="135">
        <v>45776.327013888891</v>
      </c>
      <c r="Y386" s="263"/>
      <c r="AA386" s="215">
        <v>45814</v>
      </c>
      <c r="AB386" t="s" s="257">
        <v>542</v>
      </c>
      <c r="AC386" s="264">
        <v>45839.269768518519</v>
      </c>
      <c r="AD386" s="265">
        <v>396</v>
      </c>
      <c r="AE386" s="215">
        <v>2025</v>
      </c>
      <c r="AF386" t="s" s="257">
        <v>5088</v>
      </c>
      <c r="AG386" t="s" s="257">
        <v>544</v>
      </c>
      <c r="AH386" t="s" s="257">
        <v>179</v>
      </c>
      <c r="AI386" t="s" s="257">
        <v>137</v>
      </c>
      <c r="AJ386" t="s" s="257">
        <v>138</v>
      </c>
      <c r="AK386" t="s" s="257">
        <v>5089</v>
      </c>
      <c r="AL386" t="s" s="293">
        <v>5090</v>
      </c>
      <c r="AM386" s="10">
        <v>1338</v>
      </c>
      <c r="AN386" s="218">
        <v>45758</v>
      </c>
      <c r="AO386" s="260">
        <v>48000000</v>
      </c>
      <c r="AP386" s="271">
        <v>45800</v>
      </c>
      <c r="AQ386" s="215">
        <v>45803</v>
      </c>
      <c r="AR386" t="s" s="257">
        <v>5091</v>
      </c>
      <c r="AS386" s="215">
        <v>45807</v>
      </c>
      <c r="AT386" s="215">
        <v>8</v>
      </c>
      <c r="AU386" t="s" s="21">
        <v>549</v>
      </c>
      <c r="AV386" t="s" s="21">
        <v>550</v>
      </c>
      <c r="AW386" s="215">
        <v>45807</v>
      </c>
      <c r="AX386" s="215">
        <v>45814</v>
      </c>
      <c r="AY386" s="455">
        <v>48000000</v>
      </c>
      <c r="AZ386" s="260">
        <v>6000000</v>
      </c>
      <c r="BA386" s="322">
        <v>1627</v>
      </c>
      <c r="BB386" s="215">
        <v>45805</v>
      </c>
      <c r="BC386" s="260">
        <v>48000000</v>
      </c>
      <c r="BD386" s="215">
        <v>46051</v>
      </c>
      <c r="BE386" t="s" s="257">
        <v>324</v>
      </c>
      <c r="BF386" s="215">
        <v>45805</v>
      </c>
      <c r="BG386" t="s" s="257">
        <v>587</v>
      </c>
      <c r="BH386" t="s" s="257">
        <v>534</v>
      </c>
      <c r="BI386" s="260">
        <v>12631570</v>
      </c>
      <c r="BJ386" t="s" s="257">
        <v>1745</v>
      </c>
      <c r="BK386" s="282">
        <v>45814</v>
      </c>
      <c r="BL386" t="s" s="257">
        <v>609</v>
      </c>
      <c r="BM386" t="s" s="257">
        <v>140</v>
      </c>
      <c r="BN386" s="265">
        <v>20255920009183</v>
      </c>
      <c r="BO386" s="87"/>
      <c r="BP386" s="265"/>
      <c r="BQ386" s="87"/>
      <c r="BR386" s="87"/>
      <c r="BS386" s="87"/>
      <c r="BT386" s="215">
        <v>35564</v>
      </c>
      <c r="BU386" s="215">
        <v>28</v>
      </c>
      <c r="BV386" t="s" s="257">
        <v>149</v>
      </c>
      <c r="BW386" t="s" s="257">
        <v>150</v>
      </c>
      <c r="BX386" t="s" s="257">
        <v>5092</v>
      </c>
      <c r="BY386" t="s" s="257">
        <v>570</v>
      </c>
      <c r="BZ386" t="s" s="257">
        <v>587</v>
      </c>
      <c r="CA386" t="s" s="257">
        <v>587</v>
      </c>
      <c r="CB386" t="s" s="257">
        <v>974</v>
      </c>
      <c r="CC386" t="s" s="257">
        <v>832</v>
      </c>
      <c r="CD386" t="s" s="257">
        <v>587</v>
      </c>
      <c r="CE386" s="215">
        <v>15</v>
      </c>
      <c r="CF386" s="215">
        <v>15001</v>
      </c>
      <c r="CG386" t="s" s="257">
        <v>5093</v>
      </c>
      <c r="CH386" t="s" s="257">
        <v>5094</v>
      </c>
      <c r="CI386" t="s" s="293">
        <v>5095</v>
      </c>
      <c r="CJ386" t="s" s="346">
        <v>5096</v>
      </c>
      <c r="CK386" s="215">
        <v>3202259597</v>
      </c>
      <c r="CL386" t="s" s="257">
        <v>3440</v>
      </c>
      <c r="CM386" t="s" s="257">
        <v>5097</v>
      </c>
      <c r="CR386" s="215">
        <v>45839</v>
      </c>
      <c r="CT386" s="87"/>
      <c r="CV386" t="s" s="257">
        <v>5098</v>
      </c>
      <c r="DA386" s="136"/>
      <c r="DH386" s="136"/>
      <c r="DP386" s="136"/>
      <c r="DY386" s="136"/>
      <c r="EF386" s="136"/>
      <c r="EM386" s="136"/>
      <c r="EU386" s="136"/>
      <c r="FD386" s="136"/>
      <c r="FK386" s="136"/>
      <c r="FR386" s="136"/>
      <c r="FZ386" s="136"/>
      <c r="GL386" s="137"/>
    </row>
    <row r="387" s="89" customFormat="1" ht="16" customHeight="1">
      <c r="A387" s="255">
        <v>45691</v>
      </c>
      <c r="B387" t="s" s="256">
        <v>515</v>
      </c>
      <c r="C387" t="s" s="257">
        <v>3229</v>
      </c>
      <c r="D387" s="216">
        <v>130158</v>
      </c>
      <c r="E387" s="259">
        <v>130176</v>
      </c>
      <c r="F387" s="215">
        <v>45692</v>
      </c>
      <c r="G387" t="s" s="257">
        <v>227</v>
      </c>
      <c r="H387" s="216">
        <v>2392</v>
      </c>
      <c r="I387" t="s" s="257">
        <v>1753</v>
      </c>
      <c r="J387" t="s" s="257">
        <v>1754</v>
      </c>
      <c r="K387" t="s" s="257">
        <v>227</v>
      </c>
      <c r="L387" t="s" s="257">
        <v>83</v>
      </c>
      <c r="M387" t="s" s="257">
        <v>1755</v>
      </c>
      <c r="N387" t="s" s="257">
        <v>85</v>
      </c>
      <c r="O387" t="s" s="257">
        <v>1756</v>
      </c>
      <c r="P387" s="215">
        <v>8</v>
      </c>
      <c r="Q387" s="260">
        <v>6000000</v>
      </c>
      <c r="R387" s="131">
        <v>48000000</v>
      </c>
      <c r="S387" t="s" s="290">
        <v>5099</v>
      </c>
      <c r="T387" t="s" s="291">
        <v>111</v>
      </c>
      <c r="U387" s="240">
        <v>52964189</v>
      </c>
      <c r="V387" s="262">
        <v>9</v>
      </c>
      <c r="W387" t="s" s="257">
        <v>112</v>
      </c>
      <c r="X387" s="135">
        <v>45776.3259837963</v>
      </c>
      <c r="Y387" s="263"/>
      <c r="AA387" s="215">
        <v>45809</v>
      </c>
      <c r="AB387" t="s" s="257">
        <v>542</v>
      </c>
      <c r="AC387" s="264">
        <v>45839.269768518519</v>
      </c>
      <c r="AD387" s="265">
        <v>397</v>
      </c>
      <c r="AE387" s="215">
        <v>2025</v>
      </c>
      <c r="AF387" t="s" s="257">
        <v>5100</v>
      </c>
      <c r="AG387" t="s" s="257">
        <v>544</v>
      </c>
      <c r="AH387" t="s" s="257">
        <v>179</v>
      </c>
      <c r="AI387" t="s" s="257">
        <v>137</v>
      </c>
      <c r="AJ387" t="s" s="257">
        <v>138</v>
      </c>
      <c r="AK387" t="s" s="257">
        <v>5101</v>
      </c>
      <c r="AL387" t="s" s="293">
        <v>5102</v>
      </c>
      <c r="AM387" s="10">
        <v>1326</v>
      </c>
      <c r="AN387" s="218">
        <v>45754</v>
      </c>
      <c r="AO387" s="260">
        <v>240000000</v>
      </c>
      <c r="AP387" s="271">
        <v>45800</v>
      </c>
      <c r="AQ387" s="215">
        <v>45803</v>
      </c>
      <c r="AR387" t="s" s="257">
        <v>5103</v>
      </c>
      <c r="AS387" s="215">
        <v>45803</v>
      </c>
      <c r="AT387" s="215">
        <v>8</v>
      </c>
      <c r="AU387" t="s" s="21">
        <v>549</v>
      </c>
      <c r="AV387" t="s" s="21">
        <v>550</v>
      </c>
      <c r="AW387" s="215">
        <v>45804</v>
      </c>
      <c r="AX387" s="215">
        <v>45807</v>
      </c>
      <c r="AY387" s="260">
        <v>48000000</v>
      </c>
      <c r="AZ387" s="267">
        <v>6000000</v>
      </c>
      <c r="BA387" s="372">
        <v>1622</v>
      </c>
      <c r="BB387" s="277">
        <v>45803</v>
      </c>
      <c r="BC387" s="260">
        <v>48000000</v>
      </c>
      <c r="BD387" s="215">
        <v>46048</v>
      </c>
      <c r="BE387" t="s" s="257">
        <v>324</v>
      </c>
      <c r="BF387" s="215">
        <v>45804</v>
      </c>
      <c r="BG387" t="s" s="257">
        <v>587</v>
      </c>
      <c r="BH387" t="s" s="257">
        <v>2851</v>
      </c>
      <c r="BI387" s="455">
        <v>1015998734</v>
      </c>
      <c r="BJ387" t="s" s="261">
        <v>227</v>
      </c>
      <c r="BK387" s="273">
        <v>45806</v>
      </c>
      <c r="BL387" s="277">
        <v>45980</v>
      </c>
      <c r="BM387" t="s" s="257">
        <v>140</v>
      </c>
      <c r="BN387" s="265">
        <v>20255920008613</v>
      </c>
      <c r="BO387" t="s" s="257">
        <v>599</v>
      </c>
      <c r="BP387" s="215">
        <v>44994</v>
      </c>
      <c r="BQ387" t="s" s="257">
        <v>89</v>
      </c>
      <c r="BR387" t="s" s="257">
        <v>89</v>
      </c>
      <c r="BS387" t="s" s="257">
        <v>829</v>
      </c>
      <c r="BT387" s="215">
        <v>30387</v>
      </c>
      <c r="BU387" s="215">
        <v>42</v>
      </c>
      <c r="BV387" t="s" s="257">
        <v>552</v>
      </c>
      <c r="BW387" t="s" s="257">
        <v>553</v>
      </c>
      <c r="BX387" t="s" s="296">
        <v>5104</v>
      </c>
      <c r="BY387" t="s" s="257">
        <v>570</v>
      </c>
      <c r="BZ387" t="s" s="257">
        <v>587</v>
      </c>
      <c r="CA387" t="s" s="257">
        <v>587</v>
      </c>
      <c r="CB387" t="s" s="257">
        <v>831</v>
      </c>
      <c r="CC387" t="s" s="257">
        <v>832</v>
      </c>
      <c r="CD387" t="s" s="257">
        <v>587</v>
      </c>
      <c r="CE387" s="265">
        <v>11</v>
      </c>
      <c r="CF387" s="265">
        <v>11001</v>
      </c>
      <c r="CG387" t="s" s="257">
        <v>1026</v>
      </c>
      <c r="CH387" t="s" s="257">
        <v>5105</v>
      </c>
      <c r="CI387" t="s" s="296">
        <v>5106</v>
      </c>
      <c r="CJ387" t="s" s="296">
        <v>127</v>
      </c>
      <c r="CK387" s="450">
        <v>3053939251</v>
      </c>
      <c r="CL387" t="s" s="257">
        <v>5107</v>
      </c>
      <c r="CM387" t="s" s="257">
        <v>5108</v>
      </c>
      <c r="CR387" s="215">
        <v>45839</v>
      </c>
      <c r="CT387" s="87"/>
      <c r="DA387" s="136"/>
      <c r="DH387" s="136"/>
      <c r="DP387" s="136"/>
      <c r="DY387" s="136"/>
      <c r="EF387" s="136"/>
      <c r="EM387" s="136"/>
      <c r="EU387" s="136"/>
      <c r="FD387" s="136"/>
      <c r="FK387" s="136"/>
      <c r="FR387" s="136"/>
      <c r="FZ387" s="136"/>
      <c r="GL387" s="137"/>
    </row>
    <row r="388" s="89" customFormat="1" ht="16" customHeight="1">
      <c r="A388" s="255">
        <v>45772</v>
      </c>
      <c r="B388" t="s" s="256">
        <v>515</v>
      </c>
      <c r="C388" t="s" s="257">
        <v>589</v>
      </c>
      <c r="D388" s="259">
        <v>127712</v>
      </c>
      <c r="E388" s="259">
        <v>132994</v>
      </c>
      <c r="F388" s="215">
        <v>45805</v>
      </c>
      <c r="G388" t="s" s="257">
        <v>317</v>
      </c>
      <c r="H388" s="216">
        <v>2520</v>
      </c>
      <c r="I388" t="s" s="257">
        <v>591</v>
      </c>
      <c r="J388" t="s" s="257">
        <v>505</v>
      </c>
      <c r="K388" t="s" s="257">
        <v>317</v>
      </c>
      <c r="L388" t="s" s="257">
        <v>183</v>
      </c>
      <c r="M388" t="s" s="257">
        <v>5109</v>
      </c>
      <c r="N388" t="s" s="257">
        <v>519</v>
      </c>
      <c r="O388" t="s" s="257">
        <v>5110</v>
      </c>
      <c r="P388" s="215">
        <v>6</v>
      </c>
      <c r="Q388" s="260">
        <v>4000000</v>
      </c>
      <c r="R388" s="130">
        <v>24000000</v>
      </c>
      <c r="S388" t="s" s="238">
        <v>594</v>
      </c>
      <c r="T388" t="s" s="261">
        <v>111</v>
      </c>
      <c r="U388" s="240">
        <v>51874701</v>
      </c>
      <c r="V388" s="262">
        <v>0</v>
      </c>
      <c r="W388" t="s" s="272">
        <v>112</v>
      </c>
      <c r="X388" s="135">
        <v>45805.874988425923</v>
      </c>
      <c r="Y388" s="263"/>
      <c r="AA388" s="215">
        <v>45841</v>
      </c>
      <c r="AB388" t="s" s="257">
        <v>542</v>
      </c>
      <c r="AC388" s="264">
        <v>45839.269768518519</v>
      </c>
      <c r="AD388" s="265">
        <v>398</v>
      </c>
      <c r="AE388" s="215">
        <v>2025</v>
      </c>
      <c r="AF388" t="s" s="257">
        <v>5111</v>
      </c>
      <c r="AG388" t="s" s="257">
        <v>136</v>
      </c>
      <c r="AH388" t="s" s="257">
        <v>179</v>
      </c>
      <c r="AI388" t="s" s="257">
        <v>137</v>
      </c>
      <c r="AJ388" t="s" s="257">
        <v>138</v>
      </c>
      <c r="AK388" t="s" s="257">
        <v>5112</v>
      </c>
      <c r="AL388" t="s" s="293">
        <v>5113</v>
      </c>
      <c r="AM388" s="10">
        <v>1441</v>
      </c>
      <c r="AN388" s="218">
        <v>45798</v>
      </c>
      <c r="AO388" s="260">
        <v>24000000</v>
      </c>
      <c r="AP388" s="271">
        <v>45805</v>
      </c>
      <c r="AQ388" s="215">
        <v>45806</v>
      </c>
      <c r="AR388" t="s" s="257">
        <v>5114</v>
      </c>
      <c r="AS388" s="215">
        <v>45811</v>
      </c>
      <c r="AT388" s="215">
        <v>6</v>
      </c>
      <c r="AU388" t="s" s="21">
        <v>549</v>
      </c>
      <c r="AV388" t="s" s="21">
        <v>550</v>
      </c>
      <c r="AW388" s="215">
        <v>45811</v>
      </c>
      <c r="AX388" s="215">
        <v>45813</v>
      </c>
      <c r="AY388" t="s" s="278">
        <v>5115</v>
      </c>
      <c r="AZ388" s="260">
        <v>4000000</v>
      </c>
      <c r="BA388" s="329">
        <v>1633</v>
      </c>
      <c r="BB388" s="215">
        <v>45811</v>
      </c>
      <c r="BC388" s="260">
        <v>24000000</v>
      </c>
      <c r="BD388" s="215">
        <v>45993</v>
      </c>
      <c r="BE388" t="s" s="257">
        <v>324</v>
      </c>
      <c r="BF388" s="215">
        <v>45807</v>
      </c>
      <c r="BG388" t="s" s="257">
        <v>587</v>
      </c>
      <c r="BH388" t="s" s="257">
        <v>196</v>
      </c>
      <c r="BI388" s="275">
        <v>53032345</v>
      </c>
      <c r="BJ388" t="s" s="261">
        <v>317</v>
      </c>
      <c r="BK388" t="s" s="276">
        <v>5116</v>
      </c>
      <c r="BL388" s="277">
        <v>45964</v>
      </c>
      <c r="BM388" t="s" s="257">
        <v>140</v>
      </c>
      <c r="BN388" s="265">
        <v>20255920008913</v>
      </c>
      <c r="BO388" t="s" s="257">
        <v>599</v>
      </c>
      <c r="BP388" s="215">
        <v>44925</v>
      </c>
      <c r="BQ388" t="s" s="257">
        <v>89</v>
      </c>
      <c r="BR388" t="s" s="257">
        <v>89</v>
      </c>
      <c r="BS388" t="s" s="257">
        <v>600</v>
      </c>
      <c r="BT388" s="215">
        <v>24323</v>
      </c>
      <c r="BU388" s="215">
        <v>59</v>
      </c>
      <c r="BV388" t="s" s="257">
        <v>552</v>
      </c>
      <c r="BW388" t="s" s="257">
        <v>553</v>
      </c>
      <c r="BX388" t="s" s="257">
        <v>5117</v>
      </c>
      <c r="BY388" t="s" s="257">
        <v>570</v>
      </c>
      <c r="BZ388" t="s" s="257">
        <v>587</v>
      </c>
      <c r="CA388" t="s" s="257">
        <v>89</v>
      </c>
      <c r="CB388" t="s" s="257">
        <v>974</v>
      </c>
      <c r="CC388" t="s" s="257">
        <v>853</v>
      </c>
      <c r="CD388" t="s" s="257">
        <v>587</v>
      </c>
      <c r="CE388" s="215">
        <v>11</v>
      </c>
      <c r="CF388" s="215">
        <v>11001</v>
      </c>
      <c r="CG388" t="s" s="257">
        <v>556</v>
      </c>
      <c r="CH388" t="s" s="257">
        <v>556</v>
      </c>
      <c r="CI388" t="s" s="293">
        <v>5118</v>
      </c>
      <c r="CJ388" t="s" s="346">
        <v>5119</v>
      </c>
      <c r="CK388" s="215">
        <v>315379796</v>
      </c>
      <c r="CL388" t="s" s="257">
        <v>5120</v>
      </c>
      <c r="CM388" t="s" s="257">
        <v>5121</v>
      </c>
      <c r="CR388" s="215">
        <v>45839</v>
      </c>
      <c r="CT388" s="87"/>
      <c r="DA388" s="136"/>
      <c r="DH388" s="136"/>
      <c r="DP388" s="136"/>
      <c r="DY388" s="136"/>
      <c r="EF388" s="136"/>
      <c r="EM388" s="136"/>
      <c r="EU388" s="136"/>
      <c r="FD388" s="136"/>
      <c r="FK388" s="136"/>
      <c r="FR388" s="136"/>
      <c r="FZ388" s="136"/>
      <c r="GL388" s="137"/>
    </row>
    <row r="389" s="89" customFormat="1" ht="16" customHeight="1">
      <c r="A389" s="255">
        <v>45772</v>
      </c>
      <c r="B389" t="s" s="256">
        <v>515</v>
      </c>
      <c r="C389" t="s" s="257">
        <v>5122</v>
      </c>
      <c r="D389" s="216">
        <v>108961</v>
      </c>
      <c r="E389" s="259">
        <v>133038</v>
      </c>
      <c r="F389" s="215">
        <v>45807</v>
      </c>
      <c r="G389" t="s" s="257">
        <v>817</v>
      </c>
      <c r="H389" s="216">
        <v>2412</v>
      </c>
      <c r="I389" t="s" s="257">
        <v>537</v>
      </c>
      <c r="J389" t="s" s="257">
        <v>538</v>
      </c>
      <c r="K389" t="s" s="257">
        <v>82</v>
      </c>
      <c r="L389" t="s" s="257">
        <v>83</v>
      </c>
      <c r="M389" t="s" s="257">
        <v>539</v>
      </c>
      <c r="N389" t="s" s="257">
        <v>3498</v>
      </c>
      <c r="O389" t="s" s="257">
        <v>5123</v>
      </c>
      <c r="P389" s="215">
        <v>6</v>
      </c>
      <c r="Q389" s="260">
        <v>5500000</v>
      </c>
      <c r="R389" s="130">
        <v>33000000</v>
      </c>
      <c r="S389" t="s" s="257">
        <v>5124</v>
      </c>
      <c r="T389" t="s" s="261">
        <v>111</v>
      </c>
      <c r="U389" s="240">
        <v>1030589845</v>
      </c>
      <c r="V389" s="373">
        <v>5</v>
      </c>
      <c r="W389" t="s" s="290">
        <v>112</v>
      </c>
      <c r="X389" s="134">
        <v>45805.874131944445</v>
      </c>
      <c r="Y389" s="263"/>
      <c r="AA389" s="215">
        <v>45844</v>
      </c>
      <c r="AB389" t="s" s="257">
        <v>542</v>
      </c>
      <c r="AC389" s="264">
        <v>45839.269768518519</v>
      </c>
      <c r="AD389" s="265">
        <v>399</v>
      </c>
      <c r="AE389" s="215">
        <v>2025</v>
      </c>
      <c r="AF389" t="s" s="257">
        <v>5125</v>
      </c>
      <c r="AG389" t="s" s="257">
        <v>136</v>
      </c>
      <c r="AH389" t="s" s="257">
        <v>179</v>
      </c>
      <c r="AI389" t="s" s="257">
        <v>137</v>
      </c>
      <c r="AJ389" t="s" s="257">
        <v>138</v>
      </c>
      <c r="AK389" t="s" s="257">
        <v>5126</v>
      </c>
      <c r="AL389" t="s" s="293">
        <v>5127</v>
      </c>
      <c r="AM389" s="10">
        <v>1443</v>
      </c>
      <c r="AN389" s="218">
        <v>45798</v>
      </c>
      <c r="AO389" s="260">
        <v>33000000</v>
      </c>
      <c r="AP389" s="271">
        <v>45804</v>
      </c>
      <c r="AQ389" s="215">
        <v>45804</v>
      </c>
      <c r="AR389" t="s" s="257">
        <v>5128</v>
      </c>
      <c r="AS389" s="215">
        <v>45806</v>
      </c>
      <c r="AT389" s="215">
        <v>6</v>
      </c>
      <c r="AU389" t="s" s="21">
        <v>549</v>
      </c>
      <c r="AV389" t="s" s="21">
        <v>550</v>
      </c>
      <c r="AW389" s="215">
        <v>45806</v>
      </c>
      <c r="AX389" s="215">
        <v>45809</v>
      </c>
      <c r="AY389" s="455">
        <v>33000000</v>
      </c>
      <c r="AZ389" s="260">
        <v>5500000</v>
      </c>
      <c r="BA389" s="216">
        <v>1631</v>
      </c>
      <c r="BB389" s="215">
        <v>45805</v>
      </c>
      <c r="BC389" s="260">
        <v>33000000</v>
      </c>
      <c r="BD389" s="215">
        <v>45989</v>
      </c>
      <c r="BE389" t="s" s="257">
        <v>324</v>
      </c>
      <c r="BF389" s="215">
        <v>45805</v>
      </c>
      <c r="BG389" t="s" s="257">
        <v>587</v>
      </c>
      <c r="BH389" t="s" s="257">
        <v>5129</v>
      </c>
      <c r="BI389" s="455">
        <v>53931148</v>
      </c>
      <c r="BJ389" t="s" s="257">
        <v>5130</v>
      </c>
      <c r="BK389" s="295">
        <v>45756</v>
      </c>
      <c r="BL389" s="215">
        <v>45991</v>
      </c>
      <c r="BM389" t="s" s="257">
        <v>140</v>
      </c>
      <c r="BN389" s="265">
        <v>20255920008703</v>
      </c>
      <c r="BO389" s="87"/>
      <c r="BP389" s="265"/>
      <c r="BQ389" s="87"/>
      <c r="BR389" s="87"/>
      <c r="BS389" s="87"/>
      <c r="BT389" s="215">
        <v>33338</v>
      </c>
      <c r="BU389" s="215">
        <v>34</v>
      </c>
      <c r="BV389" t="s" s="257">
        <v>149</v>
      </c>
      <c r="BW389" t="s" s="257">
        <v>150</v>
      </c>
      <c r="BX389" t="s" s="257">
        <v>5131</v>
      </c>
      <c r="BY389" t="s" s="257">
        <v>555</v>
      </c>
      <c r="BZ389" t="s" s="257">
        <v>587</v>
      </c>
      <c r="CA389" t="s" s="257">
        <v>587</v>
      </c>
      <c r="CB389" t="s" s="257">
        <v>1248</v>
      </c>
      <c r="CC389" t="s" s="257">
        <v>832</v>
      </c>
      <c r="CD389" t="s" s="257">
        <v>587</v>
      </c>
      <c r="CE389" s="215">
        <v>11</v>
      </c>
      <c r="CF389" s="215">
        <v>11001</v>
      </c>
      <c r="CG389" t="s" s="257">
        <v>556</v>
      </c>
      <c r="CH389" t="s" s="257">
        <v>556</v>
      </c>
      <c r="CI389" t="s" s="293">
        <v>5132</v>
      </c>
      <c r="CJ389" t="s" s="257">
        <v>89</v>
      </c>
      <c r="CK389" s="215">
        <v>3223606763</v>
      </c>
      <c r="CL389" t="s" s="257">
        <v>2797</v>
      </c>
      <c r="CM389" t="s" s="257">
        <v>5133</v>
      </c>
      <c r="CR389" s="215">
        <v>45839</v>
      </c>
      <c r="CT389" s="87"/>
      <c r="DA389" s="136"/>
      <c r="DH389" s="136"/>
      <c r="DP389" s="136"/>
      <c r="DY389" s="136"/>
      <c r="EF389" s="136"/>
      <c r="EM389" s="136"/>
      <c r="EU389" s="136"/>
      <c r="FD389" s="136"/>
      <c r="FK389" s="136"/>
      <c r="FR389" s="136"/>
      <c r="FZ389" s="136"/>
      <c r="GL389" s="137"/>
    </row>
    <row r="390" s="89" customFormat="1" ht="16" customHeight="1">
      <c r="A390" s="255">
        <v>45687</v>
      </c>
      <c r="B390" t="s" s="256">
        <v>515</v>
      </c>
      <c r="C390" t="s" s="257">
        <v>3698</v>
      </c>
      <c r="D390" s="216">
        <v>130021</v>
      </c>
      <c r="E390" s="259">
        <v>130050</v>
      </c>
      <c r="F390" s="215">
        <v>45691</v>
      </c>
      <c r="G390" t="s" s="257">
        <v>1577</v>
      </c>
      <c r="H390" s="216">
        <v>2408</v>
      </c>
      <c r="I390" t="s" s="257">
        <v>562</v>
      </c>
      <c r="J390" t="s" s="257">
        <v>517</v>
      </c>
      <c r="K390" t="s" s="257">
        <v>130</v>
      </c>
      <c r="L390" t="s" s="257">
        <v>96</v>
      </c>
      <c r="M390" t="s" s="257">
        <v>606</v>
      </c>
      <c r="N390" t="s" s="257">
        <v>98</v>
      </c>
      <c r="O390" t="s" s="257">
        <v>3699</v>
      </c>
      <c r="P390" s="215">
        <v>8</v>
      </c>
      <c r="Q390" s="260">
        <v>3000000</v>
      </c>
      <c r="R390" s="130">
        <v>24000000</v>
      </c>
      <c r="S390" t="s" s="257">
        <v>5134</v>
      </c>
      <c r="T390" t="s" s="261">
        <v>111</v>
      </c>
      <c r="U390" s="240">
        <v>79853586</v>
      </c>
      <c r="V390" s="262">
        <v>1</v>
      </c>
      <c r="W390" t="s" s="238">
        <v>112</v>
      </c>
      <c r="X390" s="135">
        <v>45776.325810185182</v>
      </c>
      <c r="Y390" s="263"/>
      <c r="AA390" s="215">
        <v>45809</v>
      </c>
      <c r="AB390" t="s" s="257">
        <v>542</v>
      </c>
      <c r="AC390" s="264">
        <v>45839.269768518519</v>
      </c>
      <c r="AD390" s="265">
        <v>401</v>
      </c>
      <c r="AE390" s="215">
        <v>2025</v>
      </c>
      <c r="AF390" t="s" s="257">
        <v>5135</v>
      </c>
      <c r="AG390" t="s" s="257">
        <v>597</v>
      </c>
      <c r="AH390" t="s" s="257">
        <v>502</v>
      </c>
      <c r="AI390" t="s" s="257">
        <v>137</v>
      </c>
      <c r="AJ390" t="s" s="257">
        <v>138</v>
      </c>
      <c r="AK390" t="s" s="257">
        <v>5136</v>
      </c>
      <c r="AL390" t="s" s="293">
        <v>5137</v>
      </c>
      <c r="AM390" s="10">
        <v>1421</v>
      </c>
      <c r="AN390" s="218">
        <v>45771</v>
      </c>
      <c r="AO390" s="260">
        <v>360000000</v>
      </c>
      <c r="AP390" s="271">
        <v>45805</v>
      </c>
      <c r="AQ390" s="215">
        <v>45806</v>
      </c>
      <c r="AR390" t="s" s="257">
        <v>5138</v>
      </c>
      <c r="AS390" s="215">
        <v>45811</v>
      </c>
      <c r="AT390" s="215">
        <v>8</v>
      </c>
      <c r="AU390" t="s" s="21">
        <v>549</v>
      </c>
      <c r="AV390" t="s" s="21">
        <v>550</v>
      </c>
      <c r="AW390" s="215">
        <v>45812</v>
      </c>
      <c r="AX390" s="215">
        <v>45813</v>
      </c>
      <c r="AY390" s="455">
        <v>24000000</v>
      </c>
      <c r="AZ390" s="260">
        <v>3000000</v>
      </c>
      <c r="BA390" s="216">
        <v>1634</v>
      </c>
      <c r="BB390" s="215">
        <v>45811</v>
      </c>
      <c r="BC390" s="260">
        <v>24000000</v>
      </c>
      <c r="BD390" s="215">
        <v>46056</v>
      </c>
      <c r="BE390" t="s" s="257">
        <v>324</v>
      </c>
      <c r="BF390" s="218">
        <v>45812</v>
      </c>
      <c r="BG390" t="s" s="257">
        <v>587</v>
      </c>
      <c r="BH390" t="s" s="257">
        <v>525</v>
      </c>
      <c r="BI390" t="s" s="257">
        <v>1585</v>
      </c>
      <c r="BJ390" t="s" s="261">
        <v>130</v>
      </c>
      <c r="BK390" s="273">
        <v>45812</v>
      </c>
      <c r="BL390" s="277">
        <v>45986</v>
      </c>
      <c r="BM390" t="s" s="257">
        <v>140</v>
      </c>
      <c r="BN390" s="265">
        <v>20255920008873</v>
      </c>
      <c r="BO390" t="s" s="257">
        <v>568</v>
      </c>
      <c r="BP390" s="215">
        <v>45750</v>
      </c>
      <c r="BQ390" t="s" s="257">
        <v>89</v>
      </c>
      <c r="BR390" t="s" s="257">
        <v>89</v>
      </c>
      <c r="BS390" t="s" s="257">
        <v>576</v>
      </c>
      <c r="BT390" s="215">
        <v>28479</v>
      </c>
      <c r="BU390" s="215">
        <v>48</v>
      </c>
      <c r="BV390" t="s" s="257">
        <v>149</v>
      </c>
      <c r="BW390" t="s" s="257">
        <v>150</v>
      </c>
      <c r="BX390" t="s" s="257">
        <v>5139</v>
      </c>
      <c r="BY390" t="s" s="257">
        <v>570</v>
      </c>
      <c r="BZ390" t="s" s="257">
        <v>587</v>
      </c>
      <c r="CA390" t="s" s="257">
        <v>587</v>
      </c>
      <c r="CB390" t="s" s="257">
        <v>1933</v>
      </c>
      <c r="CC390" t="s" s="257">
        <v>832</v>
      </c>
      <c r="CD390" t="s" s="257">
        <v>587</v>
      </c>
      <c r="CE390" s="215">
        <v>11</v>
      </c>
      <c r="CF390" s="215">
        <v>11001</v>
      </c>
      <c r="CG390" t="s" s="257">
        <v>556</v>
      </c>
      <c r="CH390" t="s" s="257">
        <v>556</v>
      </c>
      <c r="CI390" t="s" s="293">
        <v>5140</v>
      </c>
      <c r="CJ390" t="s" s="257">
        <v>89</v>
      </c>
      <c r="CK390" s="215">
        <v>3044702630</v>
      </c>
      <c r="CL390" t="s" s="257">
        <v>1786</v>
      </c>
      <c r="CM390" t="s" s="257">
        <v>5141</v>
      </c>
      <c r="CR390" s="215">
        <v>45839</v>
      </c>
      <c r="CT390" s="87"/>
      <c r="DA390" s="136"/>
      <c r="DH390" s="136"/>
      <c r="DP390" s="136"/>
      <c r="DY390" s="136"/>
      <c r="EF390" s="136"/>
      <c r="EM390" s="136"/>
      <c r="EU390" s="136"/>
      <c r="FD390" s="136"/>
      <c r="FK390" s="136"/>
      <c r="FR390" s="136"/>
      <c r="FZ390" s="136"/>
      <c r="GL390" s="137"/>
    </row>
    <row r="391" s="89" customFormat="1" ht="29" customHeight="1">
      <c r="A391" s="255">
        <v>45687</v>
      </c>
      <c r="B391" t="s" s="256">
        <v>515</v>
      </c>
      <c r="C391" t="s" s="257">
        <v>3698</v>
      </c>
      <c r="D391" s="216">
        <v>130021</v>
      </c>
      <c r="E391" s="259">
        <v>130050</v>
      </c>
      <c r="F391" s="215">
        <v>45691</v>
      </c>
      <c r="G391" t="s" s="257">
        <v>1577</v>
      </c>
      <c r="H391" s="216">
        <v>2408</v>
      </c>
      <c r="I391" t="s" s="257">
        <v>562</v>
      </c>
      <c r="J391" t="s" s="257">
        <v>517</v>
      </c>
      <c r="K391" t="s" s="257">
        <v>130</v>
      </c>
      <c r="L391" t="s" s="257">
        <v>96</v>
      </c>
      <c r="M391" t="s" s="257">
        <v>606</v>
      </c>
      <c r="N391" t="s" s="257">
        <v>98</v>
      </c>
      <c r="O391" t="s" s="257">
        <v>3699</v>
      </c>
      <c r="P391" s="215">
        <v>8</v>
      </c>
      <c r="Q391" s="260">
        <v>3000000</v>
      </c>
      <c r="R391" s="130">
        <v>24000000</v>
      </c>
      <c r="S391" t="s" s="257">
        <v>5142</v>
      </c>
      <c r="T391" t="s" s="261">
        <v>111</v>
      </c>
      <c r="U391" s="240">
        <v>80159981</v>
      </c>
      <c r="V391" s="262">
        <v>5</v>
      </c>
      <c r="W391" t="s" s="257">
        <v>112</v>
      </c>
      <c r="X391" s="135">
        <v>45776.325798611113</v>
      </c>
      <c r="Y391" s="263"/>
      <c r="AA391" s="215">
        <v>45809</v>
      </c>
      <c r="AB391" t="s" s="257">
        <v>542</v>
      </c>
      <c r="AC391" s="264">
        <v>45839.269768518519</v>
      </c>
      <c r="AD391" s="265">
        <v>402</v>
      </c>
      <c r="AE391" s="215">
        <v>2025</v>
      </c>
      <c r="AF391" t="s" s="257">
        <v>5143</v>
      </c>
      <c r="AG391" t="s" s="257">
        <v>597</v>
      </c>
      <c r="AH391" t="s" s="257">
        <v>502</v>
      </c>
      <c r="AI391" t="s" s="257">
        <v>137</v>
      </c>
      <c r="AJ391" t="s" s="257">
        <v>138</v>
      </c>
      <c r="AK391" t="s" s="257">
        <v>5144</v>
      </c>
      <c r="AL391" t="s" s="293">
        <v>5145</v>
      </c>
      <c r="AM391" s="10">
        <v>1421</v>
      </c>
      <c r="AN391" s="218">
        <v>45771</v>
      </c>
      <c r="AO391" s="260">
        <v>360000000</v>
      </c>
      <c r="AP391" s="271">
        <v>45805</v>
      </c>
      <c r="AQ391" s="215">
        <v>45806</v>
      </c>
      <c r="AR391" t="s" s="257">
        <v>5146</v>
      </c>
      <c r="AS391" s="215">
        <v>45811</v>
      </c>
      <c r="AT391" s="215">
        <v>8</v>
      </c>
      <c r="AU391" t="s" s="21">
        <v>549</v>
      </c>
      <c r="AV391" t="s" s="21">
        <v>550</v>
      </c>
      <c r="AW391" s="215">
        <v>45812</v>
      </c>
      <c r="AX391" s="215">
        <v>45813</v>
      </c>
      <c r="AY391" s="455">
        <v>24000000</v>
      </c>
      <c r="AZ391" s="260">
        <v>3000000</v>
      </c>
      <c r="BA391" s="216">
        <v>1635</v>
      </c>
      <c r="BB391" s="215">
        <v>45811</v>
      </c>
      <c r="BC391" s="260">
        <v>24000000</v>
      </c>
      <c r="BD391" s="215">
        <v>46056</v>
      </c>
      <c r="BE391" t="s" s="257">
        <v>324</v>
      </c>
      <c r="BF391" s="215">
        <v>45812</v>
      </c>
      <c r="BG391" t="s" s="257">
        <v>587</v>
      </c>
      <c r="BH391" t="s" s="257">
        <v>525</v>
      </c>
      <c r="BI391" t="s" s="272">
        <v>1585</v>
      </c>
      <c r="BJ391" t="s" s="261">
        <v>130</v>
      </c>
      <c r="BK391" s="273">
        <v>45812</v>
      </c>
      <c r="BL391" s="277">
        <v>45986</v>
      </c>
      <c r="BM391" t="s" s="257">
        <v>140</v>
      </c>
      <c r="BN391" s="265">
        <v>20255920008873</v>
      </c>
      <c r="BO391" t="s" s="257">
        <v>599</v>
      </c>
      <c r="BP391" s="215">
        <v>45744</v>
      </c>
      <c r="BQ391" t="s" s="257">
        <v>89</v>
      </c>
      <c r="BR391" t="s" s="257">
        <v>89</v>
      </c>
      <c r="BS391" t="s" s="257">
        <v>576</v>
      </c>
      <c r="BT391" s="215">
        <v>30164</v>
      </c>
      <c r="BU391" s="215">
        <v>43</v>
      </c>
      <c r="BV391" t="s" s="257">
        <v>149</v>
      </c>
      <c r="BW391" t="s" s="257">
        <v>150</v>
      </c>
      <c r="BX391" t="s" s="257">
        <v>5147</v>
      </c>
      <c r="BY391" t="s" s="257">
        <v>570</v>
      </c>
      <c r="BZ391" t="s" s="257">
        <v>587</v>
      </c>
      <c r="CA391" t="s" s="257">
        <v>587</v>
      </c>
      <c r="CB391" t="s" s="257">
        <v>1122</v>
      </c>
      <c r="CC391" t="s" s="257">
        <v>832</v>
      </c>
      <c r="CD391" t="s" s="257">
        <v>587</v>
      </c>
      <c r="CE391" s="215">
        <v>11</v>
      </c>
      <c r="CF391" s="215">
        <v>11001</v>
      </c>
      <c r="CG391" t="s" s="257">
        <v>556</v>
      </c>
      <c r="CH391" t="s" s="257">
        <v>556</v>
      </c>
      <c r="CI391" t="s" s="270">
        <v>5148</v>
      </c>
      <c r="CJ391" t="s" s="257">
        <v>89</v>
      </c>
      <c r="CK391" s="215">
        <v>3123583831</v>
      </c>
      <c r="CL391" t="s" s="257">
        <v>1545</v>
      </c>
      <c r="CM391" t="s" s="257">
        <v>5149</v>
      </c>
      <c r="CR391" s="215">
        <v>45839</v>
      </c>
      <c r="CT391" s="87"/>
      <c r="DA391" s="136"/>
      <c r="DH391" s="136"/>
      <c r="DP391" s="136"/>
      <c r="DY391" s="136"/>
      <c r="EF391" s="136"/>
      <c r="EM391" s="136"/>
      <c r="EU391" s="136"/>
      <c r="FD391" s="136"/>
      <c r="FK391" s="136"/>
      <c r="FR391" s="136"/>
      <c r="FZ391" s="136"/>
      <c r="GL391" s="137"/>
    </row>
    <row r="392" s="89" customFormat="1" ht="16" customHeight="1">
      <c r="A392" s="255">
        <v>45712</v>
      </c>
      <c r="B392" t="s" s="256">
        <v>515</v>
      </c>
      <c r="C392" t="s" s="257">
        <v>5150</v>
      </c>
      <c r="D392" s="216">
        <v>109575</v>
      </c>
      <c r="E392" s="259">
        <v>131489</v>
      </c>
      <c r="F392" s="215">
        <v>45714</v>
      </c>
      <c r="G392" t="s" s="257">
        <v>1406</v>
      </c>
      <c r="H392" s="216">
        <v>2400</v>
      </c>
      <c r="I392" t="s" s="257">
        <v>604</v>
      </c>
      <c r="J392" t="s" s="257">
        <v>4785</v>
      </c>
      <c r="K392" t="s" s="257">
        <v>1409</v>
      </c>
      <c r="L392" t="s" s="257">
        <v>183</v>
      </c>
      <c r="M392" t="s" s="257">
        <v>529</v>
      </c>
      <c r="N392" t="s" s="257">
        <v>144</v>
      </c>
      <c r="O392" t="s" s="257">
        <v>5151</v>
      </c>
      <c r="P392" s="215">
        <v>8</v>
      </c>
      <c r="Q392" s="260">
        <v>3500000</v>
      </c>
      <c r="R392" s="150">
        <v>28000000</v>
      </c>
      <c r="S392" t="s" s="257">
        <v>5152</v>
      </c>
      <c r="T392" t="s" s="261">
        <v>111</v>
      </c>
      <c r="U392" s="240">
        <v>1010026211</v>
      </c>
      <c r="V392" s="262">
        <v>8</v>
      </c>
      <c r="W392" t="s" s="272">
        <v>112</v>
      </c>
      <c r="X392" s="135">
        <v>45776.332025462965</v>
      </c>
      <c r="Y392" s="263"/>
      <c r="AA392" s="215">
        <v>45814</v>
      </c>
      <c r="AB392" t="s" s="257">
        <v>542</v>
      </c>
      <c r="AC392" s="264">
        <v>45839.269768518519</v>
      </c>
      <c r="AD392" s="265">
        <v>403</v>
      </c>
      <c r="AE392" s="215">
        <v>2025</v>
      </c>
      <c r="AF392" t="s" s="257">
        <v>5153</v>
      </c>
      <c r="AG392" t="s" s="257">
        <v>859</v>
      </c>
      <c r="AH392" t="s" s="257">
        <v>179</v>
      </c>
      <c r="AI392" t="s" s="257">
        <v>137</v>
      </c>
      <c r="AJ392" t="s" s="257">
        <v>138</v>
      </c>
      <c r="AK392" t="s" s="257">
        <v>5154</v>
      </c>
      <c r="AL392" t="s" s="293">
        <v>5155</v>
      </c>
      <c r="AM392" s="10">
        <v>1335</v>
      </c>
      <c r="AN392" s="218">
        <v>45758</v>
      </c>
      <c r="AO392" s="260">
        <v>28000000</v>
      </c>
      <c r="AP392" s="481">
        <v>45805</v>
      </c>
      <c r="AQ392" s="215">
        <v>45806</v>
      </c>
      <c r="AR392" t="s" s="257">
        <v>5156</v>
      </c>
      <c r="AS392" s="215">
        <v>45812</v>
      </c>
      <c r="AT392" s="215">
        <v>8</v>
      </c>
      <c r="AU392" t="s" s="21">
        <v>549</v>
      </c>
      <c r="AV392" t="s" s="21">
        <v>550</v>
      </c>
      <c r="AW392" s="215">
        <v>45812</v>
      </c>
      <c r="AX392" s="215">
        <v>45817</v>
      </c>
      <c r="AY392" s="455">
        <v>28000000</v>
      </c>
      <c r="AZ392" s="260">
        <v>3500000</v>
      </c>
      <c r="BA392" s="216">
        <v>1637</v>
      </c>
      <c r="BB392" s="215">
        <v>45812</v>
      </c>
      <c r="BC392" s="260">
        <v>28000000</v>
      </c>
      <c r="BD392" s="215">
        <v>46056</v>
      </c>
      <c r="BE392" t="s" s="257">
        <v>324</v>
      </c>
      <c r="BF392" s="215">
        <v>45812</v>
      </c>
      <c r="BG392" t="s" s="257">
        <v>587</v>
      </c>
      <c r="BH392" t="s" s="261">
        <v>1421</v>
      </c>
      <c r="BI392" s="240"/>
      <c r="BJ392" t="s" s="269">
        <v>1985</v>
      </c>
      <c r="BK392" s="280">
        <v>45817</v>
      </c>
      <c r="BL392" s="215">
        <v>45970</v>
      </c>
      <c r="BM392" t="s" s="257">
        <v>551</v>
      </c>
      <c r="BN392" s="265">
        <v>20255920009263</v>
      </c>
      <c r="BO392" t="s" s="257">
        <v>599</v>
      </c>
      <c r="BP392" s="215">
        <v>45728</v>
      </c>
      <c r="BQ392" t="s" s="257">
        <v>89</v>
      </c>
      <c r="BR392" t="s" s="257">
        <v>89</v>
      </c>
      <c r="BS392" t="s" s="257">
        <v>829</v>
      </c>
      <c r="BT392" s="215">
        <v>36795</v>
      </c>
      <c r="BU392" s="215">
        <v>25</v>
      </c>
      <c r="BV392" t="s" s="257">
        <v>149</v>
      </c>
      <c r="BW392" t="s" s="257">
        <v>150</v>
      </c>
      <c r="BX392" t="s" s="257">
        <v>5157</v>
      </c>
      <c r="BY392" t="s" s="257">
        <v>570</v>
      </c>
      <c r="BZ392" t="s" s="257">
        <v>587</v>
      </c>
      <c r="CA392" t="s" s="257">
        <v>587</v>
      </c>
      <c r="CB392" t="s" s="257">
        <v>4902</v>
      </c>
      <c r="CC392" t="s" s="257">
        <v>832</v>
      </c>
      <c r="CD392" t="s" s="257">
        <v>587</v>
      </c>
      <c r="CE392" s="215">
        <v>11</v>
      </c>
      <c r="CF392" s="215">
        <v>11001</v>
      </c>
      <c r="CG392" t="s" s="257">
        <v>556</v>
      </c>
      <c r="CH392" t="s" s="257">
        <v>556</v>
      </c>
      <c r="CI392" t="s" s="418">
        <v>5158</v>
      </c>
      <c r="CJ392" t="s" s="257">
        <v>89</v>
      </c>
      <c r="CK392" s="215">
        <v>3213133833</v>
      </c>
      <c r="CL392" t="s" s="257">
        <v>5159</v>
      </c>
      <c r="CM392" t="s" s="257">
        <v>4119</v>
      </c>
      <c r="CR392" s="215">
        <v>45839</v>
      </c>
      <c r="CT392" s="87"/>
      <c r="DA392" s="136"/>
      <c r="DH392" s="136"/>
      <c r="DP392" s="136"/>
      <c r="DY392" s="136"/>
      <c r="EF392" s="136"/>
      <c r="EM392" s="136"/>
      <c r="EU392" s="136"/>
      <c r="FD392" s="136"/>
      <c r="FK392" s="136"/>
      <c r="FR392" s="136"/>
      <c r="FZ392" s="136"/>
      <c r="GL392" s="137"/>
    </row>
    <row r="393" s="89" customFormat="1" ht="16" customHeight="1">
      <c r="A393" s="255">
        <v>45772</v>
      </c>
      <c r="B393" t="s" s="256">
        <v>515</v>
      </c>
      <c r="C393" t="s" s="257">
        <v>5160</v>
      </c>
      <c r="D393" s="259">
        <v>132688</v>
      </c>
      <c r="E393" s="259">
        <v>132998</v>
      </c>
      <c r="F393" s="215">
        <v>45805</v>
      </c>
      <c r="G393" t="s" s="257">
        <v>817</v>
      </c>
      <c r="H393" s="216">
        <v>2412</v>
      </c>
      <c r="I393" t="s" s="257">
        <v>537</v>
      </c>
      <c r="J393" t="s" s="257">
        <v>3025</v>
      </c>
      <c r="K393" t="s" s="257">
        <v>245</v>
      </c>
      <c r="L393" t="s" s="257">
        <v>83</v>
      </c>
      <c r="M393" t="s" s="257">
        <v>5161</v>
      </c>
      <c r="N393" t="s" s="257">
        <v>220</v>
      </c>
      <c r="O393" t="s" s="257">
        <v>5162</v>
      </c>
      <c r="P393" s="215">
        <v>6</v>
      </c>
      <c r="Q393" s="267">
        <v>5500000</v>
      </c>
      <c r="R393" s="111">
        <v>33000000</v>
      </c>
      <c r="S393" t="s" s="269">
        <v>5163</v>
      </c>
      <c r="T393" t="s" s="261">
        <v>111</v>
      </c>
      <c r="U393" s="240">
        <v>1014203764</v>
      </c>
      <c r="V393" s="373">
        <v>2</v>
      </c>
      <c r="W393" t="s" s="290">
        <v>112</v>
      </c>
      <c r="X393" s="134">
        <v>45789.914548611108</v>
      </c>
      <c r="Y393" s="263"/>
      <c r="AA393" s="215">
        <v>45844</v>
      </c>
      <c r="AB393" t="s" s="257">
        <v>542</v>
      </c>
      <c r="AC393" s="264">
        <v>45839.269768518519</v>
      </c>
      <c r="AD393" s="265">
        <v>405</v>
      </c>
      <c r="AE393" s="215">
        <v>2025</v>
      </c>
      <c r="AF393" t="s" s="257">
        <v>5164</v>
      </c>
      <c r="AG393" t="s" s="257">
        <v>136</v>
      </c>
      <c r="AH393" t="s" s="257">
        <v>179</v>
      </c>
      <c r="AI393" t="s" s="257">
        <v>137</v>
      </c>
      <c r="AJ393" t="s" s="257">
        <v>138</v>
      </c>
      <c r="AK393" t="s" s="257">
        <v>5165</v>
      </c>
      <c r="AL393" t="s" s="293">
        <v>5166</v>
      </c>
      <c r="AM393" s="10">
        <v>1434</v>
      </c>
      <c r="AN393" s="218">
        <v>45789</v>
      </c>
      <c r="AO393" s="260">
        <v>33000000</v>
      </c>
      <c r="AP393" s="271">
        <v>45806</v>
      </c>
      <c r="AQ393" s="215">
        <v>45807</v>
      </c>
      <c r="AR393" s="215">
        <v>4285301</v>
      </c>
      <c r="AS393" s="215">
        <v>45812</v>
      </c>
      <c r="AT393" s="215">
        <v>6</v>
      </c>
      <c r="AU393" t="s" s="21">
        <v>549</v>
      </c>
      <c r="AV393" t="s" s="21">
        <v>550</v>
      </c>
      <c r="AW393" s="215">
        <v>45812</v>
      </c>
      <c r="AX393" s="215">
        <v>45814</v>
      </c>
      <c r="AY393" s="455">
        <v>33000000</v>
      </c>
      <c r="AZ393" s="260">
        <v>5500000</v>
      </c>
      <c r="BA393" s="216">
        <v>1638</v>
      </c>
      <c r="BB393" s="215">
        <v>45812</v>
      </c>
      <c r="BC393" s="260">
        <v>33000000</v>
      </c>
      <c r="BD393" s="215">
        <v>45994</v>
      </c>
      <c r="BE393" t="s" s="257">
        <v>324</v>
      </c>
      <c r="BF393" s="215">
        <v>45812</v>
      </c>
      <c r="BG393" t="s" s="257">
        <v>587</v>
      </c>
      <c r="BH393" t="s" s="257">
        <v>888</v>
      </c>
      <c r="BI393" s="383">
        <v>80762005</v>
      </c>
      <c r="BJ393" t="s" s="257">
        <v>827</v>
      </c>
      <c r="BK393" s="282">
        <v>45814</v>
      </c>
      <c r="BL393" s="215">
        <v>45946</v>
      </c>
      <c r="BM393" t="s" s="257">
        <v>140</v>
      </c>
      <c r="BN393" s="265">
        <v>20255920009143</v>
      </c>
      <c r="BO393" s="87"/>
      <c r="BP393" s="265"/>
      <c r="BQ393" s="87"/>
      <c r="BR393" s="87"/>
      <c r="BS393" s="87"/>
      <c r="BT393" s="215">
        <v>32770</v>
      </c>
      <c r="BU393" s="215">
        <v>36</v>
      </c>
      <c r="BV393" t="s" s="257">
        <v>149</v>
      </c>
      <c r="BW393" t="s" s="257">
        <v>150</v>
      </c>
      <c r="BX393" t="s" s="257">
        <v>5167</v>
      </c>
      <c r="BY393" t="s" s="257">
        <v>555</v>
      </c>
      <c r="BZ393" t="s" s="257">
        <v>587</v>
      </c>
      <c r="CA393" t="s" s="257">
        <v>587</v>
      </c>
      <c r="CB393" t="s" s="257">
        <v>852</v>
      </c>
      <c r="CC393" t="s" s="257">
        <v>906</v>
      </c>
      <c r="CD393" t="s" s="257">
        <v>587</v>
      </c>
      <c r="CE393" s="215">
        <v>11</v>
      </c>
      <c r="CF393" s="215">
        <v>11001</v>
      </c>
      <c r="CG393" t="s" s="257">
        <v>556</v>
      </c>
      <c r="CH393" t="s" s="257">
        <v>556</v>
      </c>
      <c r="CI393" t="s" s="257">
        <v>5168</v>
      </c>
      <c r="CJ393" t="s" s="257">
        <v>89</v>
      </c>
      <c r="CK393" s="215">
        <v>4671443</v>
      </c>
      <c r="CL393" t="s" s="257">
        <v>5169</v>
      </c>
      <c r="CM393" t="s" s="257">
        <v>5170</v>
      </c>
      <c r="CR393" s="215">
        <v>45839</v>
      </c>
      <c r="CT393" s="87"/>
      <c r="DA393" s="136"/>
      <c r="DH393" s="136"/>
      <c r="DP393" s="136"/>
      <c r="DY393" s="136"/>
      <c r="EF393" s="136"/>
      <c r="EM393" s="136"/>
      <c r="EU393" s="136"/>
      <c r="FD393" s="136"/>
      <c r="FK393" s="136"/>
      <c r="FR393" s="136"/>
      <c r="FZ393" s="136"/>
      <c r="GL393" s="137"/>
    </row>
    <row r="394" s="89" customFormat="1" ht="16" customHeight="1">
      <c r="A394" s="255">
        <v>45410</v>
      </c>
      <c r="B394" t="s" s="256">
        <v>515</v>
      </c>
      <c r="C394" t="s" s="257">
        <v>5171</v>
      </c>
      <c r="D394" s="216">
        <v>119204</v>
      </c>
      <c r="E394" s="259">
        <v>132996</v>
      </c>
      <c r="F394" s="215">
        <v>45775</v>
      </c>
      <c r="G394" t="s" s="257">
        <v>817</v>
      </c>
      <c r="H394" s="216">
        <v>2412</v>
      </c>
      <c r="I394" t="s" s="257">
        <v>537</v>
      </c>
      <c r="J394" t="s" s="257">
        <v>3025</v>
      </c>
      <c r="K394" t="s" s="257">
        <v>245</v>
      </c>
      <c r="L394" t="s" s="257">
        <v>83</v>
      </c>
      <c r="M394" t="s" s="257">
        <v>5172</v>
      </c>
      <c r="O394" t="s" s="257">
        <v>5173</v>
      </c>
      <c r="P394" s="215">
        <v>6</v>
      </c>
      <c r="Q394" s="260">
        <v>6000000</v>
      </c>
      <c r="R394" s="183">
        <v>36000000</v>
      </c>
      <c r="S394" t="s" s="257">
        <v>5174</v>
      </c>
      <c r="T394" t="s" s="261">
        <v>111</v>
      </c>
      <c r="U394" s="240">
        <v>1024569324</v>
      </c>
      <c r="V394" s="373">
        <v>2</v>
      </c>
      <c r="W394" t="s" s="290">
        <v>112</v>
      </c>
      <c r="X394" s="134">
        <v>45789.914942129632</v>
      </c>
      <c r="Y394" s="263"/>
      <c r="AA394" s="215">
        <v>45844</v>
      </c>
      <c r="AB394" t="s" s="257">
        <v>542</v>
      </c>
      <c r="AC394" s="264">
        <v>45839.269768518519</v>
      </c>
      <c r="AD394" s="265">
        <v>406</v>
      </c>
      <c r="AE394" s="215">
        <v>2025</v>
      </c>
      <c r="AF394" t="s" s="257">
        <v>5175</v>
      </c>
      <c r="AG394" t="s" s="257">
        <v>136</v>
      </c>
      <c r="AH394" t="s" s="257">
        <v>179</v>
      </c>
      <c r="AI394" t="s" s="257">
        <v>137</v>
      </c>
      <c r="AJ394" t="s" s="257">
        <v>138</v>
      </c>
      <c r="AK394" t="s" s="257">
        <v>5176</v>
      </c>
      <c r="AL394" t="s" s="293">
        <v>5177</v>
      </c>
      <c r="AM394" s="10">
        <v>1435</v>
      </c>
      <c r="AN394" s="215">
        <v>45789</v>
      </c>
      <c r="AO394" s="260">
        <v>72000000</v>
      </c>
      <c r="AP394" s="271">
        <v>45811</v>
      </c>
      <c r="AQ394" s="215">
        <v>45811</v>
      </c>
      <c r="AR394" t="s" s="257">
        <v>5178</v>
      </c>
      <c r="AS394" s="215">
        <v>45812</v>
      </c>
      <c r="AT394" s="215">
        <v>6</v>
      </c>
      <c r="AU394" t="s" s="21">
        <v>549</v>
      </c>
      <c r="AV394" t="s" s="21">
        <v>550</v>
      </c>
      <c r="AW394" s="215">
        <v>45814</v>
      </c>
      <c r="AX394" s="215">
        <v>45818</v>
      </c>
      <c r="AY394" t="s" s="278">
        <v>5179</v>
      </c>
      <c r="AZ394" s="260">
        <v>6000000</v>
      </c>
      <c r="BA394" s="216">
        <v>1643</v>
      </c>
      <c r="BB394" s="215">
        <v>45814</v>
      </c>
      <c r="BC394" s="260">
        <v>36000000</v>
      </c>
      <c r="BD394" s="215">
        <v>45996</v>
      </c>
      <c r="BE394" t="s" s="257">
        <v>324</v>
      </c>
      <c r="BF394" s="215">
        <v>45812</v>
      </c>
      <c r="BG394" t="s" s="257">
        <v>587</v>
      </c>
      <c r="BH394" t="s" s="257">
        <v>5180</v>
      </c>
      <c r="BI394" s="260">
        <v>80762005</v>
      </c>
      <c r="BJ394" t="s" s="261">
        <v>827</v>
      </c>
      <c r="BK394" s="273">
        <v>45816</v>
      </c>
      <c r="BL394" s="277">
        <v>45946</v>
      </c>
      <c r="BM394" t="s" s="257">
        <v>140</v>
      </c>
      <c r="BN394" s="265">
        <v>20255920009203</v>
      </c>
      <c r="BO394" s="87"/>
      <c r="BP394" s="265"/>
      <c r="BQ394" s="87"/>
      <c r="BR394" s="87"/>
      <c r="BS394" s="87"/>
      <c r="BT394" s="215">
        <v>35150</v>
      </c>
      <c r="BU394" s="215">
        <v>29</v>
      </c>
      <c r="BV394" t="s" s="257">
        <v>552</v>
      </c>
      <c r="BW394" t="s" s="257">
        <v>553</v>
      </c>
      <c r="BX394" t="s" s="257">
        <v>5181</v>
      </c>
      <c r="BY394" t="s" s="7">
        <v>555</v>
      </c>
      <c r="BZ394" t="s" s="257">
        <v>587</v>
      </c>
      <c r="CA394" t="s" s="257">
        <v>89</v>
      </c>
      <c r="CB394" t="s" s="257">
        <v>873</v>
      </c>
      <c r="CC394" t="s" s="257">
        <v>975</v>
      </c>
      <c r="CD394" t="s" s="257">
        <v>587</v>
      </c>
      <c r="CE394" s="215">
        <v>1001</v>
      </c>
      <c r="CF394" s="215">
        <v>1001</v>
      </c>
      <c r="CG394" t="s" s="257">
        <v>556</v>
      </c>
      <c r="CH394" t="s" s="257">
        <v>556</v>
      </c>
      <c r="CI394" t="s" s="257">
        <v>5182</v>
      </c>
      <c r="CJ394" t="s" s="296">
        <v>587</v>
      </c>
      <c r="CK394" s="217">
        <v>3170110372</v>
      </c>
      <c r="CL394" t="s" s="257">
        <v>5183</v>
      </c>
      <c r="CM394" t="s" s="257">
        <v>5184</v>
      </c>
      <c r="CR394" s="215">
        <v>45839</v>
      </c>
      <c r="CT394" s="87"/>
      <c r="DA394" s="136"/>
      <c r="DH394" s="136"/>
      <c r="DP394" s="136"/>
      <c r="DY394" s="136"/>
      <c r="EF394" s="136"/>
      <c r="EM394" s="136"/>
      <c r="EU394" s="136"/>
      <c r="FD394" s="136"/>
      <c r="FK394" s="136"/>
      <c r="FR394" s="136"/>
      <c r="FZ394" s="136"/>
      <c r="GL394" s="137"/>
    </row>
    <row r="395" s="89" customFormat="1" ht="16" customHeight="1">
      <c r="A395" s="255">
        <v>45775</v>
      </c>
      <c r="B395" t="s" s="256">
        <v>515</v>
      </c>
      <c r="C395" t="s" s="257">
        <v>5171</v>
      </c>
      <c r="D395" s="216">
        <v>119204</v>
      </c>
      <c r="E395" s="259">
        <v>132996</v>
      </c>
      <c r="F395" s="215">
        <v>45775</v>
      </c>
      <c r="G395" t="s" s="257">
        <v>817</v>
      </c>
      <c r="H395" s="216">
        <v>2412</v>
      </c>
      <c r="I395" t="s" s="257">
        <v>537</v>
      </c>
      <c r="J395" t="s" s="257">
        <v>3025</v>
      </c>
      <c r="K395" t="s" s="257">
        <v>245</v>
      </c>
      <c r="L395" t="s" s="257">
        <v>83</v>
      </c>
      <c r="M395" t="s" s="257">
        <v>5172</v>
      </c>
      <c r="O395" t="s" s="257">
        <v>5173</v>
      </c>
      <c r="P395" s="215">
        <v>6</v>
      </c>
      <c r="Q395" s="260">
        <v>6000000</v>
      </c>
      <c r="R395" s="130">
        <v>36000000</v>
      </c>
      <c r="S395" t="s" s="257">
        <v>5185</v>
      </c>
      <c r="T395" t="s" s="261">
        <v>111</v>
      </c>
      <c r="U395" s="240">
        <v>52052978</v>
      </c>
      <c r="V395" s="373">
        <v>1</v>
      </c>
      <c r="W395" t="s" s="290">
        <v>112</v>
      </c>
      <c r="X395" s="134">
        <v>45789.914976851855</v>
      </c>
      <c r="Y395" s="263"/>
      <c r="AA395" s="215">
        <v>45844</v>
      </c>
      <c r="AB395" t="s" s="257">
        <v>542</v>
      </c>
      <c r="AC395" s="264">
        <v>45839.269768518519</v>
      </c>
      <c r="AD395" s="265">
        <v>407</v>
      </c>
      <c r="AE395" s="215">
        <v>2025</v>
      </c>
      <c r="AF395" t="s" s="257">
        <v>5186</v>
      </c>
      <c r="AG395" t="s" s="257">
        <v>136</v>
      </c>
      <c r="AH395" t="s" s="257">
        <v>179</v>
      </c>
      <c r="AI395" t="s" s="257">
        <v>137</v>
      </c>
      <c r="AJ395" t="s" s="257">
        <v>138</v>
      </c>
      <c r="AK395" t="s" s="257">
        <v>5187</v>
      </c>
      <c r="AL395" t="s" s="293">
        <v>5188</v>
      </c>
      <c r="AM395" s="10">
        <v>1435</v>
      </c>
      <c r="AN395" s="215">
        <v>45789</v>
      </c>
      <c r="AO395" s="260">
        <v>72000000</v>
      </c>
      <c r="AP395" s="271">
        <v>45811</v>
      </c>
      <c r="AQ395" s="215">
        <v>45811</v>
      </c>
      <c r="AR395" t="s" s="257">
        <v>5189</v>
      </c>
      <c r="AS395" s="215">
        <v>45812</v>
      </c>
      <c r="AT395" s="215">
        <v>6</v>
      </c>
      <c r="AU395" t="s" s="21">
        <v>549</v>
      </c>
      <c r="AV395" t="s" s="21">
        <v>550</v>
      </c>
      <c r="AW395" s="215">
        <v>45814</v>
      </c>
      <c r="AX395" s="215">
        <v>45817</v>
      </c>
      <c r="AY395" s="455">
        <v>36000000</v>
      </c>
      <c r="AZ395" s="260">
        <v>6000000</v>
      </c>
      <c r="BA395" s="216">
        <v>1644</v>
      </c>
      <c r="BB395" s="215">
        <v>45814</v>
      </c>
      <c r="BC395" s="260">
        <v>36000000</v>
      </c>
      <c r="BD395" s="215">
        <v>45996</v>
      </c>
      <c r="BE395" t="s" s="257">
        <v>324</v>
      </c>
      <c r="BF395" s="215">
        <v>45812</v>
      </c>
      <c r="BG395" t="s" s="257">
        <v>587</v>
      </c>
      <c r="BH395" t="s" s="257">
        <v>5180</v>
      </c>
      <c r="BI395" s="260">
        <v>80762005</v>
      </c>
      <c r="BJ395" t="s" s="261">
        <v>827</v>
      </c>
      <c r="BK395" t="s" s="276">
        <v>5190</v>
      </c>
      <c r="BL395" s="277">
        <v>45946</v>
      </c>
      <c r="BM395" t="s" s="257">
        <v>140</v>
      </c>
      <c r="BN395" s="265">
        <v>20255920009203</v>
      </c>
      <c r="BO395" s="87"/>
      <c r="BP395" s="265"/>
      <c r="BQ395" s="87"/>
      <c r="BR395" s="87"/>
      <c r="BS395" s="87"/>
      <c r="BT395" s="215">
        <v>26433</v>
      </c>
      <c r="BU395" s="215">
        <v>53</v>
      </c>
      <c r="BV395" t="s" s="257">
        <v>552</v>
      </c>
      <c r="BW395" t="s" s="257">
        <v>553</v>
      </c>
      <c r="BX395" t="s" s="257">
        <v>5191</v>
      </c>
      <c r="BY395" t="s" s="7">
        <v>555</v>
      </c>
      <c r="BZ395" t="s" s="257">
        <v>587</v>
      </c>
      <c r="CA395" t="s" s="257">
        <v>89</v>
      </c>
      <c r="CB395" t="s" s="257">
        <v>974</v>
      </c>
      <c r="CC395" t="s" s="257">
        <v>853</v>
      </c>
      <c r="CD395" t="s" s="257">
        <v>587</v>
      </c>
      <c r="CE395" s="215">
        <v>1001</v>
      </c>
      <c r="CF395" s="215">
        <v>1001</v>
      </c>
      <c r="CG395" t="s" s="257">
        <v>556</v>
      </c>
      <c r="CH395" t="s" s="257">
        <v>556</v>
      </c>
      <c r="CI395" t="s" s="257">
        <v>5192</v>
      </c>
      <c r="CJ395" t="s" s="296">
        <v>5193</v>
      </c>
      <c r="CK395" s="217">
        <v>3002713814</v>
      </c>
      <c r="CL395" t="s" s="257">
        <v>959</v>
      </c>
      <c r="CM395" t="s" s="257">
        <v>5194</v>
      </c>
      <c r="CR395" s="215">
        <v>45839</v>
      </c>
      <c r="CT395" s="87"/>
      <c r="DA395" s="136"/>
      <c r="DH395" s="136"/>
      <c r="DP395" s="136"/>
      <c r="DY395" s="136"/>
      <c r="EF395" s="136"/>
      <c r="EM395" s="136"/>
      <c r="EU395" s="136"/>
      <c r="FD395" s="136"/>
      <c r="FK395" s="136"/>
      <c r="FR395" s="136"/>
      <c r="FZ395" s="136"/>
      <c r="GL395" s="137"/>
    </row>
    <row r="396" s="89" customFormat="1" ht="16" customHeight="1">
      <c r="A396" s="255">
        <v>45687</v>
      </c>
      <c r="B396" t="s" s="256">
        <v>515</v>
      </c>
      <c r="C396" t="s" s="257">
        <v>3698</v>
      </c>
      <c r="D396" s="216">
        <v>130021</v>
      </c>
      <c r="E396" s="259">
        <v>130050</v>
      </c>
      <c r="F396" s="215">
        <v>45691</v>
      </c>
      <c r="G396" t="s" s="257">
        <v>1577</v>
      </c>
      <c r="H396" s="216">
        <v>2408</v>
      </c>
      <c r="I396" t="s" s="257">
        <v>562</v>
      </c>
      <c r="J396" t="s" s="257">
        <v>517</v>
      </c>
      <c r="K396" t="s" s="257">
        <v>130</v>
      </c>
      <c r="L396" t="s" s="257">
        <v>96</v>
      </c>
      <c r="M396" t="s" s="257">
        <v>606</v>
      </c>
      <c r="N396" t="s" s="272">
        <v>98</v>
      </c>
      <c r="O396" t="s" s="257">
        <v>3699</v>
      </c>
      <c r="P396" s="215">
        <v>8</v>
      </c>
      <c r="Q396" s="363">
        <v>3000000</v>
      </c>
      <c r="R396" s="130">
        <v>24000000</v>
      </c>
      <c r="S396" t="s" s="257">
        <v>5195</v>
      </c>
      <c r="T396" t="s" s="261">
        <v>111</v>
      </c>
      <c r="U396" s="240">
        <v>7989946</v>
      </c>
      <c r="V396" s="262">
        <v>2</v>
      </c>
      <c r="W396" t="s" s="399">
        <v>112</v>
      </c>
      <c r="X396" s="135">
        <v>45776.325821759259</v>
      </c>
      <c r="Y396" s="263"/>
      <c r="AA396" s="215">
        <v>45809</v>
      </c>
      <c r="AB396" t="s" s="257">
        <v>542</v>
      </c>
      <c r="AC396" s="264">
        <v>45839.269768518519</v>
      </c>
      <c r="AD396" s="265">
        <v>408</v>
      </c>
      <c r="AE396" s="215">
        <v>2025</v>
      </c>
      <c r="AF396" t="s" s="257">
        <v>5196</v>
      </c>
      <c r="AG396" t="s" s="257">
        <v>597</v>
      </c>
      <c r="AH396" t="s" s="257">
        <v>502</v>
      </c>
      <c r="AI396" t="s" s="257">
        <v>137</v>
      </c>
      <c r="AJ396" t="s" s="257">
        <v>138</v>
      </c>
      <c r="AK396" t="s" s="257">
        <v>5197</v>
      </c>
      <c r="AL396" t="s" s="293">
        <v>5198</v>
      </c>
      <c r="AM396" s="10">
        <v>1421</v>
      </c>
      <c r="AN396" s="218">
        <v>45771</v>
      </c>
      <c r="AO396" s="260">
        <v>360000000</v>
      </c>
      <c r="AP396" s="271">
        <v>45807</v>
      </c>
      <c r="AQ396" s="215">
        <v>45807</v>
      </c>
      <c r="AR396" t="s" s="257">
        <v>5199</v>
      </c>
      <c r="AS396" s="215">
        <v>45812</v>
      </c>
      <c r="AT396" s="215">
        <v>8</v>
      </c>
      <c r="AU396" t="s" s="21">
        <v>549</v>
      </c>
      <c r="AV396" t="s" s="21">
        <v>550</v>
      </c>
      <c r="AW396" s="215">
        <v>45812</v>
      </c>
      <c r="AX396" s="215">
        <v>45813</v>
      </c>
      <c r="AY396" s="455">
        <v>24000000</v>
      </c>
      <c r="AZ396" s="260">
        <v>3000000</v>
      </c>
      <c r="BA396" s="216">
        <v>1639</v>
      </c>
      <c r="BB396" s="215">
        <v>45812</v>
      </c>
      <c r="BC396" s="260">
        <v>24000000</v>
      </c>
      <c r="BD396" s="215">
        <v>46056</v>
      </c>
      <c r="BE396" t="s" s="257">
        <v>324</v>
      </c>
      <c r="BF396" s="215">
        <v>45812</v>
      </c>
      <c r="BG396" t="s" s="257">
        <v>587</v>
      </c>
      <c r="BH396" t="s" s="257">
        <v>525</v>
      </c>
      <c r="BI396" t="s" s="257">
        <v>1585</v>
      </c>
      <c r="BJ396" t="s" s="261">
        <v>130</v>
      </c>
      <c r="BK396" t="s" s="276">
        <v>5200</v>
      </c>
      <c r="BL396" s="277">
        <v>45986</v>
      </c>
      <c r="BM396" t="s" s="257">
        <v>140</v>
      </c>
      <c r="BN396" s="265">
        <v>20255920008933</v>
      </c>
      <c r="BO396" t="s" s="257">
        <v>599</v>
      </c>
      <c r="BP396" s="215">
        <v>45780</v>
      </c>
      <c r="BQ396" t="s" s="257">
        <v>89</v>
      </c>
      <c r="BR396" t="s" s="257">
        <v>89</v>
      </c>
      <c r="BS396" t="s" s="257">
        <v>576</v>
      </c>
      <c r="BT396" s="215">
        <v>30025</v>
      </c>
      <c r="BU396" s="215">
        <v>43</v>
      </c>
      <c r="BV396" t="s" s="257">
        <v>149</v>
      </c>
      <c r="BW396" t="s" s="257">
        <v>150</v>
      </c>
      <c r="BX396" t="s" s="257">
        <v>5201</v>
      </c>
      <c r="BY396" t="s" s="257">
        <v>570</v>
      </c>
      <c r="BZ396" t="s" s="257">
        <v>587</v>
      </c>
      <c r="CA396" t="s" s="257">
        <v>587</v>
      </c>
      <c r="CB396" t="s" s="257">
        <v>1933</v>
      </c>
      <c r="CC396" t="s" s="257">
        <v>975</v>
      </c>
      <c r="CD396" t="s" s="257">
        <v>587</v>
      </c>
      <c r="CE396" s="215">
        <v>11</v>
      </c>
      <c r="CF396" s="215">
        <v>11001</v>
      </c>
      <c r="CG396" t="s" s="257">
        <v>556</v>
      </c>
      <c r="CH396" t="s" s="257">
        <v>556</v>
      </c>
      <c r="CI396" t="s" s="293">
        <v>5202</v>
      </c>
      <c r="CJ396" t="s" s="257">
        <v>89</v>
      </c>
      <c r="CK396" s="215">
        <v>3134231234</v>
      </c>
      <c r="CL396" t="s" s="257">
        <v>1786</v>
      </c>
      <c r="CM396" t="s" s="257">
        <v>1766</v>
      </c>
      <c r="CR396" s="215">
        <v>45839</v>
      </c>
      <c r="CT396" s="87"/>
      <c r="DA396" s="136"/>
      <c r="DH396" s="136"/>
      <c r="DP396" s="136"/>
      <c r="DY396" s="136"/>
      <c r="EF396" s="136"/>
      <c r="EM396" s="136"/>
      <c r="EU396" s="136"/>
      <c r="FD396" s="136"/>
      <c r="FK396" s="136"/>
      <c r="FR396" s="136"/>
      <c r="FZ396" s="136"/>
      <c r="GL396" s="137"/>
    </row>
    <row r="397" s="89" customFormat="1" ht="302" customHeight="1">
      <c r="A397" s="255">
        <v>45671</v>
      </c>
      <c r="B397" t="s" s="256">
        <v>515</v>
      </c>
      <c r="C397" t="s" s="257">
        <v>5203</v>
      </c>
      <c r="D397" s="216">
        <v>105213</v>
      </c>
      <c r="E397" t="s" s="270">
        <v>5204</v>
      </c>
      <c r="F397" s="215">
        <v>45305</v>
      </c>
      <c r="G397" t="s" s="257">
        <v>317</v>
      </c>
      <c r="H397" s="216">
        <v>2520</v>
      </c>
      <c r="I397" t="s" s="257">
        <v>591</v>
      </c>
      <c r="J397" t="s" s="257">
        <v>505</v>
      </c>
      <c r="K397" t="s" s="257">
        <v>317</v>
      </c>
      <c r="L397" t="s" s="257">
        <v>83</v>
      </c>
      <c r="M397" t="s" s="261">
        <v>5205</v>
      </c>
      <c r="N397" t="s" s="326">
        <v>85</v>
      </c>
      <c r="O397" t="s" s="269">
        <v>3041</v>
      </c>
      <c r="P397" s="343">
        <v>8</v>
      </c>
      <c r="Q397" s="482">
        <v>6000000</v>
      </c>
      <c r="R397" s="414">
        <v>48000000</v>
      </c>
      <c r="S397" t="s" s="257">
        <v>5206</v>
      </c>
      <c r="T397" t="s" s="261">
        <v>111</v>
      </c>
      <c r="U397" s="240">
        <v>1013637604</v>
      </c>
      <c r="V397" s="373">
        <v>1</v>
      </c>
      <c r="W397" t="s" s="65">
        <v>112</v>
      </c>
      <c r="X397" s="134">
        <v>45826.437013888892</v>
      </c>
      <c r="Y397" t="s" s="257">
        <v>3043</v>
      </c>
      <c r="AA397" s="215">
        <v>45844</v>
      </c>
      <c r="AB397" t="s" s="257">
        <v>542</v>
      </c>
      <c r="AC397" s="264">
        <v>45839.269768518519</v>
      </c>
      <c r="AD397" s="265">
        <v>409</v>
      </c>
      <c r="AE397" s="215">
        <v>2025</v>
      </c>
      <c r="AF397" t="s" s="257">
        <v>5207</v>
      </c>
      <c r="AG397" t="s" s="257">
        <v>597</v>
      </c>
      <c r="AH397" t="s" s="257">
        <v>179</v>
      </c>
      <c r="AI397" t="s" s="257">
        <v>137</v>
      </c>
      <c r="AJ397" t="s" s="257">
        <v>138</v>
      </c>
      <c r="AK397" t="s" s="257">
        <v>5208</v>
      </c>
      <c r="AL397" t="s" s="293">
        <v>5209</v>
      </c>
      <c r="AM397" s="10">
        <v>1449</v>
      </c>
      <c r="AN397" s="218">
        <v>45812</v>
      </c>
      <c r="AO397" s="260">
        <v>48000000</v>
      </c>
      <c r="AP397" s="271">
        <v>45813</v>
      </c>
      <c r="AQ397" s="215">
        <v>45814</v>
      </c>
      <c r="AR397" t="s" s="257">
        <v>5210</v>
      </c>
      <c r="AS397" s="215">
        <v>45814</v>
      </c>
      <c r="AT397" s="215">
        <v>8</v>
      </c>
      <c r="AU397" t="s" s="21">
        <v>549</v>
      </c>
      <c r="AV397" t="s" s="21">
        <v>550</v>
      </c>
      <c r="AW397" s="215">
        <v>45818</v>
      </c>
      <c r="AX397" s="215">
        <v>45821</v>
      </c>
      <c r="AY397" s="260">
        <v>48000000</v>
      </c>
      <c r="AZ397" s="260">
        <v>6000000</v>
      </c>
      <c r="BA397" s="216">
        <v>1648</v>
      </c>
      <c r="BB397" s="215">
        <v>45820</v>
      </c>
      <c r="BC397" s="260">
        <v>48000000</v>
      </c>
      <c r="BD397" s="215">
        <v>46062</v>
      </c>
      <c r="BE397" t="s" s="257">
        <v>324</v>
      </c>
      <c r="BF397" s="215">
        <v>45790</v>
      </c>
      <c r="BG397" t="s" s="257">
        <v>587</v>
      </c>
      <c r="BH397" t="s" s="257">
        <v>196</v>
      </c>
      <c r="BI397" s="275">
        <v>53032345</v>
      </c>
      <c r="BJ397" t="s" s="257">
        <v>317</v>
      </c>
      <c r="BK397" s="280">
        <v>45821</v>
      </c>
      <c r="BL397" s="215">
        <v>45964</v>
      </c>
      <c r="BM397" t="s" s="257">
        <v>551</v>
      </c>
      <c r="BN397" s="265">
        <v>20255920009513</v>
      </c>
      <c r="BO397" t="s" s="257">
        <v>568</v>
      </c>
      <c r="BP397" s="215">
        <v>45546</v>
      </c>
      <c r="BQ397" t="s" s="257">
        <v>89</v>
      </c>
      <c r="BR397" t="s" s="257">
        <v>89</v>
      </c>
      <c r="BS397" t="s" s="257">
        <v>569</v>
      </c>
      <c r="BT397" s="215">
        <v>33976</v>
      </c>
      <c r="BU397" s="215">
        <v>32</v>
      </c>
      <c r="BV397" t="s" s="257">
        <v>149</v>
      </c>
      <c r="BW397" t="s" s="257">
        <v>150</v>
      </c>
      <c r="BX397" t="s" s="257">
        <v>5211</v>
      </c>
      <c r="BY397" t="s" s="7">
        <v>570</v>
      </c>
      <c r="BZ397" t="s" s="257">
        <v>587</v>
      </c>
      <c r="CA397" t="s" s="257">
        <v>89</v>
      </c>
      <c r="CB397" t="s" s="257">
        <v>890</v>
      </c>
      <c r="CC397" t="s" s="257">
        <v>832</v>
      </c>
      <c r="CD397" t="s" s="257">
        <v>587</v>
      </c>
      <c r="CE397" s="215">
        <v>1001</v>
      </c>
      <c r="CF397" s="215">
        <v>1001</v>
      </c>
      <c r="CG397" t="s" s="257">
        <v>556</v>
      </c>
      <c r="CH397" t="s" s="257">
        <v>556</v>
      </c>
      <c r="CI397" t="s" s="257">
        <v>5212</v>
      </c>
      <c r="CJ397" t="s" s="296">
        <v>5213</v>
      </c>
      <c r="CK397" s="217">
        <v>3224446188</v>
      </c>
      <c r="CL397" t="s" s="257">
        <v>5214</v>
      </c>
      <c r="CM397" t="s" s="257">
        <v>5215</v>
      </c>
      <c r="CQ397" t="s" s="270">
        <v>5216</v>
      </c>
      <c r="CR397" s="215">
        <v>45839</v>
      </c>
      <c r="CT397" s="87"/>
      <c r="DA397" s="136"/>
      <c r="DH397" s="136"/>
      <c r="DP397" s="136"/>
      <c r="DY397" s="136"/>
      <c r="EF397" s="136"/>
      <c r="EM397" s="136"/>
      <c r="EU397" s="136"/>
      <c r="FD397" s="136"/>
      <c r="FK397" s="136"/>
      <c r="FR397" s="136"/>
      <c r="FZ397" s="136"/>
      <c r="GL397" s="137"/>
    </row>
    <row r="398" s="89" customFormat="1" ht="9" customHeight="1" hidden="1">
      <c r="A398" s="255">
        <v>45703</v>
      </c>
      <c r="B398" t="s" s="256">
        <v>515</v>
      </c>
      <c r="C398" t="s" s="257">
        <v>5217</v>
      </c>
      <c r="D398" s="216">
        <v>108683</v>
      </c>
      <c r="E398" s="259">
        <v>134718</v>
      </c>
      <c r="F398" s="215">
        <v>45703</v>
      </c>
      <c r="G398" t="s" s="257">
        <v>4924</v>
      </c>
      <c r="H398" s="216">
        <v>2390</v>
      </c>
      <c r="I398" t="s" s="257">
        <v>4925</v>
      </c>
      <c r="J398" t="s" s="257">
        <v>4926</v>
      </c>
      <c r="K398" t="s" s="257">
        <v>4927</v>
      </c>
      <c r="L398" t="s" s="257">
        <v>83</v>
      </c>
      <c r="M398" t="s" s="257">
        <v>5218</v>
      </c>
      <c r="N398" t="s" s="238">
        <v>4099</v>
      </c>
      <c r="O398" t="s" s="257">
        <v>5024</v>
      </c>
      <c r="P398" s="215">
        <v>6</v>
      </c>
      <c r="Q398" s="383">
        <v>5635000</v>
      </c>
      <c r="R398" s="130">
        <v>33810000</v>
      </c>
      <c r="S398" t="s" s="257">
        <v>5219</v>
      </c>
      <c r="T398" t="s" s="261">
        <v>111</v>
      </c>
      <c r="U398" s="240">
        <v>1002558918</v>
      </c>
      <c r="V398" s="262">
        <v>1</v>
      </c>
      <c r="W398" t="s" s="238">
        <v>112</v>
      </c>
      <c r="X398" s="135">
        <v>45786.496388888889</v>
      </c>
      <c r="Y398" s="263"/>
      <c r="AA398" s="215">
        <v>45842</v>
      </c>
      <c r="AB398" t="s" s="257">
        <v>5220</v>
      </c>
      <c r="AC398" s="264">
        <v>45855.502129629633</v>
      </c>
      <c r="AD398" s="265">
        <v>454</v>
      </c>
      <c r="AE398" s="215">
        <v>2025</v>
      </c>
      <c r="AF398" t="s" s="257">
        <v>5221</v>
      </c>
      <c r="AG398" t="s" s="257">
        <v>88</v>
      </c>
      <c r="AH398" t="s" s="257">
        <v>179</v>
      </c>
      <c r="AI398" t="s" s="257">
        <v>137</v>
      </c>
      <c r="AJ398" t="s" s="257">
        <v>138</v>
      </c>
      <c r="AK398" t="s" s="257">
        <v>5222</v>
      </c>
      <c r="AL398" t="s" s="257">
        <v>5223</v>
      </c>
      <c r="AM398" s="10">
        <v>1488</v>
      </c>
      <c r="AN398" s="218">
        <v>45845</v>
      </c>
      <c r="AO398" s="260">
        <v>33810000</v>
      </c>
      <c r="AP398" s="271">
        <v>45856</v>
      </c>
      <c r="AQ398" s="215">
        <v>45856</v>
      </c>
      <c r="AR398" s="87"/>
      <c r="AS398" s="87"/>
      <c r="AT398" s="215">
        <v>6</v>
      </c>
      <c r="AU398" t="s" s="21">
        <v>549</v>
      </c>
      <c r="AV398" t="s" s="21">
        <v>550</v>
      </c>
      <c r="AW398" s="87"/>
      <c r="AX398" s="87"/>
      <c r="AY398" s="455">
        <v>33810000</v>
      </c>
      <c r="AZ398" s="260">
        <v>5635000</v>
      </c>
      <c r="BA398" s="86"/>
      <c r="BB398" s="87"/>
      <c r="BC398" s="260"/>
      <c r="BD398" s="87"/>
      <c r="BE398" s="87"/>
      <c r="BF398" s="87"/>
      <c r="BG398" s="87"/>
      <c r="BH398" t="s" s="257">
        <v>888</v>
      </c>
      <c r="BI398" s="260">
        <v>80762005</v>
      </c>
      <c r="BJ398" t="s" s="257">
        <v>827</v>
      </c>
      <c r="BK398" s="87"/>
      <c r="BL398" s="215">
        <v>45946</v>
      </c>
      <c r="BM398" t="s" s="257">
        <v>140</v>
      </c>
      <c r="BN398" s="265"/>
      <c r="BO398" t="s" s="257">
        <v>568</v>
      </c>
      <c r="BP398" s="215">
        <v>45812</v>
      </c>
      <c r="BQ398" t="s" s="257">
        <v>89</v>
      </c>
      <c r="BR398" t="s" s="257">
        <v>89</v>
      </c>
      <c r="BS398" t="s" s="257">
        <v>829</v>
      </c>
      <c r="BT398" s="215">
        <v>37248</v>
      </c>
      <c r="BU398" s="215">
        <v>23</v>
      </c>
      <c r="BV398" t="s" s="257">
        <v>149</v>
      </c>
      <c r="BW398" t="s" s="257">
        <v>150</v>
      </c>
      <c r="BX398" t="s" s="257">
        <v>5224</v>
      </c>
      <c r="BY398" t="s" s="257">
        <v>570</v>
      </c>
      <c r="BZ398" t="s" s="7">
        <v>587</v>
      </c>
      <c r="CA398" t="s" s="257">
        <v>587</v>
      </c>
      <c r="CB398" t="s" s="257">
        <v>831</v>
      </c>
      <c r="CC398" t="s" s="257">
        <v>938</v>
      </c>
      <c r="CD398" t="s" s="257">
        <v>956</v>
      </c>
      <c r="CE398" s="215">
        <v>11</v>
      </c>
      <c r="CF398" s="215">
        <v>11001</v>
      </c>
      <c r="CG398" t="s" s="257">
        <v>556</v>
      </c>
      <c r="CH398" t="s" s="257">
        <v>556</v>
      </c>
      <c r="CI398" t="s" s="257">
        <v>5225</v>
      </c>
      <c r="CJ398" t="s" s="257">
        <v>89</v>
      </c>
      <c r="CK398" s="215">
        <v>3002564183</v>
      </c>
      <c r="CL398" t="s" s="257">
        <v>5226</v>
      </c>
      <c r="CM398" t="s" s="257">
        <v>4119</v>
      </c>
      <c r="CR398" s="215">
        <v>45839</v>
      </c>
      <c r="CT398" s="87"/>
      <c r="DA398" s="136"/>
      <c r="DH398" s="136"/>
      <c r="DP398" s="136"/>
      <c r="DY398" s="136"/>
      <c r="EF398" s="136"/>
      <c r="EM398" s="136"/>
      <c r="EU398" s="136"/>
      <c r="FD398" s="136"/>
      <c r="FK398" s="136"/>
      <c r="FR398" s="136"/>
      <c r="FZ398" s="136"/>
      <c r="GL398" s="137"/>
    </row>
    <row r="399" s="89" customFormat="1" ht="16" customHeight="1">
      <c r="A399" s="255">
        <v>45703</v>
      </c>
      <c r="B399" t="s" s="256">
        <v>515</v>
      </c>
      <c r="C399" t="s" s="257">
        <v>5227</v>
      </c>
      <c r="D399" s="216">
        <v>116368</v>
      </c>
      <c r="E399" s="259">
        <v>130819</v>
      </c>
      <c r="F399" s="215">
        <v>45703</v>
      </c>
      <c r="G399" t="s" s="257">
        <v>4924</v>
      </c>
      <c r="H399" s="216">
        <v>2390</v>
      </c>
      <c r="I399" t="s" s="257">
        <v>4925</v>
      </c>
      <c r="J399" t="s" s="257">
        <v>4926</v>
      </c>
      <c r="K399" t="s" s="257">
        <v>4927</v>
      </c>
      <c r="L399" t="s" s="257">
        <v>83</v>
      </c>
      <c r="M399" t="s" s="257">
        <v>5228</v>
      </c>
      <c r="N399" t="s" s="238">
        <v>85</v>
      </c>
      <c r="O399" t="s" s="257">
        <v>5229</v>
      </c>
      <c r="P399" s="215">
        <v>8</v>
      </c>
      <c r="Q399" s="383">
        <v>6000000</v>
      </c>
      <c r="R399" s="130">
        <v>48000000</v>
      </c>
      <c r="S399" t="s" s="257">
        <v>5230</v>
      </c>
      <c r="T399" t="s" s="261">
        <v>111</v>
      </c>
      <c r="U399" s="240">
        <v>1100964701</v>
      </c>
      <c r="V399" s="262">
        <v>5</v>
      </c>
      <c r="W399" t="s" s="399">
        <v>112</v>
      </c>
      <c r="X399" s="135">
        <v>45786.496446759258</v>
      </c>
      <c r="Y399" s="263"/>
      <c r="AA399" s="215">
        <v>45842</v>
      </c>
      <c r="AB399" t="s" s="257">
        <v>542</v>
      </c>
      <c r="AC399" s="264">
        <v>45842.695208333331</v>
      </c>
      <c r="AD399" s="265">
        <v>428</v>
      </c>
      <c r="AE399" s="215">
        <v>2025</v>
      </c>
      <c r="AF399" t="s" s="257">
        <v>5231</v>
      </c>
      <c r="AG399" t="s" s="257">
        <v>88</v>
      </c>
      <c r="AH399" t="s" s="257">
        <v>179</v>
      </c>
      <c r="AI399" t="s" s="257">
        <v>137</v>
      </c>
      <c r="AJ399" t="s" s="257">
        <v>138</v>
      </c>
      <c r="AK399" t="s" s="257">
        <v>5232</v>
      </c>
      <c r="AL399" t="s" s="293">
        <v>5233</v>
      </c>
      <c r="AM399" s="10">
        <v>1425</v>
      </c>
      <c r="AN399" s="218">
        <v>45783</v>
      </c>
      <c r="AO399" s="260">
        <v>48000000</v>
      </c>
      <c r="AP399" s="271">
        <v>45819</v>
      </c>
      <c r="AQ399" s="215">
        <v>45820</v>
      </c>
      <c r="AR399" t="s" s="257">
        <v>5234</v>
      </c>
      <c r="AS399" s="215">
        <v>45826</v>
      </c>
      <c r="AT399" s="215">
        <v>8</v>
      </c>
      <c r="AU399" t="s" s="21">
        <v>549</v>
      </c>
      <c r="AV399" t="s" s="21">
        <v>550</v>
      </c>
      <c r="AW399" s="215">
        <v>45826</v>
      </c>
      <c r="AX399" s="215">
        <v>45840</v>
      </c>
      <c r="AY399" t="s" s="278">
        <v>5235</v>
      </c>
      <c r="AZ399" s="260">
        <v>6000000</v>
      </c>
      <c r="BA399" s="216">
        <v>1653</v>
      </c>
      <c r="BB399" s="215">
        <v>45825</v>
      </c>
      <c r="BC399" s="260">
        <v>48000000</v>
      </c>
      <c r="BD399" s="215">
        <v>46070</v>
      </c>
      <c r="BE399" t="s" s="257">
        <v>324</v>
      </c>
      <c r="BF399" s="87"/>
      <c r="BG399" t="s" s="257">
        <v>587</v>
      </c>
      <c r="BH399" t="s" s="257">
        <v>888</v>
      </c>
      <c r="BI399" s="260">
        <v>80762005</v>
      </c>
      <c r="BJ399" t="s" s="257">
        <v>827</v>
      </c>
      <c r="BK399" s="215">
        <v>45828</v>
      </c>
      <c r="BL399" s="215">
        <v>45946</v>
      </c>
      <c r="BM399" t="s" s="257">
        <v>140</v>
      </c>
      <c r="BN399" s="265">
        <v>20255920009873</v>
      </c>
      <c r="BO399" t="s" s="257">
        <v>599</v>
      </c>
      <c r="BP399" s="215">
        <v>45811</v>
      </c>
      <c r="BQ399" t="s" s="257">
        <v>89</v>
      </c>
      <c r="BR399" t="s" s="257">
        <v>89</v>
      </c>
      <c r="BS399" t="s" s="257">
        <v>829</v>
      </c>
      <c r="BT399" s="215">
        <v>34351</v>
      </c>
      <c r="BU399" s="215">
        <v>31</v>
      </c>
      <c r="BV399" t="s" s="257">
        <v>552</v>
      </c>
      <c r="BW399" t="s" s="257">
        <v>553</v>
      </c>
      <c r="BX399" t="s" s="257">
        <v>5236</v>
      </c>
      <c r="BY399" t="s" s="7">
        <v>570</v>
      </c>
      <c r="BZ399" t="s" s="7">
        <v>587</v>
      </c>
      <c r="CA399" t="s" s="257">
        <v>89</v>
      </c>
      <c r="CB399" t="s" s="257">
        <v>1107</v>
      </c>
      <c r="CC399" t="s" s="257">
        <v>853</v>
      </c>
      <c r="CD399" t="s" s="257">
        <v>89</v>
      </c>
      <c r="CE399" s="215">
        <v>11</v>
      </c>
      <c r="CF399" s="215">
        <v>11001</v>
      </c>
      <c r="CG399" t="s" s="257">
        <v>556</v>
      </c>
      <c r="CH399" t="s" s="257">
        <v>556</v>
      </c>
      <c r="CI399" t="s" s="257">
        <v>5237</v>
      </c>
      <c r="CJ399" t="s" s="257">
        <v>89</v>
      </c>
      <c r="CK399" s="215">
        <v>3167783289</v>
      </c>
      <c r="CL399" t="s" s="257">
        <v>2935</v>
      </c>
      <c r="CM399" t="s" s="257">
        <v>1432</v>
      </c>
      <c r="CR399" s="215">
        <v>45839</v>
      </c>
      <c r="CT399" s="87"/>
      <c r="DA399" s="136"/>
      <c r="DH399" s="136"/>
      <c r="DP399" s="136"/>
      <c r="DY399" s="136"/>
      <c r="EF399" s="136"/>
      <c r="EM399" s="136"/>
      <c r="EU399" s="136"/>
      <c r="FD399" s="136"/>
      <c r="FK399" s="136"/>
      <c r="FR399" s="136"/>
      <c r="FZ399" s="136"/>
      <c r="GL399" s="137"/>
    </row>
    <row r="400" s="89" customFormat="1" ht="29" customHeight="1">
      <c r="A400" s="255">
        <v>45747</v>
      </c>
      <c r="B400" t="s" s="256">
        <v>515</v>
      </c>
      <c r="C400" t="s" s="257">
        <v>4961</v>
      </c>
      <c r="D400" s="216">
        <v>109156</v>
      </c>
      <c r="E400" s="259">
        <v>132542</v>
      </c>
      <c r="F400" s="215">
        <v>45756</v>
      </c>
      <c r="G400" t="s" s="257">
        <v>817</v>
      </c>
      <c r="H400" s="216">
        <v>2412</v>
      </c>
      <c r="I400" t="s" s="257">
        <v>537</v>
      </c>
      <c r="J400" t="s" s="270">
        <v>2832</v>
      </c>
      <c r="K400" t="s" s="257">
        <v>245</v>
      </c>
      <c r="L400" t="s" s="257">
        <v>83</v>
      </c>
      <c r="M400" t="s" s="257">
        <v>539</v>
      </c>
      <c r="N400" t="s" s="257">
        <v>540</v>
      </c>
      <c r="O400" t="s" s="257">
        <v>4962</v>
      </c>
      <c r="P400" s="215">
        <v>7</v>
      </c>
      <c r="Q400" s="260">
        <v>5500000</v>
      </c>
      <c r="R400" s="130">
        <v>38500000</v>
      </c>
      <c r="S400" t="s" s="257">
        <v>5238</v>
      </c>
      <c r="T400" t="s" s="261">
        <v>111</v>
      </c>
      <c r="U400" s="240">
        <v>1032363907</v>
      </c>
      <c r="V400" s="373">
        <v>1</v>
      </c>
      <c r="W400" t="s" s="65">
        <v>274</v>
      </c>
      <c r="X400" s="134">
        <v>45789.915497685186</v>
      </c>
      <c r="Y400" s="263"/>
      <c r="AA400" s="215">
        <v>45818</v>
      </c>
      <c r="AB400" t="s" s="257">
        <v>542</v>
      </c>
      <c r="AC400" s="264">
        <v>45839.2697800926</v>
      </c>
      <c r="AD400" s="265">
        <v>412</v>
      </c>
      <c r="AE400" s="215">
        <v>2025</v>
      </c>
      <c r="AF400" t="s" s="257">
        <v>5239</v>
      </c>
      <c r="AG400" t="s" s="257">
        <v>859</v>
      </c>
      <c r="AH400" t="s" s="257">
        <v>179</v>
      </c>
      <c r="AI400" t="s" s="257">
        <v>137</v>
      </c>
      <c r="AJ400" t="s" s="257">
        <v>138</v>
      </c>
      <c r="AK400" t="s" s="257">
        <v>5240</v>
      </c>
      <c r="AL400" t="s" s="293">
        <v>5241</v>
      </c>
      <c r="AM400" s="10">
        <v>1410</v>
      </c>
      <c r="AN400" s="218">
        <v>45771</v>
      </c>
      <c r="AO400" s="260">
        <v>192500000</v>
      </c>
      <c r="AP400" s="271">
        <v>45812</v>
      </c>
      <c r="AQ400" s="215">
        <v>45812</v>
      </c>
      <c r="AR400" t="s" s="257">
        <v>5242</v>
      </c>
      <c r="AS400" s="215">
        <v>45814</v>
      </c>
      <c r="AT400" s="215">
        <v>7</v>
      </c>
      <c r="AU400" t="s" s="21">
        <v>549</v>
      </c>
      <c r="AV400" t="s" s="21">
        <v>550</v>
      </c>
      <c r="AW400" s="215">
        <v>45814</v>
      </c>
      <c r="AX400" s="215">
        <v>45841</v>
      </c>
      <c r="AY400" s="455">
        <v>38500000</v>
      </c>
      <c r="AZ400" s="260">
        <v>5500000</v>
      </c>
      <c r="BA400" s="216">
        <v>1642</v>
      </c>
      <c r="BB400" s="215">
        <v>45813</v>
      </c>
      <c r="BC400" s="260">
        <v>38500000</v>
      </c>
      <c r="BD400" s="215">
        <v>46027</v>
      </c>
      <c r="BE400" t="s" s="257">
        <v>324</v>
      </c>
      <c r="BF400" s="215">
        <v>45814</v>
      </c>
      <c r="BG400" t="s" s="257">
        <v>587</v>
      </c>
      <c r="BH400" t="s" s="257">
        <v>888</v>
      </c>
      <c r="BI400" s="260">
        <v>80762005</v>
      </c>
      <c r="BJ400" t="s" s="257">
        <v>827</v>
      </c>
      <c r="BK400" s="215">
        <v>45826</v>
      </c>
      <c r="BL400" s="215">
        <v>45946</v>
      </c>
      <c r="BM400" t="s" s="257">
        <v>140</v>
      </c>
      <c r="BN400" s="265">
        <v>20255920009763</v>
      </c>
      <c r="BO400" s="87"/>
      <c r="BP400" s="265"/>
      <c r="BQ400" s="87"/>
      <c r="BR400" s="87"/>
      <c r="BS400" s="87"/>
      <c r="BT400" s="215">
        <v>31205</v>
      </c>
      <c r="BU400" s="215">
        <v>40</v>
      </c>
      <c r="BV400" t="s" s="257">
        <v>552</v>
      </c>
      <c r="BW400" t="s" s="257">
        <v>553</v>
      </c>
      <c r="BX400" t="s" s="257">
        <v>5243</v>
      </c>
      <c r="BY400" t="s" s="7">
        <v>555</v>
      </c>
      <c r="BZ400" t="s" s="257">
        <v>587</v>
      </c>
      <c r="CA400" t="s" s="257">
        <v>89</v>
      </c>
      <c r="CB400" t="s" s="257">
        <v>974</v>
      </c>
      <c r="CC400" t="s" s="257">
        <v>853</v>
      </c>
      <c r="CD400" t="s" s="257">
        <v>587</v>
      </c>
      <c r="CE400" s="215">
        <v>25</v>
      </c>
      <c r="CF400" s="215">
        <v>25214</v>
      </c>
      <c r="CG400" t="s" s="257">
        <v>1149</v>
      </c>
      <c r="CH400" t="s" s="257">
        <v>5244</v>
      </c>
      <c r="CI400" t="s" s="257">
        <v>5245</v>
      </c>
      <c r="CJ400" t="s" s="296">
        <v>587</v>
      </c>
      <c r="CK400" s="217">
        <v>3105632699</v>
      </c>
      <c r="CL400" t="s" s="257">
        <v>990</v>
      </c>
      <c r="CM400" t="s" s="257">
        <v>5246</v>
      </c>
      <c r="CR400" s="215">
        <v>45839</v>
      </c>
      <c r="CT400" s="87"/>
      <c r="DA400" s="136"/>
      <c r="DH400" s="136"/>
      <c r="DP400" s="136"/>
      <c r="DY400" s="136"/>
      <c r="EF400" s="136"/>
      <c r="EM400" s="136"/>
      <c r="EU400" s="136"/>
      <c r="FD400" s="136"/>
      <c r="FK400" s="136"/>
      <c r="FR400" s="136"/>
      <c r="FZ400" s="136"/>
      <c r="GL400" s="137"/>
    </row>
    <row r="401" s="89" customFormat="1" ht="29" customHeight="1">
      <c r="A401" s="255">
        <v>45747</v>
      </c>
      <c r="B401" t="s" s="256">
        <v>515</v>
      </c>
      <c r="C401" t="s" s="257">
        <v>4961</v>
      </c>
      <c r="D401" s="216">
        <v>109156</v>
      </c>
      <c r="E401" s="259">
        <v>132542</v>
      </c>
      <c r="F401" s="215">
        <v>45756</v>
      </c>
      <c r="G401" t="s" s="257">
        <v>817</v>
      </c>
      <c r="H401" s="216">
        <v>2412</v>
      </c>
      <c r="I401" t="s" s="257">
        <v>537</v>
      </c>
      <c r="J401" t="s" s="270">
        <v>2832</v>
      </c>
      <c r="K401" t="s" s="257">
        <v>245</v>
      </c>
      <c r="L401" t="s" s="257">
        <v>83</v>
      </c>
      <c r="M401" t="s" s="257">
        <v>539</v>
      </c>
      <c r="N401" t="s" s="257">
        <v>540</v>
      </c>
      <c r="O401" t="s" s="257">
        <v>4962</v>
      </c>
      <c r="P401" s="215">
        <v>7</v>
      </c>
      <c r="Q401" s="260">
        <v>5500000</v>
      </c>
      <c r="R401" s="130">
        <v>38500000</v>
      </c>
      <c r="S401" t="s" s="257">
        <v>5247</v>
      </c>
      <c r="T401" t="s" s="261">
        <v>111</v>
      </c>
      <c r="U401" s="240">
        <v>1014191773</v>
      </c>
      <c r="V401" s="373">
        <v>5</v>
      </c>
      <c r="W401" t="s" s="65">
        <v>274</v>
      </c>
      <c r="X401" s="134">
        <v>45789.915509259263</v>
      </c>
      <c r="Y401" s="263"/>
      <c r="AA401" s="215">
        <v>45818</v>
      </c>
      <c r="AB401" t="s" s="257">
        <v>542</v>
      </c>
      <c r="AC401" s="264">
        <v>45839.2697800926</v>
      </c>
      <c r="AD401" s="265">
        <v>410</v>
      </c>
      <c r="AE401" s="215">
        <v>2025</v>
      </c>
      <c r="AF401" t="s" s="257">
        <v>5248</v>
      </c>
      <c r="AG401" t="s" s="257">
        <v>136</v>
      </c>
      <c r="AH401" t="s" s="257">
        <v>179</v>
      </c>
      <c r="AI401" t="s" s="257">
        <v>137</v>
      </c>
      <c r="AJ401" t="s" s="257">
        <v>138</v>
      </c>
      <c r="AK401" t="s" s="257">
        <v>5249</v>
      </c>
      <c r="AL401" t="s" s="293">
        <v>5250</v>
      </c>
      <c r="AM401" s="10">
        <v>1410</v>
      </c>
      <c r="AN401" s="215">
        <v>45771</v>
      </c>
      <c r="AO401" s="260">
        <v>192500000</v>
      </c>
      <c r="AP401" s="271">
        <v>45814</v>
      </c>
      <c r="AQ401" s="215">
        <v>45817</v>
      </c>
      <c r="AR401" t="s" s="257">
        <v>5251</v>
      </c>
      <c r="AS401" s="215">
        <v>45820</v>
      </c>
      <c r="AT401" s="215">
        <v>7</v>
      </c>
      <c r="AU401" t="s" s="21">
        <v>549</v>
      </c>
      <c r="AV401" t="s" s="21">
        <v>550</v>
      </c>
      <c r="AW401" s="215">
        <v>45820</v>
      </c>
      <c r="AX401" s="215">
        <v>45825</v>
      </c>
      <c r="AY401" s="455">
        <v>38500000</v>
      </c>
      <c r="AZ401" s="260">
        <v>5500000</v>
      </c>
      <c r="BA401" s="216">
        <v>1650</v>
      </c>
      <c r="BB401" s="215">
        <v>45820</v>
      </c>
      <c r="BC401" s="260">
        <v>38500000</v>
      </c>
      <c r="BD401" s="215">
        <v>46033</v>
      </c>
      <c r="BE401" t="s" s="257">
        <v>324</v>
      </c>
      <c r="BF401" s="215">
        <v>45819</v>
      </c>
      <c r="BG401" t="s" s="257">
        <v>587</v>
      </c>
      <c r="BH401" t="s" s="257">
        <v>888</v>
      </c>
      <c r="BI401" s="260">
        <v>80762005</v>
      </c>
      <c r="BJ401" t="s" s="257">
        <v>827</v>
      </c>
      <c r="BK401" s="215">
        <v>45824</v>
      </c>
      <c r="BL401" s="215">
        <v>45946</v>
      </c>
      <c r="BM401" t="s" s="257">
        <v>140</v>
      </c>
      <c r="BN401" s="265">
        <v>20255920009563</v>
      </c>
      <c r="BO401" s="87"/>
      <c r="BP401" s="265"/>
      <c r="BQ401" s="87"/>
      <c r="BR401" s="87"/>
      <c r="BS401" s="87"/>
      <c r="BT401" s="215">
        <v>32257</v>
      </c>
      <c r="BU401" s="215">
        <v>37</v>
      </c>
      <c r="BV401" t="s" s="257">
        <v>552</v>
      </c>
      <c r="BW401" t="s" s="257">
        <v>553</v>
      </c>
      <c r="BX401" t="s" s="257">
        <v>5252</v>
      </c>
      <c r="BY401" t="s" s="7">
        <v>555</v>
      </c>
      <c r="BZ401" t="s" s="257">
        <v>587</v>
      </c>
      <c r="CA401" t="s" s="257">
        <v>89</v>
      </c>
      <c r="CB401" t="s" s="257">
        <v>974</v>
      </c>
      <c r="CC401" t="s" s="257">
        <v>2369</v>
      </c>
      <c r="CD401" t="s" s="257">
        <v>587</v>
      </c>
      <c r="CE401" s="215">
        <v>1001</v>
      </c>
      <c r="CF401" s="215">
        <v>1001</v>
      </c>
      <c r="CG401" t="s" s="257">
        <v>556</v>
      </c>
      <c r="CH401" t="s" s="257">
        <v>556</v>
      </c>
      <c r="CI401" t="s" s="257">
        <v>5253</v>
      </c>
      <c r="CJ401" t="s" s="296">
        <v>5254</v>
      </c>
      <c r="CK401" s="217">
        <v>3203049955</v>
      </c>
      <c r="CL401" t="s" s="257">
        <v>990</v>
      </c>
      <c r="CM401" t="s" s="257">
        <v>5255</v>
      </c>
      <c r="CR401" s="215">
        <v>45839</v>
      </c>
      <c r="CT401" s="87"/>
      <c r="DA401" s="136"/>
      <c r="DH401" s="136"/>
      <c r="DP401" s="136"/>
      <c r="DY401" s="136"/>
      <c r="EF401" s="136"/>
      <c r="EM401" s="136"/>
      <c r="EU401" s="136"/>
      <c r="FD401" s="136"/>
      <c r="FK401" s="136"/>
      <c r="FR401" s="136"/>
      <c r="FZ401" s="136"/>
      <c r="GL401" s="137"/>
    </row>
    <row r="402" s="89" customFormat="1" ht="29" customHeight="1">
      <c r="A402" s="255">
        <v>45747</v>
      </c>
      <c r="B402" t="s" s="256">
        <v>515</v>
      </c>
      <c r="C402" t="s" s="257">
        <v>4961</v>
      </c>
      <c r="D402" s="216">
        <v>109156</v>
      </c>
      <c r="E402" s="259">
        <v>132542</v>
      </c>
      <c r="F402" s="215">
        <v>45756</v>
      </c>
      <c r="G402" t="s" s="257">
        <v>817</v>
      </c>
      <c r="H402" s="216">
        <v>2412</v>
      </c>
      <c r="I402" t="s" s="257">
        <v>537</v>
      </c>
      <c r="J402" t="s" s="270">
        <v>2832</v>
      </c>
      <c r="K402" t="s" s="257">
        <v>245</v>
      </c>
      <c r="L402" t="s" s="257">
        <v>83</v>
      </c>
      <c r="M402" t="s" s="257">
        <v>539</v>
      </c>
      <c r="N402" t="s" s="257">
        <v>540</v>
      </c>
      <c r="O402" t="s" s="257">
        <v>4962</v>
      </c>
      <c r="P402" s="215">
        <v>7</v>
      </c>
      <c r="Q402" s="260">
        <v>5500000</v>
      </c>
      <c r="R402" s="130">
        <v>38500000</v>
      </c>
      <c r="S402" t="s" s="257">
        <v>5256</v>
      </c>
      <c r="T402" t="s" s="261">
        <v>111</v>
      </c>
      <c r="U402" s="240">
        <v>1032361956</v>
      </c>
      <c r="V402" s="373">
        <v>1</v>
      </c>
      <c r="W402" t="s" s="65">
        <v>274</v>
      </c>
      <c r="X402" s="134">
        <v>45789.915520833332</v>
      </c>
      <c r="Y402" s="263"/>
      <c r="AA402" s="215">
        <v>45818</v>
      </c>
      <c r="AB402" t="s" s="257">
        <v>542</v>
      </c>
      <c r="AC402" s="264">
        <v>45839.2697800926</v>
      </c>
      <c r="AD402" s="265">
        <v>411</v>
      </c>
      <c r="AE402" s="215">
        <v>2025</v>
      </c>
      <c r="AF402" t="s" s="257">
        <v>5257</v>
      </c>
      <c r="AG402" t="s" s="257">
        <v>136</v>
      </c>
      <c r="AH402" t="s" s="257">
        <v>179</v>
      </c>
      <c r="AI402" t="s" s="257">
        <v>137</v>
      </c>
      <c r="AJ402" t="s" s="257">
        <v>138</v>
      </c>
      <c r="AK402" t="s" s="257">
        <v>5258</v>
      </c>
      <c r="AL402" t="s" s="257">
        <v>5259</v>
      </c>
      <c r="AM402" s="10">
        <v>1410</v>
      </c>
      <c r="AN402" s="218">
        <v>45771</v>
      </c>
      <c r="AO402" s="260">
        <v>192500000</v>
      </c>
      <c r="AP402" s="271">
        <v>45813</v>
      </c>
      <c r="AQ402" s="215">
        <v>45817</v>
      </c>
      <c r="AR402" t="s" s="257">
        <v>5260</v>
      </c>
      <c r="AS402" s="215">
        <v>45821</v>
      </c>
      <c r="AT402" s="215">
        <v>7</v>
      </c>
      <c r="AU402" t="s" s="21">
        <v>549</v>
      </c>
      <c r="AV402" t="s" s="21">
        <v>550</v>
      </c>
      <c r="AW402" s="215">
        <v>45825</v>
      </c>
      <c r="AX402" s="215">
        <v>45826</v>
      </c>
      <c r="AY402" s="455">
        <v>38500000</v>
      </c>
      <c r="AZ402" s="260">
        <v>5500000</v>
      </c>
      <c r="BA402" s="216">
        <v>1649</v>
      </c>
      <c r="BB402" s="215">
        <v>45820</v>
      </c>
      <c r="BC402" s="260">
        <v>38500000</v>
      </c>
      <c r="BD402" s="215">
        <v>46038</v>
      </c>
      <c r="BE402" t="s" s="257">
        <v>324</v>
      </c>
      <c r="BF402" s="215">
        <v>45825</v>
      </c>
      <c r="BG402" t="s" s="257">
        <v>587</v>
      </c>
      <c r="BH402" t="s" s="257">
        <v>888</v>
      </c>
      <c r="BI402" s="363">
        <v>80762005</v>
      </c>
      <c r="BJ402" t="s" s="257">
        <v>827</v>
      </c>
      <c r="BK402" s="282">
        <v>45825</v>
      </c>
      <c r="BL402" s="215">
        <v>45946</v>
      </c>
      <c r="BM402" t="s" s="257">
        <v>140</v>
      </c>
      <c r="BN402" s="265">
        <v>20255920009663</v>
      </c>
      <c r="BO402" s="87"/>
      <c r="BP402" s="265"/>
      <c r="BQ402" s="87"/>
      <c r="BR402" s="87"/>
      <c r="BS402" s="87"/>
      <c r="BT402" s="215">
        <v>31523</v>
      </c>
      <c r="BU402" s="215">
        <v>39</v>
      </c>
      <c r="BV402" t="s" s="257">
        <v>552</v>
      </c>
      <c r="BW402" t="s" s="257">
        <v>553</v>
      </c>
      <c r="BX402" t="s" s="257">
        <v>5261</v>
      </c>
      <c r="BY402" t="s" s="7">
        <v>555</v>
      </c>
      <c r="BZ402" t="s" s="257">
        <v>587</v>
      </c>
      <c r="CA402" t="s" s="257">
        <v>89</v>
      </c>
      <c r="CB402" t="s" s="257">
        <v>1933</v>
      </c>
      <c r="CC402" t="s" s="257">
        <v>975</v>
      </c>
      <c r="CD402" t="s" s="257">
        <v>587</v>
      </c>
      <c r="CE402" s="215">
        <v>1001</v>
      </c>
      <c r="CF402" s="215">
        <v>1001</v>
      </c>
      <c r="CG402" t="s" s="257">
        <v>556</v>
      </c>
      <c r="CH402" t="s" s="257">
        <v>556</v>
      </c>
      <c r="CI402" t="s" s="257">
        <v>5262</v>
      </c>
      <c r="CJ402" t="s" s="296">
        <v>5263</v>
      </c>
      <c r="CK402" s="217">
        <v>7520967</v>
      </c>
      <c r="CL402" t="s" s="257">
        <v>990</v>
      </c>
      <c r="CM402" t="s" s="257">
        <v>5264</v>
      </c>
      <c r="CR402" s="215">
        <v>45839</v>
      </c>
      <c r="CT402" s="87"/>
      <c r="DA402" s="136"/>
      <c r="DH402" s="136"/>
      <c r="DP402" s="136"/>
      <c r="DY402" s="136"/>
      <c r="EF402" s="136"/>
      <c r="EM402" s="136"/>
      <c r="EU402" s="136"/>
      <c r="FD402" s="136"/>
      <c r="FK402" s="136"/>
      <c r="FR402" s="136"/>
      <c r="FZ402" s="136"/>
      <c r="GL402" s="137"/>
    </row>
    <row r="403" s="89" customFormat="1" ht="16" customHeight="1">
      <c r="A403" s="255">
        <v>45756</v>
      </c>
      <c r="B403" t="s" s="256">
        <v>515</v>
      </c>
      <c r="C403" t="s" s="257">
        <v>4939</v>
      </c>
      <c r="D403" s="216">
        <v>119245</v>
      </c>
      <c r="E403" s="259">
        <v>132666</v>
      </c>
      <c r="F403" s="215">
        <v>45756</v>
      </c>
      <c r="G403" t="s" s="257">
        <v>817</v>
      </c>
      <c r="H403" s="216">
        <v>2412</v>
      </c>
      <c r="I403" t="s" s="257">
        <v>537</v>
      </c>
      <c r="J403" t="s" s="257">
        <v>538</v>
      </c>
      <c r="K403" t="s" s="257">
        <v>82</v>
      </c>
      <c r="L403" t="s" s="257">
        <v>83</v>
      </c>
      <c r="M403" t="s" s="257">
        <v>5265</v>
      </c>
      <c r="N403" t="s" s="257">
        <v>540</v>
      </c>
      <c r="O403" t="s" s="257">
        <v>840</v>
      </c>
      <c r="P403" s="215">
        <v>4</v>
      </c>
      <c r="Q403" s="260">
        <v>6000000</v>
      </c>
      <c r="R403" s="130">
        <v>24000000</v>
      </c>
      <c r="S403" t="s" s="257">
        <v>5266</v>
      </c>
      <c r="T403" t="s" s="261">
        <v>111</v>
      </c>
      <c r="U403" s="240">
        <v>73195409</v>
      </c>
      <c r="V403" s="373">
        <v>0</v>
      </c>
      <c r="W403" t="s" s="65">
        <v>274</v>
      </c>
      <c r="X403" s="134">
        <v>45789.915532407409</v>
      </c>
      <c r="Y403" s="263"/>
      <c r="AA403" s="215">
        <v>45833</v>
      </c>
      <c r="AB403" t="s" s="257">
        <v>542</v>
      </c>
      <c r="AC403" s="264">
        <v>45847.689710648148</v>
      </c>
      <c r="AD403" s="265">
        <v>442</v>
      </c>
      <c r="AE403" s="215">
        <v>2025</v>
      </c>
      <c r="AF403" t="s" s="257">
        <v>5267</v>
      </c>
      <c r="AG403" t="s" s="257">
        <v>136</v>
      </c>
      <c r="AH403" t="s" s="257">
        <v>179</v>
      </c>
      <c r="AI403" t="s" s="257">
        <v>137</v>
      </c>
      <c r="AJ403" t="s" s="257">
        <v>138</v>
      </c>
      <c r="AK403" t="s" s="257">
        <v>5268</v>
      </c>
      <c r="AL403" t="s" s="293">
        <v>5269</v>
      </c>
      <c r="AM403" s="10">
        <v>1460</v>
      </c>
      <c r="AN403" s="215">
        <v>45833</v>
      </c>
      <c r="AO403" s="260">
        <v>24000000</v>
      </c>
      <c r="AP403" s="271">
        <v>45833</v>
      </c>
      <c r="AQ403" s="215">
        <v>45833</v>
      </c>
      <c r="AR403" t="s" s="257">
        <v>5270</v>
      </c>
      <c r="AS403" s="215">
        <v>45834</v>
      </c>
      <c r="AT403" s="215">
        <v>4</v>
      </c>
      <c r="AU403" t="s" s="21">
        <v>549</v>
      </c>
      <c r="AV403" t="s" s="21">
        <v>550</v>
      </c>
      <c r="AW403" s="215">
        <v>45845</v>
      </c>
      <c r="AX403" s="215">
        <v>45846</v>
      </c>
      <c r="AY403" s="260">
        <v>24000000</v>
      </c>
      <c r="AZ403" s="260">
        <v>6000000</v>
      </c>
      <c r="BA403" s="215">
        <v>1666</v>
      </c>
      <c r="BB403" s="215">
        <v>45835</v>
      </c>
      <c r="BC403" s="260">
        <v>24000000</v>
      </c>
      <c r="BD403" s="215">
        <v>45967</v>
      </c>
      <c r="BE403" t="s" s="257">
        <v>324</v>
      </c>
      <c r="BF403" s="87"/>
      <c r="BG403" t="s" s="257">
        <v>587</v>
      </c>
      <c r="BH403" t="s" s="261">
        <v>4946</v>
      </c>
      <c r="BI403" s="240">
        <v>53931148</v>
      </c>
      <c r="BJ403" t="s" s="291">
        <v>82</v>
      </c>
      <c r="BK403" t="s" s="290">
        <v>5271</v>
      </c>
      <c r="BL403" s="277">
        <v>45991</v>
      </c>
      <c r="BM403" t="s" s="257">
        <v>140</v>
      </c>
      <c r="BN403" s="265">
        <v>20255920010383</v>
      </c>
      <c r="BO403" s="87"/>
      <c r="BP403" s="265"/>
      <c r="BQ403" s="87"/>
      <c r="BR403" s="87"/>
      <c r="BS403" s="87"/>
      <c r="BT403" s="215">
        <v>29879</v>
      </c>
      <c r="BU403" s="215">
        <v>44</v>
      </c>
      <c r="BV403" t="s" s="257">
        <v>149</v>
      </c>
      <c r="BW403" t="s" s="257">
        <v>150</v>
      </c>
      <c r="BX403" t="s" s="257">
        <v>5272</v>
      </c>
      <c r="BY403" t="s" s="7">
        <v>555</v>
      </c>
      <c r="BZ403" t="s" s="257">
        <v>587</v>
      </c>
      <c r="CA403" t="s" s="257">
        <v>89</v>
      </c>
      <c r="CB403" t="s" s="257">
        <v>5273</v>
      </c>
      <c r="CC403" t="s" s="257">
        <v>975</v>
      </c>
      <c r="CD403" t="s" s="257">
        <v>587</v>
      </c>
      <c r="CE403" s="215">
        <v>1001</v>
      </c>
      <c r="CF403" s="215">
        <v>1001</v>
      </c>
      <c r="CG403" t="s" s="257">
        <v>556</v>
      </c>
      <c r="CH403" t="s" s="257">
        <v>556</v>
      </c>
      <c r="CI403" t="s" s="257">
        <v>5274</v>
      </c>
      <c r="CJ403" t="s" s="296">
        <v>5275</v>
      </c>
      <c r="CK403" s="217">
        <v>8079905</v>
      </c>
      <c r="CL403" t="s" s="257">
        <v>2408</v>
      </c>
      <c r="CM403" t="s" s="257">
        <v>5276</v>
      </c>
      <c r="CR403" s="215">
        <v>45839</v>
      </c>
      <c r="CT403" s="87"/>
      <c r="DA403" s="136"/>
      <c r="DH403" s="136"/>
      <c r="DP403" s="136"/>
      <c r="DY403" s="136"/>
      <c r="EF403" s="136"/>
      <c r="EM403" s="136"/>
      <c r="EU403" s="136"/>
      <c r="FD403" s="136"/>
      <c r="FK403" s="136"/>
      <c r="FR403" s="136"/>
      <c r="FZ403" s="136"/>
      <c r="GL403" s="137"/>
    </row>
    <row r="404" s="89" customFormat="1" ht="9" customHeight="1" hidden="1">
      <c r="A404" s="215">
        <v>45677</v>
      </c>
      <c r="B404" t="s" s="256">
        <v>1303</v>
      </c>
      <c r="C404" t="s" s="257">
        <v>331</v>
      </c>
      <c r="D404" t="s" s="258">
        <v>89</v>
      </c>
      <c r="E404" s="259">
        <v>128470</v>
      </c>
      <c r="F404" s="215">
        <v>45677</v>
      </c>
      <c r="G404" t="s" s="257">
        <v>817</v>
      </c>
      <c r="H404" s="216">
        <v>2417</v>
      </c>
      <c r="I404" t="s" s="257">
        <v>1700</v>
      </c>
      <c r="J404" t="s" s="257">
        <v>5277</v>
      </c>
      <c r="K404" t="s" s="257">
        <v>95</v>
      </c>
      <c r="L404" t="s" s="257">
        <v>331</v>
      </c>
      <c r="M404" t="s" s="257">
        <v>89</v>
      </c>
      <c r="N404" t="s" s="257">
        <v>89</v>
      </c>
      <c r="O404" t="s" s="257">
        <v>5278</v>
      </c>
      <c r="P404" s="215">
        <v>60</v>
      </c>
      <c r="Q404" s="260">
        <v>0</v>
      </c>
      <c r="R404" s="130">
        <v>0</v>
      </c>
      <c r="S404" t="s" s="257">
        <v>5279</v>
      </c>
      <c r="T404" t="s" s="261">
        <v>111</v>
      </c>
      <c r="U404" s="240">
        <v>80813269</v>
      </c>
      <c r="V404" s="373">
        <v>4</v>
      </c>
      <c r="W404" t="s" s="290">
        <v>5280</v>
      </c>
      <c r="X404" s="134">
        <v>45814.303946759261</v>
      </c>
      <c r="Y404" s="263"/>
      <c r="AA404" t="s" s="257">
        <v>89</v>
      </c>
      <c r="AB404" t="s" s="257">
        <v>5220</v>
      </c>
      <c r="AC404" s="264">
        <v>45847.652222222219</v>
      </c>
      <c r="AD404" s="265">
        <v>440</v>
      </c>
      <c r="AE404" s="215">
        <v>2025</v>
      </c>
      <c r="AF404" t="s" s="257">
        <v>5281</v>
      </c>
      <c r="AG404" t="s" s="257">
        <v>2591</v>
      </c>
      <c r="AH404" t="s" s="257">
        <v>179</v>
      </c>
      <c r="AI404" t="s" s="257">
        <v>137</v>
      </c>
      <c r="AJ404" t="s" s="257">
        <v>331</v>
      </c>
      <c r="AK404" t="s" s="257">
        <v>5282</v>
      </c>
      <c r="AL404" t="s" s="293">
        <v>5283</v>
      </c>
      <c r="AM404" t="s" s="7">
        <v>89</v>
      </c>
      <c r="AN404" t="s" s="21">
        <v>89</v>
      </c>
      <c r="AO404" t="s" s="21">
        <v>89</v>
      </c>
      <c r="AP404" s="271">
        <v>45840</v>
      </c>
      <c r="AQ404" s="215">
        <v>45842</v>
      </c>
      <c r="AR404" s="87"/>
      <c r="AS404" s="87"/>
      <c r="AT404" s="215">
        <v>5</v>
      </c>
      <c r="AU404" t="s" s="21">
        <v>549</v>
      </c>
      <c r="AV404" t="s" s="21">
        <v>335</v>
      </c>
      <c r="AW404" s="87"/>
      <c r="AX404" s="87"/>
      <c r="AY404" s="294">
        <v>0</v>
      </c>
      <c r="AZ404" s="260">
        <v>0</v>
      </c>
      <c r="BA404" s="86"/>
      <c r="BB404" s="87"/>
      <c r="BC404" s="260"/>
      <c r="BD404" s="87"/>
      <c r="BE404" t="s" s="257">
        <v>587</v>
      </c>
      <c r="BF404" t="s" s="257">
        <v>89</v>
      </c>
      <c r="BG404" s="87"/>
      <c r="BH404" t="s" s="257">
        <v>1709</v>
      </c>
      <c r="BI404" s="383">
        <v>52817744</v>
      </c>
      <c r="BJ404" t="s" s="257">
        <v>1710</v>
      </c>
      <c r="BK404" s="333"/>
      <c r="BL404" s="215">
        <v>46012</v>
      </c>
      <c r="BM404" t="s" s="257">
        <v>140</v>
      </c>
      <c r="BN404" s="265"/>
      <c r="BO404" s="87"/>
      <c r="BP404" s="265"/>
      <c r="BQ404" s="87"/>
      <c r="BR404" s="87"/>
      <c r="BS404" s="87"/>
      <c r="BT404" t="s" s="257">
        <v>89</v>
      </c>
      <c r="BU404" t="s" s="257">
        <v>89</v>
      </c>
      <c r="BV404" t="s" s="257">
        <v>89</v>
      </c>
      <c r="BW404" t="s" s="257">
        <v>89</v>
      </c>
      <c r="BX404" t="s" s="258">
        <v>89</v>
      </c>
      <c r="BY404" t="s" s="7">
        <v>555</v>
      </c>
      <c r="BZ404" t="s" s="257">
        <v>89</v>
      </c>
      <c r="CA404" t="s" s="257">
        <v>89</v>
      </c>
      <c r="CB404" t="s" s="258">
        <v>89</v>
      </c>
      <c r="CC404" t="s" s="258">
        <v>89</v>
      </c>
      <c r="CD404" t="s" s="258">
        <v>89</v>
      </c>
      <c r="CE404" s="215">
        <v>11</v>
      </c>
      <c r="CF404" s="215">
        <v>11001</v>
      </c>
      <c r="CG404" t="s" s="257">
        <v>556</v>
      </c>
      <c r="CH404" t="s" s="257">
        <v>556</v>
      </c>
      <c r="CI404" t="s" s="258">
        <v>89</v>
      </c>
      <c r="CJ404" t="s" s="258">
        <v>89</v>
      </c>
      <c r="CK404" t="s" s="258">
        <v>89</v>
      </c>
      <c r="CL404" t="s" s="258">
        <v>89</v>
      </c>
      <c r="CM404" t="s" s="257">
        <v>89</v>
      </c>
      <c r="CR404" s="215">
        <v>45839</v>
      </c>
      <c r="CT404" s="87"/>
      <c r="DA404" s="136"/>
      <c r="DH404" s="136"/>
      <c r="DP404" s="136"/>
      <c r="DY404" s="136"/>
      <c r="EF404" s="136"/>
      <c r="EM404" s="136"/>
      <c r="EU404" s="136"/>
      <c r="FD404" s="136"/>
      <c r="FK404" s="136"/>
      <c r="FR404" s="136"/>
      <c r="FZ404" s="136"/>
      <c r="GL404" s="137"/>
    </row>
    <row r="405" s="89" customFormat="1" ht="9" customHeight="1" hidden="1">
      <c r="A405" s="215">
        <v>45677</v>
      </c>
      <c r="B405" t="s" s="256">
        <v>1303</v>
      </c>
      <c r="C405" t="s" s="257">
        <v>331</v>
      </c>
      <c r="D405" t="s" s="258">
        <v>89</v>
      </c>
      <c r="E405" s="259">
        <v>128469</v>
      </c>
      <c r="F405" s="215">
        <v>45677</v>
      </c>
      <c r="G405" t="s" s="257">
        <v>817</v>
      </c>
      <c r="H405" s="216">
        <v>2417</v>
      </c>
      <c r="I405" t="s" s="257">
        <v>1700</v>
      </c>
      <c r="J405" t="s" s="257">
        <v>5277</v>
      </c>
      <c r="K405" t="s" s="257">
        <v>95</v>
      </c>
      <c r="L405" t="s" s="257">
        <v>331</v>
      </c>
      <c r="M405" t="s" s="257">
        <v>89</v>
      </c>
      <c r="N405" t="s" s="257">
        <v>89</v>
      </c>
      <c r="O405" t="s" s="257">
        <v>5278</v>
      </c>
      <c r="P405" s="215">
        <v>60</v>
      </c>
      <c r="Q405" s="260">
        <v>0</v>
      </c>
      <c r="R405" s="130">
        <v>0</v>
      </c>
      <c r="S405" t="s" s="257">
        <v>5284</v>
      </c>
      <c r="T405" t="s" s="261">
        <v>111</v>
      </c>
      <c r="U405" s="240">
        <v>1000709031</v>
      </c>
      <c r="V405" s="373">
        <v>4</v>
      </c>
      <c r="W405" t="s" s="290">
        <v>5280</v>
      </c>
      <c r="X405" s="134">
        <v>45789.204305555555</v>
      </c>
      <c r="Y405" s="263"/>
      <c r="AA405" t="s" s="257">
        <v>89</v>
      </c>
      <c r="AB405" t="s" s="257">
        <v>5220</v>
      </c>
      <c r="AC405" s="264">
        <v>45842.462939814817</v>
      </c>
      <c r="AD405" s="265">
        <v>421</v>
      </c>
      <c r="AE405" s="215">
        <v>2025</v>
      </c>
      <c r="AF405" t="s" s="257">
        <v>5285</v>
      </c>
      <c r="AG405" t="s" s="257">
        <v>2591</v>
      </c>
      <c r="AH405" t="s" s="257">
        <v>179</v>
      </c>
      <c r="AI405" t="s" s="257">
        <v>137</v>
      </c>
      <c r="AJ405" t="s" s="257">
        <v>331</v>
      </c>
      <c r="AK405" t="s" s="257">
        <v>5286</v>
      </c>
      <c r="AL405" t="s" s="293">
        <v>5287</v>
      </c>
      <c r="AM405" t="s" s="7">
        <v>89</v>
      </c>
      <c r="AN405" t="s" s="21">
        <v>89</v>
      </c>
      <c r="AO405" t="s" s="21">
        <v>89</v>
      </c>
      <c r="AP405" s="271">
        <v>45840</v>
      </c>
      <c r="AQ405" s="215">
        <v>45840</v>
      </c>
      <c r="AR405" t="s" s="257">
        <v>5288</v>
      </c>
      <c r="AS405" s="215">
        <v>45859</v>
      </c>
      <c r="AT405" s="215">
        <v>5</v>
      </c>
      <c r="AU405" t="s" s="21">
        <v>549</v>
      </c>
      <c r="AV405" t="s" s="21">
        <v>335</v>
      </c>
      <c r="AW405" s="87"/>
      <c r="AX405" s="87"/>
      <c r="AY405" s="294">
        <v>0</v>
      </c>
      <c r="AZ405" s="260">
        <v>0</v>
      </c>
      <c r="BA405" s="86"/>
      <c r="BB405" s="87"/>
      <c r="BC405" s="260"/>
      <c r="BD405" s="87"/>
      <c r="BE405" t="s" s="257">
        <v>587</v>
      </c>
      <c r="BF405" s="87"/>
      <c r="BG405" s="87"/>
      <c r="BH405" t="s" s="257">
        <v>1709</v>
      </c>
      <c r="BI405" s="260">
        <v>52817744</v>
      </c>
      <c r="BJ405" t="s" s="257">
        <v>1710</v>
      </c>
      <c r="BK405" s="87"/>
      <c r="BL405" s="215">
        <v>46012</v>
      </c>
      <c r="BM405" t="s" s="257">
        <v>140</v>
      </c>
      <c r="BN405" s="265"/>
      <c r="BO405" s="87"/>
      <c r="BP405" s="265"/>
      <c r="BQ405" s="87"/>
      <c r="BR405" s="87"/>
      <c r="BS405" s="87"/>
      <c r="BT405" t="s" s="257">
        <v>89</v>
      </c>
      <c r="BU405" t="s" s="257">
        <v>89</v>
      </c>
      <c r="BV405" t="s" s="257">
        <v>89</v>
      </c>
      <c r="BW405" t="s" s="257">
        <v>89</v>
      </c>
      <c r="BX405" t="s" s="258">
        <v>89</v>
      </c>
      <c r="BY405" t="s" s="7">
        <v>555</v>
      </c>
      <c r="BZ405" t="s" s="257">
        <v>89</v>
      </c>
      <c r="CA405" t="s" s="257">
        <v>89</v>
      </c>
      <c r="CB405" t="s" s="258">
        <v>89</v>
      </c>
      <c r="CC405" t="s" s="258">
        <v>89</v>
      </c>
      <c r="CD405" t="s" s="258">
        <v>89</v>
      </c>
      <c r="CE405" s="215">
        <v>11</v>
      </c>
      <c r="CF405" s="215">
        <v>11001</v>
      </c>
      <c r="CG405" t="s" s="257">
        <v>556</v>
      </c>
      <c r="CH405" t="s" s="257">
        <v>556</v>
      </c>
      <c r="CI405" t="s" s="258">
        <v>89</v>
      </c>
      <c r="CJ405" t="s" s="258">
        <v>89</v>
      </c>
      <c r="CK405" t="s" s="258">
        <v>89</v>
      </c>
      <c r="CL405" t="s" s="258">
        <v>89</v>
      </c>
      <c r="CM405" t="s" s="257">
        <v>89</v>
      </c>
      <c r="CR405" s="215">
        <v>45839</v>
      </c>
      <c r="CT405" s="87"/>
      <c r="DA405" s="136"/>
      <c r="DH405" s="136"/>
      <c r="DP405" s="136"/>
      <c r="DY405" s="136"/>
      <c r="EF405" s="136"/>
      <c r="EM405" s="136"/>
      <c r="EU405" s="136"/>
      <c r="FD405" s="136"/>
      <c r="FK405" s="136"/>
      <c r="FR405" s="136"/>
      <c r="FZ405" s="136"/>
      <c r="GL405" s="137"/>
    </row>
    <row r="406" s="89" customFormat="1" ht="16" customHeight="1">
      <c r="A406" s="215">
        <v>45677</v>
      </c>
      <c r="B406" t="s" s="256">
        <v>1303</v>
      </c>
      <c r="C406" t="s" s="257">
        <v>331</v>
      </c>
      <c r="D406" t="s" s="258">
        <v>89</v>
      </c>
      <c r="E406" s="259">
        <v>128468</v>
      </c>
      <c r="F406" s="215">
        <v>45677</v>
      </c>
      <c r="G406" t="s" s="257">
        <v>817</v>
      </c>
      <c r="H406" s="216">
        <v>2417</v>
      </c>
      <c r="I406" t="s" s="257">
        <v>1700</v>
      </c>
      <c r="J406" t="s" s="257">
        <v>5277</v>
      </c>
      <c r="K406" t="s" s="257">
        <v>95</v>
      </c>
      <c r="L406" t="s" s="257">
        <v>331</v>
      </c>
      <c r="M406" t="s" s="257">
        <v>89</v>
      </c>
      <c r="N406" t="s" s="257">
        <v>89</v>
      </c>
      <c r="O406" t="s" s="257">
        <v>5278</v>
      </c>
      <c r="P406" s="215">
        <v>60</v>
      </c>
      <c r="Q406" s="260">
        <v>0</v>
      </c>
      <c r="R406" s="130">
        <v>0</v>
      </c>
      <c r="S406" t="s" s="257">
        <v>5289</v>
      </c>
      <c r="T406" t="s" s="261">
        <v>320</v>
      </c>
      <c r="U406" t="s" s="276">
        <v>5290</v>
      </c>
      <c r="V406" s="483">
        <v>4</v>
      </c>
      <c r="W406" t="s" s="290">
        <v>5280</v>
      </c>
      <c r="X406" s="134">
        <v>45789.204340277778</v>
      </c>
      <c r="Y406" s="263"/>
      <c r="AA406" t="s" s="257">
        <v>89</v>
      </c>
      <c r="AB406" t="s" s="257">
        <v>5220</v>
      </c>
      <c r="AC406" s="264">
        <v>45839.2697800926</v>
      </c>
      <c r="AD406" s="265">
        <v>423</v>
      </c>
      <c r="AE406" s="215">
        <v>2025</v>
      </c>
      <c r="AF406" t="s" s="257">
        <v>5291</v>
      </c>
      <c r="AG406" t="s" s="257">
        <v>2591</v>
      </c>
      <c r="AH406" t="s" s="257">
        <v>179</v>
      </c>
      <c r="AI406" t="s" s="257">
        <v>137</v>
      </c>
      <c r="AJ406" t="s" s="257">
        <v>331</v>
      </c>
      <c r="AK406" t="s" s="257">
        <v>5292</v>
      </c>
      <c r="AL406" t="s" s="293">
        <v>5293</v>
      </c>
      <c r="AM406" t="s" s="7">
        <v>89</v>
      </c>
      <c r="AN406" t="s" s="21">
        <v>89</v>
      </c>
      <c r="AO406" t="s" s="21">
        <v>89</v>
      </c>
      <c r="AP406" s="271">
        <v>45819</v>
      </c>
      <c r="AQ406" s="215">
        <v>45820</v>
      </c>
      <c r="AR406" t="s" s="257">
        <v>5294</v>
      </c>
      <c r="AS406" s="215">
        <v>45859</v>
      </c>
      <c r="AT406" s="215">
        <v>5</v>
      </c>
      <c r="AU406" t="s" s="21">
        <v>549</v>
      </c>
      <c r="AV406" t="s" s="21">
        <v>335</v>
      </c>
      <c r="AW406" s="87"/>
      <c r="AX406" s="87"/>
      <c r="AY406" s="294">
        <v>0</v>
      </c>
      <c r="AZ406" s="260">
        <v>0</v>
      </c>
      <c r="BA406" t="s" s="21">
        <v>89</v>
      </c>
      <c r="BB406" s="86"/>
      <c r="BC406" s="86"/>
      <c r="BD406" s="87"/>
      <c r="BE406" t="s" s="257">
        <v>587</v>
      </c>
      <c r="BF406" t="s" s="257">
        <v>89</v>
      </c>
      <c r="BG406" t="s" s="257">
        <v>587</v>
      </c>
      <c r="BH406" t="s" s="257">
        <v>1709</v>
      </c>
      <c r="BI406" s="383">
        <v>52817744</v>
      </c>
      <c r="BJ406" t="s" s="257">
        <v>1710</v>
      </c>
      <c r="BK406" s="333"/>
      <c r="BL406" s="215">
        <v>46012</v>
      </c>
      <c r="BM406" t="s" s="257">
        <v>140</v>
      </c>
      <c r="BN406" s="265"/>
      <c r="BO406" s="87"/>
      <c r="BP406" s="265"/>
      <c r="BQ406" s="87"/>
      <c r="BR406" s="87"/>
      <c r="BS406" s="87"/>
      <c r="BT406" t="s" s="257">
        <v>89</v>
      </c>
      <c r="BU406" t="s" s="257">
        <v>89</v>
      </c>
      <c r="BV406" t="s" s="257">
        <v>89</v>
      </c>
      <c r="BW406" t="s" s="257">
        <v>89</v>
      </c>
      <c r="BX406" t="s" s="258">
        <v>89</v>
      </c>
      <c r="BY406" t="s" s="7">
        <v>555</v>
      </c>
      <c r="BZ406" t="s" s="257">
        <v>89</v>
      </c>
      <c r="CA406" t="s" s="257">
        <v>89</v>
      </c>
      <c r="CB406" t="s" s="258">
        <v>89</v>
      </c>
      <c r="CC406" t="s" s="258">
        <v>89</v>
      </c>
      <c r="CD406" t="s" s="258">
        <v>89</v>
      </c>
      <c r="CE406" s="215">
        <v>11</v>
      </c>
      <c r="CF406" s="215">
        <v>11001</v>
      </c>
      <c r="CG406" t="s" s="257">
        <v>556</v>
      </c>
      <c r="CH406" t="s" s="257">
        <v>556</v>
      </c>
      <c r="CI406" t="s" s="258">
        <v>89</v>
      </c>
      <c r="CJ406" t="s" s="258">
        <v>89</v>
      </c>
      <c r="CK406" t="s" s="258">
        <v>89</v>
      </c>
      <c r="CL406" t="s" s="258">
        <v>89</v>
      </c>
      <c r="CM406" t="s" s="257">
        <v>89</v>
      </c>
      <c r="CR406" s="215">
        <v>45839</v>
      </c>
      <c r="CT406" s="87"/>
      <c r="DA406" s="136"/>
      <c r="DH406" s="136"/>
      <c r="DP406" s="136"/>
      <c r="DY406" s="136"/>
      <c r="EF406" s="136"/>
      <c r="EM406" s="136"/>
      <c r="EU406" s="136"/>
      <c r="FD406" s="136"/>
      <c r="FK406" s="136"/>
      <c r="FR406" s="136"/>
      <c r="FZ406" s="136"/>
      <c r="GL406" s="137"/>
    </row>
    <row r="407" s="89" customFormat="1" ht="16" customHeight="1">
      <c r="A407" s="215">
        <v>45677</v>
      </c>
      <c r="B407" t="s" s="256">
        <v>1303</v>
      </c>
      <c r="C407" t="s" s="257">
        <v>331</v>
      </c>
      <c r="D407" t="s" s="258">
        <v>89</v>
      </c>
      <c r="E407" s="259">
        <v>128467</v>
      </c>
      <c r="F407" s="215">
        <v>45677</v>
      </c>
      <c r="G407" t="s" s="257">
        <v>817</v>
      </c>
      <c r="H407" s="216">
        <v>2417</v>
      </c>
      <c r="I407" t="s" s="257">
        <v>1700</v>
      </c>
      <c r="J407" t="s" s="257">
        <v>5277</v>
      </c>
      <c r="K407" t="s" s="257">
        <v>95</v>
      </c>
      <c r="L407" t="s" s="257">
        <v>331</v>
      </c>
      <c r="M407" t="s" s="257">
        <v>89</v>
      </c>
      <c r="N407" t="s" s="257">
        <v>89</v>
      </c>
      <c r="O407" t="s" s="257">
        <v>5278</v>
      </c>
      <c r="P407" s="215">
        <v>60</v>
      </c>
      <c r="Q407" s="260">
        <v>0</v>
      </c>
      <c r="R407" s="130">
        <v>0</v>
      </c>
      <c r="S407" t="s" s="257">
        <v>5295</v>
      </c>
      <c r="T407" t="s" s="261">
        <v>320</v>
      </c>
      <c r="U407" s="240">
        <v>1016095724</v>
      </c>
      <c r="V407" s="240">
        <v>0</v>
      </c>
      <c r="W407" t="s" s="290">
        <v>5280</v>
      </c>
      <c r="X407" s="134">
        <v>45789.204375</v>
      </c>
      <c r="Y407" s="263"/>
      <c r="AA407" t="s" s="257">
        <v>89</v>
      </c>
      <c r="AB407" t="s" s="257">
        <v>5220</v>
      </c>
      <c r="AC407" s="264">
        <v>45839.2697800926</v>
      </c>
      <c r="AD407" s="265">
        <v>417</v>
      </c>
      <c r="AE407" s="215">
        <v>2025</v>
      </c>
      <c r="AF407" t="s" s="257">
        <v>5296</v>
      </c>
      <c r="AG407" t="s" s="257">
        <v>2591</v>
      </c>
      <c r="AH407" t="s" s="257">
        <v>179</v>
      </c>
      <c r="AI407" t="s" s="257">
        <v>137</v>
      </c>
      <c r="AJ407" t="s" s="257">
        <v>331</v>
      </c>
      <c r="AK407" t="s" s="257">
        <v>5297</v>
      </c>
      <c r="AL407" t="s" s="293">
        <v>5298</v>
      </c>
      <c r="AM407" t="s" s="7">
        <v>89</v>
      </c>
      <c r="AN407" t="s" s="258">
        <v>89</v>
      </c>
      <c r="AO407" t="s" s="258">
        <v>89</v>
      </c>
      <c r="AP407" s="271">
        <v>45824</v>
      </c>
      <c r="AQ407" s="215">
        <v>45826</v>
      </c>
      <c r="AR407" t="s" s="257">
        <v>5299</v>
      </c>
      <c r="AS407" s="215">
        <v>45854</v>
      </c>
      <c r="AT407" s="215">
        <v>5</v>
      </c>
      <c r="AU407" t="s" s="21">
        <v>549</v>
      </c>
      <c r="AV407" t="s" s="21">
        <v>335</v>
      </c>
      <c r="AW407" s="87"/>
      <c r="AX407" s="87"/>
      <c r="AY407" s="294">
        <v>0</v>
      </c>
      <c r="AZ407" s="260">
        <v>0</v>
      </c>
      <c r="BA407" s="86"/>
      <c r="BB407" s="87"/>
      <c r="BC407" s="260"/>
      <c r="BD407" s="87"/>
      <c r="BE407" t="s" s="257">
        <v>587</v>
      </c>
      <c r="BF407" t="s" s="257">
        <v>89</v>
      </c>
      <c r="BG407" s="87"/>
      <c r="BH407" t="s" s="257">
        <v>1709</v>
      </c>
      <c r="BI407" s="260">
        <v>52817744</v>
      </c>
      <c r="BJ407" t="s" s="257">
        <v>1710</v>
      </c>
      <c r="BK407" s="87"/>
      <c r="BL407" s="215">
        <v>46012</v>
      </c>
      <c r="BM407" t="s" s="257">
        <v>140</v>
      </c>
      <c r="BN407" s="265"/>
      <c r="BO407" s="87"/>
      <c r="BP407" s="265"/>
      <c r="BQ407" s="87"/>
      <c r="BR407" s="87"/>
      <c r="BS407" s="87"/>
      <c r="BT407" t="s" s="257">
        <v>89</v>
      </c>
      <c r="BU407" t="s" s="257">
        <v>89</v>
      </c>
      <c r="BV407" t="s" s="257">
        <v>89</v>
      </c>
      <c r="BW407" t="s" s="257">
        <v>89</v>
      </c>
      <c r="BX407" t="s" s="258">
        <v>89</v>
      </c>
      <c r="BY407" t="s" s="7">
        <v>555</v>
      </c>
      <c r="BZ407" t="s" s="257">
        <v>89</v>
      </c>
      <c r="CA407" t="s" s="257">
        <v>89</v>
      </c>
      <c r="CB407" t="s" s="258">
        <v>89</v>
      </c>
      <c r="CC407" t="s" s="258">
        <v>89</v>
      </c>
      <c r="CD407" t="s" s="258">
        <v>89</v>
      </c>
      <c r="CE407" s="215">
        <v>11</v>
      </c>
      <c r="CF407" s="215">
        <v>11001</v>
      </c>
      <c r="CG407" t="s" s="257">
        <v>1026</v>
      </c>
      <c r="CH407" t="s" s="257">
        <v>556</v>
      </c>
      <c r="CI407" t="s" s="258">
        <v>89</v>
      </c>
      <c r="CJ407" t="s" s="258">
        <v>89</v>
      </c>
      <c r="CK407" t="s" s="258">
        <v>89</v>
      </c>
      <c r="CL407" t="s" s="258">
        <v>89</v>
      </c>
      <c r="CM407" t="s" s="257">
        <v>89</v>
      </c>
      <c r="CR407" s="215">
        <v>45839</v>
      </c>
      <c r="CT407" s="87"/>
      <c r="DA407" s="136"/>
      <c r="DH407" s="136"/>
      <c r="DP407" s="136"/>
      <c r="DY407" s="136"/>
      <c r="EF407" s="136"/>
      <c r="EM407" s="136"/>
      <c r="EU407" s="136"/>
      <c r="FD407" s="136"/>
      <c r="FK407" s="136"/>
      <c r="FR407" s="136"/>
      <c r="FZ407" s="136"/>
      <c r="GL407" s="137"/>
    </row>
    <row r="408" s="89" customFormat="1" ht="16" customHeight="1">
      <c r="A408" s="215">
        <v>45677</v>
      </c>
      <c r="B408" t="s" s="256">
        <v>1303</v>
      </c>
      <c r="C408" t="s" s="257">
        <v>331</v>
      </c>
      <c r="D408" t="s" s="258">
        <v>89</v>
      </c>
      <c r="E408" s="259">
        <v>128466</v>
      </c>
      <c r="F408" s="215">
        <v>45677</v>
      </c>
      <c r="G408" t="s" s="257">
        <v>817</v>
      </c>
      <c r="H408" s="216">
        <v>2417</v>
      </c>
      <c r="I408" t="s" s="257">
        <v>1700</v>
      </c>
      <c r="J408" t="s" s="257">
        <v>5277</v>
      </c>
      <c r="K408" t="s" s="257">
        <v>95</v>
      </c>
      <c r="L408" t="s" s="257">
        <v>331</v>
      </c>
      <c r="M408" t="s" s="257">
        <v>89</v>
      </c>
      <c r="N408" t="s" s="257">
        <v>89</v>
      </c>
      <c r="O408" t="s" s="257">
        <v>5278</v>
      </c>
      <c r="P408" s="215">
        <v>60</v>
      </c>
      <c r="Q408" s="260">
        <v>0</v>
      </c>
      <c r="R408" s="130">
        <v>0</v>
      </c>
      <c r="S408" t="s" s="257">
        <v>5300</v>
      </c>
      <c r="T408" s="484"/>
      <c r="U408" s="240"/>
      <c r="V408" s="240">
        <v>7</v>
      </c>
      <c r="W408" t="s" s="290">
        <v>5280</v>
      </c>
      <c r="X408" s="134">
        <v>45789.204444444447</v>
      </c>
      <c r="Y408" s="263"/>
      <c r="AA408" t="s" s="257">
        <v>89</v>
      </c>
      <c r="AB408" s="87"/>
      <c r="AC408" s="264"/>
      <c r="AD408" s="265"/>
      <c r="AE408" s="87"/>
      <c r="AF408" s="87"/>
      <c r="AG408" t="s" s="257">
        <v>2591</v>
      </c>
      <c r="AH408" t="s" s="257">
        <v>179</v>
      </c>
      <c r="AI408" t="s" s="257">
        <v>137</v>
      </c>
      <c r="AJ408" t="s" s="257">
        <v>331</v>
      </c>
      <c r="AK408" s="87"/>
      <c r="AL408" s="87"/>
      <c r="AM408" s="9"/>
      <c r="AN408" s="87"/>
      <c r="AO408" s="260"/>
      <c r="AP408" s="271"/>
      <c r="AQ408" s="87"/>
      <c r="AR408" s="87"/>
      <c r="AS408" s="87"/>
      <c r="AT408" s="87"/>
      <c r="AU408" s="21"/>
      <c r="AV408" s="20"/>
      <c r="AW408" s="87"/>
      <c r="AX408" s="87"/>
      <c r="AY408" s="87"/>
      <c r="AZ408" s="260"/>
      <c r="BA408" s="86"/>
      <c r="BB408" s="87"/>
      <c r="BC408" s="260"/>
      <c r="BD408" s="87"/>
      <c r="BE408" s="87"/>
      <c r="BF408" s="87"/>
      <c r="BG408" s="87"/>
      <c r="BH408" t="s" s="257">
        <v>1709</v>
      </c>
      <c r="BI408" s="87"/>
      <c r="BJ408" s="87"/>
      <c r="BK408" s="87"/>
      <c r="BL408" s="87"/>
      <c r="BM408" t="s" s="257">
        <v>140</v>
      </c>
      <c r="BN408" s="265"/>
      <c r="BO408" s="87"/>
      <c r="BP408" s="265"/>
      <c r="BQ408" s="87"/>
      <c r="BR408" s="87"/>
      <c r="BS408" s="87"/>
      <c r="BT408" s="87"/>
      <c r="BU408" s="265"/>
      <c r="BV408" s="87"/>
      <c r="BW408" s="87"/>
      <c r="BX408" s="265"/>
      <c r="BY408" s="87"/>
      <c r="BZ408" s="87"/>
      <c r="CA408" s="87"/>
      <c r="CB408" s="87"/>
      <c r="CC408" s="87"/>
      <c r="CD408" s="87"/>
      <c r="CE408" s="87"/>
      <c r="CF408" s="87"/>
      <c r="CG408" s="87"/>
      <c r="CH408" s="87"/>
      <c r="CI408" s="87"/>
      <c r="CJ408" s="87"/>
      <c r="CK408" s="87"/>
      <c r="CL408" s="265"/>
      <c r="CM408" s="265"/>
      <c r="CR408" s="215">
        <v>45839</v>
      </c>
      <c r="CT408" s="87"/>
      <c r="DA408" s="136"/>
      <c r="DH408" s="136"/>
      <c r="DP408" s="136"/>
      <c r="DY408" s="136"/>
      <c r="EF408" s="136"/>
      <c r="EM408" s="136"/>
      <c r="EU408" s="136"/>
      <c r="FD408" s="136"/>
      <c r="FK408" s="136"/>
      <c r="FR408" s="136"/>
      <c r="FZ408" s="136"/>
      <c r="GL408" s="137"/>
    </row>
    <row r="409" s="89" customFormat="1" ht="9" customHeight="1" hidden="1">
      <c r="A409" s="215">
        <v>45677</v>
      </c>
      <c r="B409" t="s" s="256">
        <v>1303</v>
      </c>
      <c r="C409" t="s" s="257">
        <v>331</v>
      </c>
      <c r="D409" t="s" s="258">
        <v>89</v>
      </c>
      <c r="E409" s="259">
        <v>128465</v>
      </c>
      <c r="F409" s="215">
        <v>45677</v>
      </c>
      <c r="G409" t="s" s="257">
        <v>817</v>
      </c>
      <c r="H409" s="216">
        <v>2417</v>
      </c>
      <c r="I409" t="s" s="257">
        <v>1700</v>
      </c>
      <c r="J409" t="s" s="257">
        <v>5277</v>
      </c>
      <c r="K409" t="s" s="257">
        <v>95</v>
      </c>
      <c r="L409" t="s" s="257">
        <v>331</v>
      </c>
      <c r="M409" t="s" s="257">
        <v>89</v>
      </c>
      <c r="N409" t="s" s="257">
        <v>89</v>
      </c>
      <c r="O409" t="s" s="257">
        <v>5278</v>
      </c>
      <c r="P409" s="215">
        <v>60</v>
      </c>
      <c r="Q409" s="260">
        <v>0</v>
      </c>
      <c r="R409" s="130">
        <v>0</v>
      </c>
      <c r="S409" t="s" s="257">
        <v>5301</v>
      </c>
      <c r="T409" t="s" s="261">
        <v>111</v>
      </c>
      <c r="U409" s="240">
        <v>80770938</v>
      </c>
      <c r="V409" s="240">
        <v>7</v>
      </c>
      <c r="W409" t="s" s="290">
        <v>5280</v>
      </c>
      <c r="X409" s="134">
        <v>45789.204502314817</v>
      </c>
      <c r="Y409" s="263"/>
      <c r="AA409" t="s" s="257">
        <v>89</v>
      </c>
      <c r="AB409" t="s" s="257">
        <v>5220</v>
      </c>
      <c r="AC409" s="264">
        <v>45847.665173611109</v>
      </c>
      <c r="AD409" s="265">
        <v>439</v>
      </c>
      <c r="AE409" s="215">
        <v>2025</v>
      </c>
      <c r="AF409" t="s" s="257">
        <v>5302</v>
      </c>
      <c r="AG409" t="s" s="257">
        <v>2591</v>
      </c>
      <c r="AH409" t="s" s="257">
        <v>179</v>
      </c>
      <c r="AI409" t="s" s="257">
        <v>137</v>
      </c>
      <c r="AJ409" t="s" s="257">
        <v>331</v>
      </c>
      <c r="AK409" t="s" s="257">
        <v>5303</v>
      </c>
      <c r="AL409" t="s" s="293">
        <v>5304</v>
      </c>
      <c r="AM409" t="s" s="7">
        <v>89</v>
      </c>
      <c r="AN409" t="s" s="21">
        <v>89</v>
      </c>
      <c r="AO409" t="s" s="21">
        <v>89</v>
      </c>
      <c r="AP409" s="271">
        <v>45840</v>
      </c>
      <c r="AQ409" s="215">
        <v>45842</v>
      </c>
      <c r="AR409" s="87"/>
      <c r="AS409" s="87"/>
      <c r="AT409" s="215">
        <v>5</v>
      </c>
      <c r="AU409" t="s" s="21">
        <v>549</v>
      </c>
      <c r="AV409" t="s" s="21">
        <v>335</v>
      </c>
      <c r="AW409" s="87"/>
      <c r="AX409" s="87"/>
      <c r="AY409" s="294">
        <v>0</v>
      </c>
      <c r="AZ409" s="260">
        <v>0</v>
      </c>
      <c r="BA409" s="86"/>
      <c r="BB409" s="87"/>
      <c r="BC409" s="260"/>
      <c r="BD409" s="87"/>
      <c r="BE409" t="s" s="257">
        <v>587</v>
      </c>
      <c r="BF409" s="87"/>
      <c r="BG409" s="87"/>
      <c r="BH409" t="s" s="257">
        <v>1709</v>
      </c>
      <c r="BI409" s="260">
        <v>52817744</v>
      </c>
      <c r="BJ409" t="s" s="257">
        <v>1710</v>
      </c>
      <c r="BK409" s="87"/>
      <c r="BL409" s="215">
        <v>46012</v>
      </c>
      <c r="BM409" t="s" s="257">
        <v>140</v>
      </c>
      <c r="BN409" s="265"/>
      <c r="BO409" s="87"/>
      <c r="BP409" s="265"/>
      <c r="BQ409" s="87"/>
      <c r="BR409" s="87"/>
      <c r="BS409" s="87"/>
      <c r="BT409" t="s" s="257">
        <v>89</v>
      </c>
      <c r="BU409" t="s" s="257">
        <v>89</v>
      </c>
      <c r="BV409" t="s" s="257">
        <v>89</v>
      </c>
      <c r="BW409" t="s" s="257">
        <v>89</v>
      </c>
      <c r="BX409" t="s" s="258">
        <v>89</v>
      </c>
      <c r="BY409" t="s" s="7">
        <v>555</v>
      </c>
      <c r="BZ409" t="s" s="257">
        <v>89</v>
      </c>
      <c r="CA409" t="s" s="257">
        <v>89</v>
      </c>
      <c r="CB409" t="s" s="258">
        <v>89</v>
      </c>
      <c r="CC409" t="s" s="258">
        <v>89</v>
      </c>
      <c r="CD409" t="s" s="258">
        <v>89</v>
      </c>
      <c r="CE409" s="215">
        <v>11</v>
      </c>
      <c r="CF409" s="215">
        <v>11001</v>
      </c>
      <c r="CG409" t="s" s="257">
        <v>1026</v>
      </c>
      <c r="CH409" t="s" s="257">
        <v>556</v>
      </c>
      <c r="CI409" t="s" s="258">
        <v>89</v>
      </c>
      <c r="CJ409" t="s" s="258">
        <v>89</v>
      </c>
      <c r="CK409" t="s" s="258">
        <v>89</v>
      </c>
      <c r="CL409" t="s" s="258">
        <v>89</v>
      </c>
      <c r="CM409" t="s" s="257">
        <v>89</v>
      </c>
      <c r="CR409" s="215">
        <v>45839</v>
      </c>
      <c r="CT409" s="87"/>
      <c r="DA409" s="136"/>
      <c r="DH409" s="136"/>
      <c r="DP409" s="136"/>
      <c r="DY409" s="136"/>
      <c r="EF409" s="136"/>
      <c r="EM409" s="136"/>
      <c r="EU409" s="136"/>
      <c r="FD409" s="136"/>
      <c r="FK409" s="136"/>
      <c r="FR409" s="136"/>
      <c r="FZ409" s="136"/>
      <c r="GL409" s="137"/>
    </row>
    <row r="410" s="89" customFormat="1" ht="16" customHeight="1">
      <c r="A410" s="215">
        <v>45677</v>
      </c>
      <c r="B410" t="s" s="256">
        <v>1303</v>
      </c>
      <c r="C410" t="s" s="257">
        <v>331</v>
      </c>
      <c r="D410" t="s" s="258">
        <v>89</v>
      </c>
      <c r="E410" s="259">
        <v>128464</v>
      </c>
      <c r="F410" s="215">
        <v>45677</v>
      </c>
      <c r="G410" t="s" s="257">
        <v>817</v>
      </c>
      <c r="H410" s="216">
        <v>2417</v>
      </c>
      <c r="I410" t="s" s="257">
        <v>1700</v>
      </c>
      <c r="J410" t="s" s="257">
        <v>5277</v>
      </c>
      <c r="K410" t="s" s="257">
        <v>95</v>
      </c>
      <c r="L410" t="s" s="257">
        <v>331</v>
      </c>
      <c r="M410" t="s" s="257">
        <v>89</v>
      </c>
      <c r="N410" t="s" s="257">
        <v>89</v>
      </c>
      <c r="O410" t="s" s="257">
        <v>5278</v>
      </c>
      <c r="P410" s="215">
        <v>60</v>
      </c>
      <c r="Q410" s="260">
        <v>0</v>
      </c>
      <c r="R410" s="130">
        <v>0</v>
      </c>
      <c r="S410" t="s" s="257">
        <v>5305</v>
      </c>
      <c r="T410" s="484"/>
      <c r="U410" s="240"/>
      <c r="V410" s="240"/>
      <c r="W410" t="s" s="290">
        <v>5280</v>
      </c>
      <c r="X410" s="134">
        <v>45789.204560185186</v>
      </c>
      <c r="Y410" s="263"/>
      <c r="AA410" t="s" s="257">
        <v>89</v>
      </c>
      <c r="AB410" s="87"/>
      <c r="AC410" s="264"/>
      <c r="AD410" s="265"/>
      <c r="AE410" s="87"/>
      <c r="AF410" s="87"/>
      <c r="AG410" t="s" s="257">
        <v>2591</v>
      </c>
      <c r="AH410" t="s" s="257">
        <v>179</v>
      </c>
      <c r="AI410" t="s" s="257">
        <v>137</v>
      </c>
      <c r="AJ410" t="s" s="257">
        <v>331</v>
      </c>
      <c r="AK410" s="87"/>
      <c r="AL410" s="87"/>
      <c r="AM410" s="9"/>
      <c r="AN410" s="87"/>
      <c r="AO410" s="260"/>
      <c r="AP410" s="271"/>
      <c r="AQ410" s="87"/>
      <c r="AR410" s="87"/>
      <c r="AS410" s="87"/>
      <c r="AT410" s="87"/>
      <c r="AU410" s="21"/>
      <c r="AV410" s="20"/>
      <c r="AW410" s="87"/>
      <c r="AX410" s="87"/>
      <c r="AY410" s="87"/>
      <c r="AZ410" s="260"/>
      <c r="BA410" s="86"/>
      <c r="BB410" s="87"/>
      <c r="BC410" s="260"/>
      <c r="BD410" s="87"/>
      <c r="BE410" s="87"/>
      <c r="BF410" s="87"/>
      <c r="BG410" s="87"/>
      <c r="BH410" t="s" s="257">
        <v>1709</v>
      </c>
      <c r="BI410" s="87"/>
      <c r="BJ410" s="87"/>
      <c r="BK410" s="87"/>
      <c r="BL410" s="87"/>
      <c r="BM410" t="s" s="257">
        <v>140</v>
      </c>
      <c r="BN410" s="265"/>
      <c r="BO410" s="87"/>
      <c r="BP410" s="265"/>
      <c r="BQ410" s="87"/>
      <c r="BR410" s="87"/>
      <c r="BS410" s="87"/>
      <c r="BT410" s="87"/>
      <c r="BU410" s="265"/>
      <c r="BV410" s="87"/>
      <c r="BW410" s="87"/>
      <c r="BX410" s="265"/>
      <c r="BY410" s="87"/>
      <c r="BZ410" s="87"/>
      <c r="CA410" s="87"/>
      <c r="CB410" s="87"/>
      <c r="CC410" s="87"/>
      <c r="CD410" s="87"/>
      <c r="CE410" s="87"/>
      <c r="CF410" s="87"/>
      <c r="CG410" s="87"/>
      <c r="CH410" s="87"/>
      <c r="CI410" s="87"/>
      <c r="CJ410" s="87"/>
      <c r="CK410" s="87"/>
      <c r="CL410" s="265"/>
      <c r="CM410" s="265"/>
      <c r="CR410" s="215">
        <v>45839</v>
      </c>
      <c r="CT410" s="87"/>
      <c r="DA410" s="136"/>
      <c r="DH410" s="136"/>
      <c r="DP410" s="136"/>
      <c r="DY410" s="136"/>
      <c r="EF410" s="136"/>
      <c r="EM410" s="136"/>
      <c r="EU410" s="136"/>
      <c r="FD410" s="136"/>
      <c r="FK410" s="136"/>
      <c r="FR410" s="136"/>
      <c r="FZ410" s="136"/>
      <c r="GL410" s="137"/>
    </row>
    <row r="411" s="89" customFormat="1" ht="16" customHeight="1">
      <c r="A411" s="215">
        <v>45677</v>
      </c>
      <c r="B411" t="s" s="256">
        <v>1303</v>
      </c>
      <c r="C411" t="s" s="257">
        <v>331</v>
      </c>
      <c r="D411" t="s" s="258">
        <v>89</v>
      </c>
      <c r="E411" s="259">
        <v>128463</v>
      </c>
      <c r="F411" s="215">
        <v>45677</v>
      </c>
      <c r="G411" t="s" s="257">
        <v>817</v>
      </c>
      <c r="H411" s="216">
        <v>2417</v>
      </c>
      <c r="I411" t="s" s="257">
        <v>1700</v>
      </c>
      <c r="J411" t="s" s="257">
        <v>5277</v>
      </c>
      <c r="K411" t="s" s="257">
        <v>95</v>
      </c>
      <c r="L411" t="s" s="257">
        <v>331</v>
      </c>
      <c r="M411" t="s" s="257">
        <v>89</v>
      </c>
      <c r="N411" t="s" s="257">
        <v>89</v>
      </c>
      <c r="O411" t="s" s="257">
        <v>5278</v>
      </c>
      <c r="P411" s="215">
        <v>60</v>
      </c>
      <c r="Q411" s="260">
        <v>0</v>
      </c>
      <c r="R411" s="130">
        <v>0</v>
      </c>
      <c r="S411" t="s" s="257">
        <v>5306</v>
      </c>
      <c r="T411" s="484"/>
      <c r="U411" s="240"/>
      <c r="V411" s="240"/>
      <c r="W411" t="s" s="290">
        <v>5280</v>
      </c>
      <c r="X411" s="134">
        <v>45789.204583333332</v>
      </c>
      <c r="Y411" s="263"/>
      <c r="AA411" t="s" s="257">
        <v>89</v>
      </c>
      <c r="AB411" s="87"/>
      <c r="AC411" s="264"/>
      <c r="AD411" s="265"/>
      <c r="AE411" s="87"/>
      <c r="AF411" s="87"/>
      <c r="AG411" t="s" s="257">
        <v>2591</v>
      </c>
      <c r="AH411" t="s" s="257">
        <v>179</v>
      </c>
      <c r="AI411" t="s" s="257">
        <v>137</v>
      </c>
      <c r="AJ411" t="s" s="257">
        <v>331</v>
      </c>
      <c r="AK411" s="87"/>
      <c r="AL411" s="87"/>
      <c r="AM411" s="9"/>
      <c r="AN411" s="87"/>
      <c r="AO411" s="260"/>
      <c r="AP411" s="271"/>
      <c r="AQ411" s="87"/>
      <c r="AR411" s="87"/>
      <c r="AS411" s="87"/>
      <c r="AT411" s="87"/>
      <c r="AU411" s="21"/>
      <c r="AV411" s="20"/>
      <c r="AW411" s="87"/>
      <c r="AX411" s="87"/>
      <c r="AY411" s="87"/>
      <c r="AZ411" s="260"/>
      <c r="BA411" s="86"/>
      <c r="BB411" s="87"/>
      <c r="BC411" s="260"/>
      <c r="BD411" s="87"/>
      <c r="BE411" s="87"/>
      <c r="BF411" s="87"/>
      <c r="BG411" s="87"/>
      <c r="BH411" t="s" s="257">
        <v>1709</v>
      </c>
      <c r="BI411" s="87"/>
      <c r="BJ411" s="87"/>
      <c r="BK411" s="87"/>
      <c r="BL411" s="87"/>
      <c r="BM411" t="s" s="257">
        <v>140</v>
      </c>
      <c r="BN411" s="265"/>
      <c r="BO411" s="87"/>
      <c r="BP411" s="265"/>
      <c r="BQ411" s="87"/>
      <c r="BR411" s="87"/>
      <c r="BS411" s="87"/>
      <c r="BT411" s="87"/>
      <c r="BU411" s="265"/>
      <c r="BV411" s="87"/>
      <c r="BW411" s="87"/>
      <c r="BX411" s="265"/>
      <c r="BY411" s="87"/>
      <c r="BZ411" s="87"/>
      <c r="CA411" s="87"/>
      <c r="CB411" s="87"/>
      <c r="CC411" s="87"/>
      <c r="CD411" s="87"/>
      <c r="CE411" s="87"/>
      <c r="CF411" s="87"/>
      <c r="CG411" s="87"/>
      <c r="CH411" s="87"/>
      <c r="CI411" s="87"/>
      <c r="CJ411" s="87"/>
      <c r="CK411" s="87"/>
      <c r="CL411" s="265"/>
      <c r="CM411" s="265"/>
      <c r="CR411" s="215">
        <v>45839</v>
      </c>
      <c r="CT411" s="87"/>
      <c r="DA411" s="136"/>
      <c r="DH411" s="136"/>
      <c r="DP411" s="136"/>
      <c r="DY411" s="136"/>
      <c r="EF411" s="136"/>
      <c r="EM411" s="136"/>
      <c r="EU411" s="136"/>
      <c r="FD411" s="136"/>
      <c r="FK411" s="136"/>
      <c r="FR411" s="136"/>
      <c r="FZ411" s="136"/>
      <c r="GL411" s="137"/>
    </row>
    <row r="412" s="89" customFormat="1" ht="16" customHeight="1">
      <c r="A412" s="215">
        <v>45677</v>
      </c>
      <c r="B412" t="s" s="256">
        <v>1303</v>
      </c>
      <c r="C412" t="s" s="257">
        <v>331</v>
      </c>
      <c r="D412" t="s" s="258">
        <v>89</v>
      </c>
      <c r="E412" s="259">
        <v>128462</v>
      </c>
      <c r="F412" s="215">
        <v>45677</v>
      </c>
      <c r="G412" t="s" s="257">
        <v>817</v>
      </c>
      <c r="H412" s="216">
        <v>2417</v>
      </c>
      <c r="I412" t="s" s="257">
        <v>1700</v>
      </c>
      <c r="J412" t="s" s="257">
        <v>5277</v>
      </c>
      <c r="K412" t="s" s="257">
        <v>95</v>
      </c>
      <c r="L412" t="s" s="257">
        <v>331</v>
      </c>
      <c r="M412" t="s" s="257">
        <v>89</v>
      </c>
      <c r="N412" t="s" s="257">
        <v>89</v>
      </c>
      <c r="O412" t="s" s="257">
        <v>5278</v>
      </c>
      <c r="P412" s="215">
        <v>60</v>
      </c>
      <c r="Q412" s="260">
        <v>0</v>
      </c>
      <c r="R412" s="130">
        <v>0</v>
      </c>
      <c r="S412" t="s" s="257">
        <v>5307</v>
      </c>
      <c r="T412" t="s" s="261">
        <v>320</v>
      </c>
      <c r="U412" s="240">
        <v>1016035610</v>
      </c>
      <c r="V412" s="240">
        <v>3</v>
      </c>
      <c r="W412" t="s" s="290">
        <v>5280</v>
      </c>
      <c r="X412" s="134">
        <v>45789.204618055555</v>
      </c>
      <c r="Y412" s="263"/>
      <c r="AA412" t="s" s="257">
        <v>89</v>
      </c>
      <c r="AB412" t="s" s="257">
        <v>5308</v>
      </c>
      <c r="AC412" s="264">
        <v>45859</v>
      </c>
      <c r="AD412" s="265">
        <v>419</v>
      </c>
      <c r="AE412" s="215">
        <v>2025</v>
      </c>
      <c r="AF412" t="s" s="257">
        <v>5309</v>
      </c>
      <c r="AG412" t="s" s="257">
        <v>2591</v>
      </c>
      <c r="AH412" t="s" s="257">
        <v>179</v>
      </c>
      <c r="AI412" t="s" s="257">
        <v>137</v>
      </c>
      <c r="AJ412" t="s" s="257">
        <v>331</v>
      </c>
      <c r="AK412" t="s" s="257">
        <v>5310</v>
      </c>
      <c r="AL412" s="87"/>
      <c r="AM412" t="s" s="7">
        <v>89</v>
      </c>
      <c r="AN412" t="s" s="21">
        <v>89</v>
      </c>
      <c r="AO412" t="s" s="21">
        <v>89</v>
      </c>
      <c r="AP412" s="271"/>
      <c r="AQ412" s="87"/>
      <c r="AR412" s="87"/>
      <c r="AS412" s="87"/>
      <c r="AT412" s="87"/>
      <c r="AU412" s="21"/>
      <c r="AV412" s="20"/>
      <c r="AW412" s="87"/>
      <c r="AX412" s="87"/>
      <c r="AY412" s="294">
        <v>0</v>
      </c>
      <c r="AZ412" s="260">
        <v>0</v>
      </c>
      <c r="BA412" s="86"/>
      <c r="BB412" s="87"/>
      <c r="BC412" s="260"/>
      <c r="BD412" s="87"/>
      <c r="BE412" t="s" s="257">
        <v>587</v>
      </c>
      <c r="BF412" t="s" s="257">
        <v>89</v>
      </c>
      <c r="BG412" s="87"/>
      <c r="BH412" t="s" s="257">
        <v>1709</v>
      </c>
      <c r="BI412" s="260">
        <v>52817744</v>
      </c>
      <c r="BJ412" t="s" s="257">
        <v>1710</v>
      </c>
      <c r="BK412" s="87"/>
      <c r="BL412" s="215">
        <v>46012</v>
      </c>
      <c r="BM412" t="s" s="257">
        <v>140</v>
      </c>
      <c r="BN412" s="265"/>
      <c r="BO412" s="87"/>
      <c r="BP412" s="265"/>
      <c r="BQ412" s="87"/>
      <c r="BR412" s="87"/>
      <c r="BS412" s="87"/>
      <c r="BT412" t="s" s="257">
        <v>89</v>
      </c>
      <c r="BU412" t="s" s="257">
        <v>89</v>
      </c>
      <c r="BV412" t="s" s="257">
        <v>89</v>
      </c>
      <c r="BW412" t="s" s="257">
        <v>89</v>
      </c>
      <c r="BX412" t="s" s="258">
        <v>89</v>
      </c>
      <c r="BY412" t="s" s="7">
        <v>555</v>
      </c>
      <c r="BZ412" t="s" s="257">
        <v>89</v>
      </c>
      <c r="CA412" t="s" s="257">
        <v>89</v>
      </c>
      <c r="CB412" t="s" s="258">
        <v>89</v>
      </c>
      <c r="CC412" t="s" s="258">
        <v>89</v>
      </c>
      <c r="CD412" t="s" s="258">
        <v>89</v>
      </c>
      <c r="CE412" s="215">
        <v>11</v>
      </c>
      <c r="CF412" s="215">
        <v>11001</v>
      </c>
      <c r="CG412" t="s" s="257">
        <v>556</v>
      </c>
      <c r="CH412" t="s" s="257">
        <v>556</v>
      </c>
      <c r="CI412" t="s" s="258">
        <v>89</v>
      </c>
      <c r="CJ412" t="s" s="258">
        <v>89</v>
      </c>
      <c r="CK412" t="s" s="258">
        <v>89</v>
      </c>
      <c r="CL412" t="s" s="258">
        <v>89</v>
      </c>
      <c r="CM412" t="s" s="257">
        <v>89</v>
      </c>
      <c r="CR412" s="215">
        <v>45839</v>
      </c>
      <c r="CT412" s="87"/>
      <c r="DA412" s="136"/>
      <c r="DH412" s="136"/>
      <c r="DP412" s="136"/>
      <c r="DY412" s="136"/>
      <c r="EF412" s="136"/>
      <c r="EM412" s="136"/>
      <c r="EU412" s="136"/>
      <c r="FD412" s="136"/>
      <c r="FK412" s="136"/>
      <c r="FR412" s="136"/>
      <c r="FZ412" s="136"/>
      <c r="GL412" s="137"/>
    </row>
    <row r="413" s="89" customFormat="1" ht="16" customHeight="1">
      <c r="A413" s="215">
        <v>45677</v>
      </c>
      <c r="B413" t="s" s="256">
        <v>1303</v>
      </c>
      <c r="C413" t="s" s="257">
        <v>331</v>
      </c>
      <c r="D413" t="s" s="258">
        <v>89</v>
      </c>
      <c r="E413" s="259">
        <v>128461</v>
      </c>
      <c r="F413" s="215">
        <v>45677</v>
      </c>
      <c r="G413" t="s" s="257">
        <v>817</v>
      </c>
      <c r="H413" s="216">
        <v>2417</v>
      </c>
      <c r="I413" t="s" s="257">
        <v>1700</v>
      </c>
      <c r="J413" t="s" s="257">
        <v>5277</v>
      </c>
      <c r="K413" t="s" s="257">
        <v>95</v>
      </c>
      <c r="L413" t="s" s="257">
        <v>331</v>
      </c>
      <c r="M413" t="s" s="257">
        <v>89</v>
      </c>
      <c r="N413" t="s" s="257">
        <v>89</v>
      </c>
      <c r="O413" t="s" s="257">
        <v>5278</v>
      </c>
      <c r="P413" s="215">
        <v>60</v>
      </c>
      <c r="Q413" s="260">
        <v>0</v>
      </c>
      <c r="R413" s="130">
        <v>0</v>
      </c>
      <c r="S413" t="s" s="257">
        <v>5311</v>
      </c>
      <c r="T413" s="484"/>
      <c r="U413" s="240"/>
      <c r="V413" s="240"/>
      <c r="W413" t="s" s="290">
        <v>5280</v>
      </c>
      <c r="X413" s="134">
        <v>45789.2046875</v>
      </c>
      <c r="Y413" s="263"/>
      <c r="AA413" t="s" s="257">
        <v>89</v>
      </c>
      <c r="AB413" s="87"/>
      <c r="AC413" s="264"/>
      <c r="AD413" s="265"/>
      <c r="AE413" s="87"/>
      <c r="AF413" s="87"/>
      <c r="AG413" t="s" s="257">
        <v>2591</v>
      </c>
      <c r="AH413" t="s" s="257">
        <v>179</v>
      </c>
      <c r="AI413" t="s" s="257">
        <v>137</v>
      </c>
      <c r="AJ413" t="s" s="257">
        <v>331</v>
      </c>
      <c r="AK413" s="87"/>
      <c r="AL413" s="87"/>
      <c r="AM413" s="9"/>
      <c r="AN413" s="87"/>
      <c r="AO413" s="260"/>
      <c r="AP413" s="271"/>
      <c r="AQ413" s="87"/>
      <c r="AR413" s="87"/>
      <c r="AS413" s="87"/>
      <c r="AT413" s="87"/>
      <c r="AU413" s="21"/>
      <c r="AV413" s="20"/>
      <c r="AW413" s="87"/>
      <c r="AX413" s="87"/>
      <c r="AY413" s="87"/>
      <c r="AZ413" s="260"/>
      <c r="BA413" s="86"/>
      <c r="BB413" s="87"/>
      <c r="BC413" s="260"/>
      <c r="BD413" s="87"/>
      <c r="BE413" s="87"/>
      <c r="BF413" s="87"/>
      <c r="BG413" s="87"/>
      <c r="BH413" t="s" s="257">
        <v>1709</v>
      </c>
      <c r="BI413" s="87"/>
      <c r="BJ413" s="87"/>
      <c r="BK413" s="87"/>
      <c r="BL413" s="87"/>
      <c r="BM413" t="s" s="257">
        <v>140</v>
      </c>
      <c r="BN413" s="265"/>
      <c r="BO413" s="87"/>
      <c r="BP413" s="265"/>
      <c r="BQ413" s="87"/>
      <c r="BR413" s="87"/>
      <c r="BS413" s="87"/>
      <c r="BT413" s="87"/>
      <c r="BU413" s="265"/>
      <c r="BV413" s="87"/>
      <c r="BW413" s="87"/>
      <c r="BX413" s="265"/>
      <c r="BY413" s="87"/>
      <c r="BZ413" s="87"/>
      <c r="CA413" s="87"/>
      <c r="CB413" s="87"/>
      <c r="CC413" s="87"/>
      <c r="CD413" s="87"/>
      <c r="CE413" s="87"/>
      <c r="CF413" s="87"/>
      <c r="CG413" s="87"/>
      <c r="CH413" s="87"/>
      <c r="CI413" s="87"/>
      <c r="CJ413" s="87"/>
      <c r="CK413" s="87"/>
      <c r="CL413" s="265"/>
      <c r="CM413" s="265"/>
      <c r="CR413" s="215">
        <v>45839</v>
      </c>
      <c r="CT413" s="87"/>
      <c r="DA413" s="136"/>
      <c r="DH413" s="136"/>
      <c r="DP413" s="136"/>
      <c r="DY413" s="136"/>
      <c r="EF413" s="136"/>
      <c r="EM413" s="136"/>
      <c r="EU413" s="136"/>
      <c r="FD413" s="136"/>
      <c r="FK413" s="136"/>
      <c r="FR413" s="136"/>
      <c r="FZ413" s="136"/>
      <c r="GL413" s="137"/>
    </row>
    <row r="414" s="89" customFormat="1" ht="16" customHeight="1">
      <c r="A414" s="215">
        <v>45677</v>
      </c>
      <c r="B414" t="s" s="256">
        <v>1303</v>
      </c>
      <c r="C414" t="s" s="257">
        <v>331</v>
      </c>
      <c r="D414" t="s" s="258">
        <v>89</v>
      </c>
      <c r="E414" s="259">
        <v>128460</v>
      </c>
      <c r="F414" s="215">
        <v>45677</v>
      </c>
      <c r="G414" t="s" s="257">
        <v>817</v>
      </c>
      <c r="H414" s="216">
        <v>2417</v>
      </c>
      <c r="I414" t="s" s="257">
        <v>1700</v>
      </c>
      <c r="J414" t="s" s="257">
        <v>5277</v>
      </c>
      <c r="K414" t="s" s="257">
        <v>95</v>
      </c>
      <c r="L414" t="s" s="257">
        <v>331</v>
      </c>
      <c r="M414" t="s" s="257">
        <v>89</v>
      </c>
      <c r="N414" t="s" s="257">
        <v>89</v>
      </c>
      <c r="O414" t="s" s="257">
        <v>5278</v>
      </c>
      <c r="P414" s="215">
        <v>60</v>
      </c>
      <c r="Q414" s="260">
        <v>0</v>
      </c>
      <c r="R414" s="130">
        <v>0</v>
      </c>
      <c r="S414" t="s" s="257">
        <v>5312</v>
      </c>
      <c r="T414" t="s" s="261">
        <v>320</v>
      </c>
      <c r="U414" t="s" s="276">
        <v>5313</v>
      </c>
      <c r="V414" s="240">
        <v>8</v>
      </c>
      <c r="W414" t="s" s="290">
        <v>5280</v>
      </c>
      <c r="X414" s="134">
        <v>45789.204745370371</v>
      </c>
      <c r="Y414" s="263"/>
      <c r="AA414" t="s" s="257">
        <v>89</v>
      </c>
      <c r="AB414" t="s" s="257">
        <v>5314</v>
      </c>
      <c r="AC414" s="264">
        <v>45839.2697800926</v>
      </c>
      <c r="AD414" s="265">
        <v>424</v>
      </c>
      <c r="AE414" s="215">
        <v>2025</v>
      </c>
      <c r="AF414" t="s" s="257">
        <v>5315</v>
      </c>
      <c r="AG414" t="s" s="257">
        <v>2591</v>
      </c>
      <c r="AH414" t="s" s="257">
        <v>179</v>
      </c>
      <c r="AI414" t="s" s="257">
        <v>137</v>
      </c>
      <c r="AJ414" t="s" s="257">
        <v>331</v>
      </c>
      <c r="AK414" t="s" s="257">
        <v>5316</v>
      </c>
      <c r="AL414" t="s" s="257">
        <v>5317</v>
      </c>
      <c r="AM414" t="s" s="7">
        <v>89</v>
      </c>
      <c r="AN414" t="s" s="21">
        <v>89</v>
      </c>
      <c r="AO414" t="s" s="21">
        <v>89</v>
      </c>
      <c r="AP414" s="271">
        <v>45819</v>
      </c>
      <c r="AQ414" s="87"/>
      <c r="AR414" s="87"/>
      <c r="AS414" s="87"/>
      <c r="AT414" s="215">
        <v>5</v>
      </c>
      <c r="AU414" t="s" s="21">
        <v>549</v>
      </c>
      <c r="AV414" t="s" s="21">
        <v>335</v>
      </c>
      <c r="AW414" s="87"/>
      <c r="AX414" s="87"/>
      <c r="AY414" s="294">
        <v>0</v>
      </c>
      <c r="AZ414" s="260">
        <v>0</v>
      </c>
      <c r="BA414" s="86"/>
      <c r="BB414" s="87"/>
      <c r="BC414" s="260"/>
      <c r="BD414" s="87"/>
      <c r="BE414" t="s" s="257">
        <v>587</v>
      </c>
      <c r="BF414" t="s" s="257">
        <v>89</v>
      </c>
      <c r="BG414" s="87"/>
      <c r="BH414" t="s" s="257">
        <v>1709</v>
      </c>
      <c r="BI414" s="260">
        <v>52817744</v>
      </c>
      <c r="BJ414" t="s" s="257">
        <v>1710</v>
      </c>
      <c r="BK414" s="87"/>
      <c r="BL414" s="215">
        <v>46012</v>
      </c>
      <c r="BM414" t="s" s="257">
        <v>140</v>
      </c>
      <c r="BN414" s="265"/>
      <c r="BO414" s="87"/>
      <c r="BP414" s="265"/>
      <c r="BQ414" s="87"/>
      <c r="BR414" s="87"/>
      <c r="BS414" s="87"/>
      <c r="BT414" t="s" s="257">
        <v>89</v>
      </c>
      <c r="BU414" t="s" s="257">
        <v>89</v>
      </c>
      <c r="BV414" t="s" s="257">
        <v>89</v>
      </c>
      <c r="BW414" t="s" s="257">
        <v>89</v>
      </c>
      <c r="BX414" t="s" s="258">
        <v>89</v>
      </c>
      <c r="BY414" t="s" s="7">
        <v>555</v>
      </c>
      <c r="BZ414" t="s" s="257">
        <v>89</v>
      </c>
      <c r="CA414" t="s" s="257">
        <v>89</v>
      </c>
      <c r="CB414" t="s" s="258">
        <v>89</v>
      </c>
      <c r="CC414" t="s" s="258">
        <v>89</v>
      </c>
      <c r="CD414" t="s" s="258">
        <v>89</v>
      </c>
      <c r="CE414" s="215">
        <v>11</v>
      </c>
      <c r="CF414" s="215">
        <v>11001</v>
      </c>
      <c r="CG414" t="s" s="257">
        <v>556</v>
      </c>
      <c r="CH414" t="s" s="257">
        <v>556</v>
      </c>
      <c r="CI414" t="s" s="258">
        <v>89</v>
      </c>
      <c r="CJ414" t="s" s="258">
        <v>89</v>
      </c>
      <c r="CK414" t="s" s="258">
        <v>89</v>
      </c>
      <c r="CL414" t="s" s="258">
        <v>89</v>
      </c>
      <c r="CM414" t="s" s="257">
        <v>89</v>
      </c>
      <c r="CR414" s="215">
        <v>45839</v>
      </c>
      <c r="CT414" s="87"/>
      <c r="DA414" s="136"/>
      <c r="DH414" s="136"/>
      <c r="DP414" s="136"/>
      <c r="DY414" s="136"/>
      <c r="EF414" s="136"/>
      <c r="EM414" s="136"/>
      <c r="EU414" s="136"/>
      <c r="FD414" s="136"/>
      <c r="FK414" s="136"/>
      <c r="FR414" s="136"/>
      <c r="FZ414" s="136"/>
      <c r="GL414" s="137"/>
    </row>
    <row r="415" s="89" customFormat="1" ht="16" customHeight="1">
      <c r="A415" s="215">
        <v>45677</v>
      </c>
      <c r="B415" t="s" s="256">
        <v>1303</v>
      </c>
      <c r="C415" t="s" s="257">
        <v>331</v>
      </c>
      <c r="D415" t="s" s="258">
        <v>89</v>
      </c>
      <c r="E415" s="259">
        <v>128459</v>
      </c>
      <c r="F415" s="215">
        <v>45677</v>
      </c>
      <c r="G415" t="s" s="257">
        <v>817</v>
      </c>
      <c r="H415" s="216">
        <v>2417</v>
      </c>
      <c r="I415" t="s" s="257">
        <v>1700</v>
      </c>
      <c r="J415" t="s" s="257">
        <v>5277</v>
      </c>
      <c r="K415" t="s" s="257">
        <v>95</v>
      </c>
      <c r="L415" t="s" s="257">
        <v>331</v>
      </c>
      <c r="M415" t="s" s="257">
        <v>89</v>
      </c>
      <c r="N415" t="s" s="257">
        <v>89</v>
      </c>
      <c r="O415" t="s" s="257">
        <v>5278</v>
      </c>
      <c r="P415" s="215">
        <v>60</v>
      </c>
      <c r="Q415" s="260">
        <v>0</v>
      </c>
      <c r="R415" s="130">
        <v>0</v>
      </c>
      <c r="S415" t="s" s="257">
        <v>5318</v>
      </c>
      <c r="T415" s="484"/>
      <c r="U415" s="240"/>
      <c r="V415" s="240">
        <v>8</v>
      </c>
      <c r="W415" t="s" s="290">
        <v>5280</v>
      </c>
      <c r="X415" s="134">
        <v>45789.204756944448</v>
      </c>
      <c r="Y415" s="263"/>
      <c r="AA415" t="s" s="257">
        <v>89</v>
      </c>
      <c r="AB415" s="87"/>
      <c r="AC415" s="264"/>
      <c r="AD415" s="265"/>
      <c r="AE415" s="87"/>
      <c r="AF415" s="87"/>
      <c r="AG415" t="s" s="257">
        <v>2591</v>
      </c>
      <c r="AH415" t="s" s="257">
        <v>179</v>
      </c>
      <c r="AI415" t="s" s="257">
        <v>137</v>
      </c>
      <c r="AJ415" t="s" s="257">
        <v>331</v>
      </c>
      <c r="AK415" s="87"/>
      <c r="AL415" s="87"/>
      <c r="AM415" s="9"/>
      <c r="AN415" s="87"/>
      <c r="AO415" s="260"/>
      <c r="AP415" s="271"/>
      <c r="AQ415" s="87"/>
      <c r="AR415" s="87"/>
      <c r="AS415" s="87"/>
      <c r="AT415" s="87"/>
      <c r="AU415" s="21"/>
      <c r="AV415" s="20"/>
      <c r="AW415" s="87"/>
      <c r="AX415" s="87"/>
      <c r="AY415" s="87"/>
      <c r="AZ415" s="260"/>
      <c r="BA415" s="86"/>
      <c r="BB415" s="87"/>
      <c r="BC415" s="260"/>
      <c r="BD415" s="87"/>
      <c r="BE415" s="87"/>
      <c r="BF415" s="87"/>
      <c r="BG415" s="87"/>
      <c r="BH415" t="s" s="257">
        <v>1709</v>
      </c>
      <c r="BI415" s="87"/>
      <c r="BJ415" s="87"/>
      <c r="BK415" s="87"/>
      <c r="BL415" s="87"/>
      <c r="BM415" t="s" s="257">
        <v>140</v>
      </c>
      <c r="BN415" s="265"/>
      <c r="BO415" s="87"/>
      <c r="BP415" s="265"/>
      <c r="BQ415" s="87"/>
      <c r="BR415" s="87"/>
      <c r="BS415" s="87"/>
      <c r="BT415" s="87"/>
      <c r="BU415" s="265"/>
      <c r="BV415" s="87"/>
      <c r="BW415" s="87"/>
      <c r="BX415" s="265"/>
      <c r="BY415" s="87"/>
      <c r="BZ415" s="87"/>
      <c r="CA415" s="87"/>
      <c r="CB415" s="87"/>
      <c r="CC415" s="87"/>
      <c r="CD415" s="87"/>
      <c r="CE415" s="87"/>
      <c r="CF415" s="87"/>
      <c r="CG415" s="87"/>
      <c r="CH415" s="87"/>
      <c r="CI415" s="87"/>
      <c r="CJ415" s="87"/>
      <c r="CK415" s="87"/>
      <c r="CL415" s="265"/>
      <c r="CM415" s="265"/>
      <c r="CR415" s="215">
        <v>45839</v>
      </c>
      <c r="CT415" s="87"/>
      <c r="DA415" s="136"/>
      <c r="DH415" s="136"/>
      <c r="DP415" s="136"/>
      <c r="DY415" s="136"/>
      <c r="EF415" s="136"/>
      <c r="EM415" s="136"/>
      <c r="EU415" s="136"/>
      <c r="FD415" s="136"/>
      <c r="FK415" s="136"/>
      <c r="FR415" s="136"/>
      <c r="FZ415" s="136"/>
      <c r="GL415" s="137"/>
    </row>
    <row r="416" s="89" customFormat="1" ht="16" customHeight="1">
      <c r="A416" s="215">
        <v>45677</v>
      </c>
      <c r="B416" t="s" s="256">
        <v>1303</v>
      </c>
      <c r="C416" t="s" s="257">
        <v>331</v>
      </c>
      <c r="D416" t="s" s="258">
        <v>89</v>
      </c>
      <c r="E416" s="259">
        <v>128458</v>
      </c>
      <c r="F416" s="215">
        <v>45677</v>
      </c>
      <c r="G416" t="s" s="257">
        <v>817</v>
      </c>
      <c r="H416" s="216">
        <v>2417</v>
      </c>
      <c r="I416" t="s" s="257">
        <v>1700</v>
      </c>
      <c r="J416" t="s" s="257">
        <v>5277</v>
      </c>
      <c r="K416" t="s" s="257">
        <v>95</v>
      </c>
      <c r="L416" t="s" s="257">
        <v>331</v>
      </c>
      <c r="M416" t="s" s="257">
        <v>89</v>
      </c>
      <c r="N416" t="s" s="257">
        <v>89</v>
      </c>
      <c r="O416" t="s" s="257">
        <v>5278</v>
      </c>
      <c r="P416" s="215">
        <v>60</v>
      </c>
      <c r="Q416" s="260">
        <v>0</v>
      </c>
      <c r="R416" s="130">
        <v>0</v>
      </c>
      <c r="S416" t="s" s="257">
        <v>5319</v>
      </c>
      <c r="T416" s="484"/>
      <c r="U416" s="240"/>
      <c r="V416" s="240">
        <v>6</v>
      </c>
      <c r="W416" t="s" s="290">
        <v>5280</v>
      </c>
      <c r="X416" s="134">
        <v>45789.204768518517</v>
      </c>
      <c r="Y416" s="263"/>
      <c r="AA416" t="s" s="257">
        <v>89</v>
      </c>
      <c r="AB416" s="87"/>
      <c r="AC416" s="264"/>
      <c r="AD416" s="265"/>
      <c r="AE416" s="87"/>
      <c r="AF416" s="87"/>
      <c r="AG416" t="s" s="257">
        <v>2591</v>
      </c>
      <c r="AH416" t="s" s="257">
        <v>179</v>
      </c>
      <c r="AI416" t="s" s="257">
        <v>137</v>
      </c>
      <c r="AJ416" t="s" s="257">
        <v>331</v>
      </c>
      <c r="AK416" s="87"/>
      <c r="AL416" s="87"/>
      <c r="AM416" s="9"/>
      <c r="AN416" s="87"/>
      <c r="AO416" s="260"/>
      <c r="AP416" s="271"/>
      <c r="AQ416" s="87"/>
      <c r="AR416" s="87"/>
      <c r="AS416" s="87"/>
      <c r="AT416" s="87"/>
      <c r="AU416" s="21"/>
      <c r="AV416" s="20"/>
      <c r="AW416" s="87"/>
      <c r="AX416" s="87"/>
      <c r="AY416" s="87"/>
      <c r="AZ416" s="260"/>
      <c r="BA416" s="86"/>
      <c r="BB416" s="87"/>
      <c r="BC416" s="260"/>
      <c r="BD416" s="87"/>
      <c r="BE416" s="87"/>
      <c r="BF416" s="87"/>
      <c r="BG416" s="87"/>
      <c r="BH416" t="s" s="257">
        <v>1709</v>
      </c>
      <c r="BI416" s="87"/>
      <c r="BJ416" s="87"/>
      <c r="BK416" s="87"/>
      <c r="BL416" s="87"/>
      <c r="BM416" t="s" s="257">
        <v>140</v>
      </c>
      <c r="BN416" s="265"/>
      <c r="BO416" s="87"/>
      <c r="BP416" s="265"/>
      <c r="BQ416" s="87"/>
      <c r="BR416" s="87"/>
      <c r="BS416" s="87"/>
      <c r="BT416" s="87"/>
      <c r="BU416" s="265"/>
      <c r="BV416" s="87"/>
      <c r="BW416" s="87"/>
      <c r="BX416" s="265"/>
      <c r="BY416" s="87"/>
      <c r="BZ416" s="87"/>
      <c r="CA416" s="87"/>
      <c r="CB416" s="87"/>
      <c r="CC416" s="87"/>
      <c r="CD416" s="87"/>
      <c r="CE416" s="87"/>
      <c r="CF416" s="87"/>
      <c r="CG416" s="87"/>
      <c r="CH416" s="87"/>
      <c r="CI416" s="87"/>
      <c r="CJ416" s="87"/>
      <c r="CK416" s="87"/>
      <c r="CL416" s="265"/>
      <c r="CM416" s="265"/>
      <c r="CR416" s="215">
        <v>45839</v>
      </c>
      <c r="CT416" s="87"/>
      <c r="DA416" s="136"/>
      <c r="DH416" s="136"/>
      <c r="DP416" s="136"/>
      <c r="DY416" s="136"/>
      <c r="EF416" s="136"/>
      <c r="EM416" s="136"/>
      <c r="EU416" s="136"/>
      <c r="FD416" s="136"/>
      <c r="FK416" s="136"/>
      <c r="FR416" s="136"/>
      <c r="FZ416" s="136"/>
      <c r="GL416" s="137"/>
    </row>
    <row r="417" s="89" customFormat="1" ht="16" customHeight="1">
      <c r="A417" s="215">
        <v>45677</v>
      </c>
      <c r="B417" t="s" s="256">
        <v>1303</v>
      </c>
      <c r="C417" t="s" s="257">
        <v>331</v>
      </c>
      <c r="D417" t="s" s="258">
        <v>89</v>
      </c>
      <c r="E417" s="259">
        <v>128457</v>
      </c>
      <c r="F417" s="215">
        <v>45677</v>
      </c>
      <c r="G417" t="s" s="257">
        <v>817</v>
      </c>
      <c r="H417" s="216">
        <v>2417</v>
      </c>
      <c r="I417" t="s" s="257">
        <v>1700</v>
      </c>
      <c r="J417" t="s" s="257">
        <v>5277</v>
      </c>
      <c r="K417" t="s" s="257">
        <v>95</v>
      </c>
      <c r="L417" t="s" s="257">
        <v>331</v>
      </c>
      <c r="M417" t="s" s="257">
        <v>89</v>
      </c>
      <c r="N417" t="s" s="257">
        <v>89</v>
      </c>
      <c r="O417" t="s" s="257">
        <v>5278</v>
      </c>
      <c r="P417" s="215">
        <v>60</v>
      </c>
      <c r="Q417" s="260">
        <v>0</v>
      </c>
      <c r="R417" s="130">
        <v>0</v>
      </c>
      <c r="S417" t="s" s="257">
        <v>5320</v>
      </c>
      <c r="T417" s="484"/>
      <c r="U417" s="240"/>
      <c r="V417" s="240">
        <v>0</v>
      </c>
      <c r="W417" t="s" s="290">
        <v>5280</v>
      </c>
      <c r="X417" s="134">
        <v>45789.204826388886</v>
      </c>
      <c r="Y417" s="263"/>
      <c r="AA417" t="s" s="257">
        <v>89</v>
      </c>
      <c r="AB417" s="87"/>
      <c r="AC417" s="264"/>
      <c r="AD417" s="265"/>
      <c r="AE417" s="87"/>
      <c r="AF417" s="87"/>
      <c r="AG417" t="s" s="257">
        <v>2591</v>
      </c>
      <c r="AH417" t="s" s="257">
        <v>179</v>
      </c>
      <c r="AI417" t="s" s="257">
        <v>137</v>
      </c>
      <c r="AJ417" t="s" s="257">
        <v>331</v>
      </c>
      <c r="AK417" s="87"/>
      <c r="AL417" s="87"/>
      <c r="AM417" s="9"/>
      <c r="AN417" s="87"/>
      <c r="AO417" s="260"/>
      <c r="AP417" s="271"/>
      <c r="AQ417" s="87"/>
      <c r="AR417" s="87"/>
      <c r="AS417" s="87"/>
      <c r="AT417" s="87"/>
      <c r="AU417" s="21"/>
      <c r="AV417" s="20"/>
      <c r="AW417" s="87"/>
      <c r="AX417" s="87"/>
      <c r="AY417" s="87"/>
      <c r="AZ417" s="260"/>
      <c r="BA417" s="86"/>
      <c r="BB417" s="87"/>
      <c r="BC417" s="260"/>
      <c r="BD417" s="87"/>
      <c r="BE417" s="87"/>
      <c r="BF417" s="87"/>
      <c r="BG417" s="87"/>
      <c r="BH417" t="s" s="257">
        <v>1709</v>
      </c>
      <c r="BI417" s="87"/>
      <c r="BJ417" s="87"/>
      <c r="BK417" s="87"/>
      <c r="BL417" s="87"/>
      <c r="BM417" t="s" s="257">
        <v>140</v>
      </c>
      <c r="BN417" s="265"/>
      <c r="BO417" s="87"/>
      <c r="BP417" s="265"/>
      <c r="BQ417" s="87"/>
      <c r="BR417" s="87"/>
      <c r="BS417" s="87"/>
      <c r="BT417" s="87"/>
      <c r="BU417" s="265"/>
      <c r="BV417" s="87"/>
      <c r="BW417" s="87"/>
      <c r="BX417" s="265"/>
      <c r="BY417" s="87"/>
      <c r="BZ417" s="87"/>
      <c r="CA417" s="87"/>
      <c r="CB417" s="87"/>
      <c r="CC417" s="87"/>
      <c r="CD417" s="87"/>
      <c r="CE417" s="87"/>
      <c r="CF417" s="87"/>
      <c r="CG417" s="87"/>
      <c r="CH417" s="87"/>
      <c r="CI417" s="87"/>
      <c r="CJ417" s="87"/>
      <c r="CK417" s="87"/>
      <c r="CL417" s="265"/>
      <c r="CM417" s="265"/>
      <c r="CR417" s="215">
        <v>45839</v>
      </c>
      <c r="CT417" s="87"/>
      <c r="DA417" s="136"/>
      <c r="DH417" s="136"/>
      <c r="DP417" s="136"/>
      <c r="DY417" s="136"/>
      <c r="EF417" s="136"/>
      <c r="EM417" s="136"/>
      <c r="EU417" s="136"/>
      <c r="FD417" s="136"/>
      <c r="FK417" s="136"/>
      <c r="FR417" s="136"/>
      <c r="FZ417" s="136"/>
      <c r="GL417" s="137"/>
    </row>
    <row r="418" s="89" customFormat="1" ht="16" customHeight="1">
      <c r="A418" s="215">
        <v>45677</v>
      </c>
      <c r="B418" t="s" s="256">
        <v>1303</v>
      </c>
      <c r="C418" t="s" s="257">
        <v>331</v>
      </c>
      <c r="D418" t="s" s="258">
        <v>89</v>
      </c>
      <c r="E418" s="259">
        <v>128456</v>
      </c>
      <c r="F418" s="215">
        <v>45677</v>
      </c>
      <c r="G418" t="s" s="257">
        <v>817</v>
      </c>
      <c r="H418" s="216">
        <v>2417</v>
      </c>
      <c r="I418" t="s" s="257">
        <v>1700</v>
      </c>
      <c r="J418" t="s" s="257">
        <v>5277</v>
      </c>
      <c r="K418" t="s" s="257">
        <v>95</v>
      </c>
      <c r="L418" t="s" s="257">
        <v>331</v>
      </c>
      <c r="M418" t="s" s="257">
        <v>89</v>
      </c>
      <c r="N418" t="s" s="257">
        <v>89</v>
      </c>
      <c r="O418" t="s" s="257">
        <v>5278</v>
      </c>
      <c r="P418" s="215">
        <v>60</v>
      </c>
      <c r="Q418" s="260">
        <v>0</v>
      </c>
      <c r="R418" s="130">
        <v>0</v>
      </c>
      <c r="S418" t="s" s="257">
        <v>5321</v>
      </c>
      <c r="T418" s="484"/>
      <c r="U418" s="240"/>
      <c r="V418" s="240">
        <v>0</v>
      </c>
      <c r="W418" t="s" s="290">
        <v>5280</v>
      </c>
      <c r="X418" s="134">
        <v>45789.204780092594</v>
      </c>
      <c r="Y418" s="263"/>
      <c r="AA418" t="s" s="257">
        <v>89</v>
      </c>
      <c r="AB418" s="87"/>
      <c r="AC418" s="264"/>
      <c r="AD418" s="265"/>
      <c r="AE418" s="87"/>
      <c r="AF418" s="87"/>
      <c r="AG418" t="s" s="257">
        <v>859</v>
      </c>
      <c r="AH418" t="s" s="257">
        <v>179</v>
      </c>
      <c r="AI418" t="s" s="257">
        <v>137</v>
      </c>
      <c r="AJ418" t="s" s="257">
        <v>331</v>
      </c>
      <c r="AK418" s="87"/>
      <c r="AL418" s="87"/>
      <c r="AM418" s="9"/>
      <c r="AN418" s="87"/>
      <c r="AO418" s="260"/>
      <c r="AP418" s="271"/>
      <c r="AQ418" s="87"/>
      <c r="AR418" s="87"/>
      <c r="AS418" s="87"/>
      <c r="AT418" s="87"/>
      <c r="AU418" s="21"/>
      <c r="AV418" s="20"/>
      <c r="AW418" s="87"/>
      <c r="AX418" s="87"/>
      <c r="AY418" s="87"/>
      <c r="AZ418" s="260"/>
      <c r="BA418" s="86"/>
      <c r="BB418" s="87"/>
      <c r="BC418" s="260"/>
      <c r="BD418" s="87"/>
      <c r="BE418" s="87"/>
      <c r="BF418" s="87"/>
      <c r="BG418" s="87"/>
      <c r="BH418" t="s" s="257">
        <v>1709</v>
      </c>
      <c r="BI418" s="87"/>
      <c r="BJ418" s="87"/>
      <c r="BK418" s="87"/>
      <c r="BL418" s="87"/>
      <c r="BM418" t="s" s="257">
        <v>140</v>
      </c>
      <c r="BN418" s="265"/>
      <c r="BO418" s="87"/>
      <c r="BP418" s="265"/>
      <c r="BQ418" s="87"/>
      <c r="BR418" s="87"/>
      <c r="BS418" s="87"/>
      <c r="BT418" s="87"/>
      <c r="BU418" s="265"/>
      <c r="BV418" s="87"/>
      <c r="BW418" s="87"/>
      <c r="BX418" s="265"/>
      <c r="BY418" s="87"/>
      <c r="BZ418" s="87"/>
      <c r="CA418" s="87"/>
      <c r="CB418" s="87"/>
      <c r="CC418" s="87"/>
      <c r="CD418" s="87"/>
      <c r="CE418" s="87"/>
      <c r="CF418" s="87"/>
      <c r="CG418" s="87"/>
      <c r="CH418" s="87"/>
      <c r="CI418" s="87"/>
      <c r="CJ418" s="87"/>
      <c r="CK418" s="87"/>
      <c r="CL418" s="265"/>
      <c r="CM418" s="265"/>
      <c r="CR418" s="215">
        <v>45839</v>
      </c>
      <c r="CT418" s="87"/>
      <c r="DA418" s="136"/>
      <c r="DH418" s="136"/>
      <c r="DP418" s="136"/>
      <c r="DY418" s="136"/>
      <c r="EF418" s="136"/>
      <c r="EM418" s="136"/>
      <c r="EU418" s="136"/>
      <c r="FD418" s="136"/>
      <c r="FK418" s="136"/>
      <c r="FR418" s="136"/>
      <c r="FZ418" s="136"/>
      <c r="GL418" s="137"/>
    </row>
    <row r="419" s="89" customFormat="1" ht="16" customHeight="1">
      <c r="A419" s="215">
        <v>45677</v>
      </c>
      <c r="B419" t="s" s="256">
        <v>1303</v>
      </c>
      <c r="C419" t="s" s="257">
        <v>331</v>
      </c>
      <c r="D419" t="s" s="258">
        <v>89</v>
      </c>
      <c r="E419" s="259">
        <v>128455</v>
      </c>
      <c r="F419" s="215">
        <v>45677</v>
      </c>
      <c r="G419" t="s" s="257">
        <v>817</v>
      </c>
      <c r="H419" s="216">
        <v>2417</v>
      </c>
      <c r="I419" t="s" s="257">
        <v>1700</v>
      </c>
      <c r="J419" t="s" s="257">
        <v>5277</v>
      </c>
      <c r="K419" t="s" s="257">
        <v>95</v>
      </c>
      <c r="L419" t="s" s="257">
        <v>331</v>
      </c>
      <c r="M419" t="s" s="257">
        <v>89</v>
      </c>
      <c r="N419" t="s" s="257">
        <v>89</v>
      </c>
      <c r="O419" t="s" s="257">
        <v>5278</v>
      </c>
      <c r="P419" s="215">
        <v>60</v>
      </c>
      <c r="Q419" s="260">
        <v>0</v>
      </c>
      <c r="R419" s="130">
        <v>0</v>
      </c>
      <c r="S419" t="s" s="257">
        <v>5322</v>
      </c>
      <c r="T419" s="484"/>
      <c r="U419" s="240"/>
      <c r="V419" s="240">
        <v>3</v>
      </c>
      <c r="W419" t="s" s="290">
        <v>5280</v>
      </c>
      <c r="X419" s="134">
        <v>45789.204780092594</v>
      </c>
      <c r="Y419" s="263"/>
      <c r="AA419" t="s" s="257">
        <v>89</v>
      </c>
      <c r="AB419" s="87"/>
      <c r="AC419" s="264"/>
      <c r="AD419" s="265"/>
      <c r="AE419" s="87"/>
      <c r="AF419" s="87"/>
      <c r="AG419" t="s" s="257">
        <v>859</v>
      </c>
      <c r="AH419" t="s" s="257">
        <v>179</v>
      </c>
      <c r="AI419" t="s" s="257">
        <v>137</v>
      </c>
      <c r="AJ419" t="s" s="257">
        <v>331</v>
      </c>
      <c r="AK419" s="87"/>
      <c r="AL419" s="87"/>
      <c r="AM419" s="9"/>
      <c r="AN419" s="87"/>
      <c r="AO419" s="260"/>
      <c r="AP419" s="271"/>
      <c r="AQ419" s="87"/>
      <c r="AR419" s="87"/>
      <c r="AS419" s="87"/>
      <c r="AT419" s="87"/>
      <c r="AU419" s="21"/>
      <c r="AV419" s="20"/>
      <c r="AW419" s="87"/>
      <c r="AX419" s="87"/>
      <c r="AY419" s="87"/>
      <c r="AZ419" s="260"/>
      <c r="BA419" s="86"/>
      <c r="BB419" s="87"/>
      <c r="BC419" s="260"/>
      <c r="BD419" s="87"/>
      <c r="BE419" s="87"/>
      <c r="BF419" s="87"/>
      <c r="BG419" s="87"/>
      <c r="BH419" t="s" s="257">
        <v>1709</v>
      </c>
      <c r="BI419" s="87"/>
      <c r="BJ419" s="87"/>
      <c r="BK419" s="87"/>
      <c r="BL419" s="87"/>
      <c r="BM419" t="s" s="257">
        <v>140</v>
      </c>
      <c r="BN419" s="265"/>
      <c r="BO419" s="87"/>
      <c r="BP419" s="265"/>
      <c r="BQ419" s="87"/>
      <c r="BR419" s="87"/>
      <c r="BS419" s="87"/>
      <c r="BT419" s="87"/>
      <c r="BU419" s="265"/>
      <c r="BV419" s="87"/>
      <c r="BW419" s="87"/>
      <c r="BX419" s="265"/>
      <c r="BY419" s="87"/>
      <c r="BZ419" s="87"/>
      <c r="CA419" s="87"/>
      <c r="CB419" s="87"/>
      <c r="CC419" s="87"/>
      <c r="CD419" s="87"/>
      <c r="CE419" s="87"/>
      <c r="CF419" s="87"/>
      <c r="CG419" s="87"/>
      <c r="CH419" s="87"/>
      <c r="CI419" s="87"/>
      <c r="CJ419" s="87"/>
      <c r="CK419" s="87"/>
      <c r="CL419" s="265"/>
      <c r="CM419" s="265"/>
      <c r="CR419" s="215">
        <v>45839</v>
      </c>
      <c r="CT419" s="87"/>
      <c r="DA419" s="136"/>
      <c r="DH419" s="136"/>
      <c r="DP419" s="136"/>
      <c r="DY419" s="136"/>
      <c r="EF419" s="136"/>
      <c r="EM419" s="136"/>
      <c r="EU419" s="136"/>
      <c r="FD419" s="136"/>
      <c r="FK419" s="136"/>
      <c r="FR419" s="136"/>
      <c r="FZ419" s="136"/>
      <c r="GL419" s="137"/>
    </row>
    <row r="420" s="89" customFormat="1" ht="9" customHeight="1" hidden="1">
      <c r="A420" s="215">
        <v>45677</v>
      </c>
      <c r="B420" t="s" s="256">
        <v>1303</v>
      </c>
      <c r="C420" t="s" s="257">
        <v>331</v>
      </c>
      <c r="D420" t="s" s="258">
        <v>89</v>
      </c>
      <c r="E420" s="259">
        <v>128454</v>
      </c>
      <c r="F420" s="215">
        <v>45677</v>
      </c>
      <c r="G420" t="s" s="257">
        <v>817</v>
      </c>
      <c r="H420" s="216">
        <v>2417</v>
      </c>
      <c r="I420" t="s" s="257">
        <v>1700</v>
      </c>
      <c r="J420" t="s" s="257">
        <v>5277</v>
      </c>
      <c r="K420" t="s" s="257">
        <v>95</v>
      </c>
      <c r="L420" t="s" s="257">
        <v>331</v>
      </c>
      <c r="M420" t="s" s="257">
        <v>89</v>
      </c>
      <c r="N420" t="s" s="257">
        <v>89</v>
      </c>
      <c r="O420" t="s" s="257">
        <v>5278</v>
      </c>
      <c r="P420" s="215">
        <v>60</v>
      </c>
      <c r="Q420" s="260">
        <v>0</v>
      </c>
      <c r="R420" s="130">
        <v>0</v>
      </c>
      <c r="S420" t="s" s="257">
        <v>5323</v>
      </c>
      <c r="T420" t="s" s="261">
        <v>320</v>
      </c>
      <c r="U420" t="s" s="276">
        <v>5324</v>
      </c>
      <c r="V420" s="240">
        <v>9</v>
      </c>
      <c r="W420" t="s" s="290">
        <v>5280</v>
      </c>
      <c r="X420" s="134">
        <v>45789.204791666663</v>
      </c>
      <c r="Y420" s="263"/>
      <c r="AA420" t="s" s="257">
        <v>89</v>
      </c>
      <c r="AB420" t="s" s="257">
        <v>5220</v>
      </c>
      <c r="AC420" s="264">
        <v>45842.481597222220</v>
      </c>
      <c r="AD420" s="265">
        <v>425</v>
      </c>
      <c r="AE420" s="215">
        <v>2025</v>
      </c>
      <c r="AF420" t="s" s="257">
        <v>5325</v>
      </c>
      <c r="AG420" t="s" s="257">
        <v>859</v>
      </c>
      <c r="AH420" t="s" s="257">
        <v>179</v>
      </c>
      <c r="AI420" t="s" s="257">
        <v>137</v>
      </c>
      <c r="AJ420" t="s" s="257">
        <v>331</v>
      </c>
      <c r="AK420" t="s" s="257">
        <v>5326</v>
      </c>
      <c r="AL420" t="s" s="257">
        <v>5327</v>
      </c>
      <c r="AM420" t="s" s="7">
        <v>89</v>
      </c>
      <c r="AN420" t="s" s="258">
        <v>89</v>
      </c>
      <c r="AO420" t="s" s="258">
        <v>89</v>
      </c>
      <c r="AP420" s="271">
        <v>45819</v>
      </c>
      <c r="AQ420" s="215">
        <v>45839</v>
      </c>
      <c r="AR420" s="87"/>
      <c r="AS420" s="87"/>
      <c r="AT420" s="215">
        <v>5</v>
      </c>
      <c r="AU420" t="s" s="21">
        <v>549</v>
      </c>
      <c r="AV420" t="s" s="21">
        <v>335</v>
      </c>
      <c r="AW420" s="87"/>
      <c r="AX420" s="87"/>
      <c r="AY420" s="294">
        <v>0</v>
      </c>
      <c r="AZ420" s="260">
        <v>0</v>
      </c>
      <c r="BA420" s="86"/>
      <c r="BB420" s="87"/>
      <c r="BC420" s="260"/>
      <c r="BD420" s="87"/>
      <c r="BE420" t="s" s="257">
        <v>587</v>
      </c>
      <c r="BF420" t="s" s="257">
        <v>89</v>
      </c>
      <c r="BG420" s="87"/>
      <c r="BH420" t="s" s="257">
        <v>1709</v>
      </c>
      <c r="BI420" s="260">
        <v>52817744</v>
      </c>
      <c r="BJ420" t="s" s="257">
        <v>1710</v>
      </c>
      <c r="BK420" s="87"/>
      <c r="BL420" s="215">
        <v>46012</v>
      </c>
      <c r="BM420" t="s" s="257">
        <v>140</v>
      </c>
      <c r="BN420" s="265"/>
      <c r="BO420" s="87"/>
      <c r="BP420" s="265"/>
      <c r="BQ420" s="87"/>
      <c r="BR420" s="87"/>
      <c r="BS420" s="87"/>
      <c r="BT420" t="s" s="257">
        <v>89</v>
      </c>
      <c r="BU420" t="s" s="257">
        <v>89</v>
      </c>
      <c r="BV420" t="s" s="257">
        <v>89</v>
      </c>
      <c r="BW420" t="s" s="257">
        <v>89</v>
      </c>
      <c r="BX420" t="s" s="258">
        <v>89</v>
      </c>
      <c r="BY420" t="s" s="7">
        <v>555</v>
      </c>
      <c r="BZ420" t="s" s="257">
        <v>89</v>
      </c>
      <c r="CA420" t="s" s="257">
        <v>89</v>
      </c>
      <c r="CB420" t="s" s="258">
        <v>89</v>
      </c>
      <c r="CC420" t="s" s="258">
        <v>89</v>
      </c>
      <c r="CD420" t="s" s="258">
        <v>89</v>
      </c>
      <c r="CE420" s="215">
        <v>11</v>
      </c>
      <c r="CF420" s="215">
        <v>11001</v>
      </c>
      <c r="CG420" t="s" s="257">
        <v>556</v>
      </c>
      <c r="CH420" t="s" s="257">
        <v>556</v>
      </c>
      <c r="CI420" t="s" s="258">
        <v>89</v>
      </c>
      <c r="CJ420" t="s" s="258">
        <v>89</v>
      </c>
      <c r="CK420" t="s" s="258">
        <v>89</v>
      </c>
      <c r="CL420" t="s" s="258">
        <v>89</v>
      </c>
      <c r="CM420" t="s" s="257">
        <v>89</v>
      </c>
      <c r="CR420" s="215">
        <v>45839</v>
      </c>
      <c r="CT420" s="87"/>
      <c r="DA420" s="136"/>
      <c r="DH420" s="136"/>
      <c r="DP420" s="136"/>
      <c r="DY420" s="136"/>
      <c r="EF420" s="136"/>
      <c r="EM420" s="136"/>
      <c r="EU420" s="136"/>
      <c r="FD420" s="136"/>
      <c r="FK420" s="136"/>
      <c r="FR420" s="136"/>
      <c r="FZ420" s="136"/>
      <c r="GL420" s="137"/>
    </row>
    <row r="421" s="89" customFormat="1" ht="9" customHeight="1" hidden="1">
      <c r="A421" s="215">
        <v>45677</v>
      </c>
      <c r="B421" t="s" s="256">
        <v>1303</v>
      </c>
      <c r="C421" t="s" s="257">
        <v>331</v>
      </c>
      <c r="D421" t="s" s="258">
        <v>89</v>
      </c>
      <c r="E421" s="259">
        <v>128453</v>
      </c>
      <c r="F421" s="215">
        <v>45677</v>
      </c>
      <c r="G421" t="s" s="257">
        <v>817</v>
      </c>
      <c r="H421" s="216">
        <v>2417</v>
      </c>
      <c r="I421" t="s" s="257">
        <v>1700</v>
      </c>
      <c r="J421" t="s" s="257">
        <v>5277</v>
      </c>
      <c r="K421" t="s" s="257">
        <v>95</v>
      </c>
      <c r="L421" t="s" s="257">
        <v>331</v>
      </c>
      <c r="M421" t="s" s="257">
        <v>89</v>
      </c>
      <c r="N421" t="s" s="257">
        <v>89</v>
      </c>
      <c r="O421" t="s" s="257">
        <v>5278</v>
      </c>
      <c r="P421" s="215">
        <v>60</v>
      </c>
      <c r="Q421" s="260">
        <v>0</v>
      </c>
      <c r="R421" s="130">
        <v>0</v>
      </c>
      <c r="S421" t="s" s="257">
        <v>5328</v>
      </c>
      <c r="T421" t="s" s="261">
        <v>320</v>
      </c>
      <c r="U421" s="240">
        <v>1018412277</v>
      </c>
      <c r="V421" s="240">
        <v>8</v>
      </c>
      <c r="W421" t="s" s="290">
        <v>5280</v>
      </c>
      <c r="X421" s="134">
        <v>45789.204861111109</v>
      </c>
      <c r="Y421" s="263"/>
      <c r="AA421" t="s" s="257">
        <v>89</v>
      </c>
      <c r="AB421" t="s" s="257">
        <v>5220</v>
      </c>
      <c r="AC421" s="264">
        <v>45842.476770833331</v>
      </c>
      <c r="AD421" s="265">
        <v>441</v>
      </c>
      <c r="AE421" s="215">
        <v>2025</v>
      </c>
      <c r="AF421" t="s" s="257">
        <v>5329</v>
      </c>
      <c r="AG421" t="s" s="257">
        <v>859</v>
      </c>
      <c r="AH421" t="s" s="257">
        <v>179</v>
      </c>
      <c r="AI421" t="s" s="257">
        <v>137</v>
      </c>
      <c r="AJ421" t="s" s="257">
        <v>331</v>
      </c>
      <c r="AK421" t="s" s="257">
        <v>5330</v>
      </c>
      <c r="AL421" t="s" s="293">
        <v>5331</v>
      </c>
      <c r="AM421" t="s" s="7">
        <v>89</v>
      </c>
      <c r="AN421" t="s" s="21">
        <v>89</v>
      </c>
      <c r="AO421" t="s" s="21">
        <v>89</v>
      </c>
      <c r="AP421" s="271">
        <v>45840</v>
      </c>
      <c r="AQ421" s="215">
        <v>45853</v>
      </c>
      <c r="AR421" s="87"/>
      <c r="AS421" s="87"/>
      <c r="AT421" s="215">
        <v>5</v>
      </c>
      <c r="AU421" t="s" s="21">
        <v>549</v>
      </c>
      <c r="AV421" t="s" s="21">
        <v>335</v>
      </c>
      <c r="AW421" s="87"/>
      <c r="AX421" s="87"/>
      <c r="AY421" s="294">
        <v>0</v>
      </c>
      <c r="AZ421" s="260">
        <v>0</v>
      </c>
      <c r="BA421" s="86"/>
      <c r="BB421" s="87"/>
      <c r="BC421" s="260"/>
      <c r="BD421" s="87"/>
      <c r="BE421" t="s" s="257">
        <v>587</v>
      </c>
      <c r="BF421" s="87"/>
      <c r="BG421" s="87"/>
      <c r="BH421" t="s" s="257">
        <v>1709</v>
      </c>
      <c r="BI421" s="260">
        <v>52817744</v>
      </c>
      <c r="BJ421" t="s" s="257">
        <v>1710</v>
      </c>
      <c r="BK421" s="87"/>
      <c r="BL421" s="215">
        <v>46012</v>
      </c>
      <c r="BM421" t="s" s="257">
        <v>140</v>
      </c>
      <c r="BN421" s="265"/>
      <c r="BO421" s="87"/>
      <c r="BP421" s="265"/>
      <c r="BQ421" s="87"/>
      <c r="BR421" s="87"/>
      <c r="BS421" s="87"/>
      <c r="BT421" t="s" s="257">
        <v>89</v>
      </c>
      <c r="BU421" t="s" s="257">
        <v>89</v>
      </c>
      <c r="BV421" t="s" s="257">
        <v>89</v>
      </c>
      <c r="BW421" t="s" s="257">
        <v>89</v>
      </c>
      <c r="BX421" t="s" s="258">
        <v>89</v>
      </c>
      <c r="BY421" t="s" s="7">
        <v>555</v>
      </c>
      <c r="BZ421" t="s" s="257">
        <v>89</v>
      </c>
      <c r="CA421" t="s" s="257">
        <v>89</v>
      </c>
      <c r="CB421" t="s" s="258">
        <v>89</v>
      </c>
      <c r="CC421" t="s" s="258">
        <v>89</v>
      </c>
      <c r="CD421" t="s" s="258">
        <v>89</v>
      </c>
      <c r="CE421" s="215">
        <v>11</v>
      </c>
      <c r="CF421" s="215">
        <v>11001</v>
      </c>
      <c r="CG421" t="s" s="257">
        <v>556</v>
      </c>
      <c r="CH421" t="s" s="257">
        <v>556</v>
      </c>
      <c r="CI421" t="s" s="258">
        <v>89</v>
      </c>
      <c r="CJ421" t="s" s="258">
        <v>89</v>
      </c>
      <c r="CK421" t="s" s="258">
        <v>89</v>
      </c>
      <c r="CL421" t="s" s="258">
        <v>89</v>
      </c>
      <c r="CM421" t="s" s="257">
        <v>89</v>
      </c>
      <c r="CR421" s="215">
        <v>45839</v>
      </c>
      <c r="CT421" s="87"/>
      <c r="DA421" s="136"/>
      <c r="DH421" s="136"/>
      <c r="DP421" s="136"/>
      <c r="DY421" s="136"/>
      <c r="EF421" s="136"/>
      <c r="EM421" s="136"/>
      <c r="EU421" s="136"/>
      <c r="FD421" s="136"/>
      <c r="FK421" s="136"/>
      <c r="FR421" s="136"/>
      <c r="FZ421" s="136"/>
      <c r="GL421" s="137"/>
    </row>
    <row r="422" s="89" customFormat="1" ht="16" customHeight="1">
      <c r="A422" s="215">
        <v>45677</v>
      </c>
      <c r="B422" t="s" s="256">
        <v>1303</v>
      </c>
      <c r="C422" t="s" s="257">
        <v>331</v>
      </c>
      <c r="D422" t="s" s="258">
        <v>89</v>
      </c>
      <c r="E422" s="259">
        <v>128452</v>
      </c>
      <c r="F422" s="215">
        <v>45677</v>
      </c>
      <c r="G422" t="s" s="257">
        <v>817</v>
      </c>
      <c r="H422" s="216">
        <v>2417</v>
      </c>
      <c r="I422" t="s" s="257">
        <v>1700</v>
      </c>
      <c r="J422" t="s" s="257">
        <v>5277</v>
      </c>
      <c r="K422" t="s" s="257">
        <v>95</v>
      </c>
      <c r="L422" t="s" s="257">
        <v>331</v>
      </c>
      <c r="M422" t="s" s="257">
        <v>89</v>
      </c>
      <c r="N422" t="s" s="257">
        <v>89</v>
      </c>
      <c r="O422" t="s" s="257">
        <v>5278</v>
      </c>
      <c r="P422" s="215">
        <v>60</v>
      </c>
      <c r="Q422" s="260">
        <v>0</v>
      </c>
      <c r="R422" s="130">
        <v>0</v>
      </c>
      <c r="S422" t="s" s="257">
        <v>5332</v>
      </c>
      <c r="T422" s="484"/>
      <c r="U422" s="240"/>
      <c r="V422" s="240">
        <v>2</v>
      </c>
      <c r="W422" t="s" s="290">
        <v>5280</v>
      </c>
      <c r="X422" s="134">
        <v>45789.204872685186</v>
      </c>
      <c r="Y422" s="263"/>
      <c r="AA422" t="s" s="257">
        <v>89</v>
      </c>
      <c r="AB422" s="87"/>
      <c r="AC422" s="264"/>
      <c r="AD422" s="265"/>
      <c r="AE422" s="87"/>
      <c r="AF422" s="87"/>
      <c r="AG422" t="s" s="257">
        <v>859</v>
      </c>
      <c r="AH422" t="s" s="257">
        <v>179</v>
      </c>
      <c r="AI422" t="s" s="257">
        <v>137</v>
      </c>
      <c r="AJ422" t="s" s="257">
        <v>331</v>
      </c>
      <c r="AK422" s="87"/>
      <c r="AL422" s="87"/>
      <c r="AM422" s="9"/>
      <c r="AN422" s="87"/>
      <c r="AO422" s="260"/>
      <c r="AP422" s="271"/>
      <c r="AQ422" s="87"/>
      <c r="AR422" s="87"/>
      <c r="AS422" s="87"/>
      <c r="AT422" s="87"/>
      <c r="AU422" s="21"/>
      <c r="AV422" s="20"/>
      <c r="AW422" s="87"/>
      <c r="AX422" s="87"/>
      <c r="AY422" s="87"/>
      <c r="AZ422" s="260"/>
      <c r="BA422" s="86"/>
      <c r="BB422" s="87"/>
      <c r="BC422" s="260"/>
      <c r="BD422" s="87"/>
      <c r="BE422" s="87"/>
      <c r="BF422" s="87"/>
      <c r="BG422" s="87"/>
      <c r="BH422" t="s" s="257">
        <v>1709</v>
      </c>
      <c r="BI422" s="87"/>
      <c r="BJ422" s="87"/>
      <c r="BK422" s="87"/>
      <c r="BL422" s="87"/>
      <c r="BM422" t="s" s="257">
        <v>140</v>
      </c>
      <c r="BN422" s="265"/>
      <c r="BO422" s="87"/>
      <c r="BP422" s="265"/>
      <c r="BQ422" s="87"/>
      <c r="BR422" s="87"/>
      <c r="BS422" s="87"/>
      <c r="BT422" s="87"/>
      <c r="BU422" s="265"/>
      <c r="BV422" s="87"/>
      <c r="BW422" s="87"/>
      <c r="BX422" s="265"/>
      <c r="BY422" s="87"/>
      <c r="BZ422" s="87"/>
      <c r="CA422" s="87"/>
      <c r="CB422" s="87"/>
      <c r="CC422" s="87"/>
      <c r="CD422" s="87"/>
      <c r="CE422" s="87"/>
      <c r="CF422" s="87"/>
      <c r="CG422" s="87"/>
      <c r="CH422" s="87"/>
      <c r="CI422" s="87"/>
      <c r="CJ422" s="87"/>
      <c r="CK422" s="87"/>
      <c r="CL422" s="265"/>
      <c r="CM422" s="265"/>
      <c r="CR422" s="215">
        <v>45839</v>
      </c>
      <c r="CT422" s="87"/>
      <c r="DA422" s="136"/>
      <c r="DH422" s="136"/>
      <c r="DP422" s="136"/>
      <c r="DY422" s="136"/>
      <c r="EF422" s="136"/>
      <c r="EM422" s="136"/>
      <c r="EU422" s="136"/>
      <c r="FD422" s="136"/>
      <c r="FK422" s="136"/>
      <c r="FR422" s="136"/>
      <c r="FZ422" s="136"/>
      <c r="GL422" s="137"/>
    </row>
    <row r="423" s="89" customFormat="1" ht="9" customHeight="1" hidden="1">
      <c r="A423" s="215">
        <v>45677</v>
      </c>
      <c r="B423" t="s" s="256">
        <v>1303</v>
      </c>
      <c r="C423" t="s" s="257">
        <v>331</v>
      </c>
      <c r="D423" t="s" s="258">
        <v>89</v>
      </c>
      <c r="E423" s="259">
        <v>128451</v>
      </c>
      <c r="F423" s="215">
        <v>45677</v>
      </c>
      <c r="G423" t="s" s="257">
        <v>817</v>
      </c>
      <c r="H423" s="216">
        <v>2417</v>
      </c>
      <c r="I423" t="s" s="257">
        <v>1700</v>
      </c>
      <c r="J423" t="s" s="257">
        <v>5277</v>
      </c>
      <c r="K423" t="s" s="257">
        <v>95</v>
      </c>
      <c r="L423" t="s" s="257">
        <v>331</v>
      </c>
      <c r="M423" t="s" s="257">
        <v>89</v>
      </c>
      <c r="N423" t="s" s="257">
        <v>89</v>
      </c>
      <c r="O423" t="s" s="257">
        <v>5278</v>
      </c>
      <c r="P423" s="215">
        <v>60</v>
      </c>
      <c r="Q423" s="260">
        <v>0</v>
      </c>
      <c r="R423" s="130">
        <v>0</v>
      </c>
      <c r="S423" t="s" s="257">
        <v>5333</v>
      </c>
      <c r="T423" t="s" s="261">
        <v>320</v>
      </c>
      <c r="U423" t="s" s="276">
        <v>5334</v>
      </c>
      <c r="V423" s="240">
        <v>2</v>
      </c>
      <c r="W423" t="s" s="290">
        <v>5280</v>
      </c>
      <c r="X423" s="134">
        <v>45789.204872685186</v>
      </c>
      <c r="Y423" s="263"/>
      <c r="AA423" t="s" s="257">
        <v>89</v>
      </c>
      <c r="AB423" t="s" s="257">
        <v>5220</v>
      </c>
      <c r="AC423" s="264">
        <v>45847.554236111115</v>
      </c>
      <c r="AD423" s="265">
        <v>444</v>
      </c>
      <c r="AE423" s="215">
        <v>2025</v>
      </c>
      <c r="AF423" t="s" s="257">
        <v>5335</v>
      </c>
      <c r="AG423" t="s" s="257">
        <v>859</v>
      </c>
      <c r="AH423" t="s" s="257">
        <v>179</v>
      </c>
      <c r="AI423" t="s" s="257">
        <v>137</v>
      </c>
      <c r="AJ423" t="s" s="257">
        <v>331</v>
      </c>
      <c r="AK423" t="s" s="257">
        <v>5336</v>
      </c>
      <c r="AL423" t="s" s="293">
        <v>5337</v>
      </c>
      <c r="AM423" t="s" s="7">
        <v>89</v>
      </c>
      <c r="AN423" t="s" s="21">
        <v>89</v>
      </c>
      <c r="AO423" t="s" s="21">
        <v>89</v>
      </c>
      <c r="AP423" s="271">
        <v>45841</v>
      </c>
      <c r="AQ423" s="215">
        <v>45847</v>
      </c>
      <c r="AR423" s="87"/>
      <c r="AS423" s="87"/>
      <c r="AT423" s="215">
        <v>5</v>
      </c>
      <c r="AU423" t="s" s="21">
        <v>549</v>
      </c>
      <c r="AV423" t="s" s="21">
        <v>550</v>
      </c>
      <c r="AW423" s="87"/>
      <c r="AX423" s="87"/>
      <c r="AY423" s="294">
        <v>0</v>
      </c>
      <c r="AZ423" s="260">
        <v>0</v>
      </c>
      <c r="BA423" s="86"/>
      <c r="BB423" s="87"/>
      <c r="BC423" s="260"/>
      <c r="BD423" s="87"/>
      <c r="BE423" t="s" s="257">
        <v>587</v>
      </c>
      <c r="BF423" s="87"/>
      <c r="BG423" s="87"/>
      <c r="BH423" t="s" s="257">
        <v>1709</v>
      </c>
      <c r="BI423" s="260">
        <v>52817744</v>
      </c>
      <c r="BJ423" t="s" s="257">
        <v>1710</v>
      </c>
      <c r="BK423" s="87"/>
      <c r="BL423" s="215">
        <v>46012</v>
      </c>
      <c r="BM423" t="s" s="257">
        <v>140</v>
      </c>
      <c r="BN423" s="265"/>
      <c r="BO423" s="87"/>
      <c r="BP423" s="265"/>
      <c r="BQ423" s="87"/>
      <c r="BR423" s="87"/>
      <c r="BS423" s="87"/>
      <c r="BT423" t="s" s="257">
        <v>89</v>
      </c>
      <c r="BU423" t="s" s="257">
        <v>89</v>
      </c>
      <c r="BV423" t="s" s="257">
        <v>89</v>
      </c>
      <c r="BW423" t="s" s="257">
        <v>89</v>
      </c>
      <c r="BX423" t="s" s="258">
        <v>89</v>
      </c>
      <c r="BY423" t="s" s="7">
        <v>555</v>
      </c>
      <c r="BZ423" t="s" s="257">
        <v>89</v>
      </c>
      <c r="CA423" t="s" s="257">
        <v>89</v>
      </c>
      <c r="CB423" t="s" s="258">
        <v>89</v>
      </c>
      <c r="CC423" t="s" s="258">
        <v>89</v>
      </c>
      <c r="CD423" t="s" s="258">
        <v>89</v>
      </c>
      <c r="CE423" s="215">
        <v>11</v>
      </c>
      <c r="CF423" s="215">
        <v>11001</v>
      </c>
      <c r="CG423" t="s" s="257">
        <v>556</v>
      </c>
      <c r="CH423" t="s" s="257">
        <v>556</v>
      </c>
      <c r="CI423" t="s" s="258">
        <v>89</v>
      </c>
      <c r="CJ423" t="s" s="258">
        <v>89</v>
      </c>
      <c r="CK423" t="s" s="258">
        <v>89</v>
      </c>
      <c r="CL423" t="s" s="258">
        <v>89</v>
      </c>
      <c r="CM423" t="s" s="257">
        <v>89</v>
      </c>
      <c r="CR423" s="215">
        <v>45839</v>
      </c>
      <c r="CT423" s="87"/>
      <c r="DA423" s="136"/>
      <c r="DH423" s="136"/>
      <c r="DP423" s="136"/>
      <c r="DY423" s="136"/>
      <c r="EF423" s="136"/>
      <c r="EM423" s="136"/>
      <c r="EU423" s="136"/>
      <c r="FD423" s="136"/>
      <c r="FK423" s="136"/>
      <c r="FR423" s="136"/>
      <c r="FZ423" s="136"/>
      <c r="GL423" s="137"/>
    </row>
    <row r="424" s="89" customFormat="1" ht="16" customHeight="1">
      <c r="A424" s="215">
        <v>45677</v>
      </c>
      <c r="B424" t="s" s="256">
        <v>1303</v>
      </c>
      <c r="C424" t="s" s="257">
        <v>331</v>
      </c>
      <c r="D424" t="s" s="258">
        <v>89</v>
      </c>
      <c r="E424" s="259">
        <v>128450</v>
      </c>
      <c r="F424" s="215">
        <v>45677</v>
      </c>
      <c r="G424" t="s" s="257">
        <v>817</v>
      </c>
      <c r="H424" s="216">
        <v>2417</v>
      </c>
      <c r="I424" t="s" s="257">
        <v>1700</v>
      </c>
      <c r="J424" t="s" s="257">
        <v>5277</v>
      </c>
      <c r="K424" t="s" s="257">
        <v>95</v>
      </c>
      <c r="L424" t="s" s="257">
        <v>331</v>
      </c>
      <c r="M424" t="s" s="257">
        <v>89</v>
      </c>
      <c r="N424" t="s" s="257">
        <v>89</v>
      </c>
      <c r="O424" t="s" s="257">
        <v>5278</v>
      </c>
      <c r="P424" s="215">
        <v>60</v>
      </c>
      <c r="Q424" s="260">
        <v>0</v>
      </c>
      <c r="R424" s="130">
        <v>0</v>
      </c>
      <c r="S424" t="s" s="257">
        <v>5338</v>
      </c>
      <c r="T424" s="484"/>
      <c r="U424" s="240"/>
      <c r="V424" s="240">
        <v>2</v>
      </c>
      <c r="W424" t="s" s="290">
        <v>5280</v>
      </c>
      <c r="X424" s="134">
        <v>45789.204884259256</v>
      </c>
      <c r="Y424" s="263"/>
      <c r="AA424" t="s" s="257">
        <v>89</v>
      </c>
      <c r="AB424" s="87"/>
      <c r="AC424" s="264"/>
      <c r="AD424" s="265"/>
      <c r="AE424" s="87"/>
      <c r="AF424" s="87"/>
      <c r="AG424" t="s" s="257">
        <v>859</v>
      </c>
      <c r="AH424" t="s" s="257">
        <v>179</v>
      </c>
      <c r="AI424" t="s" s="257">
        <v>137</v>
      </c>
      <c r="AJ424" t="s" s="257">
        <v>331</v>
      </c>
      <c r="AK424" s="87"/>
      <c r="AL424" s="87"/>
      <c r="AM424" s="9"/>
      <c r="AN424" s="87"/>
      <c r="AO424" s="260"/>
      <c r="AP424" s="271"/>
      <c r="AQ424" s="87"/>
      <c r="AR424" s="87"/>
      <c r="AS424" s="87"/>
      <c r="AT424" s="87"/>
      <c r="AU424" s="21"/>
      <c r="AV424" s="20"/>
      <c r="AW424" s="87"/>
      <c r="AX424" s="87"/>
      <c r="AY424" s="87"/>
      <c r="AZ424" s="260"/>
      <c r="BA424" s="86"/>
      <c r="BB424" s="87"/>
      <c r="BC424" s="260"/>
      <c r="BD424" s="87"/>
      <c r="BE424" s="87"/>
      <c r="BF424" s="87"/>
      <c r="BG424" s="87"/>
      <c r="BH424" t="s" s="257">
        <v>1709</v>
      </c>
      <c r="BI424" s="87"/>
      <c r="BJ424" s="87"/>
      <c r="BK424" s="87"/>
      <c r="BL424" s="87"/>
      <c r="BM424" t="s" s="257">
        <v>140</v>
      </c>
      <c r="BN424" s="265"/>
      <c r="BO424" s="87"/>
      <c r="BP424" s="265"/>
      <c r="BQ424" s="87"/>
      <c r="BR424" s="87"/>
      <c r="BS424" s="87"/>
      <c r="BT424" s="87"/>
      <c r="BU424" s="87"/>
      <c r="BV424" s="87"/>
      <c r="BW424" s="87"/>
      <c r="BX424" s="87"/>
      <c r="BY424" s="87"/>
      <c r="BZ424" s="87"/>
      <c r="CA424" s="87"/>
      <c r="CB424" s="87"/>
      <c r="CC424" s="87"/>
      <c r="CD424" s="87"/>
      <c r="CE424" s="87"/>
      <c r="CF424" s="87"/>
      <c r="CG424" s="87"/>
      <c r="CH424" s="87"/>
      <c r="CI424" s="87"/>
      <c r="CJ424" s="87"/>
      <c r="CK424" s="87"/>
      <c r="CL424" s="265"/>
      <c r="CM424" s="265"/>
      <c r="CR424" s="215">
        <v>45839</v>
      </c>
      <c r="CT424" s="87"/>
      <c r="DA424" s="136"/>
      <c r="DH424" s="136"/>
      <c r="DP424" s="136"/>
      <c r="DY424" s="136"/>
      <c r="EF424" s="136"/>
      <c r="EM424" s="136"/>
      <c r="EU424" s="136"/>
      <c r="FD424" s="136"/>
      <c r="FK424" s="136"/>
      <c r="FR424" s="136"/>
      <c r="FZ424" s="136"/>
      <c r="GL424" s="137"/>
    </row>
    <row r="425" s="89" customFormat="1" ht="16" customHeight="1">
      <c r="A425" s="215">
        <v>45677</v>
      </c>
      <c r="B425" t="s" s="256">
        <v>1303</v>
      </c>
      <c r="C425" t="s" s="257">
        <v>331</v>
      </c>
      <c r="D425" t="s" s="258">
        <v>89</v>
      </c>
      <c r="E425" s="259">
        <v>128449</v>
      </c>
      <c r="F425" s="215">
        <v>45677</v>
      </c>
      <c r="G425" t="s" s="257">
        <v>817</v>
      </c>
      <c r="H425" s="216">
        <v>2417</v>
      </c>
      <c r="I425" t="s" s="257">
        <v>1700</v>
      </c>
      <c r="J425" t="s" s="257">
        <v>5277</v>
      </c>
      <c r="K425" t="s" s="257">
        <v>95</v>
      </c>
      <c r="L425" t="s" s="257">
        <v>331</v>
      </c>
      <c r="M425" t="s" s="257">
        <v>89</v>
      </c>
      <c r="N425" t="s" s="257">
        <v>89</v>
      </c>
      <c r="O425" t="s" s="257">
        <v>5278</v>
      </c>
      <c r="P425" s="215">
        <v>60</v>
      </c>
      <c r="Q425" s="260">
        <v>0</v>
      </c>
      <c r="R425" s="130">
        <v>0</v>
      </c>
      <c r="S425" t="s" s="257">
        <v>5339</v>
      </c>
      <c r="T425" s="484"/>
      <c r="U425" s="240"/>
      <c r="V425" s="240">
        <v>0</v>
      </c>
      <c r="W425" t="s" s="290">
        <v>5280</v>
      </c>
      <c r="X425" s="134">
        <v>45789.204884259256</v>
      </c>
      <c r="Y425" s="263"/>
      <c r="AA425" t="s" s="257">
        <v>89</v>
      </c>
      <c r="AB425" s="87"/>
      <c r="AC425" s="264"/>
      <c r="AD425" s="265"/>
      <c r="AE425" s="87"/>
      <c r="AF425" s="87"/>
      <c r="AG425" t="s" s="257">
        <v>859</v>
      </c>
      <c r="AH425" t="s" s="257">
        <v>179</v>
      </c>
      <c r="AI425" t="s" s="257">
        <v>137</v>
      </c>
      <c r="AJ425" t="s" s="257">
        <v>331</v>
      </c>
      <c r="AK425" s="87"/>
      <c r="AL425" s="87"/>
      <c r="AM425" s="9"/>
      <c r="AN425" s="87"/>
      <c r="AO425" s="260"/>
      <c r="AP425" s="271"/>
      <c r="AQ425" s="87"/>
      <c r="AR425" s="87"/>
      <c r="AS425" s="87"/>
      <c r="AT425" s="87"/>
      <c r="AU425" s="21"/>
      <c r="AV425" s="20"/>
      <c r="AW425" s="87"/>
      <c r="AX425" s="87"/>
      <c r="AY425" s="87"/>
      <c r="AZ425" s="260"/>
      <c r="BA425" s="86"/>
      <c r="BB425" s="87"/>
      <c r="BC425" s="260"/>
      <c r="BD425" s="87"/>
      <c r="BE425" s="87"/>
      <c r="BF425" s="87"/>
      <c r="BG425" s="87"/>
      <c r="BH425" t="s" s="257">
        <v>1709</v>
      </c>
      <c r="BI425" s="87"/>
      <c r="BJ425" s="87"/>
      <c r="BK425" s="87"/>
      <c r="BL425" s="87"/>
      <c r="BM425" t="s" s="257">
        <v>140</v>
      </c>
      <c r="BN425" s="265"/>
      <c r="BO425" s="87"/>
      <c r="BP425" s="265"/>
      <c r="BQ425" s="87"/>
      <c r="BR425" s="87"/>
      <c r="BS425" s="87"/>
      <c r="BT425" s="87"/>
      <c r="BU425" s="87"/>
      <c r="BV425" s="87"/>
      <c r="BW425" s="87"/>
      <c r="BX425" s="87"/>
      <c r="BY425" s="87"/>
      <c r="BZ425" s="87"/>
      <c r="CA425" s="87"/>
      <c r="CB425" s="87"/>
      <c r="CC425" s="87"/>
      <c r="CD425" s="87"/>
      <c r="CE425" s="87"/>
      <c r="CF425" s="87"/>
      <c r="CG425" s="87"/>
      <c r="CH425" s="87"/>
      <c r="CI425" s="87"/>
      <c r="CJ425" s="87"/>
      <c r="CK425" s="87"/>
      <c r="CL425" s="265"/>
      <c r="CM425" s="265"/>
      <c r="CR425" s="215">
        <v>45839</v>
      </c>
      <c r="CT425" s="87"/>
      <c r="DA425" s="136"/>
      <c r="DH425" s="136"/>
      <c r="DP425" s="136"/>
      <c r="DY425" s="136"/>
      <c r="EF425" s="136"/>
      <c r="EM425" s="136"/>
      <c r="EU425" s="136"/>
      <c r="FD425" s="136"/>
      <c r="FK425" s="136"/>
      <c r="FR425" s="136"/>
      <c r="FZ425" s="136"/>
      <c r="GL425" s="137"/>
    </row>
    <row r="426" s="89" customFormat="1" ht="16" customHeight="1">
      <c r="A426" s="215">
        <v>45677</v>
      </c>
      <c r="B426" t="s" s="256">
        <v>1303</v>
      </c>
      <c r="C426" t="s" s="257">
        <v>331</v>
      </c>
      <c r="D426" t="s" s="258">
        <v>89</v>
      </c>
      <c r="E426" s="259">
        <v>128448</v>
      </c>
      <c r="F426" s="215">
        <v>45677</v>
      </c>
      <c r="G426" t="s" s="257">
        <v>817</v>
      </c>
      <c r="H426" s="216">
        <v>2417</v>
      </c>
      <c r="I426" t="s" s="257">
        <v>1700</v>
      </c>
      <c r="J426" t="s" s="257">
        <v>5277</v>
      </c>
      <c r="K426" t="s" s="257">
        <v>95</v>
      </c>
      <c r="L426" t="s" s="257">
        <v>331</v>
      </c>
      <c r="M426" t="s" s="257">
        <v>89</v>
      </c>
      <c r="N426" t="s" s="257">
        <v>89</v>
      </c>
      <c r="O426" t="s" s="257">
        <v>5278</v>
      </c>
      <c r="P426" s="215">
        <v>60</v>
      </c>
      <c r="Q426" s="260">
        <v>0</v>
      </c>
      <c r="R426" s="130">
        <v>0</v>
      </c>
      <c r="S426" t="s" s="257">
        <v>5340</v>
      </c>
      <c r="T426" t="s" s="261">
        <v>320</v>
      </c>
      <c r="U426" s="240">
        <v>1016012856</v>
      </c>
      <c r="V426" s="240">
        <v>9</v>
      </c>
      <c r="W426" t="s" s="290">
        <v>5280</v>
      </c>
      <c r="X426" s="134">
        <v>45789.204895833333</v>
      </c>
      <c r="Y426" s="263"/>
      <c r="AA426" t="s" s="257">
        <v>89</v>
      </c>
      <c r="AB426" t="s" s="257">
        <v>5220</v>
      </c>
      <c r="AC426" s="264">
        <v>45839.2697800926</v>
      </c>
      <c r="AD426" s="265">
        <v>420</v>
      </c>
      <c r="AE426" s="215">
        <v>2025</v>
      </c>
      <c r="AF426" t="s" s="257">
        <v>5341</v>
      </c>
      <c r="AG426" t="s" s="257">
        <v>859</v>
      </c>
      <c r="AH426" t="s" s="257">
        <v>179</v>
      </c>
      <c r="AI426" t="s" s="257">
        <v>137</v>
      </c>
      <c r="AJ426" t="s" s="257">
        <v>331</v>
      </c>
      <c r="AK426" t="s" s="257">
        <v>5342</v>
      </c>
      <c r="AL426" t="s" s="293">
        <v>5343</v>
      </c>
      <c r="AM426" t="s" s="7">
        <v>89</v>
      </c>
      <c r="AN426" t="s" s="258">
        <v>89</v>
      </c>
      <c r="AO426" t="s" s="258">
        <v>89</v>
      </c>
      <c r="AP426" s="485">
        <v>45825</v>
      </c>
      <c r="AQ426" s="215">
        <v>45825</v>
      </c>
      <c r="AR426" t="s" s="257">
        <v>5344</v>
      </c>
      <c r="AS426" s="215">
        <v>45840</v>
      </c>
      <c r="AT426" s="215">
        <v>5</v>
      </c>
      <c r="AU426" t="s" s="21">
        <v>549</v>
      </c>
      <c r="AV426" t="s" s="21">
        <v>335</v>
      </c>
      <c r="AW426" s="87"/>
      <c r="AX426" s="87"/>
      <c r="AY426" s="466">
        <v>0</v>
      </c>
      <c r="AZ426" s="260">
        <v>0</v>
      </c>
      <c r="BA426" s="86"/>
      <c r="BB426" s="87"/>
      <c r="BC426" s="260"/>
      <c r="BD426" s="87"/>
      <c r="BE426" t="s" s="257">
        <v>587</v>
      </c>
      <c r="BF426" t="s" s="257">
        <v>89</v>
      </c>
      <c r="BG426" s="87"/>
      <c r="BH426" t="s" s="257">
        <v>1709</v>
      </c>
      <c r="BI426" s="260">
        <v>52817744</v>
      </c>
      <c r="BJ426" t="s" s="257">
        <v>1710</v>
      </c>
      <c r="BK426" s="87"/>
      <c r="BL426" s="215">
        <v>46012</v>
      </c>
      <c r="BM426" t="s" s="257">
        <v>140</v>
      </c>
      <c r="BN426" s="265"/>
      <c r="BO426" s="87"/>
      <c r="BP426" s="265"/>
      <c r="BQ426" s="87"/>
      <c r="BR426" s="87"/>
      <c r="BS426" s="87"/>
      <c r="BT426" t="s" s="257">
        <v>89</v>
      </c>
      <c r="BU426" t="s" s="257">
        <v>89</v>
      </c>
      <c r="BV426" t="s" s="257">
        <v>89</v>
      </c>
      <c r="BW426" t="s" s="257">
        <v>89</v>
      </c>
      <c r="BX426" t="s" s="258">
        <v>89</v>
      </c>
      <c r="BY426" t="s" s="7">
        <v>555</v>
      </c>
      <c r="BZ426" t="s" s="257">
        <v>89</v>
      </c>
      <c r="CA426" t="s" s="257">
        <v>89</v>
      </c>
      <c r="CB426" t="s" s="258">
        <v>89</v>
      </c>
      <c r="CC426" t="s" s="258">
        <v>89</v>
      </c>
      <c r="CD426" t="s" s="258">
        <v>89</v>
      </c>
      <c r="CE426" s="215">
        <v>11</v>
      </c>
      <c r="CF426" s="215">
        <v>11001</v>
      </c>
      <c r="CG426" t="s" s="257">
        <v>556</v>
      </c>
      <c r="CH426" t="s" s="257">
        <v>556</v>
      </c>
      <c r="CI426" t="s" s="258">
        <v>89</v>
      </c>
      <c r="CJ426" t="s" s="258">
        <v>89</v>
      </c>
      <c r="CK426" t="s" s="258">
        <v>89</v>
      </c>
      <c r="CL426" t="s" s="258">
        <v>89</v>
      </c>
      <c r="CM426" t="s" s="257">
        <v>89</v>
      </c>
      <c r="CR426" s="215">
        <v>45839</v>
      </c>
      <c r="CT426" s="87"/>
      <c r="DA426" s="136"/>
      <c r="DH426" s="136"/>
      <c r="DP426" s="136"/>
      <c r="DY426" s="136"/>
      <c r="EF426" s="136"/>
      <c r="EM426" s="136"/>
      <c r="EU426" s="136"/>
      <c r="FD426" s="136"/>
      <c r="FK426" s="136"/>
      <c r="FR426" s="136"/>
      <c r="FZ426" s="136"/>
      <c r="GL426" s="137"/>
    </row>
    <row r="427" s="89" customFormat="1" ht="16" customHeight="1">
      <c r="A427" s="215">
        <v>45677</v>
      </c>
      <c r="B427" t="s" s="256">
        <v>1303</v>
      </c>
      <c r="C427" t="s" s="257">
        <v>331</v>
      </c>
      <c r="D427" t="s" s="258">
        <v>89</v>
      </c>
      <c r="E427" s="259">
        <v>128447</v>
      </c>
      <c r="F427" s="215">
        <v>45677</v>
      </c>
      <c r="G427" t="s" s="257">
        <v>817</v>
      </c>
      <c r="H427" s="216">
        <v>2417</v>
      </c>
      <c r="I427" t="s" s="257">
        <v>1700</v>
      </c>
      <c r="J427" t="s" s="257">
        <v>5277</v>
      </c>
      <c r="K427" t="s" s="257">
        <v>95</v>
      </c>
      <c r="L427" t="s" s="257">
        <v>331</v>
      </c>
      <c r="M427" t="s" s="257">
        <v>89</v>
      </c>
      <c r="N427" t="s" s="257">
        <v>89</v>
      </c>
      <c r="O427" t="s" s="257">
        <v>5278</v>
      </c>
      <c r="P427" s="215">
        <v>60</v>
      </c>
      <c r="Q427" s="260">
        <v>0</v>
      </c>
      <c r="R427" s="130">
        <v>0</v>
      </c>
      <c r="S427" t="s" s="257">
        <v>5345</v>
      </c>
      <c r="T427" t="s" s="261">
        <v>111</v>
      </c>
      <c r="U427" s="240">
        <v>1016051454</v>
      </c>
      <c r="V427" s="240">
        <v>8</v>
      </c>
      <c r="W427" t="s" s="290">
        <v>5280</v>
      </c>
      <c r="X427" s="134">
        <v>45789.204895833333</v>
      </c>
      <c r="Y427" s="263"/>
      <c r="AA427" t="s" s="257">
        <v>89</v>
      </c>
      <c r="AB427" t="s" s="257">
        <v>5308</v>
      </c>
      <c r="AC427" s="264">
        <v>45859</v>
      </c>
      <c r="AD427" s="265">
        <v>429</v>
      </c>
      <c r="AE427" s="215">
        <v>2025</v>
      </c>
      <c r="AF427" t="s" s="257">
        <v>5346</v>
      </c>
      <c r="AG427" t="s" s="257">
        <v>859</v>
      </c>
      <c r="AH427" t="s" s="257">
        <v>179</v>
      </c>
      <c r="AI427" t="s" s="257">
        <v>137</v>
      </c>
      <c r="AJ427" t="s" s="257">
        <v>331</v>
      </c>
      <c r="AK427" t="s" s="257">
        <v>5347</v>
      </c>
      <c r="AL427" s="87"/>
      <c r="AM427" t="s" s="7">
        <v>89</v>
      </c>
      <c r="AN427" t="s" s="258">
        <v>89</v>
      </c>
      <c r="AO427" t="s" s="258">
        <v>89</v>
      </c>
      <c r="AP427" s="271"/>
      <c r="AQ427" s="87"/>
      <c r="AR427" s="87"/>
      <c r="AS427" s="87"/>
      <c r="AT427" s="87"/>
      <c r="AU427" t="s" s="21">
        <v>549</v>
      </c>
      <c r="AV427" s="20"/>
      <c r="AW427" s="87"/>
      <c r="AX427" s="87"/>
      <c r="AY427" s="294">
        <v>0</v>
      </c>
      <c r="AZ427" s="260">
        <v>0</v>
      </c>
      <c r="BA427" s="86"/>
      <c r="BB427" s="87"/>
      <c r="BC427" s="260"/>
      <c r="BD427" s="87"/>
      <c r="BE427" t="s" s="257">
        <v>587</v>
      </c>
      <c r="BF427" t="s" s="257">
        <v>89</v>
      </c>
      <c r="BG427" s="87"/>
      <c r="BH427" t="s" s="257">
        <v>1709</v>
      </c>
      <c r="BI427" s="260">
        <v>52817744</v>
      </c>
      <c r="BJ427" t="s" s="257">
        <v>1710</v>
      </c>
      <c r="BK427" s="87"/>
      <c r="BL427" s="215">
        <v>46012</v>
      </c>
      <c r="BM427" t="s" s="257">
        <v>140</v>
      </c>
      <c r="BN427" s="265"/>
      <c r="BO427" s="87"/>
      <c r="BP427" s="265"/>
      <c r="BQ427" s="87"/>
      <c r="BR427" s="87"/>
      <c r="BS427" s="87"/>
      <c r="BT427" t="s" s="257">
        <v>89</v>
      </c>
      <c r="BU427" t="s" s="257">
        <v>89</v>
      </c>
      <c r="BV427" t="s" s="257">
        <v>89</v>
      </c>
      <c r="BW427" t="s" s="257">
        <v>89</v>
      </c>
      <c r="BX427" t="s" s="258">
        <v>89</v>
      </c>
      <c r="BY427" t="s" s="7">
        <v>555</v>
      </c>
      <c r="BZ427" t="s" s="257">
        <v>89</v>
      </c>
      <c r="CA427" t="s" s="257">
        <v>89</v>
      </c>
      <c r="CB427" t="s" s="258">
        <v>89</v>
      </c>
      <c r="CC427" t="s" s="258">
        <v>89</v>
      </c>
      <c r="CD427" t="s" s="258">
        <v>89</v>
      </c>
      <c r="CE427" s="215">
        <v>11</v>
      </c>
      <c r="CF427" s="215">
        <v>11001</v>
      </c>
      <c r="CG427" t="s" s="257">
        <v>556</v>
      </c>
      <c r="CH427" t="s" s="257">
        <v>556</v>
      </c>
      <c r="CI427" t="s" s="258">
        <v>89</v>
      </c>
      <c r="CJ427" t="s" s="258">
        <v>89</v>
      </c>
      <c r="CK427" t="s" s="258">
        <v>89</v>
      </c>
      <c r="CL427" t="s" s="258">
        <v>89</v>
      </c>
      <c r="CM427" t="s" s="257">
        <v>89</v>
      </c>
      <c r="CR427" s="215">
        <v>45839</v>
      </c>
      <c r="CT427" s="87"/>
      <c r="DA427" s="136"/>
      <c r="DH427" s="136"/>
      <c r="DP427" s="136"/>
      <c r="DY427" s="136"/>
      <c r="EF427" s="136"/>
      <c r="EM427" s="136"/>
      <c r="EU427" s="136"/>
      <c r="FD427" s="136"/>
      <c r="FK427" s="136"/>
      <c r="FR427" s="136"/>
      <c r="FZ427" s="136"/>
      <c r="GL427" s="137"/>
    </row>
    <row r="428" s="89" customFormat="1" ht="16" customHeight="1">
      <c r="A428" s="215">
        <v>45677</v>
      </c>
      <c r="B428" t="s" s="256">
        <v>1303</v>
      </c>
      <c r="C428" t="s" s="257">
        <v>331</v>
      </c>
      <c r="D428" t="s" s="258">
        <v>89</v>
      </c>
      <c r="E428" s="259">
        <v>128446</v>
      </c>
      <c r="F428" s="215">
        <v>45677</v>
      </c>
      <c r="G428" t="s" s="257">
        <v>817</v>
      </c>
      <c r="H428" s="216">
        <v>2417</v>
      </c>
      <c r="I428" t="s" s="257">
        <v>1700</v>
      </c>
      <c r="J428" t="s" s="257">
        <v>5277</v>
      </c>
      <c r="K428" t="s" s="257">
        <v>95</v>
      </c>
      <c r="L428" t="s" s="257">
        <v>331</v>
      </c>
      <c r="M428" t="s" s="257">
        <v>89</v>
      </c>
      <c r="N428" t="s" s="257">
        <v>89</v>
      </c>
      <c r="O428" t="s" s="257">
        <v>5278</v>
      </c>
      <c r="P428" s="215">
        <v>60</v>
      </c>
      <c r="Q428" s="260">
        <v>0</v>
      </c>
      <c r="R428" s="130">
        <v>0</v>
      </c>
      <c r="S428" t="s" s="257">
        <v>5348</v>
      </c>
      <c r="T428" t="s" s="261">
        <v>320</v>
      </c>
      <c r="U428" s="240">
        <v>1016103411</v>
      </c>
      <c r="V428" s="240">
        <v>6</v>
      </c>
      <c r="W428" t="s" s="290">
        <v>5280</v>
      </c>
      <c r="X428" s="134">
        <v>45789.204907407409</v>
      </c>
      <c r="Y428" s="263"/>
      <c r="AA428" t="s" s="257">
        <v>89</v>
      </c>
      <c r="AB428" t="s" s="257">
        <v>5220</v>
      </c>
      <c r="AC428" s="264">
        <v>45839.2697800926</v>
      </c>
      <c r="AD428" s="265">
        <v>416</v>
      </c>
      <c r="AE428" s="215">
        <v>2025</v>
      </c>
      <c r="AF428" t="s" s="257">
        <v>5349</v>
      </c>
      <c r="AG428" t="s" s="257">
        <v>859</v>
      </c>
      <c r="AH428" t="s" s="257">
        <v>179</v>
      </c>
      <c r="AI428" t="s" s="257">
        <v>137</v>
      </c>
      <c r="AJ428" t="s" s="257">
        <v>331</v>
      </c>
      <c r="AK428" t="s" s="257">
        <v>5350</v>
      </c>
      <c r="AL428" t="s" s="257">
        <v>5351</v>
      </c>
      <c r="AM428" t="s" s="7">
        <v>89</v>
      </c>
      <c r="AN428" t="s" s="258">
        <v>89</v>
      </c>
      <c r="AO428" t="s" s="258">
        <v>89</v>
      </c>
      <c r="AP428" s="271">
        <v>45819</v>
      </c>
      <c r="AQ428" s="215">
        <v>45832</v>
      </c>
      <c r="AR428" t="s" s="257">
        <v>5352</v>
      </c>
      <c r="AS428" s="215">
        <v>45847</v>
      </c>
      <c r="AT428" s="215">
        <v>5</v>
      </c>
      <c r="AU428" t="s" s="21">
        <v>549</v>
      </c>
      <c r="AV428" t="s" s="21">
        <v>335</v>
      </c>
      <c r="AW428" s="87"/>
      <c r="AX428" s="87"/>
      <c r="AY428" s="294">
        <v>0</v>
      </c>
      <c r="AZ428" s="260">
        <v>0</v>
      </c>
      <c r="BA428" s="86"/>
      <c r="BB428" s="87"/>
      <c r="BC428" s="260"/>
      <c r="BD428" s="87"/>
      <c r="BE428" t="s" s="257">
        <v>587</v>
      </c>
      <c r="BF428" t="s" s="257">
        <v>89</v>
      </c>
      <c r="BG428" t="s" s="257">
        <v>587</v>
      </c>
      <c r="BH428" t="s" s="257">
        <v>1709</v>
      </c>
      <c r="BI428" s="260">
        <v>52817744</v>
      </c>
      <c r="BJ428" t="s" s="257">
        <v>1710</v>
      </c>
      <c r="BK428" s="87"/>
      <c r="BL428" s="215">
        <v>46012</v>
      </c>
      <c r="BM428" t="s" s="257">
        <v>140</v>
      </c>
      <c r="BN428" s="265"/>
      <c r="BO428" s="87"/>
      <c r="BP428" s="265"/>
      <c r="BQ428" s="87"/>
      <c r="BR428" s="87"/>
      <c r="BS428" s="87"/>
      <c r="BT428" t="s" s="257">
        <v>89</v>
      </c>
      <c r="BU428" t="s" s="257">
        <v>89</v>
      </c>
      <c r="BV428" t="s" s="257">
        <v>89</v>
      </c>
      <c r="BW428" t="s" s="257">
        <v>89</v>
      </c>
      <c r="BX428" t="s" s="258">
        <v>89</v>
      </c>
      <c r="BY428" t="s" s="7">
        <v>555</v>
      </c>
      <c r="BZ428" t="s" s="257">
        <v>89</v>
      </c>
      <c r="CA428" t="s" s="257">
        <v>89</v>
      </c>
      <c r="CB428" t="s" s="258">
        <v>89</v>
      </c>
      <c r="CC428" t="s" s="258">
        <v>89</v>
      </c>
      <c r="CD428" t="s" s="258">
        <v>89</v>
      </c>
      <c r="CE428" s="215">
        <v>11</v>
      </c>
      <c r="CF428" s="215">
        <v>11001</v>
      </c>
      <c r="CG428" t="s" s="257">
        <v>556</v>
      </c>
      <c r="CH428" t="s" s="257">
        <v>556</v>
      </c>
      <c r="CI428" t="s" s="258">
        <v>89</v>
      </c>
      <c r="CJ428" t="s" s="258">
        <v>89</v>
      </c>
      <c r="CK428" t="s" s="258">
        <v>89</v>
      </c>
      <c r="CL428" t="s" s="258">
        <v>89</v>
      </c>
      <c r="CM428" t="s" s="257">
        <v>89</v>
      </c>
      <c r="CR428" s="215">
        <v>45839</v>
      </c>
      <c r="CT428" s="87"/>
      <c r="DA428" s="136"/>
      <c r="DH428" s="136"/>
      <c r="DP428" s="136"/>
      <c r="DY428" s="136"/>
      <c r="EF428" s="136"/>
      <c r="EM428" s="136"/>
      <c r="EU428" s="136"/>
      <c r="FD428" s="136"/>
      <c r="FK428" s="136"/>
      <c r="FR428" s="136"/>
      <c r="FZ428" s="136"/>
      <c r="GL428" s="137"/>
    </row>
    <row r="429" s="89" customFormat="1" ht="16" customHeight="1">
      <c r="A429" s="215">
        <v>45677</v>
      </c>
      <c r="B429" t="s" s="256">
        <v>1303</v>
      </c>
      <c r="C429" t="s" s="257">
        <v>331</v>
      </c>
      <c r="D429" t="s" s="258">
        <v>89</v>
      </c>
      <c r="E429" s="259">
        <v>128445</v>
      </c>
      <c r="F429" s="215">
        <v>45677</v>
      </c>
      <c r="G429" t="s" s="257">
        <v>817</v>
      </c>
      <c r="H429" s="216">
        <v>2417</v>
      </c>
      <c r="I429" t="s" s="257">
        <v>1700</v>
      </c>
      <c r="J429" t="s" s="257">
        <v>5277</v>
      </c>
      <c r="K429" t="s" s="257">
        <v>95</v>
      </c>
      <c r="L429" t="s" s="257">
        <v>331</v>
      </c>
      <c r="M429" t="s" s="257">
        <v>89</v>
      </c>
      <c r="N429" t="s" s="257">
        <v>89</v>
      </c>
      <c r="O429" t="s" s="257">
        <v>5278</v>
      </c>
      <c r="P429" s="215">
        <v>60</v>
      </c>
      <c r="Q429" s="260">
        <v>0</v>
      </c>
      <c r="R429" s="130">
        <v>0</v>
      </c>
      <c r="S429" t="s" s="257">
        <v>5353</v>
      </c>
      <c r="T429" t="s" s="261">
        <v>111</v>
      </c>
      <c r="U429" s="240">
        <v>1016026485</v>
      </c>
      <c r="V429" s="240">
        <v>0</v>
      </c>
      <c r="W429" t="s" s="290">
        <v>5280</v>
      </c>
      <c r="X429" s="134">
        <v>45789.204907407409</v>
      </c>
      <c r="Y429" s="263"/>
      <c r="AA429" t="s" s="257">
        <v>89</v>
      </c>
      <c r="AB429" t="s" s="257">
        <v>5308</v>
      </c>
      <c r="AC429" s="264">
        <v>45859</v>
      </c>
      <c r="AD429" s="265">
        <v>426</v>
      </c>
      <c r="AE429" s="215">
        <v>2025</v>
      </c>
      <c r="AF429" t="s" s="257">
        <v>5354</v>
      </c>
      <c r="AG429" t="s" s="257">
        <v>859</v>
      </c>
      <c r="AH429" t="s" s="257">
        <v>179</v>
      </c>
      <c r="AI429" t="s" s="257">
        <v>137</v>
      </c>
      <c r="AJ429" t="s" s="257">
        <v>331</v>
      </c>
      <c r="AK429" t="s" s="257">
        <v>5355</v>
      </c>
      <c r="AL429" s="87"/>
      <c r="AM429" t="s" s="7">
        <v>89</v>
      </c>
      <c r="AN429" t="s" s="258">
        <v>89</v>
      </c>
      <c r="AO429" t="s" s="258">
        <v>89</v>
      </c>
      <c r="AP429" s="271"/>
      <c r="AQ429" s="87"/>
      <c r="AR429" s="87"/>
      <c r="AS429" s="87"/>
      <c r="AT429" s="87"/>
      <c r="AU429" t="s" s="21">
        <v>549</v>
      </c>
      <c r="AV429" s="20"/>
      <c r="AW429" s="87"/>
      <c r="AX429" s="87"/>
      <c r="AY429" s="294">
        <v>0</v>
      </c>
      <c r="AZ429" s="260">
        <v>0</v>
      </c>
      <c r="BA429" s="86"/>
      <c r="BB429" s="87"/>
      <c r="BC429" s="260"/>
      <c r="BD429" s="87"/>
      <c r="BE429" t="s" s="257">
        <v>587</v>
      </c>
      <c r="BF429" t="s" s="257">
        <v>89</v>
      </c>
      <c r="BG429" s="87"/>
      <c r="BH429" t="s" s="257">
        <v>1709</v>
      </c>
      <c r="BI429" s="260">
        <v>52817744</v>
      </c>
      <c r="BJ429" t="s" s="257">
        <v>1710</v>
      </c>
      <c r="BK429" s="87"/>
      <c r="BL429" s="215">
        <v>46012</v>
      </c>
      <c r="BM429" t="s" s="257">
        <v>140</v>
      </c>
      <c r="BN429" s="265"/>
      <c r="BO429" s="87"/>
      <c r="BP429" s="265"/>
      <c r="BQ429" s="87"/>
      <c r="BR429" s="87"/>
      <c r="BS429" s="87"/>
      <c r="BT429" t="s" s="257">
        <v>89</v>
      </c>
      <c r="BU429" t="s" s="257">
        <v>89</v>
      </c>
      <c r="BV429" t="s" s="257">
        <v>89</v>
      </c>
      <c r="BW429" t="s" s="257">
        <v>89</v>
      </c>
      <c r="BX429" t="s" s="258">
        <v>89</v>
      </c>
      <c r="BY429" t="s" s="7">
        <v>555</v>
      </c>
      <c r="BZ429" t="s" s="257">
        <v>89</v>
      </c>
      <c r="CA429" t="s" s="257">
        <v>89</v>
      </c>
      <c r="CB429" t="s" s="258">
        <v>89</v>
      </c>
      <c r="CC429" t="s" s="258">
        <v>89</v>
      </c>
      <c r="CD429" t="s" s="258">
        <v>89</v>
      </c>
      <c r="CE429" s="215">
        <v>11</v>
      </c>
      <c r="CF429" s="215">
        <v>11001</v>
      </c>
      <c r="CG429" t="s" s="257">
        <v>556</v>
      </c>
      <c r="CH429" t="s" s="257">
        <v>556</v>
      </c>
      <c r="CI429" t="s" s="258">
        <v>89</v>
      </c>
      <c r="CJ429" t="s" s="258">
        <v>89</v>
      </c>
      <c r="CK429" t="s" s="258">
        <v>89</v>
      </c>
      <c r="CL429" t="s" s="258">
        <v>89</v>
      </c>
      <c r="CM429" t="s" s="257">
        <v>89</v>
      </c>
      <c r="CR429" s="215">
        <v>45839</v>
      </c>
      <c r="CT429" s="87"/>
      <c r="DA429" s="136"/>
      <c r="DH429" s="136"/>
      <c r="DP429" s="136"/>
      <c r="DY429" s="136"/>
      <c r="EF429" s="136"/>
      <c r="EM429" s="136"/>
      <c r="EU429" s="136"/>
      <c r="FD429" s="136"/>
      <c r="FK429" s="136"/>
      <c r="FR429" s="136"/>
      <c r="FZ429" s="136"/>
      <c r="GL429" s="137"/>
    </row>
    <row r="430" s="89" customFormat="1" ht="16" customHeight="1">
      <c r="A430" s="215">
        <v>45677</v>
      </c>
      <c r="B430" t="s" s="256">
        <v>1303</v>
      </c>
      <c r="C430" t="s" s="257">
        <v>331</v>
      </c>
      <c r="D430" t="s" s="258">
        <v>89</v>
      </c>
      <c r="E430" s="259">
        <v>128444</v>
      </c>
      <c r="F430" s="215">
        <v>45677</v>
      </c>
      <c r="G430" t="s" s="257">
        <v>817</v>
      </c>
      <c r="H430" s="216">
        <v>2417</v>
      </c>
      <c r="I430" t="s" s="257">
        <v>1700</v>
      </c>
      <c r="J430" t="s" s="257">
        <v>5277</v>
      </c>
      <c r="K430" t="s" s="257">
        <v>95</v>
      </c>
      <c r="L430" t="s" s="257">
        <v>331</v>
      </c>
      <c r="M430" t="s" s="257">
        <v>89</v>
      </c>
      <c r="N430" t="s" s="257">
        <v>89</v>
      </c>
      <c r="O430" t="s" s="257">
        <v>5278</v>
      </c>
      <c r="P430" s="215">
        <v>60</v>
      </c>
      <c r="Q430" s="260">
        <v>0</v>
      </c>
      <c r="R430" s="130">
        <v>0</v>
      </c>
      <c r="S430" t="s" s="257">
        <v>5356</v>
      </c>
      <c r="T430" t="s" s="261">
        <v>320</v>
      </c>
      <c r="U430" s="240">
        <v>52778178</v>
      </c>
      <c r="V430" s="240">
        <v>0</v>
      </c>
      <c r="W430" t="s" s="290">
        <v>5280</v>
      </c>
      <c r="X430" s="134">
        <v>45789.204918981479</v>
      </c>
      <c r="Y430" s="263"/>
      <c r="AA430" t="s" s="257">
        <v>89</v>
      </c>
      <c r="AB430" t="s" s="257">
        <v>5220</v>
      </c>
      <c r="AC430" s="264">
        <v>45839.2697800926</v>
      </c>
      <c r="AD430" s="265">
        <v>418</v>
      </c>
      <c r="AE430" s="215">
        <v>2025</v>
      </c>
      <c r="AF430" t="s" s="257">
        <v>5357</v>
      </c>
      <c r="AG430" t="s" s="257">
        <v>859</v>
      </c>
      <c r="AH430" t="s" s="257">
        <v>179</v>
      </c>
      <c r="AI430" t="s" s="257">
        <v>137</v>
      </c>
      <c r="AJ430" t="s" s="257">
        <v>331</v>
      </c>
      <c r="AK430" t="s" s="257">
        <v>5358</v>
      </c>
      <c r="AL430" t="s" s="293">
        <v>5359</v>
      </c>
      <c r="AM430" t="s" s="7">
        <v>89</v>
      </c>
      <c r="AN430" t="s" s="21">
        <v>89</v>
      </c>
      <c r="AO430" t="s" s="21">
        <v>89</v>
      </c>
      <c r="AP430" s="271">
        <v>45819</v>
      </c>
      <c r="AQ430" s="215">
        <v>45834</v>
      </c>
      <c r="AR430" t="s" s="257">
        <v>5352</v>
      </c>
      <c r="AS430" s="215">
        <v>45847</v>
      </c>
      <c r="AT430" s="215">
        <v>5</v>
      </c>
      <c r="AU430" t="s" s="21">
        <v>549</v>
      </c>
      <c r="AV430" t="s" s="21">
        <v>335</v>
      </c>
      <c r="AW430" s="87"/>
      <c r="AX430" s="87"/>
      <c r="AY430" s="294">
        <v>0</v>
      </c>
      <c r="AZ430" s="260">
        <v>0</v>
      </c>
      <c r="BA430" s="86"/>
      <c r="BB430" s="87"/>
      <c r="BC430" s="260"/>
      <c r="BD430" s="87"/>
      <c r="BE430" t="s" s="257">
        <v>587</v>
      </c>
      <c r="BF430" t="s" s="257">
        <v>89</v>
      </c>
      <c r="BG430" t="s" s="257">
        <v>587</v>
      </c>
      <c r="BH430" t="s" s="257">
        <v>1709</v>
      </c>
      <c r="BI430" s="260">
        <v>52817744</v>
      </c>
      <c r="BJ430" t="s" s="257">
        <v>1710</v>
      </c>
      <c r="BK430" s="87"/>
      <c r="BL430" s="215">
        <v>46012</v>
      </c>
      <c r="BM430" t="s" s="257">
        <v>140</v>
      </c>
      <c r="BN430" s="265"/>
      <c r="BO430" s="87"/>
      <c r="BP430" s="265"/>
      <c r="BQ430" s="87"/>
      <c r="BR430" s="87"/>
      <c r="BS430" s="87"/>
      <c r="BT430" t="s" s="257">
        <v>89</v>
      </c>
      <c r="BU430" t="s" s="257">
        <v>89</v>
      </c>
      <c r="BV430" t="s" s="257">
        <v>89</v>
      </c>
      <c r="BW430" t="s" s="257">
        <v>89</v>
      </c>
      <c r="BX430" t="s" s="258">
        <v>89</v>
      </c>
      <c r="BY430" t="s" s="7">
        <v>555</v>
      </c>
      <c r="BZ430" t="s" s="257">
        <v>89</v>
      </c>
      <c r="CA430" t="s" s="257">
        <v>89</v>
      </c>
      <c r="CB430" t="s" s="258">
        <v>89</v>
      </c>
      <c r="CC430" t="s" s="258">
        <v>89</v>
      </c>
      <c r="CD430" t="s" s="258">
        <v>89</v>
      </c>
      <c r="CE430" s="215">
        <v>11</v>
      </c>
      <c r="CF430" s="215">
        <v>11001</v>
      </c>
      <c r="CG430" t="s" s="257">
        <v>556</v>
      </c>
      <c r="CH430" t="s" s="257">
        <v>556</v>
      </c>
      <c r="CI430" t="s" s="258">
        <v>89</v>
      </c>
      <c r="CJ430" t="s" s="258">
        <v>89</v>
      </c>
      <c r="CK430" t="s" s="258">
        <v>89</v>
      </c>
      <c r="CL430" t="s" s="258">
        <v>89</v>
      </c>
      <c r="CM430" t="s" s="257">
        <v>89</v>
      </c>
      <c r="CR430" s="215">
        <v>45839</v>
      </c>
      <c r="CT430" s="87"/>
      <c r="DA430" s="136"/>
      <c r="DH430" s="136"/>
      <c r="DP430" s="136"/>
      <c r="DY430" s="136"/>
      <c r="EF430" s="136"/>
      <c r="EM430" s="136"/>
      <c r="EU430" s="136"/>
      <c r="FD430" s="136"/>
      <c r="FK430" s="136"/>
      <c r="FR430" s="136"/>
      <c r="FZ430" s="136"/>
      <c r="GL430" s="137"/>
    </row>
    <row r="431" s="89" customFormat="1" ht="16" customHeight="1">
      <c r="A431" s="215">
        <v>45677</v>
      </c>
      <c r="B431" t="s" s="256">
        <v>1303</v>
      </c>
      <c r="C431" t="s" s="257">
        <v>331</v>
      </c>
      <c r="D431" t="s" s="486">
        <v>89</v>
      </c>
      <c r="E431" s="259">
        <v>128443</v>
      </c>
      <c r="F431" s="215">
        <v>45677</v>
      </c>
      <c r="G431" t="s" s="257">
        <v>817</v>
      </c>
      <c r="H431" s="216">
        <v>2417</v>
      </c>
      <c r="I431" t="s" s="257">
        <v>1700</v>
      </c>
      <c r="J431" t="s" s="257">
        <v>5277</v>
      </c>
      <c r="K431" t="s" s="257">
        <v>95</v>
      </c>
      <c r="L431" t="s" s="257">
        <v>331</v>
      </c>
      <c r="M431" t="s" s="257">
        <v>89</v>
      </c>
      <c r="N431" t="s" s="257">
        <v>89</v>
      </c>
      <c r="O431" t="s" s="257">
        <v>5278</v>
      </c>
      <c r="P431" s="215">
        <v>60</v>
      </c>
      <c r="Q431" s="260">
        <v>0</v>
      </c>
      <c r="R431" s="130">
        <v>0</v>
      </c>
      <c r="S431" t="s" s="257">
        <v>5360</v>
      </c>
      <c r="T431" s="484"/>
      <c r="U431" s="240"/>
      <c r="V431" s="240">
        <v>2</v>
      </c>
      <c r="W431" t="s" s="290">
        <v>5280</v>
      </c>
      <c r="X431" s="134">
        <v>45789.204942129632</v>
      </c>
      <c r="Y431" s="263"/>
      <c r="AA431" t="s" s="257">
        <v>89</v>
      </c>
      <c r="AB431" s="87"/>
      <c r="AC431" s="264"/>
      <c r="AD431" s="265"/>
      <c r="AE431" s="87"/>
      <c r="AF431" s="87"/>
      <c r="AG431" t="s" s="257">
        <v>859</v>
      </c>
      <c r="AH431" t="s" s="257">
        <v>179</v>
      </c>
      <c r="AI431" t="s" s="257">
        <v>137</v>
      </c>
      <c r="AJ431" t="s" s="257">
        <v>331</v>
      </c>
      <c r="AK431" s="87"/>
      <c r="AL431" s="87"/>
      <c r="AM431" s="9"/>
      <c r="AN431" s="87"/>
      <c r="AO431" s="260"/>
      <c r="AP431" s="271"/>
      <c r="AQ431" s="87"/>
      <c r="AR431" s="87"/>
      <c r="AS431" s="87"/>
      <c r="AT431" s="87"/>
      <c r="AU431" s="21"/>
      <c r="AV431" s="20"/>
      <c r="AW431" s="87"/>
      <c r="AX431" s="87"/>
      <c r="AY431" s="87"/>
      <c r="AZ431" s="260"/>
      <c r="BA431" s="86"/>
      <c r="BB431" s="87"/>
      <c r="BC431" s="260"/>
      <c r="BD431" s="87"/>
      <c r="BE431" s="87"/>
      <c r="BF431" s="87"/>
      <c r="BG431" s="87"/>
      <c r="BH431" t="s" s="257">
        <v>1709</v>
      </c>
      <c r="BI431" s="334"/>
      <c r="BJ431" s="87"/>
      <c r="BK431" s="87"/>
      <c r="BL431" s="87"/>
      <c r="BM431" t="s" s="257">
        <v>140</v>
      </c>
      <c r="BN431" s="265"/>
      <c r="BO431" s="87"/>
      <c r="BP431" s="265"/>
      <c r="BQ431" s="87"/>
      <c r="BR431" s="87"/>
      <c r="BS431" s="87"/>
      <c r="BT431" s="87"/>
      <c r="BU431" s="87"/>
      <c r="BV431" s="87"/>
      <c r="BW431" s="87"/>
      <c r="BX431" s="87"/>
      <c r="BY431" s="87"/>
      <c r="BZ431" s="87"/>
      <c r="CA431" s="87"/>
      <c r="CB431" s="87"/>
      <c r="CC431" s="87"/>
      <c r="CD431" s="87"/>
      <c r="CE431" s="87"/>
      <c r="CF431" s="87"/>
      <c r="CG431" s="87"/>
      <c r="CH431" s="87"/>
      <c r="CI431" s="87"/>
      <c r="CJ431" s="87"/>
      <c r="CK431" s="87"/>
      <c r="CL431" s="265"/>
      <c r="CM431" s="265"/>
      <c r="CR431" s="215">
        <v>45839</v>
      </c>
      <c r="CT431" s="87"/>
      <c r="DA431" s="136"/>
      <c r="DH431" s="136"/>
      <c r="DP431" s="136"/>
      <c r="DY431" s="136"/>
      <c r="EF431" s="136"/>
      <c r="EM431" s="136"/>
      <c r="EU431" s="136"/>
      <c r="FD431" s="136"/>
      <c r="FK431" s="136"/>
      <c r="FR431" s="136"/>
      <c r="FZ431" s="136"/>
      <c r="GL431" s="137"/>
    </row>
    <row r="432" s="89" customFormat="1" ht="16" customHeight="1">
      <c r="A432" s="255">
        <v>45772</v>
      </c>
      <c r="B432" t="s" s="256">
        <v>515</v>
      </c>
      <c r="C432" t="s" s="261">
        <v>5361</v>
      </c>
      <c r="D432" s="327">
        <v>130050</v>
      </c>
      <c r="E432" s="328">
        <v>132988</v>
      </c>
      <c r="F432" s="215">
        <v>45805</v>
      </c>
      <c r="G432" t="s" s="257">
        <v>1577</v>
      </c>
      <c r="H432" s="216">
        <v>2408</v>
      </c>
      <c r="I432" t="s" s="257">
        <v>562</v>
      </c>
      <c r="J432" t="s" s="257">
        <v>1578</v>
      </c>
      <c r="K432" t="s" s="257">
        <v>130</v>
      </c>
      <c r="L432" t="s" s="257">
        <v>96</v>
      </c>
      <c r="M432" t="s" s="257">
        <v>97</v>
      </c>
      <c r="N432" t="s" s="257">
        <v>2844</v>
      </c>
      <c r="O432" t="s" s="257">
        <v>5362</v>
      </c>
      <c r="P432" s="215">
        <v>6</v>
      </c>
      <c r="Q432" s="260">
        <v>3000000</v>
      </c>
      <c r="R432" s="130">
        <v>18000000</v>
      </c>
      <c r="S432" t="s" s="257">
        <v>5363</v>
      </c>
      <c r="T432" t="s" s="261">
        <v>111</v>
      </c>
      <c r="U432" s="240">
        <v>1016000082</v>
      </c>
      <c r="V432" s="487">
        <v>3</v>
      </c>
      <c r="W432" t="s" s="399">
        <v>274</v>
      </c>
      <c r="X432" s="135">
        <v>45789.915185185186</v>
      </c>
      <c r="Y432" s="263"/>
      <c r="AA432" s="215">
        <v>45841</v>
      </c>
      <c r="AB432" t="s" s="257">
        <v>542</v>
      </c>
      <c r="AC432" s="264">
        <v>45839.2697800926</v>
      </c>
      <c r="AD432" s="265">
        <v>404</v>
      </c>
      <c r="AE432" s="215">
        <v>2025</v>
      </c>
      <c r="AF432" t="s" s="257">
        <v>5364</v>
      </c>
      <c r="AG432" t="s" s="257">
        <v>136</v>
      </c>
      <c r="AH432" t="s" s="257">
        <v>179</v>
      </c>
      <c r="AI432" t="s" s="257">
        <v>137</v>
      </c>
      <c r="AJ432" t="s" s="257">
        <v>138</v>
      </c>
      <c r="AK432" t="s" s="257">
        <v>5365</v>
      </c>
      <c r="AL432" t="s" s="257">
        <v>5366</v>
      </c>
      <c r="AM432" s="10">
        <v>1448</v>
      </c>
      <c r="AN432" s="215">
        <v>45811</v>
      </c>
      <c r="AO432" s="260">
        <v>18000000</v>
      </c>
      <c r="AP432" s="271">
        <v>45813</v>
      </c>
      <c r="AQ432" s="215">
        <v>45814</v>
      </c>
      <c r="AR432" t="s" s="257">
        <v>5367</v>
      </c>
      <c r="AS432" s="215">
        <v>45814</v>
      </c>
      <c r="AT432" s="215">
        <v>6</v>
      </c>
      <c r="AU432" t="s" s="21">
        <v>549</v>
      </c>
      <c r="AV432" t="s" s="21">
        <v>550</v>
      </c>
      <c r="AW432" s="215">
        <v>45817</v>
      </c>
      <c r="AX432" s="215">
        <v>45821</v>
      </c>
      <c r="AY432" s="260">
        <v>18000000</v>
      </c>
      <c r="AZ432" s="260">
        <v>3000000</v>
      </c>
      <c r="BA432" s="216">
        <v>1645</v>
      </c>
      <c r="BB432" s="215">
        <v>45820</v>
      </c>
      <c r="BC432" s="260">
        <v>18000000</v>
      </c>
      <c r="BD432" s="215">
        <v>45999</v>
      </c>
      <c r="BE432" t="s" s="257">
        <v>324</v>
      </c>
      <c r="BF432" s="215">
        <v>45815</v>
      </c>
      <c r="BG432" t="s" s="257">
        <v>587</v>
      </c>
      <c r="BH432" t="s" s="261">
        <v>5061</v>
      </c>
      <c r="BI432" s="240">
        <v>1020755560</v>
      </c>
      <c r="BJ432" t="s" s="269">
        <v>130</v>
      </c>
      <c r="BK432" s="215">
        <v>45820</v>
      </c>
      <c r="BL432" s="215">
        <v>45999</v>
      </c>
      <c r="BM432" t="s" s="257">
        <v>551</v>
      </c>
      <c r="BN432" s="265">
        <v>20255920009453</v>
      </c>
      <c r="BO432" t="s" s="257">
        <v>599</v>
      </c>
      <c r="BP432" s="215">
        <v>45455</v>
      </c>
      <c r="BQ432" t="s" s="257">
        <v>89</v>
      </c>
      <c r="BR432" t="s" s="257">
        <v>89</v>
      </c>
      <c r="BS432" t="s" s="257">
        <v>829</v>
      </c>
      <c r="BT432" s="215">
        <v>31784</v>
      </c>
      <c r="BU432" s="215">
        <v>38</v>
      </c>
      <c r="BV432" t="s" s="257">
        <v>552</v>
      </c>
      <c r="BW432" t="s" s="257">
        <v>553</v>
      </c>
      <c r="BX432" t="s" s="257">
        <v>5368</v>
      </c>
      <c r="BY432" t="s" s="7">
        <v>555</v>
      </c>
      <c r="BZ432" t="s" s="257">
        <v>587</v>
      </c>
      <c r="CA432" t="s" s="257">
        <v>89</v>
      </c>
      <c r="CB432" t="s" s="257">
        <v>974</v>
      </c>
      <c r="CC432" t="s" s="7">
        <v>5369</v>
      </c>
      <c r="CD432" t="s" s="257">
        <v>587</v>
      </c>
      <c r="CE432" s="215">
        <v>1001</v>
      </c>
      <c r="CF432" s="215">
        <v>1001</v>
      </c>
      <c r="CG432" t="s" s="257">
        <v>556</v>
      </c>
      <c r="CH432" t="s" s="257">
        <v>556</v>
      </c>
      <c r="CI432" t="s" s="257">
        <v>5370</v>
      </c>
      <c r="CJ432" t="s" s="296">
        <v>5371</v>
      </c>
      <c r="CK432" s="217">
        <v>3219063218</v>
      </c>
      <c r="CL432" t="s" s="257">
        <v>97</v>
      </c>
      <c r="CM432" t="s" s="257">
        <v>5372</v>
      </c>
      <c r="CR432" s="215">
        <v>45839</v>
      </c>
      <c r="CT432" s="87"/>
      <c r="DA432" s="136"/>
      <c r="DH432" s="136"/>
      <c r="DP432" s="136"/>
      <c r="DY432" s="136"/>
      <c r="EF432" s="136"/>
      <c r="EM432" s="136"/>
      <c r="EU432" s="136"/>
      <c r="FD432" s="136"/>
      <c r="FK432" s="136"/>
      <c r="FR432" s="136"/>
      <c r="FZ432" s="136"/>
      <c r="GL432" s="137"/>
    </row>
    <row r="433" s="89" customFormat="1" ht="9" customHeight="1" hidden="1">
      <c r="A433" s="255">
        <v>45772</v>
      </c>
      <c r="B433" t="s" s="256">
        <v>515</v>
      </c>
      <c r="C433" t="s" s="261">
        <v>5373</v>
      </c>
      <c r="D433" s="327">
        <v>126870</v>
      </c>
      <c r="E433" s="328">
        <v>132993</v>
      </c>
      <c r="F433" s="215">
        <v>45805</v>
      </c>
      <c r="G433" t="s" s="257">
        <v>817</v>
      </c>
      <c r="H433" s="216">
        <v>2412</v>
      </c>
      <c r="I433" t="s" s="257">
        <v>537</v>
      </c>
      <c r="J433" t="s" s="270">
        <v>2832</v>
      </c>
      <c r="K433" t="s" s="257">
        <v>341</v>
      </c>
      <c r="L433" t="s" s="257">
        <v>96</v>
      </c>
      <c r="M433" t="s" s="257">
        <v>97</v>
      </c>
      <c r="N433" t="s" s="257">
        <v>98</v>
      </c>
      <c r="O433" t="s" s="257">
        <v>5374</v>
      </c>
      <c r="P433" s="215">
        <v>6</v>
      </c>
      <c r="Q433" s="260">
        <v>3000000</v>
      </c>
      <c r="R433" s="130">
        <v>18000000</v>
      </c>
      <c r="S433" t="s" s="257">
        <v>1534</v>
      </c>
      <c r="T433" t="s" s="261">
        <v>111</v>
      </c>
      <c r="U433" s="240">
        <v>52873610</v>
      </c>
      <c r="V433" s="483">
        <v>8</v>
      </c>
      <c r="W433" t="s" s="290">
        <v>112</v>
      </c>
      <c r="X433" s="134">
        <v>45805.874432870369</v>
      </c>
      <c r="Y433" s="263"/>
      <c r="AA433" s="215">
        <v>45844</v>
      </c>
      <c r="AB433" t="s" s="257">
        <v>542</v>
      </c>
      <c r="AC433" s="264">
        <v>45846.455069444448</v>
      </c>
      <c r="AD433" s="265">
        <v>448</v>
      </c>
      <c r="AE433" s="215">
        <v>2025</v>
      </c>
      <c r="AF433" t="s" s="257">
        <v>5375</v>
      </c>
      <c r="AG433" t="s" s="257">
        <v>136</v>
      </c>
      <c r="AH433" t="s" s="257">
        <v>179</v>
      </c>
      <c r="AI433" t="s" s="257">
        <v>137</v>
      </c>
      <c r="AJ433" t="s" s="257">
        <v>138</v>
      </c>
      <c r="AK433" t="s" s="257">
        <v>5376</v>
      </c>
      <c r="AL433" t="s" s="293">
        <v>5377</v>
      </c>
      <c r="AM433" s="10">
        <v>1442</v>
      </c>
      <c r="AN433" s="215">
        <v>45798</v>
      </c>
      <c r="AO433" s="260">
        <v>18000000</v>
      </c>
      <c r="AP433" s="271">
        <v>45842</v>
      </c>
      <c r="AQ433" s="215">
        <v>45842</v>
      </c>
      <c r="AR433" t="s" s="257">
        <v>5378</v>
      </c>
      <c r="AS433" s="215">
        <v>45846</v>
      </c>
      <c r="AT433" s="215">
        <v>6</v>
      </c>
      <c r="AU433" t="s" s="21">
        <v>549</v>
      </c>
      <c r="AV433" t="s" s="21">
        <v>550</v>
      </c>
      <c r="AW433" s="215">
        <v>45846</v>
      </c>
      <c r="AX433" s="215">
        <v>45852</v>
      </c>
      <c r="AY433" s="260">
        <v>18000000</v>
      </c>
      <c r="AZ433" s="260">
        <v>3000000</v>
      </c>
      <c r="BA433" s="216">
        <v>1674</v>
      </c>
      <c r="BB433" s="215">
        <v>45845</v>
      </c>
      <c r="BC433" s="260">
        <v>18000000</v>
      </c>
      <c r="BD433" s="215">
        <v>46029</v>
      </c>
      <c r="BE433" t="s" s="257">
        <v>324</v>
      </c>
      <c r="BF433" s="87"/>
      <c r="BG433" t="s" s="257">
        <v>587</v>
      </c>
      <c r="BH433" t="s" s="257">
        <v>860</v>
      </c>
      <c r="BI433" s="383">
        <v>1098100723</v>
      </c>
      <c r="BJ433" t="s" s="257">
        <v>827</v>
      </c>
      <c r="BK433" s="215">
        <v>45852</v>
      </c>
      <c r="BL433" s="215">
        <v>45943</v>
      </c>
      <c r="BM433" t="s" s="257">
        <v>140</v>
      </c>
      <c r="BN433" s="265">
        <v>20255920010633</v>
      </c>
      <c r="BO433" t="s" s="257">
        <v>599</v>
      </c>
      <c r="BP433" s="215">
        <v>45632</v>
      </c>
      <c r="BQ433" t="s" s="257">
        <v>89</v>
      </c>
      <c r="BR433" t="s" s="257">
        <v>89</v>
      </c>
      <c r="BS433" t="s" s="257">
        <v>829</v>
      </c>
      <c r="BT433" s="215">
        <v>29802</v>
      </c>
      <c r="BU433" s="215">
        <v>44</v>
      </c>
      <c r="BV433" t="s" s="257">
        <v>552</v>
      </c>
      <c r="BW433" t="s" s="257">
        <v>553</v>
      </c>
      <c r="BX433" t="s" s="257">
        <v>5379</v>
      </c>
      <c r="BY433" t="s" s="257">
        <v>4901</v>
      </c>
      <c r="BZ433" t="s" s="257">
        <v>587</v>
      </c>
      <c r="CA433" t="s" s="257">
        <v>89</v>
      </c>
      <c r="CB433" t="s" s="257">
        <v>974</v>
      </c>
      <c r="CC433" t="s" s="257">
        <v>853</v>
      </c>
      <c r="CD433" t="s" s="257">
        <v>587</v>
      </c>
      <c r="CE433" s="215">
        <v>11</v>
      </c>
      <c r="CF433" s="215">
        <v>11001</v>
      </c>
      <c r="CG433" t="s" s="257">
        <v>556</v>
      </c>
      <c r="CH433" t="s" s="257">
        <v>556</v>
      </c>
      <c r="CI433" t="s" s="293">
        <v>5380</v>
      </c>
      <c r="CJ433" t="s" s="296">
        <v>89</v>
      </c>
      <c r="CK433" s="217">
        <v>3182024305</v>
      </c>
      <c r="CL433" t="s" s="257">
        <v>1545</v>
      </c>
      <c r="CM433" t="s" s="257">
        <v>5381</v>
      </c>
      <c r="CR433" s="215">
        <v>45839</v>
      </c>
      <c r="CT433" s="87"/>
      <c r="DA433" s="136"/>
      <c r="DH433" s="136"/>
      <c r="DP433" s="136"/>
      <c r="DY433" s="136"/>
      <c r="EF433" s="136"/>
      <c r="EM433" s="136"/>
      <c r="EU433" s="136"/>
      <c r="FD433" s="136"/>
      <c r="FK433" s="136"/>
      <c r="FR433" s="136"/>
      <c r="FZ433" s="136"/>
      <c r="GL433" s="137"/>
    </row>
    <row r="434" s="89" customFormat="1" ht="16" customHeight="1">
      <c r="A434" s="255">
        <v>45772</v>
      </c>
      <c r="B434" t="s" s="256">
        <v>515</v>
      </c>
      <c r="C434" t="s" s="257">
        <v>5382</v>
      </c>
      <c r="D434" s="440">
        <v>130003</v>
      </c>
      <c r="E434" s="259">
        <v>132995</v>
      </c>
      <c r="F434" s="215">
        <v>45805</v>
      </c>
      <c r="G434" t="s" s="257">
        <v>1577</v>
      </c>
      <c r="H434" s="216">
        <v>2408</v>
      </c>
      <c r="I434" t="s" s="257">
        <v>562</v>
      </c>
      <c r="J434" t="s" s="257">
        <v>1578</v>
      </c>
      <c r="K434" t="s" s="257">
        <v>130</v>
      </c>
      <c r="L434" t="s" s="257">
        <v>183</v>
      </c>
      <c r="M434" t="s" s="257">
        <v>592</v>
      </c>
      <c r="N434" t="s" s="257">
        <v>5383</v>
      </c>
      <c r="O434" t="s" s="257">
        <v>565</v>
      </c>
      <c r="P434" s="215">
        <v>6</v>
      </c>
      <c r="Q434" s="260">
        <v>4500000</v>
      </c>
      <c r="R434" s="130">
        <v>27000000</v>
      </c>
      <c r="S434" t="s" s="257">
        <v>3469</v>
      </c>
      <c r="T434" t="s" s="261">
        <v>111</v>
      </c>
      <c r="U434" s="240"/>
      <c r="V434" s="240">
        <v>5</v>
      </c>
      <c r="W434" t="s" s="290">
        <v>112</v>
      </c>
      <c r="X434" s="134">
        <v>45805.875335648147</v>
      </c>
      <c r="Y434" s="263"/>
      <c r="AA434" s="215">
        <v>45844</v>
      </c>
      <c r="AB434" s="87"/>
      <c r="AC434" s="264"/>
      <c r="AD434" s="265"/>
      <c r="AE434" s="87"/>
      <c r="AF434" s="87"/>
      <c r="AG434" t="s" s="257">
        <v>136</v>
      </c>
      <c r="AH434" t="s" s="257">
        <v>179</v>
      </c>
      <c r="AI434" s="87"/>
      <c r="AJ434" s="87"/>
      <c r="AK434" s="87"/>
      <c r="AL434" s="87"/>
      <c r="AM434" s="9"/>
      <c r="AN434" s="87"/>
      <c r="AO434" s="260"/>
      <c r="AP434" s="271"/>
      <c r="AQ434" s="87"/>
      <c r="AR434" s="87"/>
      <c r="AS434" s="87"/>
      <c r="AT434" s="87"/>
      <c r="AU434" s="21"/>
      <c r="AV434" s="20"/>
      <c r="AW434" s="87"/>
      <c r="AX434" s="87"/>
      <c r="AY434" s="87"/>
      <c r="AZ434" s="260"/>
      <c r="BA434" s="86"/>
      <c r="BB434" s="87"/>
      <c r="BC434" s="260"/>
      <c r="BD434" s="87"/>
      <c r="BE434" s="87"/>
      <c r="BF434" s="87"/>
      <c r="BG434" s="87"/>
      <c r="BH434" t="s" s="257">
        <v>5061</v>
      </c>
      <c r="BI434" s="333"/>
      <c r="BJ434" s="87"/>
      <c r="BK434" s="87"/>
      <c r="BL434" s="87"/>
      <c r="BM434" t="s" s="257">
        <v>140</v>
      </c>
      <c r="BN434" s="265"/>
      <c r="BO434" t="s" s="257">
        <v>599</v>
      </c>
      <c r="BP434" s="215">
        <v>45722</v>
      </c>
      <c r="BQ434" t="s" s="257">
        <v>89</v>
      </c>
      <c r="BR434" t="s" s="257">
        <v>89</v>
      </c>
      <c r="BS434" t="s" s="257">
        <v>829</v>
      </c>
      <c r="BT434" s="87"/>
      <c r="BU434" s="87"/>
      <c r="BV434" s="87"/>
      <c r="BW434" s="87"/>
      <c r="BX434" s="87"/>
      <c r="BY434" s="87"/>
      <c r="BZ434" s="87"/>
      <c r="CA434" s="87"/>
      <c r="CB434" s="87"/>
      <c r="CC434" s="87"/>
      <c r="CD434" s="87"/>
      <c r="CE434" s="87"/>
      <c r="CF434" s="87"/>
      <c r="CG434" s="87"/>
      <c r="CH434" s="87"/>
      <c r="CI434" s="87"/>
      <c r="CJ434" s="87"/>
      <c r="CK434" s="87"/>
      <c r="CL434" s="265"/>
      <c r="CM434" s="265"/>
      <c r="CR434" s="215">
        <v>45839</v>
      </c>
      <c r="CT434" s="87"/>
      <c r="DA434" s="136"/>
      <c r="DH434" s="136"/>
      <c r="DP434" s="136"/>
      <c r="DY434" s="136"/>
      <c r="EF434" s="136"/>
      <c r="EM434" s="136"/>
      <c r="EU434" s="136"/>
      <c r="FD434" s="136"/>
      <c r="FK434" s="136"/>
      <c r="FR434" s="136"/>
      <c r="FZ434" s="136"/>
      <c r="GL434" s="137"/>
    </row>
    <row r="435" s="89" customFormat="1" ht="9" customHeight="1" hidden="1">
      <c r="A435" s="255">
        <v>45783</v>
      </c>
      <c r="B435" t="s" s="256">
        <v>515</v>
      </c>
      <c r="C435" t="s" s="257">
        <v>5384</v>
      </c>
      <c r="D435" s="259">
        <v>131481</v>
      </c>
      <c r="E435" s="259">
        <v>134098</v>
      </c>
      <c r="F435" s="215">
        <v>45783</v>
      </c>
      <c r="G435" t="s" s="257">
        <v>2031</v>
      </c>
      <c r="H435" s="216">
        <v>2436</v>
      </c>
      <c r="I435" t="s" s="257">
        <v>2032</v>
      </c>
      <c r="J435" t="s" s="270">
        <v>2033</v>
      </c>
      <c r="K435" t="s" s="257">
        <v>234</v>
      </c>
      <c r="L435" t="s" s="257">
        <v>83</v>
      </c>
      <c r="M435" t="s" s="257">
        <v>5385</v>
      </c>
      <c r="N435" t="s" s="257">
        <v>4099</v>
      </c>
      <c r="O435" t="s" s="257">
        <v>5386</v>
      </c>
      <c r="P435" s="215">
        <v>6</v>
      </c>
      <c r="Q435" s="260">
        <v>5635000</v>
      </c>
      <c r="R435" s="130">
        <v>33810000</v>
      </c>
      <c r="S435" t="s" s="257">
        <v>5387</v>
      </c>
      <c r="T435" t="s" s="261">
        <v>111</v>
      </c>
      <c r="U435" s="240">
        <v>1000722675</v>
      </c>
      <c r="V435" s="488">
        <v>0</v>
      </c>
      <c r="W435" t="s" s="290">
        <v>112</v>
      </c>
      <c r="X435" s="134">
        <v>45845.519270833334</v>
      </c>
      <c r="Y435" s="263"/>
      <c r="AA435" s="215">
        <v>45891</v>
      </c>
      <c r="AB435" t="s" s="257">
        <v>542</v>
      </c>
      <c r="AC435" s="264">
        <v>45847.692256944443</v>
      </c>
      <c r="AD435" s="265">
        <v>432</v>
      </c>
      <c r="AE435" s="215">
        <v>2025</v>
      </c>
      <c r="AF435" t="s" s="257">
        <v>5388</v>
      </c>
      <c r="AG435" t="s" s="257">
        <v>597</v>
      </c>
      <c r="AH435" t="s" s="257">
        <v>179</v>
      </c>
      <c r="AI435" t="s" s="257">
        <v>137</v>
      </c>
      <c r="AJ435" t="s" s="257">
        <v>138</v>
      </c>
      <c r="AK435" t="s" s="257">
        <v>5389</v>
      </c>
      <c r="AL435" t="s" s="257">
        <v>5390</v>
      </c>
      <c r="AM435" s="10">
        <v>1485</v>
      </c>
      <c r="AN435" s="215">
        <v>45845</v>
      </c>
      <c r="AO435" s="260">
        <v>33810000</v>
      </c>
      <c r="AP435" s="271">
        <v>45847</v>
      </c>
      <c r="AQ435" s="215">
        <v>45847</v>
      </c>
      <c r="AR435" t="s" s="257">
        <v>5391</v>
      </c>
      <c r="AS435" s="215">
        <v>45852</v>
      </c>
      <c r="AT435" s="215">
        <v>6</v>
      </c>
      <c r="AU435" t="s" s="21">
        <v>549</v>
      </c>
      <c r="AV435" t="s" s="21">
        <v>550</v>
      </c>
      <c r="AW435" s="215">
        <v>45852</v>
      </c>
      <c r="AX435" s="215">
        <v>45856</v>
      </c>
      <c r="AY435" s="260">
        <v>33810000</v>
      </c>
      <c r="AZ435" s="260">
        <v>5635000</v>
      </c>
      <c r="BA435" s="216">
        <v>1676</v>
      </c>
      <c r="BB435" s="215">
        <v>45839</v>
      </c>
      <c r="BC435" s="260">
        <v>33810000</v>
      </c>
      <c r="BD435" s="215">
        <v>46035</v>
      </c>
      <c r="BE435" t="s" s="257">
        <v>324</v>
      </c>
      <c r="BF435" s="215">
        <v>45856</v>
      </c>
      <c r="BG435" t="s" s="257">
        <v>587</v>
      </c>
      <c r="BH435" t="s" s="257">
        <v>5392</v>
      </c>
      <c r="BI435" s="275">
        <v>1069762609</v>
      </c>
      <c r="BJ435" t="s" s="261">
        <v>2999</v>
      </c>
      <c r="BK435" t="s" s="276">
        <v>5393</v>
      </c>
      <c r="BL435" s="277">
        <v>45985</v>
      </c>
      <c r="BM435" t="s" s="257">
        <v>140</v>
      </c>
      <c r="BN435" s="265">
        <v>20255920010783</v>
      </c>
      <c r="BO435" s="87"/>
      <c r="BP435" s="265"/>
      <c r="BQ435" s="87"/>
      <c r="BR435" s="87"/>
      <c r="BS435" s="87"/>
      <c r="BT435" s="215">
        <v>36849</v>
      </c>
      <c r="BU435" s="215">
        <v>25</v>
      </c>
      <c r="BV435" t="s" s="257">
        <v>552</v>
      </c>
      <c r="BW435" t="s" s="257">
        <v>553</v>
      </c>
      <c r="BX435" t="s" s="257">
        <v>5394</v>
      </c>
      <c r="BY435" t="s" s="7">
        <v>555</v>
      </c>
      <c r="BZ435" t="s" s="257">
        <v>587</v>
      </c>
      <c r="CA435" t="s" s="257">
        <v>89</v>
      </c>
      <c r="CB435" t="s" s="257">
        <v>1107</v>
      </c>
      <c r="CC435" t="s" s="257">
        <v>975</v>
      </c>
      <c r="CD435" t="s" s="257">
        <v>587</v>
      </c>
      <c r="CE435" s="215">
        <v>1001</v>
      </c>
      <c r="CF435" s="215">
        <v>1001</v>
      </c>
      <c r="CG435" t="s" s="257">
        <v>556</v>
      </c>
      <c r="CH435" t="s" s="257">
        <v>556</v>
      </c>
      <c r="CI435" t="s" s="257">
        <v>5395</v>
      </c>
      <c r="CJ435" t="s" s="296">
        <v>5396</v>
      </c>
      <c r="CK435" s="217">
        <v>9310228</v>
      </c>
      <c r="CL435" t="s" s="257">
        <v>2110</v>
      </c>
      <c r="CM435" t="s" s="257">
        <v>5397</v>
      </c>
      <c r="CR435" s="215">
        <v>45839</v>
      </c>
      <c r="CT435" s="87"/>
      <c r="DA435" s="136"/>
      <c r="DH435" s="136"/>
      <c r="DP435" s="136"/>
      <c r="DY435" s="136"/>
      <c r="EF435" s="136"/>
      <c r="EM435" s="136"/>
      <c r="EU435" s="136"/>
      <c r="FD435" s="136"/>
      <c r="FK435" s="136"/>
      <c r="FR435" s="136"/>
      <c r="FZ435" s="136"/>
      <c r="GL435" s="137"/>
    </row>
    <row r="436" s="89" customFormat="1" ht="29" customHeight="1">
      <c r="A436" s="255">
        <v>45783</v>
      </c>
      <c r="B436" t="s" s="256">
        <v>515</v>
      </c>
      <c r="C436" t="s" s="257">
        <v>5384</v>
      </c>
      <c r="D436" s="259">
        <v>131481</v>
      </c>
      <c r="E436" s="259">
        <v>133123</v>
      </c>
      <c r="F436" s="215">
        <v>45783</v>
      </c>
      <c r="G436" t="s" s="257">
        <v>2031</v>
      </c>
      <c r="H436" s="216">
        <v>2436</v>
      </c>
      <c r="I436" t="s" s="257">
        <v>2032</v>
      </c>
      <c r="J436" t="s" s="270">
        <v>2033</v>
      </c>
      <c r="K436" t="s" s="257">
        <v>234</v>
      </c>
      <c r="L436" t="s" s="257">
        <v>83</v>
      </c>
      <c r="M436" t="s" s="257">
        <v>5385</v>
      </c>
      <c r="N436" t="s" s="257">
        <v>540</v>
      </c>
      <c r="O436" t="s" s="257">
        <v>5386</v>
      </c>
      <c r="P436" s="215">
        <v>6</v>
      </c>
      <c r="Q436" s="260">
        <v>6000000</v>
      </c>
      <c r="R436" s="130">
        <v>36000000</v>
      </c>
      <c r="S436" t="s" s="257">
        <v>5398</v>
      </c>
      <c r="T436" t="s" s="261">
        <v>111</v>
      </c>
      <c r="U436" s="240">
        <v>45563522</v>
      </c>
      <c r="V436" s="488">
        <v>2</v>
      </c>
      <c r="W436" t="s" s="290">
        <v>5399</v>
      </c>
      <c r="X436" s="134">
        <v>45805.876504629632</v>
      </c>
      <c r="Y436" s="263"/>
      <c r="AA436" s="215">
        <v>45860</v>
      </c>
      <c r="AB436" t="s" s="257">
        <v>542</v>
      </c>
      <c r="AC436" s="264">
        <v>45839.2697800926</v>
      </c>
      <c r="AD436" s="265">
        <v>433</v>
      </c>
      <c r="AE436" s="215">
        <v>2025</v>
      </c>
      <c r="AF436" t="s" s="257">
        <v>5400</v>
      </c>
      <c r="AG436" t="s" s="257">
        <v>597</v>
      </c>
      <c r="AH436" t="s" s="257">
        <v>179</v>
      </c>
      <c r="AI436" t="s" s="257">
        <v>137</v>
      </c>
      <c r="AJ436" t="s" s="257">
        <v>138</v>
      </c>
      <c r="AK436" t="s" s="257">
        <v>5401</v>
      </c>
      <c r="AL436" t="s" s="257">
        <v>5402</v>
      </c>
      <c r="AM436" s="10">
        <v>1455</v>
      </c>
      <c r="AN436" s="215">
        <v>45820</v>
      </c>
      <c r="AO436" s="260">
        <v>216000000</v>
      </c>
      <c r="AP436" s="271">
        <v>45824</v>
      </c>
      <c r="AQ436" s="215">
        <v>45826</v>
      </c>
      <c r="AR436" t="s" s="257">
        <v>5403</v>
      </c>
      <c r="AS436" s="215">
        <v>45832</v>
      </c>
      <c r="AT436" s="215">
        <v>6</v>
      </c>
      <c r="AU436" t="s" s="21">
        <v>549</v>
      </c>
      <c r="AV436" t="s" s="21">
        <v>550</v>
      </c>
      <c r="AW436" s="215">
        <v>45832</v>
      </c>
      <c r="AX436" s="215">
        <v>45835</v>
      </c>
      <c r="AY436" s="260">
        <v>36000000</v>
      </c>
      <c r="AZ436" s="260">
        <v>6000000</v>
      </c>
      <c r="BA436" s="216">
        <v>1662</v>
      </c>
      <c r="BB436" s="215">
        <v>45832</v>
      </c>
      <c r="BC436" s="260">
        <v>36000000</v>
      </c>
      <c r="BD436" s="215">
        <v>46014</v>
      </c>
      <c r="BE436" t="s" s="257">
        <v>324</v>
      </c>
      <c r="BF436" s="215">
        <v>45724</v>
      </c>
      <c r="BG436" t="s" s="257">
        <v>587</v>
      </c>
      <c r="BH436" t="s" s="257">
        <v>5392</v>
      </c>
      <c r="BI436" s="367">
        <v>1069762609</v>
      </c>
      <c r="BJ436" t="s" s="257">
        <v>2999</v>
      </c>
      <c r="BK436" s="215">
        <v>45833</v>
      </c>
      <c r="BL436" s="215">
        <v>45985</v>
      </c>
      <c r="BM436" t="s" s="257">
        <v>140</v>
      </c>
      <c r="BN436" s="265">
        <v>20255920009933</v>
      </c>
      <c r="BO436" s="87"/>
      <c r="BP436" s="265"/>
      <c r="BQ436" s="87"/>
      <c r="BR436" s="87"/>
      <c r="BS436" s="87"/>
      <c r="BT436" s="215">
        <v>31093</v>
      </c>
      <c r="BU436" s="215">
        <v>40</v>
      </c>
      <c r="BV436" t="s" s="257">
        <v>552</v>
      </c>
      <c r="BW436" t="s" s="257">
        <v>553</v>
      </c>
      <c r="BX436" t="s" s="257">
        <v>5404</v>
      </c>
      <c r="BY436" t="s" s="7">
        <v>555</v>
      </c>
      <c r="BZ436" t="s" s="257">
        <v>587</v>
      </c>
      <c r="CA436" t="s" s="257">
        <v>89</v>
      </c>
      <c r="CB436" t="s" s="257">
        <v>1122</v>
      </c>
      <c r="CC436" t="s" s="257">
        <v>832</v>
      </c>
      <c r="CD436" t="s" s="257">
        <v>587</v>
      </c>
      <c r="CE436" s="215">
        <v>1001</v>
      </c>
      <c r="CF436" s="215">
        <v>1001</v>
      </c>
      <c r="CG436" t="s" s="257">
        <v>556</v>
      </c>
      <c r="CH436" t="s" s="257">
        <v>556</v>
      </c>
      <c r="CI436" t="s" s="257">
        <v>5405</v>
      </c>
      <c r="CJ436" t="s" s="296">
        <v>5406</v>
      </c>
      <c r="CK436" s="217">
        <v>3142838389</v>
      </c>
      <c r="CL436" t="s" s="257">
        <v>2110</v>
      </c>
      <c r="CM436" t="s" s="257">
        <v>5407</v>
      </c>
      <c r="CR436" s="215">
        <v>45839</v>
      </c>
      <c r="CT436" s="87"/>
      <c r="DA436" s="136"/>
      <c r="DH436" s="136"/>
      <c r="DP436" s="136"/>
      <c r="DY436" s="136"/>
      <c r="EF436" s="136"/>
      <c r="EM436" s="136"/>
      <c r="EU436" s="136"/>
      <c r="FD436" s="136"/>
      <c r="FK436" s="136"/>
      <c r="FR436" s="136"/>
      <c r="FZ436" s="136"/>
      <c r="GL436" s="137"/>
    </row>
    <row r="437" s="89" customFormat="1" ht="29" customHeight="1">
      <c r="A437" s="255">
        <v>45783</v>
      </c>
      <c r="B437" t="s" s="256">
        <v>515</v>
      </c>
      <c r="C437" t="s" s="257">
        <v>5384</v>
      </c>
      <c r="D437" s="259">
        <v>131481</v>
      </c>
      <c r="E437" s="259">
        <v>133123</v>
      </c>
      <c r="F437" s="215">
        <v>45783</v>
      </c>
      <c r="G437" t="s" s="257">
        <v>2031</v>
      </c>
      <c r="H437" s="216">
        <v>2436</v>
      </c>
      <c r="I437" t="s" s="257">
        <v>2032</v>
      </c>
      <c r="J437" t="s" s="270">
        <v>2033</v>
      </c>
      <c r="K437" t="s" s="257">
        <v>234</v>
      </c>
      <c r="L437" t="s" s="257">
        <v>83</v>
      </c>
      <c r="M437" t="s" s="257">
        <v>5385</v>
      </c>
      <c r="N437" t="s" s="257">
        <v>540</v>
      </c>
      <c r="O437" t="s" s="257">
        <v>5386</v>
      </c>
      <c r="P437" s="215">
        <v>6</v>
      </c>
      <c r="Q437" s="260">
        <v>6000000</v>
      </c>
      <c r="R437" s="130">
        <v>36000000</v>
      </c>
      <c r="S437" t="s" s="257">
        <v>5408</v>
      </c>
      <c r="T437" t="s" s="261">
        <v>111</v>
      </c>
      <c r="U437" s="240">
        <v>1121916348</v>
      </c>
      <c r="V437" s="373">
        <v>1</v>
      </c>
      <c r="W437" t="s" s="290">
        <v>5399</v>
      </c>
      <c r="X437" s="134">
        <v>45805.876504629632</v>
      </c>
      <c r="Y437" s="263"/>
      <c r="AA437" s="215">
        <v>45860</v>
      </c>
      <c r="AB437" t="s" s="257">
        <v>542</v>
      </c>
      <c r="AC437" s="264">
        <v>45839.2697800926</v>
      </c>
      <c r="AD437" s="265">
        <v>431</v>
      </c>
      <c r="AE437" s="215">
        <v>2025</v>
      </c>
      <c r="AF437" t="s" s="257">
        <v>5409</v>
      </c>
      <c r="AG437" t="s" s="257">
        <v>597</v>
      </c>
      <c r="AH437" t="s" s="257">
        <v>179</v>
      </c>
      <c r="AI437" t="s" s="257">
        <v>137</v>
      </c>
      <c r="AJ437" t="s" s="257">
        <v>138</v>
      </c>
      <c r="AK437" t="s" s="257">
        <v>5410</v>
      </c>
      <c r="AL437" t="s" s="293">
        <v>5411</v>
      </c>
      <c r="AM437" s="10">
        <v>1455</v>
      </c>
      <c r="AN437" s="215">
        <v>45820</v>
      </c>
      <c r="AO437" s="260">
        <v>216000000</v>
      </c>
      <c r="AP437" s="271">
        <v>45824</v>
      </c>
      <c r="AQ437" s="215">
        <v>45825</v>
      </c>
      <c r="AR437" t="s" s="257">
        <v>5412</v>
      </c>
      <c r="AS437" s="215">
        <v>45826</v>
      </c>
      <c r="AT437" s="215">
        <v>6</v>
      </c>
      <c r="AU437" t="s" s="21">
        <v>549</v>
      </c>
      <c r="AV437" t="s" s="21">
        <v>550</v>
      </c>
      <c r="AW437" s="215">
        <v>45826</v>
      </c>
      <c r="AX437" s="215">
        <v>45834</v>
      </c>
      <c r="AY437" s="260">
        <v>36000000</v>
      </c>
      <c r="AZ437" s="260">
        <v>6000000</v>
      </c>
      <c r="BA437" s="216">
        <v>1656</v>
      </c>
      <c r="BB437" s="215">
        <v>45832</v>
      </c>
      <c r="BC437" s="260">
        <v>36000000</v>
      </c>
      <c r="BD437" s="215">
        <v>46008</v>
      </c>
      <c r="BE437" t="s" s="257">
        <v>324</v>
      </c>
      <c r="BF437" s="215">
        <v>45825</v>
      </c>
      <c r="BG437" t="s" s="257">
        <v>587</v>
      </c>
      <c r="BH437" t="s" s="261">
        <v>5392</v>
      </c>
      <c r="BI437" s="240">
        <v>1069762609</v>
      </c>
      <c r="BJ437" t="s" s="269">
        <v>2999</v>
      </c>
      <c r="BK437" s="215">
        <v>45833</v>
      </c>
      <c r="BL437" s="215">
        <v>45985</v>
      </c>
      <c r="BM437" t="s" s="257">
        <v>140</v>
      </c>
      <c r="BN437" s="265">
        <v>20255920009933</v>
      </c>
      <c r="BO437" s="87"/>
      <c r="BP437" s="265"/>
      <c r="BQ437" s="87"/>
      <c r="BR437" s="87"/>
      <c r="BS437" s="87"/>
      <c r="BT437" s="215">
        <v>34595</v>
      </c>
      <c r="BU437" s="215">
        <v>31</v>
      </c>
      <c r="BV437" t="s" s="257">
        <v>552</v>
      </c>
      <c r="BW437" t="s" s="257">
        <v>553</v>
      </c>
      <c r="BX437" t="s" s="257">
        <v>5413</v>
      </c>
      <c r="BY437" t="s" s="7">
        <v>555</v>
      </c>
      <c r="BZ437" t="s" s="257">
        <v>587</v>
      </c>
      <c r="CA437" t="s" s="257">
        <v>89</v>
      </c>
      <c r="CB437" t="s" s="257">
        <v>1122</v>
      </c>
      <c r="CC437" t="s" s="257">
        <v>832</v>
      </c>
      <c r="CD437" t="s" s="257">
        <v>587</v>
      </c>
      <c r="CE437" s="215">
        <v>1001</v>
      </c>
      <c r="CF437" s="215">
        <v>1001</v>
      </c>
      <c r="CG437" t="s" s="257">
        <v>556</v>
      </c>
      <c r="CH437" t="s" s="257">
        <v>556</v>
      </c>
      <c r="CI437" t="s" s="257">
        <v>5414</v>
      </c>
      <c r="CJ437" t="s" s="296">
        <v>587</v>
      </c>
      <c r="CK437" s="217">
        <v>3185241754</v>
      </c>
      <c r="CL437" t="s" s="257">
        <v>2110</v>
      </c>
      <c r="CM437" t="s" s="257">
        <v>5415</v>
      </c>
      <c r="CR437" s="215">
        <v>45839</v>
      </c>
      <c r="CT437" s="87"/>
      <c r="DA437" s="136"/>
      <c r="DH437" s="136"/>
      <c r="DP437" s="136"/>
      <c r="DY437" s="136"/>
      <c r="EF437" s="136"/>
      <c r="EM437" s="136"/>
      <c r="EU437" s="136"/>
      <c r="FD437" s="136"/>
      <c r="FK437" s="136"/>
      <c r="FR437" s="136"/>
      <c r="FZ437" s="136"/>
      <c r="GL437" s="137"/>
    </row>
    <row r="438" s="89" customFormat="1" ht="29" customHeight="1">
      <c r="A438" s="255">
        <v>45783</v>
      </c>
      <c r="B438" t="s" s="256">
        <v>515</v>
      </c>
      <c r="C438" t="s" s="257">
        <v>5384</v>
      </c>
      <c r="D438" s="259">
        <v>131481</v>
      </c>
      <c r="E438" s="259">
        <v>133123</v>
      </c>
      <c r="F438" s="215">
        <v>45783</v>
      </c>
      <c r="G438" t="s" s="257">
        <v>2031</v>
      </c>
      <c r="H438" s="216">
        <v>2436</v>
      </c>
      <c r="I438" t="s" s="257">
        <v>2032</v>
      </c>
      <c r="J438" t="s" s="270">
        <v>2033</v>
      </c>
      <c r="K438" t="s" s="257">
        <v>234</v>
      </c>
      <c r="L438" t="s" s="257">
        <v>83</v>
      </c>
      <c r="M438" t="s" s="257">
        <v>5385</v>
      </c>
      <c r="N438" t="s" s="257">
        <v>540</v>
      </c>
      <c r="O438" t="s" s="257">
        <v>5386</v>
      </c>
      <c r="P438" s="215">
        <v>6</v>
      </c>
      <c r="Q438" s="260">
        <v>6000000</v>
      </c>
      <c r="R438" s="130">
        <v>36000000</v>
      </c>
      <c r="S438" t="s" s="257">
        <v>5416</v>
      </c>
      <c r="T438" t="s" s="261">
        <v>111</v>
      </c>
      <c r="U438" s="240">
        <v>1069712857</v>
      </c>
      <c r="V438" s="373">
        <v>2</v>
      </c>
      <c r="W438" t="s" s="290">
        <v>5399</v>
      </c>
      <c r="X438" s="134">
        <v>45805.876504629632</v>
      </c>
      <c r="Y438" s="263"/>
      <c r="AA438" s="215">
        <v>45860</v>
      </c>
      <c r="AB438" t="s" s="257">
        <v>542</v>
      </c>
      <c r="AC438" s="264">
        <v>45839.2697800926</v>
      </c>
      <c r="AD438" s="265">
        <v>437</v>
      </c>
      <c r="AE438" s="215">
        <v>2025</v>
      </c>
      <c r="AF438" t="s" s="257">
        <v>5417</v>
      </c>
      <c r="AG438" t="s" s="257">
        <v>597</v>
      </c>
      <c r="AH438" t="s" s="257">
        <v>179</v>
      </c>
      <c r="AI438" t="s" s="257">
        <v>137</v>
      </c>
      <c r="AJ438" t="s" s="257">
        <v>138</v>
      </c>
      <c r="AK438" t="s" s="257">
        <v>5418</v>
      </c>
      <c r="AL438" t="s" s="257">
        <v>5419</v>
      </c>
      <c r="AM438" s="10">
        <v>1455</v>
      </c>
      <c r="AN438" s="215">
        <v>45820</v>
      </c>
      <c r="AO438" s="260">
        <v>216000000</v>
      </c>
      <c r="AP438" s="271">
        <v>45833</v>
      </c>
      <c r="AQ438" s="215">
        <v>45835</v>
      </c>
      <c r="AR438" t="s" s="257">
        <v>5420</v>
      </c>
      <c r="AS438" s="215">
        <v>45842</v>
      </c>
      <c r="AT438" s="215">
        <v>6</v>
      </c>
      <c r="AU438" t="s" s="21">
        <v>549</v>
      </c>
      <c r="AV438" t="s" s="21">
        <v>550</v>
      </c>
      <c r="AW438" s="215">
        <v>45845</v>
      </c>
      <c r="AX438" s="215">
        <v>45852</v>
      </c>
      <c r="AY438" s="260">
        <v>36000000</v>
      </c>
      <c r="AZ438" s="260">
        <v>6000000</v>
      </c>
      <c r="BA438" s="216">
        <v>1670</v>
      </c>
      <c r="BB438" s="215">
        <v>45839</v>
      </c>
      <c r="BC438" s="260">
        <v>36000000</v>
      </c>
      <c r="BD438" s="215">
        <v>46028</v>
      </c>
      <c r="BE438" t="s" s="257">
        <v>324</v>
      </c>
      <c r="BF438" s="215">
        <v>45839</v>
      </c>
      <c r="BG438" t="s" s="257">
        <v>587</v>
      </c>
      <c r="BH438" t="s" s="257">
        <v>5421</v>
      </c>
      <c r="BI438" s="489">
        <v>1069762609</v>
      </c>
      <c r="BJ438" t="s" s="257">
        <v>2999</v>
      </c>
      <c r="BK438" s="215">
        <v>45849</v>
      </c>
      <c r="BL438" s="215">
        <v>45985</v>
      </c>
      <c r="BM438" t="s" s="257">
        <v>140</v>
      </c>
      <c r="BN438" s="265">
        <v>20255920010593</v>
      </c>
      <c r="BO438" s="87"/>
      <c r="BP438" s="265"/>
      <c r="BQ438" s="87"/>
      <c r="BR438" s="87"/>
      <c r="BS438" s="87"/>
      <c r="BT438" s="215">
        <v>31401</v>
      </c>
      <c r="BU438" s="215">
        <v>40</v>
      </c>
      <c r="BV438" t="s" s="257">
        <v>552</v>
      </c>
      <c r="BW438" t="s" s="257">
        <v>553</v>
      </c>
      <c r="BX438" t="s" s="257">
        <v>5422</v>
      </c>
      <c r="BY438" t="s" s="7">
        <v>555</v>
      </c>
      <c r="BZ438" t="s" s="257">
        <v>587</v>
      </c>
      <c r="CA438" t="s" s="257">
        <v>89</v>
      </c>
      <c r="CB438" t="s" s="257">
        <v>1933</v>
      </c>
      <c r="CC438" t="s" s="257">
        <v>832</v>
      </c>
      <c r="CD438" t="s" s="257">
        <v>587</v>
      </c>
      <c r="CE438" s="215">
        <v>1001</v>
      </c>
      <c r="CF438" s="215">
        <v>1001</v>
      </c>
      <c r="CG438" t="s" s="257">
        <v>556</v>
      </c>
      <c r="CH438" t="s" s="257">
        <v>556</v>
      </c>
      <c r="CI438" t="s" s="257">
        <v>5423</v>
      </c>
      <c r="CJ438" t="s" s="296">
        <v>587</v>
      </c>
      <c r="CK438" s="217">
        <v>3156441875</v>
      </c>
      <c r="CL438" t="s" s="257">
        <v>2110</v>
      </c>
      <c r="CM438" t="s" s="257">
        <v>5424</v>
      </c>
      <c r="CR438" s="215">
        <v>45839</v>
      </c>
      <c r="CT438" s="87"/>
      <c r="DA438" s="136"/>
      <c r="DH438" s="136"/>
      <c r="DP438" s="136"/>
      <c r="DY438" s="136"/>
      <c r="EF438" s="136"/>
      <c r="EM438" s="136"/>
      <c r="EU438" s="136"/>
      <c r="FD438" s="136"/>
      <c r="FK438" s="136"/>
      <c r="FR438" s="136"/>
      <c r="FZ438" s="136"/>
      <c r="GL438" s="137"/>
    </row>
    <row r="439" s="89" customFormat="1" ht="9" customHeight="1" hidden="1">
      <c r="A439" s="255">
        <v>45783</v>
      </c>
      <c r="B439" t="s" s="256">
        <v>515</v>
      </c>
      <c r="C439" t="s" s="257">
        <v>5384</v>
      </c>
      <c r="D439" s="259">
        <v>131481</v>
      </c>
      <c r="E439" s="259">
        <v>133123</v>
      </c>
      <c r="F439" s="215">
        <v>45783</v>
      </c>
      <c r="G439" t="s" s="257">
        <v>2031</v>
      </c>
      <c r="H439" s="216">
        <v>2436</v>
      </c>
      <c r="I439" t="s" s="257">
        <v>2032</v>
      </c>
      <c r="J439" t="s" s="270">
        <v>2033</v>
      </c>
      <c r="K439" t="s" s="257">
        <v>234</v>
      </c>
      <c r="L439" t="s" s="257">
        <v>83</v>
      </c>
      <c r="M439" t="s" s="257">
        <v>5385</v>
      </c>
      <c r="N439" t="s" s="257">
        <v>540</v>
      </c>
      <c r="O439" t="s" s="257">
        <v>5386</v>
      </c>
      <c r="P439" s="215">
        <v>6</v>
      </c>
      <c r="Q439" s="260">
        <v>6000000</v>
      </c>
      <c r="R439" s="130">
        <v>36000000</v>
      </c>
      <c r="S439" t="s" s="257">
        <v>5425</v>
      </c>
      <c r="T439" t="s" s="261">
        <v>111</v>
      </c>
      <c r="U439" s="240">
        <v>30396041</v>
      </c>
      <c r="V439" s="373">
        <v>0</v>
      </c>
      <c r="W439" t="s" s="290">
        <v>5399</v>
      </c>
      <c r="X439" s="134">
        <v>45805.876504629632</v>
      </c>
      <c r="Y439" s="263"/>
      <c r="AA439" s="215">
        <v>45860</v>
      </c>
      <c r="AB439" t="s" s="257">
        <v>542</v>
      </c>
      <c r="AC439" s="264">
        <v>45849.606180555558</v>
      </c>
      <c r="AD439" s="265">
        <v>438</v>
      </c>
      <c r="AE439" s="215">
        <v>2025</v>
      </c>
      <c r="AF439" t="s" s="257">
        <v>5426</v>
      </c>
      <c r="AG439" t="s" s="257">
        <v>597</v>
      </c>
      <c r="AH439" t="s" s="257">
        <v>179</v>
      </c>
      <c r="AI439" t="s" s="257">
        <v>137</v>
      </c>
      <c r="AJ439" t="s" s="257">
        <v>138</v>
      </c>
      <c r="AK439" t="s" s="257">
        <v>5427</v>
      </c>
      <c r="AL439" t="s" s="257">
        <v>5428</v>
      </c>
      <c r="AM439" s="10">
        <v>1455</v>
      </c>
      <c r="AN439" s="215">
        <v>45820</v>
      </c>
      <c r="AO439" s="260">
        <v>216000000</v>
      </c>
      <c r="AP439" s="271">
        <v>45834</v>
      </c>
      <c r="AQ439" s="215">
        <v>45839</v>
      </c>
      <c r="AR439" t="s" s="257">
        <v>5429</v>
      </c>
      <c r="AS439" s="215">
        <v>45845</v>
      </c>
      <c r="AT439" s="215">
        <v>6</v>
      </c>
      <c r="AU439" t="s" s="21">
        <v>549</v>
      </c>
      <c r="AV439" t="s" s="21">
        <v>550</v>
      </c>
      <c r="AW439" t="s" s="257">
        <v>5430</v>
      </c>
      <c r="AX439" s="215">
        <v>45847</v>
      </c>
      <c r="AY439" s="260">
        <v>36000000</v>
      </c>
      <c r="AZ439" s="260">
        <v>6000000</v>
      </c>
      <c r="BA439" s="215">
        <v>1672</v>
      </c>
      <c r="BB439" s="215">
        <v>45840</v>
      </c>
      <c r="BC439" s="260">
        <v>36000000</v>
      </c>
      <c r="BD439" s="215">
        <v>46028</v>
      </c>
      <c r="BE439" t="s" s="257">
        <v>324</v>
      </c>
      <c r="BF439" s="215">
        <v>45835</v>
      </c>
      <c r="BG439" t="s" s="257">
        <v>587</v>
      </c>
      <c r="BH439" t="s" s="257">
        <v>5392</v>
      </c>
      <c r="BI439" s="260">
        <v>1069762609</v>
      </c>
      <c r="BJ439" t="s" s="257">
        <v>5431</v>
      </c>
      <c r="BK439" s="215">
        <v>45847</v>
      </c>
      <c r="BL439" s="215">
        <v>45985</v>
      </c>
      <c r="BM439" t="s" s="257">
        <v>140</v>
      </c>
      <c r="BN439" s="265">
        <v>20255920010523</v>
      </c>
      <c r="BO439" s="87"/>
      <c r="BP439" s="265"/>
      <c r="BQ439" s="87"/>
      <c r="BR439" s="87"/>
      <c r="BS439" s="87"/>
      <c r="BT439" s="215">
        <v>28555</v>
      </c>
      <c r="BU439" s="215">
        <v>47</v>
      </c>
      <c r="BV439" t="s" s="257">
        <v>552</v>
      </c>
      <c r="BW439" t="s" s="257">
        <v>553</v>
      </c>
      <c r="BX439" t="s" s="257">
        <v>5432</v>
      </c>
      <c r="BY439" t="s" s="7">
        <v>555</v>
      </c>
      <c r="BZ439" t="s" s="257">
        <v>587</v>
      </c>
      <c r="CA439" t="s" s="257">
        <v>89</v>
      </c>
      <c r="CB439" t="s" s="257">
        <v>1122</v>
      </c>
      <c r="CC439" t="s" s="257">
        <v>832</v>
      </c>
      <c r="CD439" t="s" s="257">
        <v>587</v>
      </c>
      <c r="CE439" s="215">
        <v>1001</v>
      </c>
      <c r="CF439" s="215">
        <v>1001</v>
      </c>
      <c r="CG439" t="s" s="257">
        <v>556</v>
      </c>
      <c r="CH439" t="s" s="257">
        <v>556</v>
      </c>
      <c r="CI439" t="s" s="257">
        <v>5433</v>
      </c>
      <c r="CJ439" t="s" s="296">
        <v>587</v>
      </c>
      <c r="CK439" s="217">
        <v>3125655402</v>
      </c>
      <c r="CL439" t="s" s="257">
        <v>4425</v>
      </c>
      <c r="CM439" t="s" s="257">
        <v>5434</v>
      </c>
      <c r="CR439" s="215">
        <v>45839</v>
      </c>
      <c r="CT439" s="87"/>
      <c r="DA439" s="136"/>
      <c r="DH439" s="136"/>
      <c r="DP439" s="136"/>
      <c r="DY439" s="136"/>
      <c r="EF439" s="136"/>
      <c r="EM439" s="136"/>
      <c r="EU439" s="136"/>
      <c r="FD439" s="136"/>
      <c r="FK439" s="136"/>
      <c r="FR439" s="136"/>
      <c r="FZ439" s="136"/>
      <c r="GL439" s="137"/>
    </row>
    <row r="440" s="89" customFormat="1" ht="9" customHeight="1" hidden="1">
      <c r="A440" s="255">
        <v>45783</v>
      </c>
      <c r="B440" t="s" s="256">
        <v>515</v>
      </c>
      <c r="C440" t="s" s="257">
        <v>5384</v>
      </c>
      <c r="D440" s="259">
        <v>131481</v>
      </c>
      <c r="E440" s="259">
        <v>133123</v>
      </c>
      <c r="F440" s="215">
        <v>45783</v>
      </c>
      <c r="G440" t="s" s="257">
        <v>2031</v>
      </c>
      <c r="H440" s="216">
        <v>2436</v>
      </c>
      <c r="I440" t="s" s="257">
        <v>2032</v>
      </c>
      <c r="J440" t="s" s="270">
        <v>2033</v>
      </c>
      <c r="K440" t="s" s="257">
        <v>234</v>
      </c>
      <c r="L440" t="s" s="257">
        <v>83</v>
      </c>
      <c r="M440" t="s" s="257">
        <v>5385</v>
      </c>
      <c r="N440" t="s" s="257">
        <v>540</v>
      </c>
      <c r="O440" t="s" s="257">
        <v>5386</v>
      </c>
      <c r="P440" s="215">
        <v>6</v>
      </c>
      <c r="Q440" s="260">
        <v>6000000</v>
      </c>
      <c r="R440" s="130">
        <v>36000000</v>
      </c>
      <c r="S440" t="s" s="257">
        <v>5435</v>
      </c>
      <c r="T440" t="s" s="261">
        <v>111</v>
      </c>
      <c r="U440" s="240">
        <v>53103790</v>
      </c>
      <c r="V440" s="373">
        <v>6</v>
      </c>
      <c r="W440" t="s" s="290">
        <v>112</v>
      </c>
      <c r="X440" s="134">
        <v>45845.519699074073</v>
      </c>
      <c r="Y440" s="263"/>
      <c r="AA440" s="215">
        <v>45860</v>
      </c>
      <c r="AB440" t="s" s="257">
        <v>542</v>
      </c>
      <c r="AC440" s="264">
        <v>45856</v>
      </c>
      <c r="AD440" s="265">
        <v>446</v>
      </c>
      <c r="AE440" s="215">
        <v>2025</v>
      </c>
      <c r="AF440" t="s" s="257">
        <v>5436</v>
      </c>
      <c r="AG440" t="s" s="257">
        <v>597</v>
      </c>
      <c r="AH440" t="s" s="257">
        <v>179</v>
      </c>
      <c r="AI440" t="s" s="257">
        <v>137</v>
      </c>
      <c r="AJ440" t="s" s="257">
        <v>138</v>
      </c>
      <c r="AK440" t="s" s="257">
        <v>5437</v>
      </c>
      <c r="AL440" t="s" s="270">
        <v>5438</v>
      </c>
      <c r="AM440" s="10">
        <v>1455</v>
      </c>
      <c r="AN440" s="215">
        <v>45810</v>
      </c>
      <c r="AO440" s="260">
        <v>216000000</v>
      </c>
      <c r="AP440" s="271">
        <v>45848</v>
      </c>
      <c r="AQ440" s="215">
        <v>45852</v>
      </c>
      <c r="AR440" t="s" s="257">
        <v>5439</v>
      </c>
      <c r="AS440" s="215">
        <v>45852</v>
      </c>
      <c r="AT440" s="215">
        <v>6</v>
      </c>
      <c r="AU440" t="s" s="21">
        <v>549</v>
      </c>
      <c r="AV440" t="s" s="21">
        <v>550</v>
      </c>
      <c r="AW440" s="215">
        <v>45853</v>
      </c>
      <c r="AX440" s="215">
        <v>45859</v>
      </c>
      <c r="AY440" s="260">
        <v>36000000</v>
      </c>
      <c r="AZ440" s="260">
        <v>6000000</v>
      </c>
      <c r="BA440" s="216">
        <v>1686</v>
      </c>
      <c r="BB440" s="215">
        <v>45854</v>
      </c>
      <c r="BC440" s="260">
        <v>36000000</v>
      </c>
      <c r="BD440" s="215">
        <v>46036</v>
      </c>
      <c r="BE440" t="s" s="257">
        <v>324</v>
      </c>
      <c r="BF440" s="215">
        <v>45857</v>
      </c>
      <c r="BG440" t="s" s="257">
        <v>587</v>
      </c>
      <c r="BH440" t="s" s="257">
        <v>5421</v>
      </c>
      <c r="BI440" s="363">
        <v>1069762609</v>
      </c>
      <c r="BJ440" t="s" s="270">
        <v>5440</v>
      </c>
      <c r="BK440" s="215">
        <v>45859</v>
      </c>
      <c r="BL440" s="215">
        <v>45985</v>
      </c>
      <c r="BM440" t="s" s="257">
        <v>140</v>
      </c>
      <c r="BN440" s="265">
        <v>20255920010893</v>
      </c>
      <c r="BO440" s="87"/>
      <c r="BP440" s="265"/>
      <c r="BQ440" s="87"/>
      <c r="BR440" s="87"/>
      <c r="BS440" s="87"/>
      <c r="BT440" s="215">
        <v>31429</v>
      </c>
      <c r="BU440" s="215">
        <v>39</v>
      </c>
      <c r="BV440" t="s" s="257">
        <v>552</v>
      </c>
      <c r="BW440" t="s" s="257">
        <v>553</v>
      </c>
      <c r="BX440" t="s" s="257">
        <v>5441</v>
      </c>
      <c r="BY440" t="s" s="7">
        <v>555</v>
      </c>
      <c r="BZ440" t="s" s="257">
        <v>587</v>
      </c>
      <c r="CA440" t="s" s="257">
        <v>89</v>
      </c>
      <c r="CB440" t="s" s="257">
        <v>1122</v>
      </c>
      <c r="CC440" t="s" s="257">
        <v>975</v>
      </c>
      <c r="CD440" t="s" s="257">
        <v>587</v>
      </c>
      <c r="CE440" s="215">
        <v>1001</v>
      </c>
      <c r="CF440" s="215">
        <v>1001</v>
      </c>
      <c r="CG440" t="s" s="257">
        <v>556</v>
      </c>
      <c r="CH440" t="s" s="257">
        <v>556</v>
      </c>
      <c r="CI440" t="s" s="257">
        <v>5442</v>
      </c>
      <c r="CJ440" t="s" s="296">
        <v>5443</v>
      </c>
      <c r="CK440" s="217">
        <v>3006118740</v>
      </c>
      <c r="CL440" t="s" s="257">
        <v>4425</v>
      </c>
      <c r="CM440" t="s" s="257">
        <v>5444</v>
      </c>
      <c r="CR440" s="215">
        <v>45839</v>
      </c>
      <c r="CT440" s="87"/>
      <c r="DA440" s="136"/>
      <c r="DH440" s="136"/>
      <c r="DP440" s="136"/>
      <c r="DY440" s="136"/>
      <c r="EF440" s="136"/>
      <c r="EM440" s="136"/>
      <c r="EU440" s="136"/>
      <c r="FD440" s="136"/>
      <c r="FK440" s="136"/>
      <c r="FR440" s="136"/>
      <c r="FZ440" s="136"/>
      <c r="GL440" s="137"/>
    </row>
    <row r="441" s="89" customFormat="1" ht="16" customHeight="1">
      <c r="A441" s="255">
        <v>45786</v>
      </c>
      <c r="B441" t="s" s="256">
        <v>515</v>
      </c>
      <c r="C441" t="s" s="257">
        <v>602</v>
      </c>
      <c r="D441" s="259">
        <v>130829</v>
      </c>
      <c r="E441" s="259">
        <v>133208</v>
      </c>
      <c r="F441" s="215">
        <v>45786</v>
      </c>
      <c r="G441" t="s" s="257">
        <v>1736</v>
      </c>
      <c r="H441" s="216">
        <v>2400</v>
      </c>
      <c r="I441" t="s" s="257">
        <v>612</v>
      </c>
      <c r="J441" t="s" s="257">
        <v>605</v>
      </c>
      <c r="K441" t="s" s="257">
        <v>528</v>
      </c>
      <c r="L441" t="s" s="257">
        <v>96</v>
      </c>
      <c r="M441" t="s" s="257">
        <v>606</v>
      </c>
      <c r="N441" t="s" s="257">
        <v>98</v>
      </c>
      <c r="O441" t="s" s="257">
        <v>5445</v>
      </c>
      <c r="P441" s="215">
        <v>6</v>
      </c>
      <c r="Q441" s="260">
        <v>3000000</v>
      </c>
      <c r="R441" s="130">
        <v>18000000</v>
      </c>
      <c r="S441" t="s" s="257">
        <v>5446</v>
      </c>
      <c r="T441" t="s" s="261">
        <v>111</v>
      </c>
      <c r="U441" s="240">
        <v>1016079513</v>
      </c>
      <c r="V441" s="373">
        <v>6</v>
      </c>
      <c r="W441" t="s" s="290">
        <v>274</v>
      </c>
      <c r="X441" s="134">
        <v>45805.876793981479</v>
      </c>
      <c r="Y441" s="263"/>
      <c r="AA441" s="215">
        <v>45851</v>
      </c>
      <c r="AB441" t="s" s="257">
        <v>542</v>
      </c>
      <c r="AC441" s="264">
        <v>45839.2697800926</v>
      </c>
      <c r="AD441" s="265">
        <v>414</v>
      </c>
      <c r="AE441" s="215">
        <v>2025</v>
      </c>
      <c r="AF441" t="s" s="257">
        <v>5447</v>
      </c>
      <c r="AG441" t="s" s="257">
        <v>597</v>
      </c>
      <c r="AH441" t="s" s="257">
        <v>179</v>
      </c>
      <c r="AI441" t="s" s="257">
        <v>137</v>
      </c>
      <c r="AJ441" t="s" s="257">
        <v>138</v>
      </c>
      <c r="AK441" t="s" s="257">
        <v>5448</v>
      </c>
      <c r="AL441" t="s" s="257">
        <v>5449</v>
      </c>
      <c r="AM441" s="10">
        <v>1447</v>
      </c>
      <c r="AN441" s="215">
        <v>45803</v>
      </c>
      <c r="AO441" s="260">
        <v>36000000</v>
      </c>
      <c r="AP441" s="271">
        <v>45814</v>
      </c>
      <c r="AQ441" s="215">
        <v>45814</v>
      </c>
      <c r="AR441" t="s" s="257">
        <v>5450</v>
      </c>
      <c r="AS441" s="215">
        <v>45818</v>
      </c>
      <c r="AT441" s="215">
        <v>6</v>
      </c>
      <c r="AU441" t="s" s="21">
        <v>549</v>
      </c>
      <c r="AV441" t="s" s="21">
        <v>550</v>
      </c>
      <c r="AW441" s="215">
        <v>45820</v>
      </c>
      <c r="AX441" s="215">
        <v>45821</v>
      </c>
      <c r="AY441" s="260">
        <v>18000000</v>
      </c>
      <c r="AZ441" s="260">
        <v>3000000</v>
      </c>
      <c r="BA441" s="216">
        <v>1652</v>
      </c>
      <c r="BB441" s="215">
        <v>45820</v>
      </c>
      <c r="BC441" s="260">
        <v>18000000</v>
      </c>
      <c r="BD441" s="215">
        <v>46002</v>
      </c>
      <c r="BE441" t="s" s="257">
        <v>324</v>
      </c>
      <c r="BF441" s="215">
        <v>45818</v>
      </c>
      <c r="BG441" t="s" s="257">
        <v>587</v>
      </c>
      <c r="BH441" t="s" s="261">
        <v>5451</v>
      </c>
      <c r="BI441" s="240">
        <v>12631570</v>
      </c>
      <c r="BJ441" t="s" s="269">
        <v>528</v>
      </c>
      <c r="BK441" s="215">
        <v>45821</v>
      </c>
      <c r="BL441" t="s" s="257">
        <v>609</v>
      </c>
      <c r="BM441" t="s" s="257">
        <v>140</v>
      </c>
      <c r="BN441" s="265">
        <v>20255920009533</v>
      </c>
      <c r="BO441" s="87"/>
      <c r="BP441" s="265"/>
      <c r="BQ441" s="87"/>
      <c r="BR441" s="87"/>
      <c r="BS441" s="87"/>
      <c r="BT441" s="215">
        <v>34957</v>
      </c>
      <c r="BU441" s="215">
        <v>30</v>
      </c>
      <c r="BV441" t="s" s="257">
        <v>149</v>
      </c>
      <c r="BW441" t="s" s="257">
        <v>150</v>
      </c>
      <c r="BX441" t="s" s="257">
        <v>5452</v>
      </c>
      <c r="BY441" t="s" s="7">
        <v>555</v>
      </c>
      <c r="BZ441" t="s" s="257">
        <v>587</v>
      </c>
      <c r="CA441" t="s" s="257">
        <v>89</v>
      </c>
      <c r="CB441" t="s" s="257">
        <v>1122</v>
      </c>
      <c r="CC441" t="s" s="257">
        <v>832</v>
      </c>
      <c r="CD441" t="s" s="257">
        <v>587</v>
      </c>
      <c r="CE441" s="215">
        <v>1001</v>
      </c>
      <c r="CF441" s="215">
        <v>1001</v>
      </c>
      <c r="CG441" t="s" s="257">
        <v>556</v>
      </c>
      <c r="CH441" t="s" s="257">
        <v>556</v>
      </c>
      <c r="CI441" t="s" s="257">
        <v>5453</v>
      </c>
      <c r="CJ441" t="s" s="296">
        <v>587</v>
      </c>
      <c r="CK441" s="217">
        <v>3017158526</v>
      </c>
      <c r="CL441" t="s" s="257">
        <v>1545</v>
      </c>
      <c r="CM441" t="s" s="257">
        <v>5454</v>
      </c>
      <c r="CR441" s="215">
        <v>45839</v>
      </c>
      <c r="CT441" s="87"/>
      <c r="DA441" s="136"/>
      <c r="DH441" s="136"/>
      <c r="DP441" s="136"/>
      <c r="DY441" s="136"/>
      <c r="EF441" s="136"/>
      <c r="EM441" s="136"/>
      <c r="EU441" s="136"/>
      <c r="FD441" s="136"/>
      <c r="FK441" s="136"/>
      <c r="FR441" s="136"/>
      <c r="FZ441" s="136"/>
      <c r="GL441" s="137"/>
    </row>
    <row r="442" s="89" customFormat="1" ht="16" customHeight="1">
      <c r="A442" s="255">
        <v>45786</v>
      </c>
      <c r="B442" t="s" s="256">
        <v>515</v>
      </c>
      <c r="C442" t="s" s="257">
        <v>615</v>
      </c>
      <c r="D442" s="259">
        <v>130829</v>
      </c>
      <c r="E442" s="361">
        <v>133208</v>
      </c>
      <c r="F442" s="215">
        <v>45786</v>
      </c>
      <c r="G442" t="s" s="257">
        <v>1736</v>
      </c>
      <c r="H442" s="216">
        <v>2400</v>
      </c>
      <c r="I442" t="s" s="257">
        <v>604</v>
      </c>
      <c r="J442" t="s" s="257">
        <v>605</v>
      </c>
      <c r="K442" t="s" s="257">
        <v>528</v>
      </c>
      <c r="L442" t="s" s="257">
        <v>96</v>
      </c>
      <c r="M442" t="s" s="257">
        <v>606</v>
      </c>
      <c r="N442" t="s" s="272">
        <v>616</v>
      </c>
      <c r="O442" t="s" s="257">
        <v>617</v>
      </c>
      <c r="P442" s="215">
        <v>6</v>
      </c>
      <c r="Q442" s="260">
        <v>3000000</v>
      </c>
      <c r="R442" s="130">
        <v>18000000</v>
      </c>
      <c r="S442" t="s" s="257">
        <v>618</v>
      </c>
      <c r="T442" t="s" s="261">
        <v>111</v>
      </c>
      <c r="U442" s="240">
        <v>79902396</v>
      </c>
      <c r="V442" s="483">
        <v>1</v>
      </c>
      <c r="W442" t="s" s="290">
        <v>274</v>
      </c>
      <c r="X442" s="134">
        <v>45805.877164351848</v>
      </c>
      <c r="Y442" s="263"/>
      <c r="AA442" s="215">
        <v>45851</v>
      </c>
      <c r="AB442" t="s" s="257">
        <v>542</v>
      </c>
      <c r="AC442" s="264">
        <v>45839.2697800926</v>
      </c>
      <c r="AD442" s="265">
        <v>415</v>
      </c>
      <c r="AE442" s="215">
        <v>2025</v>
      </c>
      <c r="AF442" t="s" s="257">
        <v>5455</v>
      </c>
      <c r="AG442" t="s" s="257">
        <v>597</v>
      </c>
      <c r="AH442" t="s" s="257">
        <v>179</v>
      </c>
      <c r="AI442" t="s" s="257">
        <v>137</v>
      </c>
      <c r="AJ442" t="s" s="257">
        <v>138</v>
      </c>
      <c r="AK442" t="s" s="257">
        <v>5456</v>
      </c>
      <c r="AL442" t="s" s="257">
        <v>5457</v>
      </c>
      <c r="AM442" s="10">
        <v>1447</v>
      </c>
      <c r="AN442" s="215">
        <v>45803</v>
      </c>
      <c r="AO442" s="260">
        <v>36000000</v>
      </c>
      <c r="AP442" s="271">
        <v>45817</v>
      </c>
      <c r="AQ442" s="215">
        <v>45818</v>
      </c>
      <c r="AR442" t="s" s="257">
        <v>5458</v>
      </c>
      <c r="AS442" s="215">
        <v>45821</v>
      </c>
      <c r="AT442" s="215">
        <v>6</v>
      </c>
      <c r="AU442" t="s" s="21">
        <v>549</v>
      </c>
      <c r="AV442" t="s" s="21">
        <v>550</v>
      </c>
      <c r="AW442" s="215">
        <v>45821</v>
      </c>
      <c r="AX442" s="215">
        <v>45825</v>
      </c>
      <c r="AY442" s="260">
        <v>18000000</v>
      </c>
      <c r="AZ442" s="260">
        <v>3000000</v>
      </c>
      <c r="BA442" s="216">
        <v>1651</v>
      </c>
      <c r="BB442" s="215">
        <v>45820</v>
      </c>
      <c r="BC442" s="260">
        <v>18000000</v>
      </c>
      <c r="BD442" s="215">
        <v>46003</v>
      </c>
      <c r="BE442" t="s" s="257">
        <v>324</v>
      </c>
      <c r="BF442" s="215">
        <v>45819</v>
      </c>
      <c r="BG442" t="s" s="257">
        <v>587</v>
      </c>
      <c r="BH442" t="s" s="261">
        <v>5451</v>
      </c>
      <c r="BI442" s="240">
        <v>12631570</v>
      </c>
      <c r="BJ442" t="s" s="269">
        <v>528</v>
      </c>
      <c r="BK442" s="215">
        <v>45824</v>
      </c>
      <c r="BL442" t="s" s="257">
        <v>609</v>
      </c>
      <c r="BM442" t="s" s="257">
        <v>140</v>
      </c>
      <c r="BN442" s="265">
        <v>20255920009573</v>
      </c>
      <c r="BO442" s="87"/>
      <c r="BP442" s="265"/>
      <c r="BQ442" s="87"/>
      <c r="BR442" s="87"/>
      <c r="BS442" s="87"/>
      <c r="BT442" s="215">
        <v>28617</v>
      </c>
      <c r="BU442" s="215">
        <v>47</v>
      </c>
      <c r="BV442" t="s" s="257">
        <v>149</v>
      </c>
      <c r="BW442" t="s" s="257">
        <v>150</v>
      </c>
      <c r="BX442" t="s" s="257">
        <v>5459</v>
      </c>
      <c r="BY442" t="s" s="7">
        <v>555</v>
      </c>
      <c r="BZ442" t="s" s="257">
        <v>587</v>
      </c>
      <c r="CA442" t="s" s="257">
        <v>89</v>
      </c>
      <c r="CB442" t="s" s="257">
        <v>1122</v>
      </c>
      <c r="CC442" t="s" s="257">
        <v>832</v>
      </c>
      <c r="CD442" t="s" s="257">
        <v>587</v>
      </c>
      <c r="CE442" s="215">
        <v>11</v>
      </c>
      <c r="CF442" s="215">
        <v>11001</v>
      </c>
      <c r="CG442" t="s" s="257">
        <v>556</v>
      </c>
      <c r="CH442" t="s" s="257">
        <v>556</v>
      </c>
      <c r="CI442" t="s" s="257">
        <v>5460</v>
      </c>
      <c r="CJ442" t="s" s="296">
        <v>587</v>
      </c>
      <c r="CK442" s="217">
        <v>3103187472</v>
      </c>
      <c r="CL442" t="s" s="257">
        <v>97</v>
      </c>
      <c r="CM442" t="s" s="257">
        <v>5461</v>
      </c>
      <c r="CR442" s="215">
        <v>45839</v>
      </c>
      <c r="CT442" s="87"/>
      <c r="DA442" s="136"/>
      <c r="DH442" s="136"/>
      <c r="DP442" s="136"/>
      <c r="DY442" s="136"/>
      <c r="EF442" s="136"/>
      <c r="EM442" s="136"/>
      <c r="EU442" s="136"/>
      <c r="FD442" s="136"/>
      <c r="FK442" s="136"/>
      <c r="FR442" s="136"/>
      <c r="FZ442" s="136"/>
      <c r="GL442" s="137"/>
    </row>
    <row r="443" s="89" customFormat="1" ht="16" customHeight="1">
      <c r="A443" s="255">
        <v>45789</v>
      </c>
      <c r="B443" t="s" s="256">
        <v>515</v>
      </c>
      <c r="C443" t="s" s="257">
        <v>5462</v>
      </c>
      <c r="D443" s="490">
        <v>129184</v>
      </c>
      <c r="E443" s="204">
        <v>133259</v>
      </c>
      <c r="F443" s="277">
        <v>45805</v>
      </c>
      <c r="G443" t="s" s="257">
        <v>817</v>
      </c>
      <c r="H443" s="216">
        <v>2412</v>
      </c>
      <c r="I443" t="s" s="257">
        <v>537</v>
      </c>
      <c r="J443" t="s" s="257">
        <v>3025</v>
      </c>
      <c r="K443" t="s" s="257">
        <v>107</v>
      </c>
      <c r="L443" t="s" s="257">
        <v>183</v>
      </c>
      <c r="M443" t="s" s="261">
        <v>5463</v>
      </c>
      <c r="N443" t="s" s="326">
        <v>5464</v>
      </c>
      <c r="O443" t="s" s="269">
        <v>5465</v>
      </c>
      <c r="P443" s="215">
        <v>4</v>
      </c>
      <c r="Q443" s="260">
        <v>4500000</v>
      </c>
      <c r="R443" s="130">
        <v>18000000</v>
      </c>
      <c r="S443" s="87"/>
      <c r="T443" s="484"/>
      <c r="U443" s="240"/>
      <c r="V443" s="240"/>
      <c r="W443" t="s" s="290">
        <v>5466</v>
      </c>
      <c r="X443" s="134">
        <v>45806.2884837963</v>
      </c>
      <c r="Y443" s="263"/>
      <c r="AA443" s="87"/>
      <c r="AB443" s="87"/>
      <c r="AC443" s="264"/>
      <c r="AD443" s="265"/>
      <c r="AE443" s="87"/>
      <c r="AF443" s="87"/>
      <c r="AG443" s="87"/>
      <c r="AH443" s="87"/>
      <c r="AI443" s="87"/>
      <c r="AJ443" s="87"/>
      <c r="AK443" s="87"/>
      <c r="AL443" s="87"/>
      <c r="AM443" s="9"/>
      <c r="AN443" s="87"/>
      <c r="AO443" s="260"/>
      <c r="AP443" s="271"/>
      <c r="AQ443" s="87"/>
      <c r="AR443" s="87"/>
      <c r="AS443" s="87"/>
      <c r="AT443" s="87"/>
      <c r="AU443" s="21"/>
      <c r="AV443" s="20"/>
      <c r="AW443" s="87"/>
      <c r="AX443" s="87"/>
      <c r="AY443" s="87"/>
      <c r="AZ443" s="260"/>
      <c r="BA443" s="86"/>
      <c r="BB443" s="87"/>
      <c r="BC443" s="260"/>
      <c r="BD443" s="87"/>
      <c r="BE443" s="87"/>
      <c r="BF443" s="87"/>
      <c r="BG443" s="87"/>
      <c r="BH443" s="87"/>
      <c r="BI443" s="356"/>
      <c r="BJ443" s="87"/>
      <c r="BK443" s="87"/>
      <c r="BL443" s="87"/>
      <c r="BM443" s="87"/>
      <c r="BN443" s="87"/>
      <c r="BO443" s="87"/>
      <c r="BP443" s="265"/>
      <c r="BQ443" s="87"/>
      <c r="BR443" s="87"/>
      <c r="BS443" s="87"/>
      <c r="BT443" s="87"/>
      <c r="BU443" s="87"/>
      <c r="BV443" s="87"/>
      <c r="BW443" s="87"/>
      <c r="BX443" s="87"/>
      <c r="BY443" s="87"/>
      <c r="BZ443" s="87"/>
      <c r="CA443" s="87"/>
      <c r="CB443" s="87"/>
      <c r="CC443" s="87"/>
      <c r="CD443" s="87"/>
      <c r="CE443" s="87"/>
      <c r="CF443" s="87"/>
      <c r="CG443" s="87"/>
      <c r="CH443" s="87"/>
      <c r="CI443" s="87"/>
      <c r="CJ443" s="87"/>
      <c r="CK443" s="87"/>
      <c r="CL443" s="265"/>
      <c r="CM443" s="265"/>
      <c r="CR443" s="215">
        <v>45839</v>
      </c>
      <c r="CT443" s="87"/>
      <c r="DA443" s="136"/>
      <c r="DH443" s="136"/>
      <c r="DP443" s="136"/>
      <c r="DY443" s="136"/>
      <c r="EF443" s="136"/>
      <c r="EM443" s="136"/>
      <c r="EU443" s="136"/>
      <c r="FD443" s="136"/>
      <c r="FK443" s="136"/>
      <c r="FR443" s="136"/>
      <c r="FZ443" s="136"/>
      <c r="GL443" s="89">
        <v>45839</v>
      </c>
    </row>
    <row r="444" s="89" customFormat="1" ht="16" customHeight="1">
      <c r="A444" s="255">
        <v>45789</v>
      </c>
      <c r="B444" t="s" s="256">
        <v>515</v>
      </c>
      <c r="C444" t="s" s="257">
        <v>5467</v>
      </c>
      <c r="D444" s="216">
        <v>130829</v>
      </c>
      <c r="E444" s="440">
        <v>133258</v>
      </c>
      <c r="F444" s="215">
        <v>45789</v>
      </c>
      <c r="G444" t="s" s="257">
        <v>1736</v>
      </c>
      <c r="H444" s="216">
        <v>2400</v>
      </c>
      <c r="I444" t="s" s="257">
        <v>604</v>
      </c>
      <c r="J444" t="s" s="257">
        <v>605</v>
      </c>
      <c r="K444" t="s" s="257">
        <v>528</v>
      </c>
      <c r="L444" t="s" s="257">
        <v>96</v>
      </c>
      <c r="M444" t="s" s="257">
        <v>606</v>
      </c>
      <c r="N444" t="s" s="238">
        <v>616</v>
      </c>
      <c r="O444" t="s" s="257">
        <v>617</v>
      </c>
      <c r="P444" s="215">
        <v>6</v>
      </c>
      <c r="Q444" s="260">
        <v>3000000</v>
      </c>
      <c r="R444" s="130">
        <v>18000000</v>
      </c>
      <c r="S444" t="s" s="257">
        <v>619</v>
      </c>
      <c r="T444" t="s" s="261">
        <v>111</v>
      </c>
      <c r="U444" s="240">
        <v>1024577974</v>
      </c>
      <c r="V444" s="488">
        <v>3</v>
      </c>
      <c r="W444" t="s" s="290">
        <v>112</v>
      </c>
      <c r="X444" s="134">
        <v>45814.638842592591</v>
      </c>
      <c r="Y444" s="263"/>
      <c r="AA444" s="215">
        <v>45856</v>
      </c>
      <c r="AB444" t="s" s="257">
        <v>542</v>
      </c>
      <c r="AC444" s="264">
        <v>45839.2697800926</v>
      </c>
      <c r="AD444" s="265">
        <v>413</v>
      </c>
      <c r="AE444" s="215">
        <v>2025</v>
      </c>
      <c r="AF444" t="s" s="257">
        <v>5468</v>
      </c>
      <c r="AG444" t="s" s="257">
        <v>106</v>
      </c>
      <c r="AH444" t="s" s="257">
        <v>179</v>
      </c>
      <c r="AI444" t="s" s="257">
        <v>137</v>
      </c>
      <c r="AJ444" t="s" s="257">
        <v>138</v>
      </c>
      <c r="AK444" t="s" s="257">
        <v>5469</v>
      </c>
      <c r="AL444" t="s" s="257">
        <v>5470</v>
      </c>
      <c r="AM444" s="10">
        <v>1446</v>
      </c>
      <c r="AN444" s="215">
        <v>45798</v>
      </c>
      <c r="AO444" s="260">
        <v>18000000</v>
      </c>
      <c r="AP444" s="271">
        <v>45813</v>
      </c>
      <c r="AQ444" s="215">
        <v>45813</v>
      </c>
      <c r="AR444" t="s" s="257">
        <v>5471</v>
      </c>
      <c r="AS444" s="215">
        <v>45814</v>
      </c>
      <c r="AT444" s="215">
        <v>6</v>
      </c>
      <c r="AU444" t="s" s="21">
        <v>549</v>
      </c>
      <c r="AV444" t="s" s="21">
        <v>550</v>
      </c>
      <c r="AW444" s="215">
        <v>45820</v>
      </c>
      <c r="AX444" s="215">
        <v>45825</v>
      </c>
      <c r="AY444" s="260">
        <v>18000000</v>
      </c>
      <c r="AZ444" s="260">
        <v>3000000</v>
      </c>
      <c r="BA444" s="216">
        <v>1647</v>
      </c>
      <c r="BB444" s="215">
        <v>45820</v>
      </c>
      <c r="BC444" s="260">
        <v>18000000</v>
      </c>
      <c r="BD444" s="215">
        <v>46002</v>
      </c>
      <c r="BE444" t="s" s="257">
        <v>324</v>
      </c>
      <c r="BF444" s="215">
        <v>45815</v>
      </c>
      <c r="BG444" t="s" s="257">
        <v>587</v>
      </c>
      <c r="BH444" t="s" s="261">
        <v>5451</v>
      </c>
      <c r="BI444" s="240">
        <v>12631570</v>
      </c>
      <c r="BJ444" t="s" s="269">
        <v>528</v>
      </c>
      <c r="BK444" s="215">
        <v>45824</v>
      </c>
      <c r="BL444" t="s" s="257">
        <v>609</v>
      </c>
      <c r="BM444" t="s" s="257">
        <v>140</v>
      </c>
      <c r="BN444" s="265">
        <v>20255920009603</v>
      </c>
      <c r="BO444" s="87"/>
      <c r="BP444" s="265"/>
      <c r="BQ444" s="87"/>
      <c r="BR444" s="87"/>
      <c r="BS444" s="87"/>
      <c r="BT444" s="215">
        <v>35461</v>
      </c>
      <c r="BU444" s="215">
        <v>28</v>
      </c>
      <c r="BV444" t="s" s="257">
        <v>149</v>
      </c>
      <c r="BW444" t="s" s="257">
        <v>150</v>
      </c>
      <c r="BX444" t="s" s="257">
        <v>5472</v>
      </c>
      <c r="BY444" t="s" s="7">
        <v>555</v>
      </c>
      <c r="BZ444" t="s" s="257">
        <v>587</v>
      </c>
      <c r="CA444" t="s" s="257">
        <v>89</v>
      </c>
      <c r="CB444" t="s" s="257">
        <v>1107</v>
      </c>
      <c r="CC444" t="s" s="257">
        <v>832</v>
      </c>
      <c r="CD444" t="s" s="257">
        <v>956</v>
      </c>
      <c r="CE444" s="215">
        <v>11</v>
      </c>
      <c r="CF444" s="215">
        <v>11001</v>
      </c>
      <c r="CG444" t="s" s="257">
        <v>556</v>
      </c>
      <c r="CH444" t="s" s="257">
        <v>556</v>
      </c>
      <c r="CI444" t="s" s="257">
        <v>5473</v>
      </c>
      <c r="CJ444" t="s" s="296">
        <v>587</v>
      </c>
      <c r="CK444" s="217">
        <v>3057471328</v>
      </c>
      <c r="CL444" t="s" s="257">
        <v>1870</v>
      </c>
      <c r="CM444" t="s" s="257">
        <v>5474</v>
      </c>
      <c r="CR444" s="215">
        <v>45839</v>
      </c>
      <c r="CT444" s="87"/>
      <c r="DA444" s="136"/>
      <c r="DH444" s="136"/>
      <c r="DP444" s="136"/>
      <c r="DY444" s="136"/>
      <c r="EF444" s="136"/>
      <c r="EM444" s="136"/>
      <c r="EU444" s="136"/>
      <c r="FD444" s="136"/>
      <c r="FK444" s="136"/>
      <c r="FR444" s="136"/>
      <c r="FZ444" s="136"/>
      <c r="GL444" s="137"/>
    </row>
    <row r="445" s="89" customFormat="1" ht="29" customHeight="1">
      <c r="A445" s="491">
        <v>45798</v>
      </c>
      <c r="B445" t="s" s="256">
        <v>515</v>
      </c>
      <c r="C445" t="s" s="257">
        <v>584</v>
      </c>
      <c r="D445" s="259">
        <v>132696</v>
      </c>
      <c r="E445" s="259">
        <v>133746</v>
      </c>
      <c r="F445" s="215">
        <v>45812</v>
      </c>
      <c r="G445" t="s" s="257">
        <v>817</v>
      </c>
      <c r="H445" s="216">
        <v>2412</v>
      </c>
      <c r="I445" t="s" s="257">
        <v>537</v>
      </c>
      <c r="J445" t="s" s="257">
        <v>496</v>
      </c>
      <c r="K445" t="s" s="257">
        <v>497</v>
      </c>
      <c r="L445" t="s" s="257">
        <v>96</v>
      </c>
      <c r="M445" t="s" s="257">
        <v>606</v>
      </c>
      <c r="N445" t="s" s="257">
        <v>144</v>
      </c>
      <c r="O445" t="s" s="270">
        <v>5475</v>
      </c>
      <c r="P445" s="215">
        <v>6</v>
      </c>
      <c r="Q445" s="260">
        <v>2063000</v>
      </c>
      <c r="R445" s="130">
        <v>12378000</v>
      </c>
      <c r="S445" t="s" s="257">
        <v>5476</v>
      </c>
      <c r="T445" t="s" s="261">
        <v>111</v>
      </c>
      <c r="U445" s="240">
        <v>1019986552</v>
      </c>
      <c r="V445" s="373">
        <v>5</v>
      </c>
      <c r="W445" t="s" s="290">
        <v>274</v>
      </c>
      <c r="X445" s="134">
        <v>45824.357523148145</v>
      </c>
      <c r="Y445" s="263"/>
      <c r="AA445" s="215">
        <v>45879</v>
      </c>
      <c r="AB445" t="s" s="257">
        <v>542</v>
      </c>
      <c r="AC445" s="264">
        <v>45839.2697800926</v>
      </c>
      <c r="AD445" s="265">
        <v>435</v>
      </c>
      <c r="AE445" s="215">
        <v>2025</v>
      </c>
      <c r="AF445" t="s" s="257">
        <v>5477</v>
      </c>
      <c r="AG445" t="s" s="257">
        <v>136</v>
      </c>
      <c r="AH445" t="s" s="257">
        <v>179</v>
      </c>
      <c r="AI445" t="s" s="257">
        <v>137</v>
      </c>
      <c r="AJ445" t="s" s="257">
        <v>138</v>
      </c>
      <c r="AK445" t="s" s="257">
        <v>5478</v>
      </c>
      <c r="AL445" t="s" s="293">
        <v>5479</v>
      </c>
      <c r="AM445" s="10">
        <v>1457</v>
      </c>
      <c r="AN445" s="215">
        <v>45820</v>
      </c>
      <c r="AO445" s="260">
        <v>12378000</v>
      </c>
      <c r="AP445" s="271">
        <v>45825</v>
      </c>
      <c r="AQ445" s="215">
        <v>45826</v>
      </c>
      <c r="AR445" t="s" s="257">
        <v>5480</v>
      </c>
      <c r="AS445" s="215">
        <v>45826</v>
      </c>
      <c r="AT445" s="215">
        <v>6</v>
      </c>
      <c r="AU445" t="s" s="21">
        <v>549</v>
      </c>
      <c r="AV445" t="s" s="21">
        <v>550</v>
      </c>
      <c r="AW445" s="215">
        <v>45834</v>
      </c>
      <c r="AX445" s="215">
        <v>45835</v>
      </c>
      <c r="AY445" s="260">
        <v>12378000</v>
      </c>
      <c r="AZ445" s="260">
        <v>2063000</v>
      </c>
      <c r="BA445" s="216">
        <v>1657</v>
      </c>
      <c r="BB445" s="215">
        <v>45832</v>
      </c>
      <c r="BC445" s="260">
        <v>12378000</v>
      </c>
      <c r="BD445" s="215">
        <v>46016</v>
      </c>
      <c r="BE445" t="s" s="257">
        <v>324</v>
      </c>
      <c r="BF445" s="215">
        <v>45827</v>
      </c>
      <c r="BG445" t="s" s="257">
        <v>587</v>
      </c>
      <c r="BH445" t="s" s="257">
        <v>5481</v>
      </c>
      <c r="BI445" s="383">
        <v>53040963</v>
      </c>
      <c r="BJ445" s="87"/>
      <c r="BK445" s="215">
        <v>45834</v>
      </c>
      <c r="BL445" s="215">
        <v>46022</v>
      </c>
      <c r="BM445" t="s" s="257">
        <v>551</v>
      </c>
      <c r="BN445" s="265">
        <v>20255920010013</v>
      </c>
      <c r="BO445" t="s" s="257">
        <v>599</v>
      </c>
      <c r="BP445" s="215">
        <v>45573</v>
      </c>
      <c r="BQ445" t="s" s="257">
        <v>89</v>
      </c>
      <c r="BR445" t="s" s="257">
        <v>89</v>
      </c>
      <c r="BS445" t="s" s="257">
        <v>829</v>
      </c>
      <c r="BT445" s="215">
        <v>38622</v>
      </c>
      <c r="BU445" s="215">
        <v>20</v>
      </c>
      <c r="BV445" t="s" s="257">
        <v>149</v>
      </c>
      <c r="BW445" t="s" s="257">
        <v>150</v>
      </c>
      <c r="BX445" t="s" s="257">
        <v>5482</v>
      </c>
      <c r="BY445" t="s" s="7">
        <v>555</v>
      </c>
      <c r="BZ445" t="s" s="257">
        <v>587</v>
      </c>
      <c r="CA445" t="s" s="257">
        <v>89</v>
      </c>
      <c r="CB445" t="s" s="257">
        <v>1933</v>
      </c>
      <c r="CC445" t="s" s="257">
        <v>853</v>
      </c>
      <c r="CD445" t="s" s="257">
        <v>587</v>
      </c>
      <c r="CE445" s="215">
        <v>11</v>
      </c>
      <c r="CF445" s="215">
        <v>11001</v>
      </c>
      <c r="CG445" t="s" s="257">
        <v>556</v>
      </c>
      <c r="CH445" t="s" s="257">
        <v>556</v>
      </c>
      <c r="CI445" t="s" s="257">
        <v>5483</v>
      </c>
      <c r="CJ445" t="s" s="296">
        <v>587</v>
      </c>
      <c r="CK445" s="217">
        <v>3219928622</v>
      </c>
      <c r="CL445" t="s" s="257">
        <v>97</v>
      </c>
      <c r="CM445" t="s" s="257">
        <v>5484</v>
      </c>
      <c r="CR445" s="215">
        <v>45839</v>
      </c>
      <c r="CT445" s="87"/>
      <c r="DA445" s="136"/>
      <c r="DH445" s="136"/>
      <c r="DP445" s="136"/>
      <c r="DY445" s="136"/>
      <c r="EF445" s="136"/>
      <c r="EM445" s="136"/>
      <c r="EU445" s="136"/>
      <c r="FD445" s="136"/>
      <c r="FK445" s="136"/>
      <c r="FR445" s="136"/>
      <c r="FZ445" s="136"/>
      <c r="GL445" s="89">
        <v>45839</v>
      </c>
    </row>
    <row r="446" s="89" customFormat="1" ht="9" customHeight="1" hidden="1">
      <c r="A446" s="255">
        <v>45804</v>
      </c>
      <c r="B446" t="s" s="256">
        <v>515</v>
      </c>
      <c r="C446" t="s" s="257">
        <v>5485</v>
      </c>
      <c r="D446" s="259">
        <v>130091</v>
      </c>
      <c r="E446" s="259">
        <v>134407</v>
      </c>
      <c r="F446" s="215">
        <v>45805</v>
      </c>
      <c r="G446" t="s" s="257">
        <v>1736</v>
      </c>
      <c r="H446" s="216">
        <v>2387</v>
      </c>
      <c r="I446" t="s" s="257">
        <v>612</v>
      </c>
      <c r="J446" t="s" s="257">
        <v>613</v>
      </c>
      <c r="K446" t="s" s="257">
        <v>614</v>
      </c>
      <c r="L446" t="s" s="257">
        <v>96</v>
      </c>
      <c r="M446" t="s" s="257">
        <v>606</v>
      </c>
      <c r="N446" t="s" s="257">
        <v>98</v>
      </c>
      <c r="O446" t="s" s="257">
        <v>607</v>
      </c>
      <c r="P446" s="215">
        <v>6</v>
      </c>
      <c r="Q446" s="260">
        <v>3000000</v>
      </c>
      <c r="R446" s="131">
        <v>18000000</v>
      </c>
      <c r="S446" t="s" s="326">
        <v>5486</v>
      </c>
      <c r="T446" t="s" s="291">
        <v>111</v>
      </c>
      <c r="U446" s="240">
        <v>1016052767</v>
      </c>
      <c r="V446" s="373">
        <v>2</v>
      </c>
      <c r="W446" t="s" s="290">
        <v>274</v>
      </c>
      <c r="X446" s="134">
        <v>45845.520196759258</v>
      </c>
      <c r="Y446" s="263"/>
      <c r="AA446" s="215">
        <v>45905</v>
      </c>
      <c r="AB446" t="s" s="257">
        <v>5220</v>
      </c>
      <c r="AC446" s="264">
        <v>45859</v>
      </c>
      <c r="AD446" s="265">
        <v>455</v>
      </c>
      <c r="AE446" s="215">
        <v>2025</v>
      </c>
      <c r="AF446" t="s" s="257">
        <v>5487</v>
      </c>
      <c r="AG446" t="s" s="257">
        <v>859</v>
      </c>
      <c r="AH446" t="s" s="257">
        <v>179</v>
      </c>
      <c r="AI446" t="s" s="257">
        <v>137</v>
      </c>
      <c r="AJ446" t="s" s="257">
        <v>138</v>
      </c>
      <c r="AK446" t="s" s="257">
        <v>5488</v>
      </c>
      <c r="AL446" t="s" s="270">
        <v>5489</v>
      </c>
      <c r="AM446" s="10">
        <v>1487</v>
      </c>
      <c r="AN446" s="215">
        <v>45845</v>
      </c>
      <c r="AO446" s="260">
        <v>18000000</v>
      </c>
      <c r="AP446" s="271">
        <v>45854</v>
      </c>
      <c r="AQ446" s="215">
        <v>45854</v>
      </c>
      <c r="AR446" t="s" s="257">
        <v>5490</v>
      </c>
      <c r="AS446" s="215">
        <v>45855</v>
      </c>
      <c r="AT446" s="215">
        <v>6</v>
      </c>
      <c r="AU446" t="s" s="21">
        <v>549</v>
      </c>
      <c r="AV446" t="s" s="21">
        <v>550</v>
      </c>
      <c r="AW446" s="87"/>
      <c r="AX446" s="87"/>
      <c r="AY446" s="260">
        <v>18000000</v>
      </c>
      <c r="AZ446" s="260">
        <v>3000000</v>
      </c>
      <c r="BA446" s="86"/>
      <c r="BB446" s="87"/>
      <c r="BC446" s="260"/>
      <c r="BD446" s="87"/>
      <c r="BE446" t="s" s="257">
        <v>324</v>
      </c>
      <c r="BF446" s="87"/>
      <c r="BG446" s="87"/>
      <c r="BH446" s="87"/>
      <c r="BI446" s="87"/>
      <c r="BJ446" s="87"/>
      <c r="BK446" s="87"/>
      <c r="BL446" s="87"/>
      <c r="BM446" t="s" s="257">
        <v>140</v>
      </c>
      <c r="BN446" s="265"/>
      <c r="BO446" s="87"/>
      <c r="BP446" s="265"/>
      <c r="BQ446" s="87"/>
      <c r="BR446" s="87"/>
      <c r="BS446" s="87"/>
      <c r="BT446" s="215">
        <v>33998</v>
      </c>
      <c r="BU446" s="215">
        <v>32</v>
      </c>
      <c r="BV446" t="s" s="257">
        <v>552</v>
      </c>
      <c r="BW446" t="s" s="257">
        <v>553</v>
      </c>
      <c r="BX446" t="s" s="257">
        <v>5491</v>
      </c>
      <c r="BY446" t="s" s="257">
        <v>160</v>
      </c>
      <c r="BZ446" t="s" s="257">
        <v>587</v>
      </c>
      <c r="CA446" t="s" s="257">
        <v>89</v>
      </c>
      <c r="CB446" t="s" s="257">
        <v>974</v>
      </c>
      <c r="CC446" t="s" s="257">
        <v>891</v>
      </c>
      <c r="CD446" t="s" s="257">
        <v>587</v>
      </c>
      <c r="CE446" s="215">
        <v>11</v>
      </c>
      <c r="CF446" s="215">
        <v>110001</v>
      </c>
      <c r="CG446" t="s" s="257">
        <v>556</v>
      </c>
      <c r="CH446" t="s" s="257">
        <v>556</v>
      </c>
      <c r="CI446" t="s" s="257">
        <v>5492</v>
      </c>
      <c r="CJ446" t="s" s="346">
        <v>5493</v>
      </c>
      <c r="CK446" s="215">
        <v>4747478</v>
      </c>
      <c r="CL446" t="s" s="257">
        <v>5494</v>
      </c>
      <c r="CM446" t="s" s="257">
        <v>5495</v>
      </c>
      <c r="CR446" s="215">
        <v>45839</v>
      </c>
      <c r="CT446" s="87"/>
      <c r="DA446" s="136"/>
      <c r="DH446" s="136"/>
      <c r="DP446" s="136"/>
      <c r="DY446" s="136"/>
      <c r="EF446" s="136"/>
      <c r="EM446" s="136"/>
      <c r="EU446" s="136"/>
      <c r="FD446" s="136"/>
      <c r="FK446" s="136"/>
      <c r="FR446" s="136"/>
      <c r="FZ446" s="136"/>
      <c r="GL446" s="89">
        <v>45839</v>
      </c>
    </row>
    <row r="447" s="89" customFormat="1" ht="9" customHeight="1" hidden="1">
      <c r="A447" s="255">
        <v>45805</v>
      </c>
      <c r="B447" t="s" s="256">
        <v>515</v>
      </c>
      <c r="C447" t="s" s="257">
        <v>5496</v>
      </c>
      <c r="D447" s="259">
        <v>127044</v>
      </c>
      <c r="E447" s="259">
        <v>133780</v>
      </c>
      <c r="F447" s="215">
        <v>45813</v>
      </c>
      <c r="G447" t="s" s="257">
        <v>817</v>
      </c>
      <c r="H447" s="216">
        <v>2412</v>
      </c>
      <c r="I447" t="s" s="257">
        <v>537</v>
      </c>
      <c r="J447" t="s" s="257">
        <v>496</v>
      </c>
      <c r="K447" t="s" s="257">
        <v>160</v>
      </c>
      <c r="L447" t="s" s="257">
        <v>83</v>
      </c>
      <c r="M447" t="s" s="257">
        <v>1017</v>
      </c>
      <c r="N447" t="s" s="257">
        <v>175</v>
      </c>
      <c r="O447" t="s" s="257">
        <v>5497</v>
      </c>
      <c r="P447" s="215">
        <v>5</v>
      </c>
      <c r="Q447" s="260">
        <v>7000000</v>
      </c>
      <c r="R447" s="130">
        <v>35000000</v>
      </c>
      <c r="S447" t="s" s="238">
        <v>5498</v>
      </c>
      <c r="T447" t="s" s="261">
        <v>111</v>
      </c>
      <c r="U447" s="240">
        <v>1075658113</v>
      </c>
      <c r="V447" s="373">
        <v>2</v>
      </c>
      <c r="W447" t="s" s="290">
        <v>274</v>
      </c>
      <c r="X447" s="134">
        <v>45824.290277777778</v>
      </c>
      <c r="Y447" s="263"/>
      <c r="AA447" s="215">
        <v>45879</v>
      </c>
      <c r="AB447" t="s" s="257">
        <v>542</v>
      </c>
      <c r="AC447" s="264">
        <v>45842.665868055556</v>
      </c>
      <c r="AD447" s="265">
        <v>445</v>
      </c>
      <c r="AE447" s="215">
        <v>2025</v>
      </c>
      <c r="AF447" t="s" s="257">
        <v>5499</v>
      </c>
      <c r="AG447" t="s" s="257">
        <v>502</v>
      </c>
      <c r="AH447" t="s" s="257">
        <v>179</v>
      </c>
      <c r="AI447" t="s" s="257">
        <v>137</v>
      </c>
      <c r="AJ447" t="s" s="257">
        <v>138</v>
      </c>
      <c r="AK447" t="s" s="257">
        <v>5500</v>
      </c>
      <c r="AL447" t="s" s="293">
        <v>5501</v>
      </c>
      <c r="AM447" s="10">
        <v>1469</v>
      </c>
      <c r="AN447" s="215">
        <v>45839</v>
      </c>
      <c r="AO447" s="260">
        <v>35000000</v>
      </c>
      <c r="AP447" s="271">
        <v>45841</v>
      </c>
      <c r="AQ447" s="215">
        <v>45841</v>
      </c>
      <c r="AR447" t="s" s="257">
        <v>5502</v>
      </c>
      <c r="AS447" s="215">
        <v>45846</v>
      </c>
      <c r="AT447" s="215">
        <v>5</v>
      </c>
      <c r="AU447" t="s" s="21">
        <v>549</v>
      </c>
      <c r="AV447" t="s" s="21">
        <v>550</v>
      </c>
      <c r="AW447" s="215">
        <v>45846</v>
      </c>
      <c r="AX447" s="215">
        <v>45852</v>
      </c>
      <c r="AY447" s="260">
        <v>35000000</v>
      </c>
      <c r="AZ447" s="260">
        <v>7000000</v>
      </c>
      <c r="BA447" s="216">
        <v>1673</v>
      </c>
      <c r="BB447" s="215">
        <v>45845</v>
      </c>
      <c r="BC447" s="260">
        <v>35000000</v>
      </c>
      <c r="BD447" s="215">
        <v>45998</v>
      </c>
      <c r="BE447" t="s" s="257">
        <v>324</v>
      </c>
      <c r="BF447" s="215">
        <v>45707</v>
      </c>
      <c r="BG447" t="s" s="257">
        <v>587</v>
      </c>
      <c r="BH447" t="s" s="257">
        <v>5503</v>
      </c>
      <c r="BI447" s="275">
        <v>51941894</v>
      </c>
      <c r="BJ447" t="s" s="257">
        <v>555</v>
      </c>
      <c r="BK447" s="215">
        <v>45852</v>
      </c>
      <c r="BL447" s="215">
        <v>45949</v>
      </c>
      <c r="BM447" t="s" s="257">
        <v>140</v>
      </c>
      <c r="BN447" s="265">
        <v>20255920010663</v>
      </c>
      <c r="BO447" s="87"/>
      <c r="BP447" s="265"/>
      <c r="BQ447" s="87"/>
      <c r="BR447" s="87"/>
      <c r="BS447" s="87"/>
      <c r="BT447" s="215">
        <v>32605</v>
      </c>
      <c r="BU447" s="215">
        <v>36</v>
      </c>
      <c r="BV447" t="s" s="257">
        <v>552</v>
      </c>
      <c r="BW447" t="s" s="257">
        <v>552</v>
      </c>
      <c r="BX447" t="s" s="257">
        <v>1070</v>
      </c>
      <c r="BY447" t="s" s="257">
        <v>570</v>
      </c>
      <c r="BZ447" t="s" s="257">
        <v>587</v>
      </c>
      <c r="CA447" t="s" s="257">
        <v>956</v>
      </c>
      <c r="CB447" t="s" s="257">
        <v>831</v>
      </c>
      <c r="CC447" t="s" s="257">
        <v>1071</v>
      </c>
      <c r="CD447" t="s" s="257">
        <v>587</v>
      </c>
      <c r="CE447" s="215">
        <v>25</v>
      </c>
      <c r="CF447" s="215">
        <v>25899</v>
      </c>
      <c r="CG447" t="s" s="257">
        <v>921</v>
      </c>
      <c r="CH447" t="s" s="257">
        <v>1072</v>
      </c>
      <c r="CI447" t="s" s="257">
        <v>1073</v>
      </c>
      <c r="CJ447" t="s" s="296">
        <v>1074</v>
      </c>
      <c r="CK447" s="217">
        <v>3219653155</v>
      </c>
      <c r="CL447" t="s" s="257">
        <v>1075</v>
      </c>
      <c r="CM447" t="s" s="257">
        <v>5504</v>
      </c>
      <c r="CR447" s="215">
        <v>45839</v>
      </c>
      <c r="CT447" t="s" s="257">
        <v>88</v>
      </c>
      <c r="CU447" s="215">
        <v>45860</v>
      </c>
      <c r="CV447" t="s" s="257">
        <v>5505</v>
      </c>
      <c r="CW447" s="130">
        <v>53040200</v>
      </c>
      <c r="DA447" s="136"/>
      <c r="DH447" s="136"/>
      <c r="DP447" s="136"/>
      <c r="DY447" s="136"/>
      <c r="EF447" s="136"/>
      <c r="EM447" s="136"/>
      <c r="EU447" s="136"/>
      <c r="FD447" s="136"/>
      <c r="FK447" s="136"/>
      <c r="FR447" s="136"/>
      <c r="FZ447" s="136"/>
      <c r="GL447" s="89">
        <v>45839</v>
      </c>
    </row>
    <row r="448" s="89" customFormat="1" ht="16" customHeight="1">
      <c r="A448" s="255">
        <v>45805</v>
      </c>
      <c r="B448" t="s" s="256">
        <v>515</v>
      </c>
      <c r="C448" t="s" s="272">
        <v>5506</v>
      </c>
      <c r="D448" s="259">
        <v>130021</v>
      </c>
      <c r="E448" s="259">
        <v>133615</v>
      </c>
      <c r="F448" s="215">
        <v>45806</v>
      </c>
      <c r="G448" t="s" s="257">
        <v>1577</v>
      </c>
      <c r="H448" s="216">
        <v>2408</v>
      </c>
      <c r="I448" t="s" s="257">
        <v>562</v>
      </c>
      <c r="J448" t="s" s="257">
        <v>1578</v>
      </c>
      <c r="K448" t="s" s="257">
        <v>130</v>
      </c>
      <c r="L448" t="s" s="257">
        <v>183</v>
      </c>
      <c r="M448" t="s" s="257">
        <v>5507</v>
      </c>
      <c r="N448" t="s" s="257">
        <v>98</v>
      </c>
      <c r="O448" t="s" s="257">
        <v>5508</v>
      </c>
      <c r="P448" s="215">
        <v>5</v>
      </c>
      <c r="Q448" s="260">
        <v>4200000</v>
      </c>
      <c r="R448" s="130">
        <v>21000000</v>
      </c>
      <c r="S448" t="s" s="257">
        <v>5509</v>
      </c>
      <c r="T448" t="s" s="261">
        <v>111</v>
      </c>
      <c r="U448" s="240">
        <v>1002558918</v>
      </c>
      <c r="V448" s="483">
        <v>1</v>
      </c>
      <c r="W448" t="s" s="290">
        <v>274</v>
      </c>
      <c r="X448" s="134">
        <v>45845.520648148151</v>
      </c>
      <c r="Y448" s="263"/>
      <c r="AA448" s="215">
        <v>45904</v>
      </c>
      <c r="AB448" t="s" s="257">
        <v>5308</v>
      </c>
      <c r="AC448" s="264">
        <v>45859</v>
      </c>
      <c r="AD448" s="265">
        <v>456</v>
      </c>
      <c r="AE448" s="215">
        <v>2025</v>
      </c>
      <c r="AF448" t="s" s="257">
        <v>5510</v>
      </c>
      <c r="AG448" t="s" s="257">
        <v>106</v>
      </c>
      <c r="AH448" t="s" s="257">
        <v>179</v>
      </c>
      <c r="AI448" t="s" s="257">
        <v>137</v>
      </c>
      <c r="AJ448" t="s" s="257">
        <v>138</v>
      </c>
      <c r="AK448" t="s" s="257">
        <v>5511</v>
      </c>
      <c r="AL448" s="87"/>
      <c r="AM448" s="9"/>
      <c r="AN448" s="87"/>
      <c r="AO448" s="260"/>
      <c r="AP448" s="271"/>
      <c r="AQ448" s="87"/>
      <c r="AR448" s="87"/>
      <c r="AS448" s="87"/>
      <c r="AT448" s="87"/>
      <c r="AU448" s="21"/>
      <c r="AV448" s="20"/>
      <c r="AW448" s="87"/>
      <c r="AX448" s="87"/>
      <c r="AY448" s="260">
        <v>0</v>
      </c>
      <c r="AZ448" s="260">
        <v>0</v>
      </c>
      <c r="BA448" s="86"/>
      <c r="BB448" s="87"/>
      <c r="BC448" s="260"/>
      <c r="BD448" s="87"/>
      <c r="BE448" s="87"/>
      <c r="BF448" s="87"/>
      <c r="BG448" s="87"/>
      <c r="BH448" s="87"/>
      <c r="BI448" s="87"/>
      <c r="BJ448" s="87"/>
      <c r="BK448" s="87"/>
      <c r="BL448" s="87"/>
      <c r="BM448" t="s" s="257">
        <v>140</v>
      </c>
      <c r="BN448" s="265"/>
      <c r="BO448" s="87"/>
      <c r="BP448" s="265"/>
      <c r="BQ448" s="87"/>
      <c r="BR448" s="87"/>
      <c r="BS448" s="87"/>
      <c r="BT448" s="87"/>
      <c r="BU448" s="87"/>
      <c r="BV448" s="87"/>
      <c r="BW448" s="87"/>
      <c r="BX448" s="87"/>
      <c r="BY448" s="87"/>
      <c r="BZ448" s="87"/>
      <c r="CA448" s="87"/>
      <c r="CB448" s="87"/>
      <c r="CC448" s="87"/>
      <c r="CD448" s="87"/>
      <c r="CE448" s="87"/>
      <c r="CF448" s="87"/>
      <c r="CG448" s="87"/>
      <c r="CH448" s="87"/>
      <c r="CI448" s="87"/>
      <c r="CJ448" s="87"/>
      <c r="CK448" s="87"/>
      <c r="CL448" s="265"/>
      <c r="CM448" s="265"/>
      <c r="CR448" s="215">
        <v>45839</v>
      </c>
      <c r="CT448" s="87"/>
      <c r="DA448" s="136"/>
      <c r="DH448" s="136"/>
      <c r="DP448" s="136"/>
      <c r="DY448" s="136"/>
      <c r="EF448" s="136"/>
      <c r="EM448" s="136"/>
      <c r="EU448" s="136"/>
      <c r="FD448" s="136"/>
      <c r="FK448" s="136"/>
      <c r="FR448" s="136"/>
      <c r="FZ448" s="136"/>
      <c r="GL448" s="89">
        <v>45839</v>
      </c>
    </row>
    <row r="449" s="89" customFormat="1" ht="9" customHeight="1" hidden="1">
      <c r="A449" s="255">
        <v>45805</v>
      </c>
      <c r="B449" t="s" s="256">
        <v>515</v>
      </c>
      <c r="C449" t="s" s="272">
        <v>5512</v>
      </c>
      <c r="D449" s="259">
        <v>130021</v>
      </c>
      <c r="E449" s="259">
        <v>133616</v>
      </c>
      <c r="F449" s="215">
        <v>45806</v>
      </c>
      <c r="G449" t="s" s="257">
        <v>1577</v>
      </c>
      <c r="H449" s="216">
        <v>2408</v>
      </c>
      <c r="I449" t="s" s="257">
        <v>562</v>
      </c>
      <c r="J449" t="s" s="257">
        <v>1578</v>
      </c>
      <c r="K449" t="s" s="257">
        <v>130</v>
      </c>
      <c r="L449" t="s" s="257">
        <v>183</v>
      </c>
      <c r="M449" t="s" s="257">
        <v>5513</v>
      </c>
      <c r="N449" t="s" s="257">
        <v>144</v>
      </c>
      <c r="O449" t="s" s="257">
        <v>572</v>
      </c>
      <c r="P449" s="215">
        <v>5</v>
      </c>
      <c r="Q449" s="260">
        <v>3500000</v>
      </c>
      <c r="R449" s="130">
        <v>17500000</v>
      </c>
      <c r="S449" t="s" s="257">
        <v>5514</v>
      </c>
      <c r="T449" t="s" s="261">
        <v>111</v>
      </c>
      <c r="U449" s="240">
        <v>1001332379</v>
      </c>
      <c r="V449" s="483">
        <v>5</v>
      </c>
      <c r="W449" t="s" s="290">
        <v>274</v>
      </c>
      <c r="X449" s="134">
        <v>45833.291018518517</v>
      </c>
      <c r="Y449" s="263"/>
      <c r="AA449" s="215">
        <v>45892</v>
      </c>
      <c r="AB449" t="s" s="257">
        <v>5220</v>
      </c>
      <c r="AC449" s="264">
        <v>45849.598634259259</v>
      </c>
      <c r="AD449" s="265">
        <v>447</v>
      </c>
      <c r="AE449" s="215">
        <v>2025</v>
      </c>
      <c r="AF449" t="s" s="257">
        <v>5515</v>
      </c>
      <c r="AG449" t="s" s="257">
        <v>88</v>
      </c>
      <c r="AH449" t="s" s="257">
        <v>179</v>
      </c>
      <c r="AI449" t="s" s="257">
        <v>137</v>
      </c>
      <c r="AJ449" t="s" s="257">
        <v>138</v>
      </c>
      <c r="AK449" t="s" s="257">
        <v>5516</v>
      </c>
      <c r="AL449" t="s" s="293">
        <v>5517</v>
      </c>
      <c r="AM449" s="10">
        <v>1471</v>
      </c>
      <c r="AN449" s="215">
        <v>45841</v>
      </c>
      <c r="AO449" s="260">
        <v>17500000</v>
      </c>
      <c r="AP449" s="271">
        <v>45846</v>
      </c>
      <c r="AQ449" s="215">
        <v>45848</v>
      </c>
      <c r="AR449" t="s" s="257">
        <v>5518</v>
      </c>
      <c r="AS449" s="215">
        <v>45852</v>
      </c>
      <c r="AT449" s="215">
        <v>5</v>
      </c>
      <c r="AU449" t="s" s="21">
        <v>549</v>
      </c>
      <c r="AV449" t="s" s="21">
        <v>550</v>
      </c>
      <c r="AW449" s="87"/>
      <c r="AX449" s="87"/>
      <c r="AY449" s="260">
        <v>17500000</v>
      </c>
      <c r="AZ449" s="260">
        <v>3500000</v>
      </c>
      <c r="BA449" s="86"/>
      <c r="BB449" s="87"/>
      <c r="BC449" s="260"/>
      <c r="BD449" s="87"/>
      <c r="BE449" t="s" s="257">
        <v>324</v>
      </c>
      <c r="BF449" s="87"/>
      <c r="BG449" s="87"/>
      <c r="BH449" s="87"/>
      <c r="BI449" s="87"/>
      <c r="BJ449" s="87"/>
      <c r="BK449" s="87"/>
      <c r="BL449" s="87"/>
      <c r="BM449" s="87"/>
      <c r="BN449" s="87"/>
      <c r="BO449" s="87"/>
      <c r="BP449" s="265"/>
      <c r="BQ449" s="87"/>
      <c r="BR449" s="87"/>
      <c r="BS449" s="87"/>
      <c r="BT449" s="215">
        <v>37505</v>
      </c>
      <c r="BU449" s="215">
        <v>23</v>
      </c>
      <c r="BV449" t="s" s="257">
        <v>552</v>
      </c>
      <c r="BW449" t="s" s="257">
        <v>553</v>
      </c>
      <c r="BX449" t="s" s="257">
        <v>5519</v>
      </c>
      <c r="BY449" t="s" s="257">
        <v>555</v>
      </c>
      <c r="BZ449" t="s" s="257">
        <v>587</v>
      </c>
      <c r="CA449" t="s" s="257">
        <v>89</v>
      </c>
      <c r="CB449" t="s" s="257">
        <v>1248</v>
      </c>
      <c r="CC449" t="s" s="257">
        <v>853</v>
      </c>
      <c r="CD449" t="s" s="257">
        <v>587</v>
      </c>
      <c r="CE449" s="215">
        <v>11</v>
      </c>
      <c r="CF449" s="215">
        <v>11001</v>
      </c>
      <c r="CG449" t="s" s="257">
        <v>556</v>
      </c>
      <c r="CH449" t="s" s="257">
        <v>556</v>
      </c>
      <c r="CI449" t="s" s="257">
        <v>5520</v>
      </c>
      <c r="CJ449" t="s" s="296">
        <v>89</v>
      </c>
      <c r="CK449" s="217">
        <v>3022561888</v>
      </c>
      <c r="CL449" t="s" s="257">
        <v>5521</v>
      </c>
      <c r="CM449" t="s" s="257">
        <v>4119</v>
      </c>
      <c r="CR449" s="215">
        <v>45839</v>
      </c>
      <c r="CT449" s="87"/>
      <c r="DA449" s="136"/>
      <c r="DH449" s="136"/>
      <c r="DP449" s="136"/>
      <c r="DY449" s="136"/>
      <c r="EF449" s="136"/>
      <c r="EM449" s="136"/>
      <c r="EU449" s="136"/>
      <c r="FD449" s="136"/>
      <c r="FK449" s="136"/>
      <c r="FR449" s="136"/>
      <c r="FZ449" s="136"/>
      <c r="GL449" s="89">
        <v>45839</v>
      </c>
    </row>
    <row r="450" s="89" customFormat="1" ht="16" customHeight="1">
      <c r="A450" s="255">
        <v>45805</v>
      </c>
      <c r="B450" t="s" s="325">
        <v>515</v>
      </c>
      <c r="C450" t="s" s="290">
        <v>5522</v>
      </c>
      <c r="D450" s="328">
        <v>130003</v>
      </c>
      <c r="E450" s="259">
        <v>133842</v>
      </c>
      <c r="F450" s="215">
        <v>45814</v>
      </c>
      <c r="G450" t="s" s="257">
        <v>1577</v>
      </c>
      <c r="H450" s="216">
        <v>2408</v>
      </c>
      <c r="I450" t="s" s="257">
        <v>562</v>
      </c>
      <c r="J450" t="s" s="257">
        <v>1578</v>
      </c>
      <c r="K450" t="s" s="257">
        <v>130</v>
      </c>
      <c r="L450" t="s" s="257">
        <v>183</v>
      </c>
      <c r="M450" t="s" s="257">
        <v>4748</v>
      </c>
      <c r="N450" t="s" s="257">
        <v>2844</v>
      </c>
      <c r="O450" t="s" s="257">
        <v>565</v>
      </c>
      <c r="P450" s="215">
        <v>5</v>
      </c>
      <c r="Q450" s="260">
        <v>3500000</v>
      </c>
      <c r="R450" s="130">
        <v>17500000</v>
      </c>
      <c r="S450" t="s" s="257">
        <v>5523</v>
      </c>
      <c r="T450" s="484"/>
      <c r="U450" s="240"/>
      <c r="V450" s="240"/>
      <c r="W450" t="s" s="290">
        <v>274</v>
      </c>
      <c r="X450" s="134">
        <v>45824.290277777778</v>
      </c>
      <c r="Y450" s="263"/>
      <c r="AA450" s="215">
        <v>45879</v>
      </c>
      <c r="AB450" s="87"/>
      <c r="AC450" s="264"/>
      <c r="AD450" s="265"/>
      <c r="AE450" s="87"/>
      <c r="AF450" s="87"/>
      <c r="AG450" t="s" s="257">
        <v>597</v>
      </c>
      <c r="AH450" t="s" s="257">
        <v>179</v>
      </c>
      <c r="AI450" s="87"/>
      <c r="AJ450" s="87"/>
      <c r="AK450" s="87"/>
      <c r="AL450" s="87"/>
      <c r="AM450" s="9"/>
      <c r="AN450" s="87"/>
      <c r="AO450" s="260"/>
      <c r="AP450" s="271"/>
      <c r="AQ450" s="87"/>
      <c r="AR450" s="87"/>
      <c r="AS450" s="87"/>
      <c r="AT450" s="87"/>
      <c r="AU450" s="21"/>
      <c r="AV450" s="20"/>
      <c r="AW450" s="87"/>
      <c r="AX450" s="87"/>
      <c r="AY450" s="87"/>
      <c r="AZ450" s="260"/>
      <c r="BA450" s="86"/>
      <c r="BB450" s="87"/>
      <c r="BC450" s="260"/>
      <c r="BD450" s="87"/>
      <c r="BE450" s="87"/>
      <c r="BF450" s="87"/>
      <c r="BG450" s="87"/>
      <c r="BH450" s="87"/>
      <c r="BI450" s="87"/>
      <c r="BJ450" s="87"/>
      <c r="BK450" s="87"/>
      <c r="BL450" s="87"/>
      <c r="BM450" t="s" s="257">
        <v>140</v>
      </c>
      <c r="BN450" s="265"/>
      <c r="BO450" s="87"/>
      <c r="BP450" s="265"/>
      <c r="BQ450" s="87"/>
      <c r="BR450" s="87"/>
      <c r="BS450" s="87"/>
      <c r="BT450" s="87"/>
      <c r="BU450" s="87"/>
      <c r="BV450" s="87"/>
      <c r="BW450" s="87"/>
      <c r="BX450" s="87"/>
      <c r="BY450" s="87"/>
      <c r="BZ450" s="87"/>
      <c r="CA450" s="87"/>
      <c r="CB450" s="87"/>
      <c r="CC450" s="87"/>
      <c r="CD450" s="87"/>
      <c r="CE450" s="87"/>
      <c r="CF450" s="87"/>
      <c r="CG450" s="87"/>
      <c r="CH450" s="87"/>
      <c r="CI450" s="87"/>
      <c r="CJ450" s="87"/>
      <c r="CK450" s="87"/>
      <c r="CL450" s="265"/>
      <c r="CM450" s="265"/>
      <c r="CR450" s="215">
        <v>45839</v>
      </c>
      <c r="CT450" s="87"/>
      <c r="DA450" s="136"/>
      <c r="DH450" s="136"/>
      <c r="DP450" s="136"/>
      <c r="DY450" s="136"/>
      <c r="EF450" s="136"/>
      <c r="EM450" s="136"/>
      <c r="EU450" s="136"/>
      <c r="FD450" s="136"/>
      <c r="FK450" s="136"/>
      <c r="FR450" s="136"/>
      <c r="FZ450" s="136"/>
      <c r="GL450" s="89">
        <v>45839</v>
      </c>
    </row>
    <row r="451" s="89" customFormat="1" ht="16" customHeight="1">
      <c r="A451" s="255">
        <v>45805</v>
      </c>
      <c r="B451" t="s" s="256">
        <v>515</v>
      </c>
      <c r="C451" t="s" s="238">
        <v>5524</v>
      </c>
      <c r="D451" s="216">
        <v>131481</v>
      </c>
      <c r="E451" s="259">
        <v>133617</v>
      </c>
      <c r="F451" s="215">
        <v>45806</v>
      </c>
      <c r="G451" t="s" s="257">
        <v>1406</v>
      </c>
      <c r="H451" s="216">
        <v>2402</v>
      </c>
      <c r="I451" t="s" s="257">
        <v>1407</v>
      </c>
      <c r="J451" t="s" s="257">
        <v>1978</v>
      </c>
      <c r="K451" t="s" s="257">
        <v>1409</v>
      </c>
      <c r="L451" t="s" s="257">
        <v>83</v>
      </c>
      <c r="M451" t="s" s="257">
        <v>539</v>
      </c>
      <c r="N451" t="s" s="257">
        <v>85</v>
      </c>
      <c r="O451" t="s" s="257">
        <v>1979</v>
      </c>
      <c r="P451" s="215">
        <v>5</v>
      </c>
      <c r="Q451" s="260">
        <v>6000000</v>
      </c>
      <c r="R451" s="130">
        <v>30000000</v>
      </c>
      <c r="S451" t="s" s="257">
        <v>5525</v>
      </c>
      <c r="T451" t="s" s="261">
        <v>111</v>
      </c>
      <c r="U451" s="240">
        <v>52369923</v>
      </c>
      <c r="V451" s="488">
        <v>7</v>
      </c>
      <c r="W451" t="s" s="290">
        <v>5526</v>
      </c>
      <c r="X451" s="134">
        <v>45805.9537037037</v>
      </c>
      <c r="Y451" s="263"/>
      <c r="AA451" s="87"/>
      <c r="AB451" t="s" s="257">
        <v>5220</v>
      </c>
      <c r="AC451" s="264">
        <v>45839.2697800926</v>
      </c>
      <c r="AD451" s="265">
        <v>443</v>
      </c>
      <c r="AE451" s="215">
        <v>2025</v>
      </c>
      <c r="AF451" t="s" s="257">
        <v>5527</v>
      </c>
      <c r="AG451" t="s" s="257">
        <v>195</v>
      </c>
      <c r="AH451" t="s" s="257">
        <v>179</v>
      </c>
      <c r="AI451" t="s" s="257">
        <v>137</v>
      </c>
      <c r="AJ451" t="s" s="257">
        <v>138</v>
      </c>
      <c r="AK451" t="s" s="257">
        <v>5528</v>
      </c>
      <c r="AL451" t="s" s="257">
        <v>5529</v>
      </c>
      <c r="AM451" s="10">
        <v>1461</v>
      </c>
      <c r="AN451" s="215">
        <v>45833</v>
      </c>
      <c r="AO451" s="260">
        <v>30000000</v>
      </c>
      <c r="AP451" s="271">
        <v>45834</v>
      </c>
      <c r="AQ451" s="215">
        <v>45835</v>
      </c>
      <c r="AR451" t="s" s="257">
        <v>5530</v>
      </c>
      <c r="AS451" s="215">
        <v>45835</v>
      </c>
      <c r="AT451" s="215">
        <v>5</v>
      </c>
      <c r="AU451" t="s" s="21">
        <v>549</v>
      </c>
      <c r="AV451" t="s" s="21">
        <v>550</v>
      </c>
      <c r="AW451" s="87"/>
      <c r="AX451" s="87"/>
      <c r="AY451" s="260">
        <v>30000000</v>
      </c>
      <c r="AZ451" s="260">
        <v>6000000</v>
      </c>
      <c r="BA451" s="86"/>
      <c r="BB451" s="87"/>
      <c r="BC451" s="260"/>
      <c r="BD451" s="87"/>
      <c r="BE451" t="s" s="257">
        <v>324</v>
      </c>
      <c r="BF451" s="87"/>
      <c r="BG451" s="87"/>
      <c r="BH451" s="87"/>
      <c r="BI451" s="87"/>
      <c r="BJ451" s="87"/>
      <c r="BK451" s="87"/>
      <c r="BL451" s="87"/>
      <c r="BM451" s="87"/>
      <c r="BN451" s="87"/>
      <c r="BO451" s="87"/>
      <c r="BP451" s="265"/>
      <c r="BQ451" s="87"/>
      <c r="BR451" s="87"/>
      <c r="BS451" s="87"/>
      <c r="BT451" s="215">
        <v>28236</v>
      </c>
      <c r="BU451" s="215">
        <v>48</v>
      </c>
      <c r="BV451" t="s" s="257">
        <v>552</v>
      </c>
      <c r="BW451" t="s" s="257">
        <v>553</v>
      </c>
      <c r="BX451" t="s" s="257">
        <v>5531</v>
      </c>
      <c r="BY451" t="s" s="257">
        <v>555</v>
      </c>
      <c r="BZ451" t="s" s="257">
        <v>587</v>
      </c>
      <c r="CA451" t="s" s="257">
        <v>89</v>
      </c>
      <c r="CB451" t="s" s="257">
        <v>1933</v>
      </c>
      <c r="CC451" t="s" s="257">
        <v>853</v>
      </c>
      <c r="CD451" t="s" s="257">
        <v>587</v>
      </c>
      <c r="CE451" s="215">
        <v>11</v>
      </c>
      <c r="CF451" s="215">
        <v>11001</v>
      </c>
      <c r="CG451" t="s" s="257">
        <v>556</v>
      </c>
      <c r="CH451" t="s" s="257">
        <v>556</v>
      </c>
      <c r="CI451" t="s" s="257">
        <v>5532</v>
      </c>
      <c r="CJ451" t="s" s="296">
        <v>5533</v>
      </c>
      <c r="CK451" s="217">
        <v>3132283447</v>
      </c>
      <c r="CL451" t="s" s="257">
        <v>5534</v>
      </c>
      <c r="CM451" t="s" s="492">
        <v>5535</v>
      </c>
      <c r="CR451" s="215">
        <v>45839</v>
      </c>
      <c r="CT451" s="87"/>
      <c r="DA451" s="136"/>
      <c r="DH451" s="136"/>
      <c r="DP451" s="136"/>
      <c r="DY451" s="136"/>
      <c r="EF451" s="136"/>
      <c r="EM451" s="136"/>
      <c r="EU451" s="136"/>
      <c r="FD451" s="136"/>
      <c r="FK451" s="136"/>
      <c r="FR451" s="136"/>
      <c r="FZ451" s="136"/>
      <c r="GL451" s="89">
        <v>45839</v>
      </c>
    </row>
    <row r="452" s="89" customFormat="1" ht="9" customHeight="1" hidden="1">
      <c r="A452" s="255">
        <v>45805</v>
      </c>
      <c r="B452" t="s" s="256">
        <v>515</v>
      </c>
      <c r="C452" t="s" s="257">
        <v>5536</v>
      </c>
      <c r="D452" s="259">
        <v>131437</v>
      </c>
      <c r="E452" s="259">
        <v>133843</v>
      </c>
      <c r="F452" s="218">
        <v>45814</v>
      </c>
      <c r="G452" t="s" s="257">
        <v>1305</v>
      </c>
      <c r="H452" s="216">
        <v>2401</v>
      </c>
      <c r="I452" t="s" s="257">
        <v>1306</v>
      </c>
      <c r="J452" t="s" s="257">
        <v>5537</v>
      </c>
      <c r="K452" t="s" s="257">
        <v>325</v>
      </c>
      <c r="L452" t="s" s="257">
        <v>83</v>
      </c>
      <c r="M452" t="s" s="257">
        <v>2868</v>
      </c>
      <c r="N452" t="s" s="257">
        <v>85</v>
      </c>
      <c r="O452" t="s" s="257">
        <v>5538</v>
      </c>
      <c r="P452" s="215">
        <v>5</v>
      </c>
      <c r="Q452" s="260">
        <v>6000000</v>
      </c>
      <c r="R452" s="130">
        <v>30000000</v>
      </c>
      <c r="S452" t="s" s="257">
        <v>5539</v>
      </c>
      <c r="T452" t="s" s="261">
        <v>111</v>
      </c>
      <c r="U452" s="240">
        <v>80799413</v>
      </c>
      <c r="V452" s="373">
        <v>9</v>
      </c>
      <c r="W452" t="s" s="290">
        <v>274</v>
      </c>
      <c r="X452" s="134">
        <v>45828.297013888892</v>
      </c>
      <c r="Y452" s="263"/>
      <c r="AA452" s="215">
        <v>45885</v>
      </c>
      <c r="AB452" t="s" s="257">
        <v>542</v>
      </c>
      <c r="AC452" s="264">
        <v>45856</v>
      </c>
      <c r="AD452" s="265">
        <v>449</v>
      </c>
      <c r="AE452" s="215">
        <v>2025</v>
      </c>
      <c r="AF452" t="s" s="257">
        <v>5540</v>
      </c>
      <c r="AG452" t="s" s="257">
        <v>1077</v>
      </c>
      <c r="AH452" t="s" s="257">
        <v>179</v>
      </c>
      <c r="AI452" t="s" s="257">
        <v>137</v>
      </c>
      <c r="AJ452" t="s" s="257">
        <v>138</v>
      </c>
      <c r="AK452" t="s" s="257">
        <v>5541</v>
      </c>
      <c r="AL452" t="s" s="270">
        <v>5542</v>
      </c>
      <c r="AM452" s="10">
        <v>1480</v>
      </c>
      <c r="AN452" s="218">
        <v>45845</v>
      </c>
      <c r="AO452" s="260">
        <v>30000000</v>
      </c>
      <c r="AP452" s="271">
        <v>45848</v>
      </c>
      <c r="AQ452" s="215">
        <v>45849</v>
      </c>
      <c r="AR452" t="s" s="257">
        <v>5543</v>
      </c>
      <c r="AS452" s="87"/>
      <c r="AT452" s="215">
        <v>5</v>
      </c>
      <c r="AU452" t="s" s="21">
        <v>549</v>
      </c>
      <c r="AV452" t="s" s="21">
        <v>550</v>
      </c>
      <c r="AW452" s="215">
        <v>45852</v>
      </c>
      <c r="AX452" s="87"/>
      <c r="AY452" s="260">
        <v>30000000</v>
      </c>
      <c r="AZ452" s="260">
        <v>6000000</v>
      </c>
      <c r="BA452" s="216">
        <v>1684</v>
      </c>
      <c r="BB452" s="87"/>
      <c r="BC452" s="260">
        <v>30000000</v>
      </c>
      <c r="BD452" s="215">
        <v>46004</v>
      </c>
      <c r="BE452" t="s" s="257">
        <v>324</v>
      </c>
      <c r="BF452" s="87"/>
      <c r="BG452" t="s" s="257">
        <v>587</v>
      </c>
      <c r="BH452" s="87"/>
      <c r="BI452" s="87"/>
      <c r="BJ452" s="87"/>
      <c r="BK452" s="87"/>
      <c r="BL452" s="87"/>
      <c r="BM452" s="87"/>
      <c r="BN452" s="87"/>
      <c r="BO452" s="87"/>
      <c r="BP452" s="265"/>
      <c r="BQ452" s="87"/>
      <c r="BR452" s="87"/>
      <c r="BS452" s="87"/>
      <c r="BT452" s="215">
        <v>30821</v>
      </c>
      <c r="BU452" s="215">
        <v>41</v>
      </c>
      <c r="BV452" t="s" s="257">
        <v>149</v>
      </c>
      <c r="BW452" t="s" s="257">
        <v>150</v>
      </c>
      <c r="BX452" t="s" s="257">
        <v>5544</v>
      </c>
      <c r="BY452" t="s" s="257">
        <v>555</v>
      </c>
      <c r="BZ452" t="s" s="257">
        <v>587</v>
      </c>
      <c r="CA452" t="s" s="257">
        <v>89</v>
      </c>
      <c r="CB452" t="s" s="257">
        <v>974</v>
      </c>
      <c r="CC452" t="s" s="257">
        <v>832</v>
      </c>
      <c r="CD452" t="s" s="257">
        <v>587</v>
      </c>
      <c r="CE452" s="215">
        <v>11</v>
      </c>
      <c r="CF452" s="215">
        <v>11001</v>
      </c>
      <c r="CG452" t="s" s="257">
        <v>556</v>
      </c>
      <c r="CH452" t="s" s="257">
        <v>556</v>
      </c>
      <c r="CI452" t="s" s="257">
        <v>5545</v>
      </c>
      <c r="CJ452" t="s" s="296">
        <v>5546</v>
      </c>
      <c r="CK452" s="217">
        <v>3213191118</v>
      </c>
      <c r="CL452" t="s" s="257">
        <v>2878</v>
      </c>
      <c r="CM452" t="s" s="257">
        <v>5547</v>
      </c>
      <c r="CR452" s="215">
        <v>45839</v>
      </c>
      <c r="CT452" s="87"/>
      <c r="DA452" s="136"/>
      <c r="DH452" s="136"/>
      <c r="DP452" s="136"/>
      <c r="DY452" s="136"/>
      <c r="EF452" s="136"/>
      <c r="EM452" s="136"/>
      <c r="EU452" s="136"/>
      <c r="FD452" s="136"/>
      <c r="FK452" s="136"/>
      <c r="FR452" s="136"/>
      <c r="FZ452" s="136"/>
      <c r="GL452" s="89">
        <v>45839</v>
      </c>
    </row>
    <row r="453" s="89" customFormat="1" ht="16" customHeight="1">
      <c r="A453" s="255">
        <v>45805</v>
      </c>
      <c r="B453" t="s" s="256">
        <v>515</v>
      </c>
      <c r="C453" t="s" s="257">
        <v>5548</v>
      </c>
      <c r="D453" s="259">
        <v>131437</v>
      </c>
      <c r="E453" s="259">
        <v>133847</v>
      </c>
      <c r="F453" s="218">
        <v>45814</v>
      </c>
      <c r="G453" t="s" s="257">
        <v>1305</v>
      </c>
      <c r="H453" s="216">
        <v>2401</v>
      </c>
      <c r="I453" t="s" s="257">
        <v>1306</v>
      </c>
      <c r="J453" t="s" s="257">
        <v>5537</v>
      </c>
      <c r="K453" t="s" s="257">
        <v>325</v>
      </c>
      <c r="L453" t="s" s="257">
        <v>83</v>
      </c>
      <c r="M453" t="s" s="257">
        <v>2868</v>
      </c>
      <c r="N453" t="s" s="257">
        <v>85</v>
      </c>
      <c r="O453" t="s" s="257">
        <v>5549</v>
      </c>
      <c r="P453" s="215">
        <v>5</v>
      </c>
      <c r="Q453" s="260">
        <v>6500000</v>
      </c>
      <c r="R453" s="130">
        <v>32500000</v>
      </c>
      <c r="S453" t="s" s="257">
        <v>4447</v>
      </c>
      <c r="T453" t="s" s="261">
        <v>111</v>
      </c>
      <c r="U453" s="240">
        <v>1020795610</v>
      </c>
      <c r="V453" s="483">
        <v>8</v>
      </c>
      <c r="W453" t="s" s="290">
        <v>274</v>
      </c>
      <c r="X453" s="134">
        <v>45828.297974537039</v>
      </c>
      <c r="Y453" s="263"/>
      <c r="AA453" s="215">
        <v>45885</v>
      </c>
      <c r="AB453" t="s" s="257">
        <v>135</v>
      </c>
      <c r="AC453" s="264">
        <v>45847.540115740740</v>
      </c>
      <c r="AD453" s="265">
        <v>450</v>
      </c>
      <c r="AE453" s="215">
        <v>2025</v>
      </c>
      <c r="AF453" t="s" s="257">
        <v>5550</v>
      </c>
      <c r="AG453" t="s" s="257">
        <v>544</v>
      </c>
      <c r="AH453" t="s" s="257">
        <v>179</v>
      </c>
      <c r="AI453" t="s" s="257">
        <v>137</v>
      </c>
      <c r="AJ453" t="s" s="257">
        <v>138</v>
      </c>
      <c r="AK453" t="s" s="257">
        <v>5551</v>
      </c>
      <c r="AL453" t="s" s="293">
        <v>5552</v>
      </c>
      <c r="AM453" t="s" s="257">
        <v>89</v>
      </c>
      <c r="AN453" t="s" s="258">
        <v>89</v>
      </c>
      <c r="AO453" t="s" s="258">
        <v>89</v>
      </c>
      <c r="AP453" t="s" s="258">
        <v>89</v>
      </c>
      <c r="AQ453" t="s" s="257">
        <v>89</v>
      </c>
      <c r="AR453" t="s" s="257">
        <v>89</v>
      </c>
      <c r="AS453" t="s" s="257">
        <v>89</v>
      </c>
      <c r="AT453" t="s" s="257">
        <v>89</v>
      </c>
      <c r="AU453" t="s" s="257">
        <v>89</v>
      </c>
      <c r="AV453" t="s" s="257">
        <v>89</v>
      </c>
      <c r="AW453" t="s" s="257">
        <v>89</v>
      </c>
      <c r="AX453" t="s" s="257">
        <v>89</v>
      </c>
      <c r="AY453" t="s" s="257">
        <v>89</v>
      </c>
      <c r="AZ453" t="s" s="257">
        <v>89</v>
      </c>
      <c r="BA453" t="s" s="21">
        <v>89</v>
      </c>
      <c r="BB453" t="s" s="257">
        <v>89</v>
      </c>
      <c r="BC453" t="s" s="257">
        <v>89</v>
      </c>
      <c r="BD453" t="s" s="21">
        <v>89</v>
      </c>
      <c r="BE453" t="s" s="257">
        <v>89</v>
      </c>
      <c r="BF453" t="s" s="257">
        <v>89</v>
      </c>
      <c r="BG453" t="s" s="257">
        <v>89</v>
      </c>
      <c r="BH453" s="87"/>
      <c r="BI453" t="s" s="257">
        <v>89</v>
      </c>
      <c r="BJ453" t="s" s="257">
        <v>89</v>
      </c>
      <c r="BK453" t="s" s="257">
        <v>89</v>
      </c>
      <c r="BL453" t="s" s="257">
        <v>89</v>
      </c>
      <c r="BM453" t="s" s="257">
        <v>140</v>
      </c>
      <c r="BN453" t="s" s="257">
        <v>89</v>
      </c>
      <c r="BO453" s="87"/>
      <c r="BP453" s="265"/>
      <c r="BQ453" s="87"/>
      <c r="BR453" s="87"/>
      <c r="BS453" s="87"/>
      <c r="BT453" t="s" s="257">
        <v>89</v>
      </c>
      <c r="BU453" t="s" s="257">
        <v>89</v>
      </c>
      <c r="BV453" t="s" s="257">
        <v>89</v>
      </c>
      <c r="BW453" t="s" s="257">
        <v>89</v>
      </c>
      <c r="BX453" t="s" s="257">
        <v>89</v>
      </c>
      <c r="BY453" t="s" s="7">
        <v>555</v>
      </c>
      <c r="BZ453" t="s" s="257">
        <v>89</v>
      </c>
      <c r="CA453" t="s" s="257">
        <v>89</v>
      </c>
      <c r="CB453" t="s" s="258">
        <v>89</v>
      </c>
      <c r="CC453" t="s" s="258">
        <v>89</v>
      </c>
      <c r="CD453" t="s" s="258">
        <v>89</v>
      </c>
      <c r="CE453" t="s" s="257">
        <v>89</v>
      </c>
      <c r="CF453" t="s" s="257">
        <v>89</v>
      </c>
      <c r="CG453" t="s" s="257">
        <v>89</v>
      </c>
      <c r="CH453" t="s" s="257">
        <v>89</v>
      </c>
      <c r="CI453" t="s" s="257">
        <v>89</v>
      </c>
      <c r="CJ453" t="s" s="257">
        <v>89</v>
      </c>
      <c r="CK453" t="s" s="257">
        <v>89</v>
      </c>
      <c r="CL453" t="s" s="257">
        <v>89</v>
      </c>
      <c r="CM453" t="s" s="257">
        <v>89</v>
      </c>
      <c r="CR453" s="215">
        <v>45839</v>
      </c>
      <c r="CT453" s="87"/>
      <c r="DA453" s="136"/>
      <c r="DH453" s="136"/>
      <c r="DP453" s="136"/>
      <c r="DY453" s="136"/>
      <c r="EF453" s="136"/>
      <c r="EM453" s="136"/>
      <c r="EU453" s="136"/>
      <c r="FD453" s="136"/>
      <c r="FK453" s="136"/>
      <c r="FR453" s="136"/>
      <c r="FZ453" s="136"/>
      <c r="GL453" s="89">
        <v>45839</v>
      </c>
    </row>
    <row r="454" s="89" customFormat="1" ht="16" customHeight="1">
      <c r="A454" s="255">
        <v>45805</v>
      </c>
      <c r="B454" t="s" s="256">
        <v>515</v>
      </c>
      <c r="C454" t="s" s="257">
        <v>5553</v>
      </c>
      <c r="D454" s="259">
        <v>131441</v>
      </c>
      <c r="E454" s="259">
        <v>133848</v>
      </c>
      <c r="F454" s="218">
        <v>45817</v>
      </c>
      <c r="G454" t="s" s="257">
        <v>1305</v>
      </c>
      <c r="H454" s="216">
        <v>2401</v>
      </c>
      <c r="I454" t="s" s="257">
        <v>1306</v>
      </c>
      <c r="J454" t="s" s="257">
        <v>5537</v>
      </c>
      <c r="K454" t="s" s="257">
        <v>325</v>
      </c>
      <c r="L454" t="s" s="257">
        <v>83</v>
      </c>
      <c r="M454" t="s" s="257">
        <v>5554</v>
      </c>
      <c r="N454" t="s" s="257">
        <v>85</v>
      </c>
      <c r="O454" t="s" s="257">
        <v>5555</v>
      </c>
      <c r="P454" s="215">
        <v>5</v>
      </c>
      <c r="Q454" s="260">
        <v>5000000</v>
      </c>
      <c r="R454" s="130">
        <v>25000000</v>
      </c>
      <c r="S454" t="s" s="257">
        <v>5556</v>
      </c>
      <c r="T454" t="s" s="261">
        <v>111</v>
      </c>
      <c r="U454" s="240">
        <v>1007295761</v>
      </c>
      <c r="V454" s="240"/>
      <c r="W454" t="s" s="290">
        <v>274</v>
      </c>
      <c r="X454" s="134">
        <v>45828.297974537039</v>
      </c>
      <c r="Y454" s="263"/>
      <c r="AA454" s="215">
        <v>45885</v>
      </c>
      <c r="AB454" s="87"/>
      <c r="AC454" s="264"/>
      <c r="AD454" s="265"/>
      <c r="AE454" s="87"/>
      <c r="AF454" s="87"/>
      <c r="AG454" t="s" s="257">
        <v>544</v>
      </c>
      <c r="AH454" s="87"/>
      <c r="AI454" s="87"/>
      <c r="AJ454" s="87"/>
      <c r="AK454" s="87"/>
      <c r="AL454" s="87"/>
      <c r="AM454" s="9"/>
      <c r="AN454" s="87"/>
      <c r="AO454" s="260"/>
      <c r="AP454" s="271"/>
      <c r="AQ454" s="87"/>
      <c r="AR454" s="87"/>
      <c r="AS454" s="87"/>
      <c r="AT454" s="87"/>
      <c r="AU454" s="21"/>
      <c r="AV454" s="20"/>
      <c r="AW454" s="87"/>
      <c r="AX454" s="87"/>
      <c r="AY454" s="87"/>
      <c r="AZ454" s="260"/>
      <c r="BA454" s="86"/>
      <c r="BB454" s="87"/>
      <c r="BC454" s="260"/>
      <c r="BD454" s="87"/>
      <c r="BE454" s="87"/>
      <c r="BF454" s="87"/>
      <c r="BG454" s="87"/>
      <c r="BH454" s="87"/>
      <c r="BI454" s="87"/>
      <c r="BJ454" s="87"/>
      <c r="BK454" s="87"/>
      <c r="BL454" s="87"/>
      <c r="BM454" t="s" s="257">
        <v>140</v>
      </c>
      <c r="BN454" s="265"/>
      <c r="BO454" s="87"/>
      <c r="BP454" s="265"/>
      <c r="BQ454" s="87"/>
      <c r="BR454" s="87"/>
      <c r="BS454" s="87"/>
      <c r="BT454" s="87"/>
      <c r="BU454" s="87"/>
      <c r="BV454" s="87"/>
      <c r="BW454" s="87"/>
      <c r="BX454" s="87"/>
      <c r="BY454" s="87"/>
      <c r="BZ454" s="87"/>
      <c r="CA454" s="87"/>
      <c r="CB454" s="87"/>
      <c r="CC454" s="87"/>
      <c r="CD454" s="87"/>
      <c r="CE454" s="87"/>
      <c r="CF454" s="87"/>
      <c r="CG454" s="87"/>
      <c r="CH454" s="87"/>
      <c r="CI454" s="87"/>
      <c r="CJ454" s="87"/>
      <c r="CK454" s="87"/>
      <c r="CL454" s="265"/>
      <c r="CM454" s="265"/>
      <c r="CR454" s="215">
        <v>45839</v>
      </c>
      <c r="CT454" s="87"/>
      <c r="DA454" s="136"/>
      <c r="DH454" s="136"/>
      <c r="DP454" s="136"/>
      <c r="DY454" s="136"/>
      <c r="EF454" s="136"/>
      <c r="EM454" s="136"/>
      <c r="EU454" s="136"/>
      <c r="FD454" s="136"/>
      <c r="FK454" s="136"/>
      <c r="FR454" s="136"/>
      <c r="FZ454" s="136"/>
      <c r="GL454" s="89">
        <v>45839</v>
      </c>
    </row>
    <row r="455" s="89" customFormat="1" ht="16" customHeight="1">
      <c r="A455" s="255">
        <v>45805</v>
      </c>
      <c r="B455" t="s" s="256">
        <v>515</v>
      </c>
      <c r="C455" t="s" s="257">
        <v>5557</v>
      </c>
      <c r="D455" s="259">
        <v>131441</v>
      </c>
      <c r="E455" s="259">
        <v>133848</v>
      </c>
      <c r="F455" s="218">
        <v>45817</v>
      </c>
      <c r="G455" t="s" s="257">
        <v>1305</v>
      </c>
      <c r="H455" s="216">
        <v>2401</v>
      </c>
      <c r="I455" t="s" s="257">
        <v>1306</v>
      </c>
      <c r="J455" t="s" s="257">
        <v>5537</v>
      </c>
      <c r="K455" t="s" s="257">
        <v>325</v>
      </c>
      <c r="L455" t="s" s="257">
        <v>83</v>
      </c>
      <c r="M455" t="s" s="257">
        <v>5554</v>
      </c>
      <c r="N455" t="s" s="257">
        <v>85</v>
      </c>
      <c r="O455" t="s" s="257">
        <v>5555</v>
      </c>
      <c r="P455" s="215">
        <v>5</v>
      </c>
      <c r="Q455" s="260">
        <v>5000000</v>
      </c>
      <c r="R455" s="130">
        <v>25000000</v>
      </c>
      <c r="S455" t="s" s="257">
        <v>5558</v>
      </c>
      <c r="T455" t="s" s="261">
        <v>111</v>
      </c>
      <c r="U455" s="240">
        <v>1015993826</v>
      </c>
      <c r="V455" s="240"/>
      <c r="W455" t="s" s="290">
        <v>274</v>
      </c>
      <c r="X455" s="134">
        <v>45828.297974537039</v>
      </c>
      <c r="Y455" s="263"/>
      <c r="AA455" s="215">
        <v>45885</v>
      </c>
      <c r="AB455" s="87"/>
      <c r="AC455" s="264"/>
      <c r="AD455" s="265"/>
      <c r="AE455" s="87"/>
      <c r="AF455" s="87"/>
      <c r="AG455" t="s" s="257">
        <v>544</v>
      </c>
      <c r="AH455" s="87"/>
      <c r="AI455" s="87"/>
      <c r="AJ455" s="87"/>
      <c r="AK455" s="87"/>
      <c r="AL455" s="87"/>
      <c r="AM455" s="9"/>
      <c r="AN455" s="87"/>
      <c r="AO455" s="260"/>
      <c r="AP455" s="271"/>
      <c r="AQ455" s="87"/>
      <c r="AR455" s="87"/>
      <c r="AS455" s="87"/>
      <c r="AT455" s="87"/>
      <c r="AU455" s="21"/>
      <c r="AV455" s="20"/>
      <c r="AW455" s="87"/>
      <c r="AX455" s="87"/>
      <c r="AY455" s="87"/>
      <c r="AZ455" s="260"/>
      <c r="BA455" s="86"/>
      <c r="BB455" s="87"/>
      <c r="BC455" s="260"/>
      <c r="BD455" s="87"/>
      <c r="BE455" s="87"/>
      <c r="BF455" s="87"/>
      <c r="BG455" s="87"/>
      <c r="BH455" s="87"/>
      <c r="BI455" s="87"/>
      <c r="BJ455" s="87"/>
      <c r="BK455" s="87"/>
      <c r="BL455" s="87"/>
      <c r="BM455" t="s" s="257">
        <v>140</v>
      </c>
      <c r="BN455" s="265"/>
      <c r="BO455" s="87"/>
      <c r="BP455" s="265"/>
      <c r="BQ455" s="87"/>
      <c r="BR455" s="87"/>
      <c r="BS455" s="87"/>
      <c r="BT455" s="87"/>
      <c r="BU455" s="87"/>
      <c r="BV455" s="87"/>
      <c r="BW455" s="87"/>
      <c r="BX455" s="87"/>
      <c r="BY455" s="87"/>
      <c r="BZ455" s="87"/>
      <c r="CA455" s="87"/>
      <c r="CB455" s="87"/>
      <c r="CC455" s="87"/>
      <c r="CD455" s="87"/>
      <c r="CE455" s="87"/>
      <c r="CF455" s="87"/>
      <c r="CG455" s="87"/>
      <c r="CH455" s="87"/>
      <c r="CI455" s="87"/>
      <c r="CJ455" s="87"/>
      <c r="CK455" s="87"/>
      <c r="CL455" s="265"/>
      <c r="CM455" s="265"/>
      <c r="CR455" s="215">
        <v>45839</v>
      </c>
      <c r="CT455" s="87"/>
      <c r="DA455" s="136"/>
      <c r="DH455" s="136"/>
      <c r="DP455" s="136"/>
      <c r="DY455" s="136"/>
      <c r="EF455" s="136"/>
      <c r="EM455" s="136"/>
      <c r="EU455" s="136"/>
      <c r="FD455" s="136"/>
      <c r="FK455" s="136"/>
      <c r="FR455" s="136"/>
      <c r="FZ455" s="136"/>
      <c r="GL455" s="89">
        <v>45839</v>
      </c>
    </row>
    <row r="456" s="89" customFormat="1" ht="16" customHeight="1">
      <c r="A456" s="255">
        <v>45805</v>
      </c>
      <c r="B456" t="s" s="256">
        <v>515</v>
      </c>
      <c r="C456" t="s" s="257">
        <v>5559</v>
      </c>
      <c r="D456" s="259">
        <v>131441</v>
      </c>
      <c r="E456" s="259">
        <v>133848</v>
      </c>
      <c r="F456" s="218">
        <v>45817</v>
      </c>
      <c r="G456" t="s" s="257">
        <v>1305</v>
      </c>
      <c r="H456" s="216">
        <v>2401</v>
      </c>
      <c r="I456" t="s" s="257">
        <v>1306</v>
      </c>
      <c r="J456" t="s" s="257">
        <v>5537</v>
      </c>
      <c r="K456" t="s" s="257">
        <v>325</v>
      </c>
      <c r="L456" t="s" s="257">
        <v>83</v>
      </c>
      <c r="M456" t="s" s="257">
        <v>5554</v>
      </c>
      <c r="N456" t="s" s="257">
        <v>85</v>
      </c>
      <c r="O456" t="s" s="257">
        <v>5555</v>
      </c>
      <c r="P456" s="215">
        <v>5</v>
      </c>
      <c r="Q456" s="260">
        <v>5000000</v>
      </c>
      <c r="R456" s="130">
        <v>25000000</v>
      </c>
      <c r="S456" t="s" s="257">
        <v>5560</v>
      </c>
      <c r="T456" t="s" s="261">
        <v>111</v>
      </c>
      <c r="U456" s="240">
        <v>1016026513</v>
      </c>
      <c r="V456" s="240"/>
      <c r="W456" t="s" s="290">
        <v>274</v>
      </c>
      <c r="X456" s="134">
        <v>45828.297974537039</v>
      </c>
      <c r="Y456" s="263"/>
      <c r="AA456" s="215">
        <v>45885</v>
      </c>
      <c r="AB456" s="87"/>
      <c r="AC456" s="264"/>
      <c r="AD456" s="265"/>
      <c r="AE456" s="87"/>
      <c r="AF456" s="87"/>
      <c r="AG456" t="s" s="257">
        <v>597</v>
      </c>
      <c r="AH456" s="87"/>
      <c r="AI456" s="87"/>
      <c r="AJ456" s="87"/>
      <c r="AK456" s="87"/>
      <c r="AL456" s="87"/>
      <c r="AM456" s="9"/>
      <c r="AN456" s="87"/>
      <c r="AO456" s="260"/>
      <c r="AP456" s="271"/>
      <c r="AQ456" s="87"/>
      <c r="AR456" s="87"/>
      <c r="AS456" s="87"/>
      <c r="AT456" s="87"/>
      <c r="AU456" s="21"/>
      <c r="AV456" s="20"/>
      <c r="AW456" s="87"/>
      <c r="AX456" s="87"/>
      <c r="AY456" s="87"/>
      <c r="AZ456" s="260"/>
      <c r="BA456" s="86"/>
      <c r="BB456" s="87"/>
      <c r="BC456" s="260"/>
      <c r="BD456" s="87"/>
      <c r="BE456" s="87"/>
      <c r="BF456" s="87"/>
      <c r="BG456" s="87"/>
      <c r="BH456" s="87"/>
      <c r="BI456" s="87"/>
      <c r="BJ456" s="87"/>
      <c r="BK456" s="87"/>
      <c r="BL456" s="87"/>
      <c r="BM456" t="s" s="257">
        <v>140</v>
      </c>
      <c r="BN456" s="265"/>
      <c r="BO456" s="87"/>
      <c r="BP456" s="265"/>
      <c r="BQ456" s="87"/>
      <c r="BR456" s="87"/>
      <c r="BS456" s="87"/>
      <c r="BT456" s="87"/>
      <c r="BU456" s="87"/>
      <c r="BV456" s="87"/>
      <c r="BW456" s="87"/>
      <c r="BX456" s="87"/>
      <c r="BY456" s="87"/>
      <c r="BZ456" s="87"/>
      <c r="CA456" s="87"/>
      <c r="CB456" s="87"/>
      <c r="CC456" s="87"/>
      <c r="CD456" s="87"/>
      <c r="CE456" s="87"/>
      <c r="CF456" s="87"/>
      <c r="CG456" s="87"/>
      <c r="CH456" s="87"/>
      <c r="CI456" s="87"/>
      <c r="CJ456" s="87"/>
      <c r="CK456" s="87"/>
      <c r="CL456" s="265"/>
      <c r="CM456" s="265"/>
      <c r="CR456" s="215">
        <v>45839</v>
      </c>
      <c r="CT456" s="87"/>
      <c r="DA456" s="136"/>
      <c r="DH456" s="136"/>
      <c r="DP456" s="136"/>
      <c r="DY456" s="136"/>
      <c r="EF456" s="136"/>
      <c r="EM456" s="136"/>
      <c r="EU456" s="136"/>
      <c r="FD456" s="136"/>
      <c r="FK456" s="136"/>
      <c r="FR456" s="136"/>
      <c r="FZ456" s="136"/>
      <c r="GL456" s="89">
        <v>45839</v>
      </c>
    </row>
    <row r="457" s="89" customFormat="1" ht="16" customHeight="1">
      <c r="A457" s="255">
        <v>45805</v>
      </c>
      <c r="B457" t="s" s="256">
        <v>515</v>
      </c>
      <c r="C457" t="s" s="257">
        <v>5561</v>
      </c>
      <c r="D457" s="259">
        <v>131441</v>
      </c>
      <c r="E457" s="361">
        <v>133848</v>
      </c>
      <c r="F457" s="218">
        <v>45817</v>
      </c>
      <c r="G457" t="s" s="257">
        <v>1305</v>
      </c>
      <c r="H457" s="216">
        <v>2401</v>
      </c>
      <c r="I457" t="s" s="257">
        <v>1306</v>
      </c>
      <c r="J457" t="s" s="257">
        <v>5537</v>
      </c>
      <c r="K457" t="s" s="257">
        <v>325</v>
      </c>
      <c r="L457" t="s" s="257">
        <v>83</v>
      </c>
      <c r="M457" t="s" s="257">
        <v>5554</v>
      </c>
      <c r="N457" t="s" s="257">
        <v>85</v>
      </c>
      <c r="O457" t="s" s="257">
        <v>5555</v>
      </c>
      <c r="P457" s="215">
        <v>5</v>
      </c>
      <c r="Q457" s="260">
        <v>5000000</v>
      </c>
      <c r="R457" s="130">
        <v>25000000</v>
      </c>
      <c r="S457" t="s" s="257">
        <v>5562</v>
      </c>
      <c r="T457" t="s" s="261">
        <v>111</v>
      </c>
      <c r="U457" s="240">
        <v>1016098572</v>
      </c>
      <c r="V457" s="240"/>
      <c r="W457" t="s" s="290">
        <v>274</v>
      </c>
      <c r="X457" s="134">
        <v>45828.297974537039</v>
      </c>
      <c r="Y457" s="263"/>
      <c r="AA457" s="215">
        <v>45885</v>
      </c>
      <c r="AB457" s="87"/>
      <c r="AC457" s="264"/>
      <c r="AD457" s="265"/>
      <c r="AE457" s="87"/>
      <c r="AF457" s="87"/>
      <c r="AG457" t="s" s="257">
        <v>1077</v>
      </c>
      <c r="AH457" s="87"/>
      <c r="AI457" s="87"/>
      <c r="AJ457" s="87"/>
      <c r="AK457" s="87"/>
      <c r="AL457" s="87"/>
      <c r="AM457" s="9"/>
      <c r="AN457" s="87"/>
      <c r="AO457" s="260"/>
      <c r="AP457" s="271"/>
      <c r="AQ457" s="87"/>
      <c r="AR457" s="87"/>
      <c r="AS457" s="87"/>
      <c r="AT457" s="87"/>
      <c r="AU457" s="21"/>
      <c r="AV457" s="20"/>
      <c r="AW457" s="87"/>
      <c r="AX457" s="87"/>
      <c r="AY457" s="87"/>
      <c r="AZ457" s="260"/>
      <c r="BA457" s="86"/>
      <c r="BB457" s="87"/>
      <c r="BC457" s="260"/>
      <c r="BD457" s="87"/>
      <c r="BE457" s="87"/>
      <c r="BF457" s="87"/>
      <c r="BG457" s="87"/>
      <c r="BH457" s="87"/>
      <c r="BI457" s="87"/>
      <c r="BJ457" s="87"/>
      <c r="BK457" s="87"/>
      <c r="BL457" s="87"/>
      <c r="BM457" t="s" s="257">
        <v>140</v>
      </c>
      <c r="BN457" s="265"/>
      <c r="BO457" s="87"/>
      <c r="BP457" s="265"/>
      <c r="BQ457" s="87"/>
      <c r="BR457" s="87"/>
      <c r="BS457" s="87"/>
      <c r="BT457" s="87"/>
      <c r="BU457" s="87"/>
      <c r="BV457" s="87"/>
      <c r="BW457" s="87"/>
      <c r="BX457" s="87"/>
      <c r="BY457" s="87"/>
      <c r="BZ457" s="87"/>
      <c r="CA457" s="87"/>
      <c r="CB457" s="87"/>
      <c r="CC457" s="87"/>
      <c r="CD457" s="87"/>
      <c r="CE457" s="87"/>
      <c r="CF457" s="87"/>
      <c r="CG457" s="87"/>
      <c r="CH457" s="87"/>
      <c r="CI457" s="87"/>
      <c r="CJ457" s="87"/>
      <c r="CK457" s="87"/>
      <c r="CL457" s="265"/>
      <c r="CM457" s="265"/>
      <c r="CR457" s="215">
        <v>45839</v>
      </c>
      <c r="CT457" s="87"/>
      <c r="DA457" s="136"/>
      <c r="DH457" s="136"/>
      <c r="DP457" s="136"/>
      <c r="DY457" s="136"/>
      <c r="EF457" s="136"/>
      <c r="EM457" s="136"/>
      <c r="EU457" s="136"/>
      <c r="FD457" s="136"/>
      <c r="FK457" s="136"/>
      <c r="FR457" s="136"/>
      <c r="FZ457" s="136"/>
      <c r="GL457" s="89">
        <v>45839</v>
      </c>
    </row>
    <row r="458" s="89" customFormat="1" ht="16" customHeight="1">
      <c r="A458" s="255">
        <v>45813</v>
      </c>
      <c r="B458" t="s" s="256">
        <v>515</v>
      </c>
      <c r="C458" t="s" s="257">
        <v>5563</v>
      </c>
      <c r="D458" s="490">
        <v>130039</v>
      </c>
      <c r="E458" s="204">
        <v>133966</v>
      </c>
      <c r="F458" s="277">
        <v>45691</v>
      </c>
      <c r="G458" t="s" s="257">
        <v>1577</v>
      </c>
      <c r="H458" s="216">
        <v>2408</v>
      </c>
      <c r="I458" t="s" s="257">
        <v>562</v>
      </c>
      <c r="J458" t="s" s="257">
        <v>517</v>
      </c>
      <c r="K458" t="s" s="257">
        <v>130</v>
      </c>
      <c r="L458" t="s" s="257">
        <v>183</v>
      </c>
      <c r="M458" t="s" s="257">
        <v>5513</v>
      </c>
      <c r="N458" t="s" s="257">
        <v>98</v>
      </c>
      <c r="O458" t="s" s="257">
        <v>575</v>
      </c>
      <c r="P458" s="215">
        <v>6</v>
      </c>
      <c r="Q458" s="260">
        <v>4200000</v>
      </c>
      <c r="R458" s="130">
        <v>25200000</v>
      </c>
      <c r="S458" s="87"/>
      <c r="T458" s="484"/>
      <c r="U458" s="240"/>
      <c r="V458" s="240"/>
      <c r="W458" t="s" s="290">
        <v>274</v>
      </c>
      <c r="X458" s="134">
        <v>45833.297974537039</v>
      </c>
      <c r="Y458" s="263"/>
      <c r="AA458" s="215">
        <v>45892</v>
      </c>
      <c r="AB458" s="87"/>
      <c r="AC458" s="264"/>
      <c r="AD458" s="265"/>
      <c r="AE458" s="87"/>
      <c r="AF458" s="87"/>
      <c r="AG458" s="87"/>
      <c r="AH458" s="87"/>
      <c r="AI458" s="87"/>
      <c r="AJ458" s="87"/>
      <c r="AK458" s="87"/>
      <c r="AL458" s="87"/>
      <c r="AM458" s="9"/>
      <c r="AN458" s="87"/>
      <c r="AO458" s="260"/>
      <c r="AP458" s="271"/>
      <c r="AQ458" s="87"/>
      <c r="AR458" s="87"/>
      <c r="AS458" s="87"/>
      <c r="AT458" s="87"/>
      <c r="AU458" s="21"/>
      <c r="AV458" s="20"/>
      <c r="AW458" s="87"/>
      <c r="AX458" s="87"/>
      <c r="AY458" s="87"/>
      <c r="AZ458" s="260"/>
      <c r="BA458" s="86"/>
      <c r="BB458" s="87"/>
      <c r="BC458" s="260"/>
      <c r="BD458" s="87"/>
      <c r="BE458" s="87"/>
      <c r="BF458" s="87"/>
      <c r="BG458" s="87"/>
      <c r="BH458" s="87"/>
      <c r="BI458" s="87"/>
      <c r="BJ458" s="87"/>
      <c r="BK458" s="87"/>
      <c r="BL458" s="87"/>
      <c r="BM458" t="s" s="257">
        <v>140</v>
      </c>
      <c r="BN458" s="265"/>
      <c r="BO458" s="87"/>
      <c r="BP458" s="265"/>
      <c r="BQ458" s="87"/>
      <c r="BR458" s="87"/>
      <c r="BS458" s="87"/>
      <c r="BT458" s="87"/>
      <c r="BU458" s="87"/>
      <c r="BV458" s="87"/>
      <c r="BW458" s="87"/>
      <c r="BX458" s="87"/>
      <c r="BY458" s="87"/>
      <c r="BZ458" s="87"/>
      <c r="CA458" s="87"/>
      <c r="CB458" s="87"/>
      <c r="CC458" s="87"/>
      <c r="CD458" s="87"/>
      <c r="CE458" s="87"/>
      <c r="CF458" s="87"/>
      <c r="CG458" s="87"/>
      <c r="CH458" s="87"/>
      <c r="CI458" s="87"/>
      <c r="CJ458" s="87"/>
      <c r="CK458" s="87"/>
      <c r="CL458" s="265"/>
      <c r="CM458" s="265"/>
      <c r="CR458" s="215">
        <v>45839</v>
      </c>
      <c r="CT458" s="87"/>
      <c r="DA458" s="136"/>
      <c r="DH458" s="136"/>
      <c r="DP458" s="136"/>
      <c r="DY458" s="136"/>
      <c r="EF458" s="136"/>
      <c r="EM458" s="136"/>
      <c r="EU458" s="136"/>
      <c r="FD458" s="136"/>
      <c r="FK458" s="136"/>
      <c r="FR458" s="136"/>
      <c r="FZ458" s="136"/>
      <c r="GL458" s="89">
        <v>45839</v>
      </c>
    </row>
    <row r="459" s="89" customFormat="1" ht="16" customHeight="1">
      <c r="A459" s="255">
        <v>45800</v>
      </c>
      <c r="B459" t="s" s="256">
        <v>1303</v>
      </c>
      <c r="C459" t="s" s="257">
        <v>89</v>
      </c>
      <c r="D459" t="s" s="258">
        <v>89</v>
      </c>
      <c r="E459" s="440">
        <v>133495</v>
      </c>
      <c r="F459" s="215">
        <v>45800</v>
      </c>
      <c r="G459" t="s" s="257">
        <v>1577</v>
      </c>
      <c r="H459" t="s" s="258">
        <v>5564</v>
      </c>
      <c r="I459" t="s" s="257">
        <v>5565</v>
      </c>
      <c r="J459" t="s" s="257">
        <v>5566</v>
      </c>
      <c r="K459" t="s" s="257">
        <v>130</v>
      </c>
      <c r="L459" t="s" s="257">
        <v>318</v>
      </c>
      <c r="M459" t="s" s="257">
        <v>89</v>
      </c>
      <c r="N459" t="s" s="257">
        <v>89</v>
      </c>
      <c r="O459" t="s" s="257">
        <v>5567</v>
      </c>
      <c r="P459" s="215">
        <v>6</v>
      </c>
      <c r="Q459" s="260">
        <v>0</v>
      </c>
      <c r="R459" s="130">
        <v>5775877600</v>
      </c>
      <c r="S459" s="87"/>
      <c r="T459" s="484"/>
      <c r="U459" s="240"/>
      <c r="V459" s="240"/>
      <c r="W459" t="s" s="290">
        <v>5568</v>
      </c>
      <c r="X459" s="134">
        <v>45819.444606481484</v>
      </c>
      <c r="Y459" t="s" s="257">
        <v>89</v>
      </c>
      <c r="Z459" t="s" s="257">
        <v>89</v>
      </c>
      <c r="AA459" t="s" s="257">
        <v>89</v>
      </c>
      <c r="AB459" s="87"/>
      <c r="AC459" s="264"/>
      <c r="AD459" s="265"/>
      <c r="AE459" s="87"/>
      <c r="AF459" s="87"/>
      <c r="AG459" s="87"/>
      <c r="AH459" s="87"/>
      <c r="AI459" s="87"/>
      <c r="AJ459" s="87"/>
      <c r="AK459" s="87"/>
      <c r="AL459" s="87"/>
      <c r="AM459" s="9"/>
      <c r="AN459" s="87"/>
      <c r="AO459" s="260"/>
      <c r="AP459" s="271"/>
      <c r="AQ459" s="87"/>
      <c r="AR459" s="87"/>
      <c r="AS459" s="87"/>
      <c r="AT459" s="87"/>
      <c r="AU459" s="21"/>
      <c r="AV459" s="20"/>
      <c r="AW459" s="87"/>
      <c r="AX459" s="87"/>
      <c r="AY459" s="87"/>
      <c r="AZ459" s="260"/>
      <c r="BA459" s="86"/>
      <c r="BB459" s="87"/>
      <c r="BC459" s="260"/>
      <c r="BD459" s="87"/>
      <c r="BE459" s="87"/>
      <c r="BF459" s="87"/>
      <c r="BG459" s="87"/>
      <c r="BH459" s="87"/>
      <c r="BI459" s="87"/>
      <c r="BJ459" s="87"/>
      <c r="BK459" s="87"/>
      <c r="BL459" s="87"/>
      <c r="BM459" t="s" s="257">
        <v>140</v>
      </c>
      <c r="BN459" s="265"/>
      <c r="BO459" s="87"/>
      <c r="BP459" s="265"/>
      <c r="BQ459" s="87"/>
      <c r="BR459" s="87"/>
      <c r="BS459" s="87"/>
      <c r="BT459" s="87"/>
      <c r="BU459" s="87"/>
      <c r="BV459" s="87"/>
      <c r="BW459" s="87"/>
      <c r="BX459" s="87"/>
      <c r="BY459" s="87"/>
      <c r="BZ459" s="87"/>
      <c r="CA459" s="87"/>
      <c r="CB459" s="87"/>
      <c r="CC459" s="87"/>
      <c r="CD459" s="87"/>
      <c r="CE459" s="87"/>
      <c r="CF459" s="87"/>
      <c r="CG459" s="87"/>
      <c r="CH459" s="87"/>
      <c r="CI459" s="87"/>
      <c r="CJ459" s="87"/>
      <c r="CK459" s="87"/>
      <c r="CL459" s="265"/>
      <c r="CM459" s="265"/>
      <c r="CR459" s="215">
        <v>45839</v>
      </c>
      <c r="CT459" s="87"/>
      <c r="DA459" s="136"/>
      <c r="DH459" s="136"/>
      <c r="DP459" s="136"/>
      <c r="DY459" s="136"/>
      <c r="EF459" s="136"/>
      <c r="EM459" s="136"/>
      <c r="EU459" s="136"/>
      <c r="FD459" s="136"/>
      <c r="FK459" s="136"/>
      <c r="FR459" s="136"/>
      <c r="FZ459" s="136"/>
      <c r="GL459" s="89">
        <v>45839</v>
      </c>
    </row>
    <row r="460" s="89" customFormat="1" ht="16" customHeight="1">
      <c r="A460" s="255">
        <v>45800</v>
      </c>
      <c r="B460" t="s" s="256">
        <v>1303</v>
      </c>
      <c r="C460" t="s" s="257">
        <v>89</v>
      </c>
      <c r="D460" t="s" s="258">
        <v>89</v>
      </c>
      <c r="E460" s="259">
        <v>133494</v>
      </c>
      <c r="F460" s="215">
        <v>45800</v>
      </c>
      <c r="G460" t="s" s="257">
        <v>1577</v>
      </c>
      <c r="H460" t="s" s="258">
        <v>5564</v>
      </c>
      <c r="I460" t="s" s="257">
        <v>5565</v>
      </c>
      <c r="J460" t="s" s="257">
        <v>5566</v>
      </c>
      <c r="K460" t="s" s="257">
        <v>130</v>
      </c>
      <c r="L460" t="s" s="257">
        <v>318</v>
      </c>
      <c r="M460" t="s" s="257">
        <v>89</v>
      </c>
      <c r="N460" t="s" s="257">
        <v>89</v>
      </c>
      <c r="O460" t="s" s="257">
        <v>5569</v>
      </c>
      <c r="P460" s="215">
        <v>6</v>
      </c>
      <c r="Q460" s="260">
        <v>0</v>
      </c>
      <c r="R460" s="130">
        <v>750000000</v>
      </c>
      <c r="S460" s="87"/>
      <c r="T460" s="484"/>
      <c r="U460" s="240"/>
      <c r="V460" s="240"/>
      <c r="W460" t="s" s="290">
        <v>5568</v>
      </c>
      <c r="X460" s="134">
        <v>45819.4453587963</v>
      </c>
      <c r="Y460" t="s" s="257">
        <v>89</v>
      </c>
      <c r="Z460" t="s" s="257">
        <v>89</v>
      </c>
      <c r="AA460" t="s" s="257">
        <v>89</v>
      </c>
      <c r="AB460" s="87"/>
      <c r="AC460" s="264"/>
      <c r="AD460" s="265"/>
      <c r="AE460" s="87"/>
      <c r="AF460" s="87"/>
      <c r="AG460" s="87"/>
      <c r="AH460" s="87"/>
      <c r="AI460" s="87"/>
      <c r="AJ460" s="87"/>
      <c r="AK460" s="87"/>
      <c r="AL460" s="87"/>
      <c r="AM460" s="9"/>
      <c r="AN460" s="87"/>
      <c r="AO460" s="260"/>
      <c r="AP460" s="271"/>
      <c r="AQ460" s="87"/>
      <c r="AR460" s="87"/>
      <c r="AS460" s="87"/>
      <c r="AT460" s="87"/>
      <c r="AU460" s="21"/>
      <c r="AV460" s="20"/>
      <c r="AW460" s="87"/>
      <c r="AX460" s="87"/>
      <c r="AY460" s="87"/>
      <c r="AZ460" s="260"/>
      <c r="BA460" s="86"/>
      <c r="BB460" s="87"/>
      <c r="BC460" s="260"/>
      <c r="BD460" s="87"/>
      <c r="BE460" s="87"/>
      <c r="BF460" s="87"/>
      <c r="BG460" s="87"/>
      <c r="BH460" s="87"/>
      <c r="BI460" s="87"/>
      <c r="BJ460" s="87"/>
      <c r="BK460" s="87"/>
      <c r="BL460" s="87"/>
      <c r="BM460" t="s" s="257">
        <v>140</v>
      </c>
      <c r="BN460" s="265"/>
      <c r="BO460" s="87"/>
      <c r="BP460" s="265"/>
      <c r="BQ460" s="87"/>
      <c r="BR460" s="87"/>
      <c r="BS460" s="87"/>
      <c r="BT460" s="87"/>
      <c r="BU460" s="87"/>
      <c r="BV460" s="87"/>
      <c r="BW460" s="87"/>
      <c r="BX460" s="87"/>
      <c r="BY460" s="87"/>
      <c r="BZ460" s="87"/>
      <c r="CA460" s="87"/>
      <c r="CB460" s="87"/>
      <c r="CC460" s="87"/>
      <c r="CD460" s="87"/>
      <c r="CE460" s="87"/>
      <c r="CF460" s="87"/>
      <c r="CG460" s="87"/>
      <c r="CH460" s="87"/>
      <c r="CI460" s="87"/>
      <c r="CJ460" s="87"/>
      <c r="CK460" s="87"/>
      <c r="CL460" s="265"/>
      <c r="CM460" s="265"/>
      <c r="CR460" s="215">
        <v>45839</v>
      </c>
      <c r="CT460" s="87"/>
      <c r="DA460" s="136"/>
      <c r="DH460" s="136"/>
      <c r="DP460" s="136"/>
      <c r="DY460" s="136"/>
      <c r="EF460" s="136"/>
      <c r="EM460" s="136"/>
      <c r="EU460" s="136"/>
      <c r="FD460" s="136"/>
      <c r="FK460" s="136"/>
      <c r="FR460" s="136"/>
      <c r="FZ460" s="136"/>
      <c r="GL460" s="89">
        <v>45839</v>
      </c>
    </row>
    <row r="461" s="89" customFormat="1" ht="16" customHeight="1">
      <c r="A461" s="255">
        <v>45813</v>
      </c>
      <c r="B461" t="s" s="256">
        <v>1303</v>
      </c>
      <c r="C461" t="s" s="257">
        <v>89</v>
      </c>
      <c r="D461" t="s" s="258">
        <v>89</v>
      </c>
      <c r="E461" s="259">
        <v>133815</v>
      </c>
      <c r="F461" s="215">
        <v>45814</v>
      </c>
      <c r="G461" t="s" s="257">
        <v>90</v>
      </c>
      <c r="H461" s="216">
        <v>2411</v>
      </c>
      <c r="I461" t="s" s="258">
        <v>1434</v>
      </c>
      <c r="J461" t="s" s="257">
        <v>5570</v>
      </c>
      <c r="K461" t="s" s="257">
        <v>90</v>
      </c>
      <c r="L461" t="s" s="257">
        <v>318</v>
      </c>
      <c r="M461" t="s" s="257">
        <v>89</v>
      </c>
      <c r="N461" t="s" s="257">
        <v>89</v>
      </c>
      <c r="O461" t="s" s="257">
        <v>5571</v>
      </c>
      <c r="P461" s="215">
        <f>7*12</f>
        <v>84</v>
      </c>
      <c r="Q461" s="260">
        <v>0</v>
      </c>
      <c r="R461" s="130">
        <v>4104567000</v>
      </c>
      <c r="S461" s="87"/>
      <c r="T461" t="s" s="261">
        <v>320</v>
      </c>
      <c r="U461" s="240">
        <v>901508361</v>
      </c>
      <c r="V461" s="488">
        <v>4</v>
      </c>
      <c r="W461" t="s" s="290">
        <v>5572</v>
      </c>
      <c r="X461" s="134">
        <v>45819.445671296293</v>
      </c>
      <c r="Y461" t="s" s="257">
        <v>89</v>
      </c>
      <c r="Z461" t="s" s="257">
        <v>89</v>
      </c>
      <c r="AA461" t="s" s="257">
        <v>89</v>
      </c>
      <c r="AB461" t="s" s="257">
        <v>542</v>
      </c>
      <c r="AC461" s="264">
        <v>45846.438807870371</v>
      </c>
      <c r="AD461" s="265">
        <v>427</v>
      </c>
      <c r="AE461" s="215">
        <v>2025</v>
      </c>
      <c r="AF461" t="s" s="257">
        <v>5573</v>
      </c>
      <c r="AG461" t="s" s="257">
        <v>597</v>
      </c>
      <c r="AH461" t="s" s="257">
        <v>179</v>
      </c>
      <c r="AI461" t="s" s="257">
        <v>137</v>
      </c>
      <c r="AJ461" t="s" s="257">
        <v>5574</v>
      </c>
      <c r="AK461" t="s" s="257">
        <v>5575</v>
      </c>
      <c r="AL461" t="s" s="293">
        <v>5576</v>
      </c>
      <c r="AM461" s="10">
        <v>1453</v>
      </c>
      <c r="AN461" s="215">
        <v>45818</v>
      </c>
      <c r="AO461" s="260">
        <v>4104567000</v>
      </c>
      <c r="AP461" s="271">
        <v>45824</v>
      </c>
      <c r="AQ461" s="215">
        <v>45826</v>
      </c>
      <c r="AR461" s="87"/>
      <c r="AS461" s="87"/>
      <c r="AT461" s="215">
        <v>7</v>
      </c>
      <c r="AU461" t="s" s="21">
        <v>549</v>
      </c>
      <c r="AV461" t="s" s="21">
        <v>335</v>
      </c>
      <c r="AW461" s="215">
        <v>45826</v>
      </c>
      <c r="AX461" s="215">
        <v>45827</v>
      </c>
      <c r="AY461" s="260">
        <v>4104567000</v>
      </c>
      <c r="AZ461" s="260"/>
      <c r="BA461" s="216">
        <v>1661</v>
      </c>
      <c r="BB461" s="215">
        <v>45826</v>
      </c>
      <c r="BC461" s="260">
        <v>4104567000</v>
      </c>
      <c r="BD461" s="215">
        <v>48395</v>
      </c>
      <c r="BE461" t="s" s="257">
        <v>587</v>
      </c>
      <c r="BF461" t="s" s="257">
        <v>89</v>
      </c>
      <c r="BG461" t="s" s="257">
        <v>587</v>
      </c>
      <c r="BH461" s="87"/>
      <c r="BI461" s="260">
        <v>1016069748</v>
      </c>
      <c r="BJ461" t="s" s="257">
        <v>90</v>
      </c>
      <c r="BK461" s="215">
        <v>45827</v>
      </c>
      <c r="BL461" s="215">
        <v>45970</v>
      </c>
      <c r="BM461" t="s" s="257">
        <v>140</v>
      </c>
      <c r="BN461" s="265">
        <v>20255920009803</v>
      </c>
      <c r="BO461" s="87"/>
      <c r="BP461" s="265"/>
      <c r="BQ461" s="87"/>
      <c r="BR461" s="87"/>
      <c r="BS461" s="87"/>
      <c r="BT461" t="s" s="257">
        <v>89</v>
      </c>
      <c r="BU461" t="s" s="257">
        <v>89</v>
      </c>
      <c r="BV461" t="s" s="257">
        <v>89</v>
      </c>
      <c r="BW461" t="s" s="257">
        <v>89</v>
      </c>
      <c r="BX461" t="s" s="257">
        <v>89</v>
      </c>
      <c r="BY461" t="s" s="7">
        <v>555</v>
      </c>
      <c r="BZ461" t="s" s="257">
        <v>89</v>
      </c>
      <c r="CA461" t="s" s="257">
        <v>89</v>
      </c>
      <c r="CB461" t="s" s="258">
        <v>89</v>
      </c>
      <c r="CC461" t="s" s="258">
        <v>89</v>
      </c>
      <c r="CD461" t="s" s="258">
        <v>89</v>
      </c>
      <c r="CE461" s="215">
        <v>11</v>
      </c>
      <c r="CF461" s="215">
        <v>11001</v>
      </c>
      <c r="CG461" t="s" s="296">
        <v>556</v>
      </c>
      <c r="CH461" t="s" s="296">
        <v>556</v>
      </c>
      <c r="CI461" t="s" s="257">
        <v>5577</v>
      </c>
      <c r="CJ461" t="s" s="257">
        <v>89</v>
      </c>
      <c r="CK461" s="215">
        <v>3168702740</v>
      </c>
      <c r="CL461" t="s" s="257">
        <v>89</v>
      </c>
      <c r="CM461" t="s" s="257">
        <v>89</v>
      </c>
      <c r="CR461" s="215">
        <v>45839</v>
      </c>
      <c r="CT461" s="87"/>
      <c r="DA461" s="136"/>
      <c r="DH461" s="136"/>
      <c r="DP461" s="136"/>
      <c r="DY461" s="136"/>
      <c r="EF461" s="136"/>
      <c r="EM461" s="136"/>
      <c r="EU461" s="136"/>
      <c r="FD461" s="136"/>
      <c r="FK461" s="136"/>
      <c r="FR461" s="136"/>
      <c r="FZ461" s="136"/>
      <c r="GL461" s="89">
        <v>45839</v>
      </c>
    </row>
    <row r="462" s="89" customFormat="1" ht="16" customHeight="1">
      <c r="A462" s="215">
        <v>45712</v>
      </c>
      <c r="B462" t="s" s="256">
        <v>515</v>
      </c>
      <c r="C462" t="s" s="257">
        <v>580</v>
      </c>
      <c r="D462" s="216">
        <v>107638</v>
      </c>
      <c r="E462" s="259">
        <v>131493</v>
      </c>
      <c r="F462" s="215">
        <v>45712</v>
      </c>
      <c r="G462" t="s" s="257">
        <v>817</v>
      </c>
      <c r="H462" s="216">
        <v>2412</v>
      </c>
      <c r="I462" t="s" s="257">
        <v>537</v>
      </c>
      <c r="J462" t="s" s="257">
        <v>496</v>
      </c>
      <c r="K462" t="s" s="257">
        <v>169</v>
      </c>
      <c r="L462" t="s" s="257">
        <v>183</v>
      </c>
      <c r="M462" t="s" s="257">
        <v>581</v>
      </c>
      <c r="N462" t="s" s="257">
        <v>144</v>
      </c>
      <c r="O462" t="s" s="257">
        <v>582</v>
      </c>
      <c r="P462" s="215">
        <v>8</v>
      </c>
      <c r="Q462" s="260">
        <v>3500000</v>
      </c>
      <c r="R462" s="130">
        <v>28000000</v>
      </c>
      <c r="S462" t="s" s="257">
        <v>5578</v>
      </c>
      <c r="T462" t="s" s="261">
        <v>111</v>
      </c>
      <c r="U462" s="240">
        <v>1016053021</v>
      </c>
      <c r="V462" s="446">
        <v>1</v>
      </c>
      <c r="W462" t="s" s="238">
        <v>112</v>
      </c>
      <c r="X462" s="135">
        <v>45819.446180555555</v>
      </c>
      <c r="Y462" s="263"/>
      <c r="AA462" s="215">
        <v>45814</v>
      </c>
      <c r="AB462" t="s" s="257">
        <v>542</v>
      </c>
      <c r="AC462" s="264">
        <v>45839.2697800926</v>
      </c>
      <c r="AD462" s="265">
        <v>422</v>
      </c>
      <c r="AE462" s="215">
        <v>2025</v>
      </c>
      <c r="AF462" t="s" s="257">
        <v>5579</v>
      </c>
      <c r="AG462" t="s" s="257">
        <v>106</v>
      </c>
      <c r="AH462" t="s" s="257">
        <v>502</v>
      </c>
      <c r="AI462" t="s" s="257">
        <v>137</v>
      </c>
      <c r="AJ462" t="s" s="257">
        <v>138</v>
      </c>
      <c r="AK462" t="s" s="257">
        <v>5580</v>
      </c>
      <c r="AL462" t="s" s="293">
        <v>5581</v>
      </c>
      <c r="AM462" s="10">
        <v>1337</v>
      </c>
      <c r="AN462" s="215">
        <v>45758</v>
      </c>
      <c r="AO462" s="260">
        <v>56000000</v>
      </c>
      <c r="AP462" s="416">
        <v>45814</v>
      </c>
      <c r="AQ462" s="215">
        <v>45814</v>
      </c>
      <c r="AR462" t="s" s="257">
        <v>5582</v>
      </c>
      <c r="AS462" s="215">
        <v>45818</v>
      </c>
      <c r="AT462" s="215">
        <v>8</v>
      </c>
      <c r="AU462" t="s" s="21">
        <v>549</v>
      </c>
      <c r="AV462" t="s" s="21">
        <v>550</v>
      </c>
      <c r="AW462" s="215">
        <v>45820</v>
      </c>
      <c r="AX462" s="215">
        <v>45825</v>
      </c>
      <c r="AY462" s="260">
        <v>28000000</v>
      </c>
      <c r="AZ462" s="260">
        <v>3500000</v>
      </c>
      <c r="BA462" s="216">
        <v>1646</v>
      </c>
      <c r="BB462" s="215">
        <v>45820</v>
      </c>
      <c r="BC462" s="260">
        <v>28000000</v>
      </c>
      <c r="BD462" s="215">
        <v>46064</v>
      </c>
      <c r="BE462" t="s" s="257">
        <v>324</v>
      </c>
      <c r="BF462" s="215">
        <v>45819</v>
      </c>
      <c r="BG462" t="s" s="257">
        <v>587</v>
      </c>
      <c r="BH462" t="s" s="257">
        <v>280</v>
      </c>
      <c r="BI462" s="260">
        <v>79713488</v>
      </c>
      <c r="BJ462" t="s" s="257">
        <v>1628</v>
      </c>
      <c r="BK462" s="215">
        <v>45824</v>
      </c>
      <c r="BL462" s="215">
        <v>45967</v>
      </c>
      <c r="BM462" t="s" s="257">
        <v>140</v>
      </c>
      <c r="BN462" s="265">
        <v>20255920009613</v>
      </c>
      <c r="BO462" t="s" s="257">
        <v>568</v>
      </c>
      <c r="BP462" s="265"/>
      <c r="BQ462" t="s" s="257">
        <v>89</v>
      </c>
      <c r="BR462" t="s" s="257">
        <v>89</v>
      </c>
      <c r="BS462" t="s" s="257">
        <v>829</v>
      </c>
      <c r="BT462" s="215">
        <v>34009</v>
      </c>
      <c r="BU462" s="215">
        <v>32</v>
      </c>
      <c r="BV462" t="s" s="257">
        <v>149</v>
      </c>
      <c r="BW462" t="s" s="257">
        <v>150</v>
      </c>
      <c r="BX462" t="s" s="257">
        <v>5583</v>
      </c>
      <c r="BY462" t="s" s="7">
        <v>570</v>
      </c>
      <c r="BZ462" t="s" s="257">
        <v>587</v>
      </c>
      <c r="CA462" t="s" s="257">
        <v>89</v>
      </c>
      <c r="CB462" t="s" s="257">
        <v>1122</v>
      </c>
      <c r="CC462" t="s" s="257">
        <v>832</v>
      </c>
      <c r="CD462" t="s" s="257">
        <v>956</v>
      </c>
      <c r="CE462" s="215">
        <v>11</v>
      </c>
      <c r="CF462" s="215">
        <v>11001</v>
      </c>
      <c r="CG462" t="s" s="257">
        <v>556</v>
      </c>
      <c r="CH462" t="s" s="257">
        <v>556</v>
      </c>
      <c r="CI462" t="s" s="257">
        <v>5584</v>
      </c>
      <c r="CJ462" t="s" s="296">
        <v>5585</v>
      </c>
      <c r="CK462" s="217">
        <v>3107759945</v>
      </c>
      <c r="CL462" t="s" s="257">
        <v>2797</v>
      </c>
      <c r="CM462" t="s" s="257">
        <v>2487</v>
      </c>
      <c r="CR462" s="215">
        <v>45839</v>
      </c>
      <c r="CT462" s="87"/>
      <c r="DA462" s="136"/>
      <c r="DH462" s="136"/>
      <c r="DP462" s="136"/>
      <c r="DY462" s="136"/>
      <c r="EF462" s="136"/>
      <c r="EM462" s="136"/>
      <c r="EU462" s="136"/>
      <c r="FD462" s="136"/>
      <c r="FK462" s="136"/>
      <c r="FR462" s="136"/>
      <c r="FZ462" s="136"/>
      <c r="GL462" s="137"/>
    </row>
    <row r="463" s="89" customFormat="1" ht="16" customHeight="1">
      <c r="A463" s="255">
        <v>45819</v>
      </c>
      <c r="B463" t="s" s="256">
        <v>515</v>
      </c>
      <c r="C463" t="s" s="257">
        <v>5586</v>
      </c>
      <c r="D463" s="216">
        <v>131742</v>
      </c>
      <c r="E463" s="259">
        <v>134006</v>
      </c>
      <c r="F463" s="215">
        <v>45821</v>
      </c>
      <c r="G463" t="s" s="257">
        <v>227</v>
      </c>
      <c r="H463" s="216">
        <v>2392</v>
      </c>
      <c r="I463" t="s" s="257">
        <v>1753</v>
      </c>
      <c r="J463" t="s" s="257">
        <v>1754</v>
      </c>
      <c r="K463" t="s" s="257">
        <v>227</v>
      </c>
      <c r="L463" t="s" s="257">
        <v>83</v>
      </c>
      <c r="M463" t="s" s="257">
        <v>1755</v>
      </c>
      <c r="N463" t="s" s="257">
        <v>4099</v>
      </c>
      <c r="O463" t="s" s="257">
        <v>5587</v>
      </c>
      <c r="P463" s="215">
        <v>5</v>
      </c>
      <c r="Q463" s="260">
        <v>5000000</v>
      </c>
      <c r="R463" s="130">
        <v>25000000</v>
      </c>
      <c r="S463" s="87"/>
      <c r="T463" s="484"/>
      <c r="U463" s="240"/>
      <c r="V463" s="240"/>
      <c r="W463" t="s" s="269">
        <v>274</v>
      </c>
      <c r="X463" s="135">
        <v>45845.521539351852</v>
      </c>
      <c r="Y463" s="263"/>
      <c r="AA463" s="215">
        <v>45894</v>
      </c>
      <c r="AB463" s="87"/>
      <c r="AC463" s="264"/>
      <c r="AD463" s="265"/>
      <c r="AE463" s="87"/>
      <c r="AF463" s="87"/>
      <c r="AG463" s="87"/>
      <c r="AH463" s="87"/>
      <c r="AI463" s="87"/>
      <c r="AJ463" s="87"/>
      <c r="AK463" s="87"/>
      <c r="AL463" s="87"/>
      <c r="AM463" s="9"/>
      <c r="AN463" s="493"/>
      <c r="AO463" s="260"/>
      <c r="AP463" s="271"/>
      <c r="AQ463" s="87"/>
      <c r="AR463" s="87"/>
      <c r="AS463" s="87"/>
      <c r="AT463" s="87"/>
      <c r="AU463" s="21"/>
      <c r="AV463" s="20"/>
      <c r="AW463" s="87"/>
      <c r="AX463" s="87"/>
      <c r="AY463" s="87"/>
      <c r="AZ463" s="260"/>
      <c r="BA463" s="86"/>
      <c r="BB463" s="87"/>
      <c r="BC463" s="260"/>
      <c r="BD463" s="87"/>
      <c r="BE463" s="87"/>
      <c r="BF463" s="87"/>
      <c r="BG463" s="87"/>
      <c r="BH463" s="87"/>
      <c r="BI463" s="260"/>
      <c r="BJ463" s="87"/>
      <c r="BK463" s="87"/>
      <c r="BL463" s="87"/>
      <c r="BM463" s="87"/>
      <c r="BN463" s="87"/>
      <c r="BO463" s="87"/>
      <c r="BP463" s="265"/>
      <c r="BQ463" s="87"/>
      <c r="BR463" s="87"/>
      <c r="BS463" s="87"/>
      <c r="BT463" s="87"/>
      <c r="BU463" s="87"/>
      <c r="BV463" s="87"/>
      <c r="BW463" s="87"/>
      <c r="BX463" s="87"/>
      <c r="BY463" s="87"/>
      <c r="BZ463" s="87"/>
      <c r="CA463" s="87"/>
      <c r="CB463" s="87"/>
      <c r="CC463" s="87"/>
      <c r="CD463" s="87"/>
      <c r="CE463" s="87"/>
      <c r="CF463" s="87"/>
      <c r="CG463" s="87"/>
      <c r="CH463" s="87"/>
      <c r="CI463" s="87"/>
      <c r="CJ463" s="87"/>
      <c r="CK463" s="87"/>
      <c r="CL463" s="265"/>
      <c r="CM463" s="265"/>
      <c r="CS463" s="87"/>
      <c r="CZ463" s="136"/>
      <c r="DG463" s="136"/>
      <c r="DO463" s="136"/>
      <c r="DX463" s="136"/>
      <c r="EE463" s="136"/>
      <c r="EL463" s="136"/>
      <c r="ET463" s="136"/>
      <c r="FC463" s="136"/>
      <c r="FJ463" s="136"/>
      <c r="FQ463" s="136"/>
      <c r="FY463" s="136"/>
    </row>
    <row r="464" s="89" customFormat="1" ht="16" customHeight="1">
      <c r="A464" s="255">
        <v>45819</v>
      </c>
      <c r="B464" t="s" s="256">
        <v>515</v>
      </c>
      <c r="C464" t="s" s="257">
        <v>5586</v>
      </c>
      <c r="D464" s="216">
        <v>131742</v>
      </c>
      <c r="E464" s="259">
        <v>134006</v>
      </c>
      <c r="F464" s="215">
        <v>45821</v>
      </c>
      <c r="G464" t="s" s="257">
        <v>227</v>
      </c>
      <c r="H464" s="216">
        <v>2392</v>
      </c>
      <c r="I464" t="s" s="257">
        <v>1753</v>
      </c>
      <c r="J464" t="s" s="257">
        <v>1754</v>
      </c>
      <c r="K464" t="s" s="257">
        <v>227</v>
      </c>
      <c r="L464" t="s" s="257">
        <v>83</v>
      </c>
      <c r="M464" t="s" s="257">
        <v>1755</v>
      </c>
      <c r="N464" t="s" s="257">
        <v>4099</v>
      </c>
      <c r="O464" t="s" s="257">
        <v>5587</v>
      </c>
      <c r="P464" s="215">
        <v>5</v>
      </c>
      <c r="Q464" s="260">
        <v>5000000</v>
      </c>
      <c r="R464" s="130">
        <v>25000000</v>
      </c>
      <c r="S464" s="87"/>
      <c r="T464" s="484"/>
      <c r="U464" s="240"/>
      <c r="V464" s="240"/>
      <c r="W464" t="s" s="269">
        <v>274</v>
      </c>
      <c r="X464" s="135">
        <v>45845.521539351852</v>
      </c>
      <c r="Y464" s="263"/>
      <c r="AA464" s="215">
        <v>45894</v>
      </c>
      <c r="AB464" s="87"/>
      <c r="AC464" s="264"/>
      <c r="AD464" s="265"/>
      <c r="AE464" s="87"/>
      <c r="AF464" s="87"/>
      <c r="AG464" s="87"/>
      <c r="AH464" s="87"/>
      <c r="AI464" s="87"/>
      <c r="AJ464" s="87"/>
      <c r="AK464" s="87"/>
      <c r="AL464" s="87"/>
      <c r="AM464" s="9"/>
      <c r="AN464" s="87"/>
      <c r="AO464" s="260"/>
      <c r="AP464" s="271"/>
      <c r="AQ464" s="87"/>
      <c r="AR464" s="87"/>
      <c r="AS464" s="87"/>
      <c r="AT464" s="87"/>
      <c r="AU464" s="21"/>
      <c r="AV464" s="20"/>
      <c r="AW464" s="87"/>
      <c r="AX464" s="87"/>
      <c r="AY464" s="87"/>
      <c r="AZ464" s="260"/>
      <c r="BA464" s="86"/>
      <c r="BB464" s="87"/>
      <c r="BC464" s="260"/>
      <c r="BD464" s="87"/>
      <c r="BE464" s="87"/>
      <c r="BF464" s="87"/>
      <c r="BG464" s="87"/>
      <c r="BH464" s="87"/>
      <c r="BI464" s="87"/>
      <c r="BJ464" s="87"/>
      <c r="BK464" s="87"/>
      <c r="BL464" s="87"/>
      <c r="BM464" t="s" s="257">
        <v>140</v>
      </c>
      <c r="BN464" s="265"/>
      <c r="BO464" s="87"/>
      <c r="BP464" s="265"/>
      <c r="BQ464" s="87"/>
      <c r="BR464" s="87"/>
      <c r="BS464" s="87"/>
      <c r="BT464" s="87"/>
      <c r="BU464" s="87"/>
      <c r="BV464" s="87"/>
      <c r="BW464" s="87"/>
      <c r="BX464" s="87"/>
      <c r="BY464" s="87"/>
      <c r="BZ464" s="87"/>
      <c r="CA464" s="87"/>
      <c r="CB464" s="87"/>
      <c r="CC464" s="87"/>
      <c r="CD464" s="87"/>
      <c r="CE464" s="87"/>
      <c r="CF464" s="87"/>
      <c r="CG464" s="87"/>
      <c r="CH464" s="87"/>
      <c r="CI464" s="87"/>
      <c r="CJ464" s="87"/>
      <c r="CK464" s="87"/>
      <c r="CL464" s="265"/>
      <c r="CM464" s="265"/>
      <c r="CR464" s="215">
        <v>45839</v>
      </c>
      <c r="CT464" s="87"/>
      <c r="DA464" s="136"/>
      <c r="DH464" s="136"/>
      <c r="DP464" s="136"/>
      <c r="DY464" s="136"/>
      <c r="EF464" s="136"/>
      <c r="EM464" s="136"/>
      <c r="EU464" s="136"/>
      <c r="FD464" s="136"/>
      <c r="FK464" s="136"/>
      <c r="FR464" s="136"/>
      <c r="FZ464" s="136"/>
      <c r="GL464" s="89">
        <v>45839</v>
      </c>
    </row>
    <row r="465" s="89" customFormat="1" ht="16" customHeight="1">
      <c r="A465" s="255">
        <v>45819</v>
      </c>
      <c r="B465" t="s" s="256">
        <v>515</v>
      </c>
      <c r="C465" t="s" s="257">
        <v>5586</v>
      </c>
      <c r="D465" s="216">
        <v>131742</v>
      </c>
      <c r="E465" s="259">
        <v>134006</v>
      </c>
      <c r="F465" s="215">
        <v>45821</v>
      </c>
      <c r="G465" t="s" s="257">
        <v>227</v>
      </c>
      <c r="H465" s="216">
        <v>2392</v>
      </c>
      <c r="I465" t="s" s="257">
        <v>1753</v>
      </c>
      <c r="J465" t="s" s="257">
        <v>1754</v>
      </c>
      <c r="K465" t="s" s="257">
        <v>227</v>
      </c>
      <c r="L465" t="s" s="257">
        <v>83</v>
      </c>
      <c r="M465" t="s" s="257">
        <v>1755</v>
      </c>
      <c r="N465" t="s" s="257">
        <v>4099</v>
      </c>
      <c r="O465" t="s" s="257">
        <v>5587</v>
      </c>
      <c r="P465" s="215">
        <v>5</v>
      </c>
      <c r="Q465" s="260">
        <v>5000000</v>
      </c>
      <c r="R465" s="130">
        <v>25000000</v>
      </c>
      <c r="S465" s="87"/>
      <c r="T465" s="484"/>
      <c r="U465" s="240"/>
      <c r="V465" s="240"/>
      <c r="W465" t="s" s="269">
        <v>274</v>
      </c>
      <c r="X465" s="135">
        <v>45845.521539351852</v>
      </c>
      <c r="Y465" s="263"/>
      <c r="AA465" s="215">
        <v>45894</v>
      </c>
      <c r="AB465" s="87"/>
      <c r="AC465" s="264"/>
      <c r="AD465" s="265"/>
      <c r="AE465" s="87"/>
      <c r="AF465" s="87"/>
      <c r="AG465" s="87"/>
      <c r="AH465" s="87"/>
      <c r="AI465" s="87"/>
      <c r="AJ465" s="87"/>
      <c r="AK465" s="87"/>
      <c r="AL465" s="87"/>
      <c r="AM465" s="9"/>
      <c r="AN465" s="87"/>
      <c r="AO465" s="260"/>
      <c r="AP465" s="271"/>
      <c r="AQ465" s="87"/>
      <c r="AR465" s="87"/>
      <c r="AS465" s="87"/>
      <c r="AT465" s="87"/>
      <c r="AU465" s="21"/>
      <c r="AV465" s="20"/>
      <c r="AW465" s="87"/>
      <c r="AX465" s="87"/>
      <c r="AY465" s="87"/>
      <c r="AZ465" s="260"/>
      <c r="BA465" s="86"/>
      <c r="BB465" s="87"/>
      <c r="BC465" s="260"/>
      <c r="BD465" s="87"/>
      <c r="BE465" s="87"/>
      <c r="BF465" s="87"/>
      <c r="BG465" s="87"/>
      <c r="BH465" s="87"/>
      <c r="BI465" s="87"/>
      <c r="BJ465" s="87"/>
      <c r="BK465" s="87"/>
      <c r="BL465" s="87"/>
      <c r="BM465" t="s" s="257">
        <v>140</v>
      </c>
      <c r="BN465" s="265"/>
      <c r="BO465" s="87"/>
      <c r="BP465" s="265"/>
      <c r="BQ465" s="87"/>
      <c r="BR465" s="87"/>
      <c r="BS465" s="87"/>
      <c r="BT465" s="87"/>
      <c r="BU465" s="87"/>
      <c r="BV465" s="87"/>
      <c r="BW465" s="87"/>
      <c r="BX465" s="87"/>
      <c r="BY465" s="87"/>
      <c r="BZ465" s="87"/>
      <c r="CA465" s="87"/>
      <c r="CB465" s="87"/>
      <c r="CC465" s="87"/>
      <c r="CD465" s="87"/>
      <c r="CE465" s="87"/>
      <c r="CF465" s="87"/>
      <c r="CG465" s="87"/>
      <c r="CH465" s="87"/>
      <c r="CI465" s="87"/>
      <c r="CJ465" s="87"/>
      <c r="CK465" s="87"/>
      <c r="CL465" s="265"/>
      <c r="CM465" s="265"/>
      <c r="CR465" s="215">
        <v>45839</v>
      </c>
      <c r="CT465" s="87"/>
      <c r="DA465" s="136"/>
      <c r="DH465" s="136"/>
      <c r="DP465" s="136"/>
      <c r="DY465" s="136"/>
      <c r="EF465" s="136"/>
      <c r="EM465" s="136"/>
      <c r="EU465" s="136"/>
      <c r="FD465" s="136"/>
      <c r="FK465" s="136"/>
      <c r="FR465" s="136"/>
      <c r="FZ465" s="136"/>
      <c r="GL465" s="89">
        <v>45839</v>
      </c>
    </row>
    <row r="466" s="89" customFormat="1" ht="16" customHeight="1">
      <c r="A466" s="255">
        <v>45819</v>
      </c>
      <c r="B466" t="s" s="256">
        <v>515</v>
      </c>
      <c r="C466" t="s" s="257">
        <v>5586</v>
      </c>
      <c r="D466" s="216">
        <v>131742</v>
      </c>
      <c r="E466" s="259">
        <v>134006</v>
      </c>
      <c r="F466" s="215">
        <v>45821</v>
      </c>
      <c r="G466" t="s" s="257">
        <v>227</v>
      </c>
      <c r="H466" s="216">
        <v>2392</v>
      </c>
      <c r="I466" t="s" s="257">
        <v>1753</v>
      </c>
      <c r="J466" t="s" s="257">
        <v>1754</v>
      </c>
      <c r="K466" t="s" s="257">
        <v>227</v>
      </c>
      <c r="L466" t="s" s="257">
        <v>83</v>
      </c>
      <c r="M466" t="s" s="257">
        <v>1755</v>
      </c>
      <c r="N466" t="s" s="257">
        <v>4099</v>
      </c>
      <c r="O466" t="s" s="257">
        <v>5587</v>
      </c>
      <c r="P466" s="215">
        <v>5</v>
      </c>
      <c r="Q466" s="260">
        <v>5000000</v>
      </c>
      <c r="R466" s="130">
        <v>25000000</v>
      </c>
      <c r="S466" s="87"/>
      <c r="T466" s="484"/>
      <c r="U466" s="240"/>
      <c r="V466" s="240"/>
      <c r="W466" t="s" s="269">
        <v>274</v>
      </c>
      <c r="X466" s="135">
        <v>45845.521539351852</v>
      </c>
      <c r="Y466" s="263"/>
      <c r="AA466" s="215">
        <v>45894</v>
      </c>
      <c r="AB466" s="87"/>
      <c r="AC466" s="264"/>
      <c r="AD466" s="265"/>
      <c r="AE466" s="87"/>
      <c r="AF466" s="87"/>
      <c r="AG466" s="87"/>
      <c r="AH466" s="87"/>
      <c r="AI466" s="87"/>
      <c r="AJ466" s="87"/>
      <c r="AK466" s="87"/>
      <c r="AL466" s="87"/>
      <c r="AM466" s="9"/>
      <c r="AN466" s="87"/>
      <c r="AO466" s="260"/>
      <c r="AP466" s="271"/>
      <c r="AQ466" s="87"/>
      <c r="AR466" s="87"/>
      <c r="AS466" s="87"/>
      <c r="AT466" s="87"/>
      <c r="AU466" s="21"/>
      <c r="AV466" s="20"/>
      <c r="AW466" s="87"/>
      <c r="AX466" s="87"/>
      <c r="AY466" s="87"/>
      <c r="AZ466" s="260"/>
      <c r="BA466" s="86"/>
      <c r="BB466" s="87"/>
      <c r="BC466" s="260"/>
      <c r="BD466" s="87"/>
      <c r="BE466" s="87"/>
      <c r="BF466" s="87"/>
      <c r="BG466" s="87"/>
      <c r="BH466" s="87"/>
      <c r="BI466" s="87"/>
      <c r="BJ466" s="87"/>
      <c r="BK466" s="87"/>
      <c r="BL466" s="87"/>
      <c r="BM466" t="s" s="257">
        <v>140</v>
      </c>
      <c r="BN466" s="265"/>
      <c r="BO466" s="87"/>
      <c r="BP466" s="265"/>
      <c r="BQ466" s="87"/>
      <c r="BR466" s="87"/>
      <c r="BS466" s="87"/>
      <c r="BT466" s="87"/>
      <c r="BU466" s="87"/>
      <c r="BV466" s="87"/>
      <c r="BW466" s="87"/>
      <c r="BX466" s="87"/>
      <c r="BY466" s="87"/>
      <c r="BZ466" s="87"/>
      <c r="CA466" s="87"/>
      <c r="CB466" s="87"/>
      <c r="CC466" s="87"/>
      <c r="CD466" s="87"/>
      <c r="CE466" s="87"/>
      <c r="CF466" s="87"/>
      <c r="CG466" s="87"/>
      <c r="CH466" s="87"/>
      <c r="CI466" s="87"/>
      <c r="CJ466" s="87"/>
      <c r="CK466" s="87"/>
      <c r="CL466" s="265"/>
      <c r="CM466" s="265"/>
      <c r="CR466" s="215">
        <v>45839</v>
      </c>
      <c r="CT466" s="87"/>
      <c r="DA466" s="136"/>
      <c r="DH466" s="136"/>
      <c r="DP466" s="136"/>
      <c r="DY466" s="136"/>
      <c r="EF466" s="136"/>
      <c r="EM466" s="136"/>
      <c r="EU466" s="136"/>
      <c r="FD466" s="136"/>
      <c r="FK466" s="136"/>
      <c r="FR466" s="136"/>
      <c r="FZ466" s="136"/>
      <c r="GL466" s="89">
        <v>45839</v>
      </c>
    </row>
    <row r="467" s="89" customFormat="1" ht="16" customHeight="1">
      <c r="A467" s="255">
        <v>45819</v>
      </c>
      <c r="B467" t="s" s="256">
        <v>515</v>
      </c>
      <c r="C467" t="s" s="257">
        <v>5586</v>
      </c>
      <c r="D467" s="216">
        <v>131742</v>
      </c>
      <c r="E467" s="259">
        <v>134006</v>
      </c>
      <c r="F467" s="215">
        <v>45821</v>
      </c>
      <c r="G467" t="s" s="257">
        <v>227</v>
      </c>
      <c r="H467" s="216">
        <v>2392</v>
      </c>
      <c r="I467" t="s" s="257">
        <v>1753</v>
      </c>
      <c r="J467" t="s" s="257">
        <v>1754</v>
      </c>
      <c r="K467" t="s" s="257">
        <v>227</v>
      </c>
      <c r="L467" t="s" s="257">
        <v>83</v>
      </c>
      <c r="M467" t="s" s="257">
        <v>1755</v>
      </c>
      <c r="N467" t="s" s="257">
        <v>4099</v>
      </c>
      <c r="O467" t="s" s="257">
        <v>5587</v>
      </c>
      <c r="P467" s="215">
        <v>5</v>
      </c>
      <c r="Q467" s="260">
        <v>5000000</v>
      </c>
      <c r="R467" s="130">
        <v>25000000</v>
      </c>
      <c r="S467" s="87"/>
      <c r="T467" s="484"/>
      <c r="U467" s="240"/>
      <c r="V467" s="240"/>
      <c r="W467" t="s" s="494">
        <v>274</v>
      </c>
      <c r="X467" s="135">
        <v>45845.521539351852</v>
      </c>
      <c r="Y467" s="263"/>
      <c r="AA467" s="215">
        <v>45894</v>
      </c>
      <c r="AB467" s="87"/>
      <c r="AC467" s="264"/>
      <c r="AD467" s="265"/>
      <c r="AE467" s="87"/>
      <c r="AF467" s="87"/>
      <c r="AG467" s="87"/>
      <c r="AH467" s="87"/>
      <c r="AI467" s="87"/>
      <c r="AJ467" s="87"/>
      <c r="AK467" s="87"/>
      <c r="AL467" s="87"/>
      <c r="AM467" s="9"/>
      <c r="AN467" s="87"/>
      <c r="AO467" s="260"/>
      <c r="AP467" s="271"/>
      <c r="AQ467" s="87"/>
      <c r="AR467" s="87"/>
      <c r="AS467" s="87"/>
      <c r="AT467" s="87"/>
      <c r="AU467" s="21"/>
      <c r="AV467" s="20"/>
      <c r="AW467" s="87"/>
      <c r="AX467" s="87"/>
      <c r="AY467" s="87"/>
      <c r="AZ467" s="260"/>
      <c r="BA467" s="86"/>
      <c r="BB467" s="87"/>
      <c r="BC467" s="260"/>
      <c r="BD467" s="87"/>
      <c r="BE467" s="87"/>
      <c r="BF467" s="87"/>
      <c r="BG467" s="87"/>
      <c r="BH467" s="87"/>
      <c r="BI467" s="87"/>
      <c r="BJ467" s="87"/>
      <c r="BK467" s="87"/>
      <c r="BL467" s="87"/>
      <c r="BM467" t="s" s="257">
        <v>140</v>
      </c>
      <c r="BN467" s="265"/>
      <c r="BO467" s="87"/>
      <c r="BP467" s="265"/>
      <c r="BQ467" s="87"/>
      <c r="BR467" s="87"/>
      <c r="BS467" s="87"/>
      <c r="BT467" s="87"/>
      <c r="BU467" s="87"/>
      <c r="BV467" s="87"/>
      <c r="BW467" s="87"/>
      <c r="BX467" s="87"/>
      <c r="BY467" s="87"/>
      <c r="BZ467" s="87"/>
      <c r="CA467" s="87"/>
      <c r="CB467" s="87"/>
      <c r="CC467" s="87"/>
      <c r="CD467" s="87"/>
      <c r="CE467" s="87"/>
      <c r="CF467" s="87"/>
      <c r="CG467" s="87"/>
      <c r="CH467" s="87"/>
      <c r="CI467" s="87"/>
      <c r="CJ467" s="87"/>
      <c r="CK467" s="87"/>
      <c r="CL467" s="265"/>
      <c r="CM467" s="265"/>
      <c r="CR467" s="215">
        <v>45839</v>
      </c>
      <c r="CT467" s="87"/>
      <c r="DA467" s="136"/>
      <c r="DH467" s="136"/>
      <c r="DP467" s="136"/>
      <c r="DY467" s="136"/>
      <c r="EF467" s="136"/>
      <c r="EM467" s="136"/>
      <c r="EU467" s="136"/>
      <c r="FD467" s="136"/>
      <c r="FK467" s="136"/>
      <c r="FR467" s="136"/>
      <c r="FZ467" s="136"/>
      <c r="GL467" s="89">
        <v>45839</v>
      </c>
    </row>
    <row r="468" s="89" customFormat="1" ht="16" customHeight="1">
      <c r="A468" s="255">
        <v>45687</v>
      </c>
      <c r="B468" t="s" s="256">
        <v>515</v>
      </c>
      <c r="C468" t="s" s="257">
        <v>3698</v>
      </c>
      <c r="D468" s="216">
        <v>130021</v>
      </c>
      <c r="E468" s="259">
        <v>130050</v>
      </c>
      <c r="F468" s="215">
        <v>45691</v>
      </c>
      <c r="G468" t="s" s="257">
        <v>1577</v>
      </c>
      <c r="H468" s="216">
        <v>2408</v>
      </c>
      <c r="I468" t="s" s="257">
        <v>562</v>
      </c>
      <c r="J468" t="s" s="257">
        <v>517</v>
      </c>
      <c r="K468" t="s" s="257">
        <v>130</v>
      </c>
      <c r="L468" t="s" s="257">
        <v>96</v>
      </c>
      <c r="M468" t="s" s="257">
        <v>606</v>
      </c>
      <c r="N468" t="s" s="257">
        <v>98</v>
      </c>
      <c r="O468" t="s" s="257">
        <v>3699</v>
      </c>
      <c r="P468" s="215">
        <v>8</v>
      </c>
      <c r="Q468" s="260">
        <v>3000000</v>
      </c>
      <c r="R468" s="130">
        <v>24000000</v>
      </c>
      <c r="S468" t="s" s="257">
        <v>5588</v>
      </c>
      <c r="T468" t="s" s="261">
        <v>111</v>
      </c>
      <c r="U468" s="240">
        <v>79710057</v>
      </c>
      <c r="V468" s="240">
        <v>3</v>
      </c>
      <c r="W468" t="s" s="290">
        <v>112</v>
      </c>
      <c r="X468" s="134">
        <v>45820.705636574072</v>
      </c>
      <c r="AA468" s="215">
        <v>45809</v>
      </c>
      <c r="AB468" t="s" s="257">
        <v>542</v>
      </c>
      <c r="AC468" s="264">
        <v>45839.2697800926</v>
      </c>
      <c r="AD468" s="265">
        <v>280</v>
      </c>
      <c r="AE468" s="215">
        <v>2025</v>
      </c>
      <c r="AF468" t="s" s="257">
        <v>5589</v>
      </c>
      <c r="AG468" t="s" s="257">
        <v>502</v>
      </c>
      <c r="AH468" t="s" s="257">
        <v>179</v>
      </c>
      <c r="AI468" t="s" s="257">
        <v>137</v>
      </c>
      <c r="AJ468" t="s" s="257">
        <v>138</v>
      </c>
      <c r="AK468" t="s" s="257">
        <v>5590</v>
      </c>
      <c r="AL468" t="s" s="293">
        <v>5591</v>
      </c>
      <c r="AM468" t="s" s="7">
        <v>4543</v>
      </c>
      <c r="AN468" s="57">
        <v>45771</v>
      </c>
      <c r="AO468" s="260">
        <v>360000000</v>
      </c>
      <c r="AP468" s="271">
        <v>45772</v>
      </c>
      <c r="AQ468" s="215">
        <v>45775</v>
      </c>
      <c r="AR468" t="s" s="257">
        <v>5592</v>
      </c>
      <c r="AS468" s="215">
        <v>45784</v>
      </c>
      <c r="AT468" s="215">
        <v>8</v>
      </c>
      <c r="AU468" t="s" s="21">
        <v>549</v>
      </c>
      <c r="AV468" t="s" s="21">
        <v>550</v>
      </c>
      <c r="AW468" s="215">
        <v>45785</v>
      </c>
      <c r="AX468" s="215">
        <v>45785</v>
      </c>
      <c r="AY468" s="260">
        <v>24000000</v>
      </c>
      <c r="AZ468" s="260">
        <v>3000000</v>
      </c>
      <c r="BA468" s="216">
        <v>1488</v>
      </c>
      <c r="BB468" s="215">
        <v>45776</v>
      </c>
      <c r="BC468" s="260">
        <v>24000000</v>
      </c>
      <c r="BD468" s="215">
        <v>46029</v>
      </c>
      <c r="BE468" t="s" s="257">
        <v>324</v>
      </c>
      <c r="BF468" s="215">
        <v>45776</v>
      </c>
      <c r="BG468" t="s" s="257">
        <v>587</v>
      </c>
      <c r="BH468" t="s" s="257">
        <v>5593</v>
      </c>
      <c r="BI468" t="s" s="279">
        <v>1585</v>
      </c>
      <c r="BJ468" t="s" s="257">
        <v>130</v>
      </c>
      <c r="BK468" s="215">
        <v>45784</v>
      </c>
      <c r="BL468" s="215">
        <v>45986</v>
      </c>
      <c r="BM468" t="s" s="257">
        <v>551</v>
      </c>
      <c r="BN468" s="265">
        <v>20255920006673</v>
      </c>
      <c r="BO468" s="87"/>
      <c r="BP468" s="265"/>
      <c r="BQ468" s="87"/>
      <c r="BR468" s="87"/>
      <c r="BS468" s="87"/>
      <c r="BT468" s="215">
        <v>26834</v>
      </c>
      <c r="BU468" s="215">
        <v>52</v>
      </c>
      <c r="BV468" t="s" s="257">
        <v>149</v>
      </c>
      <c r="BW468" t="s" s="257">
        <v>150</v>
      </c>
      <c r="BX468" t="s" s="257">
        <v>5594</v>
      </c>
      <c r="BY468" t="s" s="7">
        <v>555</v>
      </c>
      <c r="BZ468" t="s" s="257">
        <v>587</v>
      </c>
      <c r="CA468" t="s" s="257">
        <v>587</v>
      </c>
      <c r="CB468" t="s" s="257">
        <v>873</v>
      </c>
      <c r="CC468" t="s" s="257">
        <v>1025</v>
      </c>
      <c r="CD468" t="s" s="257">
        <v>587</v>
      </c>
      <c r="CE468" s="215">
        <v>11</v>
      </c>
      <c r="CF468" s="215">
        <v>11001</v>
      </c>
      <c r="CG468" t="s" s="257">
        <v>556</v>
      </c>
      <c r="CH468" t="s" s="257">
        <v>556</v>
      </c>
      <c r="CI468" t="s" s="293">
        <v>5595</v>
      </c>
      <c r="CJ468" t="s" s="257">
        <v>89</v>
      </c>
      <c r="CK468" s="215">
        <v>3007653838</v>
      </c>
      <c r="CL468" t="s" s="257">
        <v>1786</v>
      </c>
      <c r="CM468" t="s" s="257">
        <v>5596</v>
      </c>
      <c r="CR468" s="215">
        <v>45839</v>
      </c>
      <c r="CT468" s="87"/>
      <c r="DA468" s="136"/>
      <c r="DH468" s="136"/>
      <c r="DP468" s="136"/>
      <c r="DY468" s="136"/>
      <c r="EF468" s="136"/>
      <c r="EM468" s="136"/>
      <c r="EU468" s="136"/>
      <c r="FD468" s="136"/>
      <c r="FK468" s="136"/>
      <c r="FR468" s="136"/>
      <c r="FZ468" s="136"/>
      <c r="GL468" s="137"/>
    </row>
    <row r="469" s="89" customFormat="1" ht="9" customHeight="1" hidden="1">
      <c r="A469" s="255">
        <v>45820</v>
      </c>
      <c r="B469" t="s" s="256">
        <v>515</v>
      </c>
      <c r="C469" t="s" s="257">
        <v>5597</v>
      </c>
      <c r="D469" t="s" s="258">
        <v>89</v>
      </c>
      <c r="E469" s="259">
        <v>133849</v>
      </c>
      <c r="F469" s="215">
        <v>45821</v>
      </c>
      <c r="G469" t="s" s="257">
        <v>817</v>
      </c>
      <c r="H469" s="216">
        <v>2390</v>
      </c>
      <c r="I469" t="s" s="258">
        <v>4925</v>
      </c>
      <c r="J469" t="s" s="257">
        <v>5598</v>
      </c>
      <c r="K469" s="87"/>
      <c r="L469" t="s" s="257">
        <v>183</v>
      </c>
      <c r="M469" t="s" s="257">
        <v>581</v>
      </c>
      <c r="N469" t="s" s="257">
        <v>4099</v>
      </c>
      <c r="O469" t="s" s="476">
        <v>5599</v>
      </c>
      <c r="P469" s="215">
        <v>2</v>
      </c>
      <c r="Q469" s="260">
        <v>3500000</v>
      </c>
      <c r="R469" s="130">
        <v>7000000</v>
      </c>
      <c r="S469" t="s" s="257">
        <v>5600</v>
      </c>
      <c r="T469" t="s" s="261">
        <v>111</v>
      </c>
      <c r="U469" s="240">
        <v>1020725816</v>
      </c>
      <c r="V469" s="446">
        <v>9</v>
      </c>
      <c r="W469" t="s" s="399">
        <v>274</v>
      </c>
      <c r="X469" s="135">
        <v>45845.521539351852</v>
      </c>
      <c r="Y469" s="263"/>
      <c r="AA469" s="215">
        <v>45894</v>
      </c>
      <c r="AB469" t="s" s="257">
        <v>5220</v>
      </c>
      <c r="AC469" s="264">
        <v>45859</v>
      </c>
      <c r="AD469" s="265">
        <v>453</v>
      </c>
      <c r="AE469" s="215">
        <v>2025</v>
      </c>
      <c r="AF469" t="s" s="257">
        <v>5601</v>
      </c>
      <c r="AG469" t="s" s="257">
        <v>88</v>
      </c>
      <c r="AH469" t="s" s="257">
        <v>179</v>
      </c>
      <c r="AI469" t="s" s="257">
        <v>137</v>
      </c>
      <c r="AJ469" t="s" s="257">
        <v>138</v>
      </c>
      <c r="AK469" t="s" s="257">
        <v>5602</v>
      </c>
      <c r="AL469" t="s" s="270">
        <v>5603</v>
      </c>
      <c r="AM469" s="10">
        <v>1476</v>
      </c>
      <c r="AN469" s="215">
        <v>45845</v>
      </c>
      <c r="AO469" s="260">
        <v>7000000</v>
      </c>
      <c r="AP469" s="271">
        <v>45856</v>
      </c>
      <c r="AQ469" s="215">
        <v>45856</v>
      </c>
      <c r="AR469" s="87"/>
      <c r="AS469" s="87"/>
      <c r="AT469" s="215">
        <v>2</v>
      </c>
      <c r="AU469" t="s" s="21">
        <v>549</v>
      </c>
      <c r="AV469" t="s" s="21">
        <v>550</v>
      </c>
      <c r="AW469" s="87"/>
      <c r="AX469" s="87"/>
      <c r="AY469" s="260">
        <v>7000000</v>
      </c>
      <c r="AZ469" s="260">
        <v>3500000</v>
      </c>
      <c r="BA469" s="86"/>
      <c r="BB469" s="87"/>
      <c r="BC469" s="260"/>
      <c r="BD469" s="87"/>
      <c r="BE469" t="s" s="257">
        <v>324</v>
      </c>
      <c r="BF469" s="87"/>
      <c r="BG469" s="87"/>
      <c r="BH469" s="87"/>
      <c r="BI469" s="87"/>
      <c r="BJ469" s="87"/>
      <c r="BK469" s="87"/>
      <c r="BL469" s="87"/>
      <c r="BM469" t="s" s="257">
        <v>140</v>
      </c>
      <c r="BN469" s="265"/>
      <c r="BO469" s="87"/>
      <c r="BP469" s="265"/>
      <c r="BQ469" s="87"/>
      <c r="BR469" s="87"/>
      <c r="BS469" s="87"/>
      <c r="BT469" t="s" s="257">
        <v>5604</v>
      </c>
      <c r="BU469" s="215">
        <v>38</v>
      </c>
      <c r="BV469" t="s" s="257">
        <v>552</v>
      </c>
      <c r="BW469" t="s" s="257">
        <v>553</v>
      </c>
      <c r="BX469" t="s" s="257">
        <v>5605</v>
      </c>
      <c r="BY469" t="s" s="257">
        <v>160</v>
      </c>
      <c r="BZ469" t="s" s="257">
        <v>587</v>
      </c>
      <c r="CA469" t="s" s="257">
        <v>89</v>
      </c>
      <c r="CB469" t="s" s="257">
        <v>974</v>
      </c>
      <c r="CC469" t="s" s="257">
        <v>2369</v>
      </c>
      <c r="CD469" t="s" s="257">
        <v>587</v>
      </c>
      <c r="CE469" s="215">
        <v>11</v>
      </c>
      <c r="CF469" s="215">
        <v>110001</v>
      </c>
      <c r="CG469" t="s" s="257">
        <v>556</v>
      </c>
      <c r="CH469" t="s" s="257">
        <v>556</v>
      </c>
      <c r="CI469" t="s" s="257">
        <v>5606</v>
      </c>
      <c r="CJ469" t="s" s="346">
        <v>5607</v>
      </c>
      <c r="CK469" s="215">
        <v>6725848</v>
      </c>
      <c r="CL469" t="s" s="257">
        <v>5608</v>
      </c>
      <c r="CM469" t="s" s="257">
        <v>4119</v>
      </c>
      <c r="CR469" s="215">
        <v>45839</v>
      </c>
      <c r="CT469" s="87"/>
      <c r="DA469" s="136"/>
      <c r="DH469" s="136"/>
      <c r="DP469" s="136"/>
      <c r="DY469" s="136"/>
      <c r="EF469" s="136"/>
      <c r="EM469" s="136"/>
      <c r="EU469" s="136"/>
      <c r="FD469" s="136"/>
      <c r="FK469" s="136"/>
      <c r="FR469" s="136"/>
      <c r="FZ469" s="136"/>
      <c r="GL469" s="89">
        <v>45839</v>
      </c>
    </row>
    <row r="470" s="89" customFormat="1" ht="16" customHeight="1">
      <c r="A470" s="255">
        <v>45824</v>
      </c>
      <c r="B470" t="s" s="256">
        <v>1303</v>
      </c>
      <c r="C470" t="s" s="257">
        <v>89</v>
      </c>
      <c r="D470" t="s" s="258">
        <v>89</v>
      </c>
      <c r="E470" s="259">
        <v>134143</v>
      </c>
      <c r="F470" s="215">
        <v>45824</v>
      </c>
      <c r="G470" t="s" s="257">
        <v>1305</v>
      </c>
      <c r="H470" t="s" s="258">
        <v>5609</v>
      </c>
      <c r="I470" t="s" s="258">
        <v>5610</v>
      </c>
      <c r="J470" t="s" s="257">
        <v>5611</v>
      </c>
      <c r="K470" t="s" s="257">
        <v>325</v>
      </c>
      <c r="L470" t="s" s="257">
        <v>318</v>
      </c>
      <c r="M470" t="s" s="257">
        <v>89</v>
      </c>
      <c r="N470" t="s" s="257">
        <v>89</v>
      </c>
      <c r="O470" t="s" s="257">
        <v>5612</v>
      </c>
      <c r="P470" s="215">
        <v>12</v>
      </c>
      <c r="Q470" t="s" s="257">
        <v>89</v>
      </c>
      <c r="R470" s="130">
        <v>1355375818</v>
      </c>
      <c r="S470" t="s" s="257">
        <v>5613</v>
      </c>
      <c r="T470" t="s" s="257">
        <v>320</v>
      </c>
      <c r="U470" s="495">
        <v>899999061</v>
      </c>
      <c r="V470" s="240">
        <v>9</v>
      </c>
      <c r="W470" t="s" s="290">
        <v>5526</v>
      </c>
      <c r="X470" s="134">
        <v>45826.404016203705</v>
      </c>
      <c r="Y470" t="s" s="257">
        <v>89</v>
      </c>
      <c r="Z470" t="s" s="257">
        <v>89</v>
      </c>
      <c r="AA470" t="s" s="257">
        <v>89</v>
      </c>
      <c r="AB470" s="87"/>
      <c r="AC470" s="264"/>
      <c r="AD470" s="265"/>
      <c r="AE470" s="87"/>
      <c r="AF470" s="87"/>
      <c r="AG470" s="87"/>
      <c r="AH470" s="87"/>
      <c r="AI470" s="87"/>
      <c r="AJ470" s="87"/>
      <c r="AK470" s="87"/>
      <c r="AL470" s="87"/>
      <c r="AM470" s="9"/>
      <c r="AN470" s="87"/>
      <c r="AO470" s="260"/>
      <c r="AP470" s="271"/>
      <c r="AQ470" s="87"/>
      <c r="AR470" s="87"/>
      <c r="AS470" s="87"/>
      <c r="AT470" s="87"/>
      <c r="AU470" s="21"/>
      <c r="AV470" s="20"/>
      <c r="AW470" s="87"/>
      <c r="AX470" s="87"/>
      <c r="AY470" s="87"/>
      <c r="AZ470" s="260"/>
      <c r="BA470" s="86"/>
      <c r="BB470" s="87"/>
      <c r="BC470" s="260"/>
      <c r="BD470" s="87"/>
      <c r="BE470" s="87"/>
      <c r="BF470" s="87"/>
      <c r="BG470" s="87"/>
      <c r="BH470" s="87"/>
      <c r="BI470" s="87"/>
      <c r="BJ470" s="87"/>
      <c r="BK470" s="87"/>
      <c r="BL470" s="87"/>
      <c r="BM470" t="s" s="257">
        <v>140</v>
      </c>
      <c r="BN470" s="265"/>
      <c r="BO470" s="87"/>
      <c r="BP470" s="265"/>
      <c r="BQ470" s="87"/>
      <c r="BR470" s="87"/>
      <c r="BS470" s="87"/>
      <c r="BT470" s="87"/>
      <c r="BU470" s="87"/>
      <c r="BV470" s="87"/>
      <c r="BW470" s="87"/>
      <c r="BX470" s="87"/>
      <c r="BY470" s="87"/>
      <c r="BZ470" s="87"/>
      <c r="CA470" s="87"/>
      <c r="CB470" s="87"/>
      <c r="CC470" s="87"/>
      <c r="CD470" s="87"/>
      <c r="CE470" s="87"/>
      <c r="CF470" s="87"/>
      <c r="CG470" s="87"/>
      <c r="CH470" s="87"/>
      <c r="CI470" s="87"/>
      <c r="CJ470" s="87"/>
      <c r="CK470" s="87"/>
      <c r="CL470" s="265"/>
      <c r="CM470" s="265"/>
      <c r="CR470" s="215">
        <v>45839</v>
      </c>
      <c r="CT470" s="87"/>
      <c r="DA470" s="136"/>
      <c r="DH470" s="136"/>
      <c r="DP470" s="136"/>
      <c r="DY470" s="136"/>
      <c r="EF470" s="136"/>
      <c r="EM470" s="136"/>
      <c r="EU470" s="136"/>
      <c r="FD470" s="136"/>
      <c r="FK470" s="136"/>
      <c r="FR470" s="136"/>
      <c r="FZ470" s="136"/>
      <c r="GL470" s="89">
        <v>45839</v>
      </c>
    </row>
    <row r="471" s="89" customFormat="1" ht="16" customHeight="1">
      <c r="A471" s="255">
        <v>45826</v>
      </c>
      <c r="B471" t="s" s="256">
        <v>1303</v>
      </c>
      <c r="C471" t="s" s="257">
        <v>89</v>
      </c>
      <c r="D471" t="s" s="258">
        <v>89</v>
      </c>
      <c r="E471" s="259">
        <v>134141</v>
      </c>
      <c r="F471" s="215">
        <v>45826</v>
      </c>
      <c r="G471" t="s" s="257">
        <v>1577</v>
      </c>
      <c r="H471" s="216">
        <v>2408</v>
      </c>
      <c r="I471" t="s" s="257">
        <v>562</v>
      </c>
      <c r="J471" t="s" s="257">
        <v>517</v>
      </c>
      <c r="K471" t="s" s="257">
        <v>130</v>
      </c>
      <c r="L471" t="s" s="257">
        <v>318</v>
      </c>
      <c r="M471" t="s" s="257">
        <v>89</v>
      </c>
      <c r="N471" t="s" s="257">
        <v>89</v>
      </c>
      <c r="O471" t="s" s="257">
        <v>5614</v>
      </c>
      <c r="P471" s="215">
        <v>12</v>
      </c>
      <c r="Q471" t="s" s="257">
        <v>89</v>
      </c>
      <c r="R471" s="130">
        <v>1668427157</v>
      </c>
      <c r="S471" t="s" s="257">
        <v>5615</v>
      </c>
      <c r="T471" t="s" s="257">
        <v>320</v>
      </c>
      <c r="U471" s="267">
        <v>899999061</v>
      </c>
      <c r="V471" s="240">
        <v>9</v>
      </c>
      <c r="W471" t="s" s="290">
        <v>5526</v>
      </c>
      <c r="X471" s="134">
        <v>45826.404039351852</v>
      </c>
      <c r="Y471" t="s" s="257">
        <v>89</v>
      </c>
      <c r="Z471" t="s" s="257">
        <v>89</v>
      </c>
      <c r="AA471" t="s" s="257">
        <v>89</v>
      </c>
      <c r="AB471" s="87"/>
      <c r="AC471" s="264"/>
      <c r="AD471" s="265"/>
      <c r="AE471" s="87"/>
      <c r="AF471" s="87"/>
      <c r="AG471" s="87"/>
      <c r="AH471" s="87"/>
      <c r="AI471" s="87"/>
      <c r="AJ471" s="87"/>
      <c r="AK471" s="87"/>
      <c r="AL471" s="87"/>
      <c r="AM471" s="9"/>
      <c r="AN471" s="87"/>
      <c r="AO471" s="260"/>
      <c r="AP471" s="271"/>
      <c r="AQ471" s="87"/>
      <c r="AR471" s="87"/>
      <c r="AS471" s="87"/>
      <c r="AT471" s="87"/>
      <c r="AU471" s="21"/>
      <c r="AV471" s="20"/>
      <c r="AW471" s="87"/>
      <c r="AX471" s="87"/>
      <c r="AY471" s="87"/>
      <c r="AZ471" s="260"/>
      <c r="BA471" s="86"/>
      <c r="BB471" s="87"/>
      <c r="BC471" s="260"/>
      <c r="BD471" s="87"/>
      <c r="BE471" s="87"/>
      <c r="BF471" s="87"/>
      <c r="BG471" s="87"/>
      <c r="BH471" s="87"/>
      <c r="BI471" s="87"/>
      <c r="BJ471" s="87"/>
      <c r="BK471" s="87"/>
      <c r="BL471" s="87"/>
      <c r="BM471" t="s" s="257">
        <v>140</v>
      </c>
      <c r="BN471" s="265"/>
      <c r="BO471" s="87"/>
      <c r="BP471" s="265"/>
      <c r="BQ471" s="87"/>
      <c r="BR471" s="87"/>
      <c r="BS471" s="87"/>
      <c r="BT471" s="87"/>
      <c r="BU471" s="87"/>
      <c r="BV471" s="87"/>
      <c r="BW471" s="87"/>
      <c r="BX471" s="87"/>
      <c r="BY471" s="87"/>
      <c r="BZ471" s="87"/>
      <c r="CA471" s="87"/>
      <c r="CB471" s="87"/>
      <c r="CC471" s="87"/>
      <c r="CD471" s="87"/>
      <c r="CE471" s="87"/>
      <c r="CF471" s="87"/>
      <c r="CG471" s="87"/>
      <c r="CH471" s="87"/>
      <c r="CI471" s="87"/>
      <c r="CJ471" s="87"/>
      <c r="CK471" s="87"/>
      <c r="CL471" s="265"/>
      <c r="CM471" s="265"/>
      <c r="CR471" s="215">
        <v>45839</v>
      </c>
      <c r="CT471" s="87"/>
      <c r="DA471" s="136"/>
      <c r="DH471" s="136"/>
      <c r="DP471" s="136"/>
      <c r="DY471" s="136"/>
      <c r="EF471" s="136"/>
      <c r="EM471" s="136"/>
      <c r="EU471" s="136"/>
      <c r="FD471" s="136"/>
      <c r="FK471" s="136"/>
      <c r="FR471" s="136"/>
      <c r="FZ471" s="136"/>
      <c r="GL471" s="89">
        <v>45839</v>
      </c>
    </row>
    <row r="472" s="89" customFormat="1" ht="16" customHeight="1">
      <c r="A472" s="255">
        <v>45614</v>
      </c>
      <c r="B472" t="s" s="256">
        <v>1303</v>
      </c>
      <c r="C472" t="s" s="257">
        <v>89</v>
      </c>
      <c r="D472" t="s" s="258">
        <v>89</v>
      </c>
      <c r="E472" s="259">
        <v>121387</v>
      </c>
      <c r="F472" s="215">
        <v>45614</v>
      </c>
      <c r="G472" t="s" s="257">
        <v>817</v>
      </c>
      <c r="H472" s="216">
        <v>1782</v>
      </c>
      <c r="I472" t="s" s="258">
        <v>5616</v>
      </c>
      <c r="J472" t="s" s="257">
        <v>5617</v>
      </c>
      <c r="K472" t="s" s="257">
        <v>95</v>
      </c>
      <c r="L472" t="s" s="257">
        <v>331</v>
      </c>
      <c r="M472" t="s" s="257">
        <v>89</v>
      </c>
      <c r="N472" t="s" s="257">
        <v>89</v>
      </c>
      <c r="O472" t="s" s="257">
        <v>332</v>
      </c>
      <c r="P472" s="215">
        <v>60</v>
      </c>
      <c r="Q472" s="260">
        <v>0</v>
      </c>
      <c r="R472" s="130">
        <v>0</v>
      </c>
      <c r="S472" t="s" s="257">
        <v>5618</v>
      </c>
      <c r="T472" t="s" s="257">
        <v>320</v>
      </c>
      <c r="U472" s="363">
        <v>800227514</v>
      </c>
      <c r="V472" s="496">
        <v>1</v>
      </c>
      <c r="W472" t="s" s="290">
        <v>112</v>
      </c>
      <c r="X472" s="134">
        <v>45614.652986111112</v>
      </c>
      <c r="Y472" t="s" s="257">
        <v>89</v>
      </c>
      <c r="Z472" t="s" s="257">
        <v>89</v>
      </c>
      <c r="AA472" t="s" s="257">
        <v>89</v>
      </c>
      <c r="AB472" t="s" s="257">
        <v>542</v>
      </c>
      <c r="AC472" s="264">
        <v>45839.2697800926</v>
      </c>
      <c r="AD472" s="265">
        <v>400</v>
      </c>
      <c r="AE472" s="215">
        <v>2025</v>
      </c>
      <c r="AF472" t="s" s="257">
        <v>5619</v>
      </c>
      <c r="AG472" t="s" s="257">
        <v>88</v>
      </c>
      <c r="AH472" t="s" s="257">
        <v>179</v>
      </c>
      <c r="AI472" t="s" s="257">
        <v>137</v>
      </c>
      <c r="AJ472" t="s" s="257">
        <v>331</v>
      </c>
      <c r="AK472" t="s" s="257">
        <v>5620</v>
      </c>
      <c r="AL472" t="s" s="257">
        <v>5621</v>
      </c>
      <c r="AM472" t="s" s="7">
        <v>89</v>
      </c>
      <c r="AN472" t="s" s="258">
        <v>89</v>
      </c>
      <c r="AO472" t="s" s="258">
        <v>89</v>
      </c>
      <c r="AP472" s="271">
        <v>45804</v>
      </c>
      <c r="AQ472" s="215">
        <v>45805</v>
      </c>
      <c r="AR472" t="s" s="257">
        <v>5622</v>
      </c>
      <c r="AS472" s="215">
        <v>45814</v>
      </c>
      <c r="AT472" s="215">
        <v>5</v>
      </c>
      <c r="AU472" t="s" s="21">
        <v>549</v>
      </c>
      <c r="AV472" t="s" s="21">
        <v>550</v>
      </c>
      <c r="AW472" s="215">
        <v>45814</v>
      </c>
      <c r="AX472" s="215">
        <v>45826</v>
      </c>
      <c r="AY472" s="260">
        <v>0</v>
      </c>
      <c r="AZ472" s="260">
        <v>0</v>
      </c>
      <c r="BA472" t="s" s="21">
        <v>89</v>
      </c>
      <c r="BB472" t="s" s="257">
        <v>89</v>
      </c>
      <c r="BC472" t="s" s="257">
        <v>89</v>
      </c>
      <c r="BD472" s="215">
        <v>47639</v>
      </c>
      <c r="BE472" t="s" s="257">
        <v>587</v>
      </c>
      <c r="BF472" t="s" s="257">
        <v>89</v>
      </c>
      <c r="BG472" t="s" s="257">
        <v>587</v>
      </c>
      <c r="BH472" s="87"/>
      <c r="BI472" s="87"/>
      <c r="BJ472" s="87"/>
      <c r="BK472" s="87"/>
      <c r="BL472" s="87"/>
      <c r="BM472" t="s" s="257">
        <v>551</v>
      </c>
      <c r="BN472" s="265"/>
      <c r="BO472" s="87"/>
      <c r="BP472" s="265"/>
      <c r="BQ472" s="87"/>
      <c r="BR472" s="87"/>
      <c r="BS472" s="87"/>
      <c r="BT472" t="s" s="257">
        <v>89</v>
      </c>
      <c r="BU472" t="s" s="257">
        <v>89</v>
      </c>
      <c r="BV472" t="s" s="257">
        <v>89</v>
      </c>
      <c r="BW472" t="s" s="257">
        <v>89</v>
      </c>
      <c r="BX472" t="s" s="257">
        <v>89</v>
      </c>
      <c r="BY472" t="s" s="7">
        <v>555</v>
      </c>
      <c r="BZ472" t="s" s="257">
        <v>89</v>
      </c>
      <c r="CA472" t="s" s="257">
        <v>89</v>
      </c>
      <c r="CB472" t="s" s="257">
        <v>89</v>
      </c>
      <c r="CC472" t="s" s="257">
        <v>89</v>
      </c>
      <c r="CD472" t="s" s="257">
        <v>89</v>
      </c>
      <c r="CE472" t="s" s="257">
        <v>89</v>
      </c>
      <c r="CF472" t="s" s="257">
        <v>89</v>
      </c>
      <c r="CG472" t="s" s="257">
        <v>89</v>
      </c>
      <c r="CH472" t="s" s="257">
        <v>89</v>
      </c>
      <c r="CI472" t="s" s="257">
        <v>89</v>
      </c>
      <c r="CJ472" t="s" s="257">
        <v>89</v>
      </c>
      <c r="CK472" t="s" s="257">
        <v>89</v>
      </c>
      <c r="CL472" t="s" s="257">
        <v>89</v>
      </c>
      <c r="CM472" t="s" s="257">
        <v>89</v>
      </c>
      <c r="CR472" s="215">
        <v>45839</v>
      </c>
      <c r="CT472" s="87"/>
      <c r="DA472" s="136"/>
      <c r="DH472" s="136"/>
      <c r="DP472" s="136"/>
      <c r="DY472" s="136"/>
      <c r="EF472" s="136"/>
      <c r="EM472" s="136"/>
      <c r="EU472" s="136"/>
      <c r="FD472" s="136"/>
      <c r="FK472" s="136"/>
      <c r="FR472" s="136"/>
      <c r="FZ472" s="136"/>
      <c r="GL472" s="137"/>
    </row>
    <row r="473" s="89" customFormat="1" ht="9" customHeight="1" hidden="1">
      <c r="A473" s="255">
        <v>45835</v>
      </c>
      <c r="B473" t="s" s="256">
        <v>1303</v>
      </c>
      <c r="C473" t="s" s="257">
        <v>89</v>
      </c>
      <c r="D473" t="s" s="258">
        <v>89</v>
      </c>
      <c r="E473" s="259">
        <v>134435</v>
      </c>
      <c r="F473" s="215">
        <v>45835</v>
      </c>
      <c r="G473" t="s" s="257">
        <v>1514</v>
      </c>
      <c r="H473" s="216">
        <v>2401</v>
      </c>
      <c r="I473" t="s" s="257">
        <v>1306</v>
      </c>
      <c r="J473" t="s" s="257">
        <v>5537</v>
      </c>
      <c r="K473" t="s" s="257">
        <v>325</v>
      </c>
      <c r="L473" t="s" s="257">
        <v>318</v>
      </c>
      <c r="M473" t="s" s="257">
        <v>89</v>
      </c>
      <c r="N473" t="s" s="257">
        <v>89</v>
      </c>
      <c r="O473" t="s" s="270">
        <v>5623</v>
      </c>
      <c r="P473" s="215">
        <v>6</v>
      </c>
      <c r="Q473" s="260">
        <v>0</v>
      </c>
      <c r="R473" s="130">
        <v>38434500</v>
      </c>
      <c r="S473" t="s" s="257">
        <v>5624</v>
      </c>
      <c r="T473" t="s" s="261">
        <v>320</v>
      </c>
      <c r="U473" t="s" s="276">
        <v>5625</v>
      </c>
      <c r="V473" s="240">
        <v>0</v>
      </c>
      <c r="W473" t="s" s="290">
        <v>5526</v>
      </c>
      <c r="X473" s="134">
        <v>45835.367638888885</v>
      </c>
      <c r="Y473" t="s" s="257">
        <v>89</v>
      </c>
      <c r="Z473" t="s" s="257">
        <v>89</v>
      </c>
      <c r="AA473" t="s" s="257">
        <v>89</v>
      </c>
      <c r="AB473" t="s" s="257">
        <v>542</v>
      </c>
      <c r="AC473" s="264">
        <v>45849.595057870371</v>
      </c>
      <c r="AD473" s="265">
        <v>452</v>
      </c>
      <c r="AE473" s="215">
        <v>2025</v>
      </c>
      <c r="AF473" t="s" s="257">
        <v>5626</v>
      </c>
      <c r="AG473" t="s" s="257">
        <v>597</v>
      </c>
      <c r="AH473" t="s" s="257">
        <v>179</v>
      </c>
      <c r="AI473" t="s" s="257">
        <v>137</v>
      </c>
      <c r="AJ473" t="s" s="257">
        <v>5574</v>
      </c>
      <c r="AK473" t="s" s="257">
        <v>5627</v>
      </c>
      <c r="AL473" t="s" s="293">
        <v>5628</v>
      </c>
      <c r="AM473" s="10">
        <v>1468</v>
      </c>
      <c r="AN473" s="215">
        <v>45835</v>
      </c>
      <c r="AO473" s="260">
        <v>38434500</v>
      </c>
      <c r="AP473" s="271">
        <v>45847</v>
      </c>
      <c r="AQ473" s="215">
        <v>45848</v>
      </c>
      <c r="AR473" s="87"/>
      <c r="AS473" s="87"/>
      <c r="AT473" s="215">
        <v>2</v>
      </c>
      <c r="AU473" t="s" s="21">
        <v>549</v>
      </c>
      <c r="AV473" t="s" s="21">
        <v>550</v>
      </c>
      <c r="AW473" s="215">
        <v>45849</v>
      </c>
      <c r="AX473" s="215">
        <v>45859</v>
      </c>
      <c r="AY473" s="260">
        <v>38434500</v>
      </c>
      <c r="AZ473" s="260">
        <v>19217250</v>
      </c>
      <c r="BA473" s="216">
        <v>1679</v>
      </c>
      <c r="BB473" s="215">
        <v>45849</v>
      </c>
      <c r="BC473" s="260">
        <v>38434500</v>
      </c>
      <c r="BD473" s="215">
        <v>45910</v>
      </c>
      <c r="BE473" t="s" s="257">
        <v>587</v>
      </c>
      <c r="BF473" t="s" s="257">
        <v>89</v>
      </c>
      <c r="BG473" t="s" s="257">
        <v>587</v>
      </c>
      <c r="BH473" t="s" s="257">
        <v>5629</v>
      </c>
      <c r="BI473" s="260">
        <v>1030572276</v>
      </c>
      <c r="BJ473" t="s" s="257">
        <v>1317</v>
      </c>
      <c r="BK473" s="215">
        <v>45981</v>
      </c>
      <c r="BL473" s="215">
        <v>45856</v>
      </c>
      <c r="BM473" t="s" s="257">
        <v>140</v>
      </c>
      <c r="BN473" s="265">
        <v>20255920010813</v>
      </c>
      <c r="BO473" s="87"/>
      <c r="BP473" s="265"/>
      <c r="BQ473" s="87"/>
      <c r="BR473" s="87"/>
      <c r="BS473" s="87"/>
      <c r="BT473" t="s" s="257">
        <v>89</v>
      </c>
      <c r="BU473" t="s" s="257">
        <v>89</v>
      </c>
      <c r="BV473" t="s" s="257">
        <v>89</v>
      </c>
      <c r="BW473" t="s" s="257">
        <v>89</v>
      </c>
      <c r="BX473" t="s" s="257">
        <v>89</v>
      </c>
      <c r="BY473" t="s" s="7">
        <v>555</v>
      </c>
      <c r="BZ473" t="s" s="257">
        <v>89</v>
      </c>
      <c r="CA473" t="s" s="257">
        <v>89</v>
      </c>
      <c r="CB473" t="s" s="257">
        <v>89</v>
      </c>
      <c r="CC473" t="s" s="257">
        <v>89</v>
      </c>
      <c r="CD473" t="s" s="257">
        <v>89</v>
      </c>
      <c r="CE473" t="s" s="257">
        <v>89</v>
      </c>
      <c r="CF473" t="s" s="257">
        <v>89</v>
      </c>
      <c r="CG473" t="s" s="257">
        <v>89</v>
      </c>
      <c r="CH473" t="s" s="257">
        <v>89</v>
      </c>
      <c r="CI473" t="s" s="257">
        <v>89</v>
      </c>
      <c r="CJ473" t="s" s="257">
        <v>89</v>
      </c>
      <c r="CK473" t="s" s="257">
        <v>89</v>
      </c>
      <c r="CL473" t="s" s="257">
        <v>89</v>
      </c>
      <c r="CM473" t="s" s="257">
        <v>89</v>
      </c>
      <c r="CR473" s="497">
        <f t="shared" si="1" ref="CR473:CR533">TODAY()</f>
        <v>45888</v>
      </c>
      <c r="CT473" s="87"/>
      <c r="DA473" s="136"/>
      <c r="DH473" s="136"/>
      <c r="DP473" s="136"/>
      <c r="DY473" s="136"/>
      <c r="EF473" s="136"/>
      <c r="EM473" s="136"/>
      <c r="EU473" s="136"/>
      <c r="FD473" s="136"/>
      <c r="FK473" s="136"/>
      <c r="FR473" s="136"/>
      <c r="FZ473" s="136"/>
      <c r="GL473" s="137"/>
    </row>
    <row r="474" s="89" customFormat="1" ht="16" customHeight="1">
      <c r="A474" s="255">
        <v>45835</v>
      </c>
      <c r="B474" t="s" s="256">
        <v>1303</v>
      </c>
      <c r="C474" t="s" s="257">
        <v>89</v>
      </c>
      <c r="D474" t="s" s="258">
        <v>89</v>
      </c>
      <c r="E474" s="259">
        <v>134452</v>
      </c>
      <c r="F474" s="215">
        <v>45835</v>
      </c>
      <c r="G474" t="s" s="257">
        <v>107</v>
      </c>
      <c r="H474" s="216">
        <v>2252</v>
      </c>
      <c r="I474" t="s" s="258">
        <v>107</v>
      </c>
      <c r="J474" t="s" s="258">
        <v>107</v>
      </c>
      <c r="K474" t="s" s="257">
        <v>107</v>
      </c>
      <c r="L474" t="s" s="257">
        <v>318</v>
      </c>
      <c r="M474" t="s" s="257">
        <v>89</v>
      </c>
      <c r="N474" t="s" s="257">
        <v>89</v>
      </c>
      <c r="O474" t="s" s="257">
        <v>5630</v>
      </c>
      <c r="P474" s="215">
        <v>12</v>
      </c>
      <c r="Q474" s="260">
        <v>0</v>
      </c>
      <c r="R474" s="130">
        <v>214200000</v>
      </c>
      <c r="S474" s="87"/>
      <c r="T474" t="s" s="261">
        <v>111</v>
      </c>
      <c r="U474" s="240">
        <v>19139213</v>
      </c>
      <c r="V474" s="240">
        <v>1</v>
      </c>
      <c r="W474" t="s" s="290">
        <v>5526</v>
      </c>
      <c r="X474" s="134">
        <v>45840.452094907407</v>
      </c>
      <c r="Y474" t="s" s="257">
        <v>89</v>
      </c>
      <c r="Z474" t="s" s="257">
        <v>89</v>
      </c>
      <c r="AA474" t="s" s="257">
        <v>89</v>
      </c>
      <c r="AB474" t="s" s="257">
        <v>542</v>
      </c>
      <c r="AC474" s="264">
        <v>45846.392268518517</v>
      </c>
      <c r="AD474" s="265">
        <v>434</v>
      </c>
      <c r="AE474" s="215">
        <v>2025</v>
      </c>
      <c r="AF474" t="s" s="257">
        <v>5631</v>
      </c>
      <c r="AG474" t="s" s="257">
        <v>88</v>
      </c>
      <c r="AH474" t="s" s="257">
        <v>179</v>
      </c>
      <c r="AI474" t="s" s="257">
        <v>137</v>
      </c>
      <c r="AJ474" t="s" s="257">
        <v>5632</v>
      </c>
      <c r="AK474" t="s" s="257">
        <v>5633</v>
      </c>
      <c r="AL474" t="s" s="293">
        <v>5634</v>
      </c>
      <c r="AM474" s="10">
        <v>1456</v>
      </c>
      <c r="AN474" s="215">
        <v>45820</v>
      </c>
      <c r="AO474" s="260">
        <v>214200000</v>
      </c>
      <c r="AP474" s="271">
        <v>45821</v>
      </c>
      <c r="AQ474" s="215">
        <v>45821</v>
      </c>
      <c r="AR474" t="s" s="257">
        <v>5635</v>
      </c>
      <c r="AS474" s="215">
        <v>45828</v>
      </c>
      <c r="AT474" s="215">
        <v>12</v>
      </c>
      <c r="AU474" t="s" s="21">
        <v>549</v>
      </c>
      <c r="AV474" t="s" s="21">
        <v>550</v>
      </c>
      <c r="AW474" s="215">
        <v>45835</v>
      </c>
      <c r="AX474" s="215">
        <v>45842</v>
      </c>
      <c r="AY474" s="260">
        <v>214200000</v>
      </c>
      <c r="AZ474" s="498">
        <v>17850000</v>
      </c>
      <c r="BA474" s="216">
        <v>1665</v>
      </c>
      <c r="BB474" s="215">
        <v>45835</v>
      </c>
      <c r="BC474" s="260">
        <v>214200000</v>
      </c>
      <c r="BD474" s="215">
        <v>46199</v>
      </c>
      <c r="BE474" t="s" s="257">
        <v>587</v>
      </c>
      <c r="BF474" t="s" s="257">
        <v>89</v>
      </c>
      <c r="BG474" t="s" s="257">
        <v>587</v>
      </c>
      <c r="BH474" s="87"/>
      <c r="BI474" s="260">
        <v>79647554</v>
      </c>
      <c r="BJ474" t="s" s="257">
        <v>1263</v>
      </c>
      <c r="BK474" s="215">
        <v>45835</v>
      </c>
      <c r="BL474" s="215">
        <v>46000</v>
      </c>
      <c r="BM474" t="s" s="257">
        <v>140</v>
      </c>
      <c r="BN474" s="265">
        <v>20255920010103</v>
      </c>
      <c r="BO474" s="87"/>
      <c r="BP474" s="265"/>
      <c r="BQ474" s="87"/>
      <c r="BR474" s="87"/>
      <c r="BS474" s="87"/>
      <c r="BT474" s="215">
        <v>18417</v>
      </c>
      <c r="BU474" s="215">
        <v>75</v>
      </c>
      <c r="BV474" t="s" s="257">
        <v>149</v>
      </c>
      <c r="BW474" t="s" s="257">
        <v>150</v>
      </c>
      <c r="BX474" t="s" s="257">
        <v>5636</v>
      </c>
      <c r="BY474" t="s" s="257">
        <v>570</v>
      </c>
      <c r="BZ474" t="s" s="257">
        <v>587</v>
      </c>
      <c r="CA474" t="s" s="257">
        <v>89</v>
      </c>
      <c r="CB474" t="s" s="257">
        <v>1933</v>
      </c>
      <c r="CC474" s="87"/>
      <c r="CD474" t="s" s="257">
        <v>587</v>
      </c>
      <c r="CE474" s="215">
        <v>11</v>
      </c>
      <c r="CF474" s="215">
        <v>11001</v>
      </c>
      <c r="CG474" t="s" s="257">
        <v>833</v>
      </c>
      <c r="CH474" t="s" s="257">
        <v>833</v>
      </c>
      <c r="CI474" t="s" s="293">
        <v>5637</v>
      </c>
      <c r="CJ474" t="s" s="296">
        <v>89</v>
      </c>
      <c r="CK474" s="215">
        <v>6014563729</v>
      </c>
      <c r="CL474" t="s" s="257">
        <v>89</v>
      </c>
      <c r="CM474" t="s" s="257">
        <v>89</v>
      </c>
      <c r="CR474" s="497">
        <f t="shared" si="1"/>
        <v>45888</v>
      </c>
      <c r="CT474" s="87"/>
      <c r="DA474" s="136"/>
      <c r="DH474" s="136"/>
      <c r="DP474" s="136"/>
      <c r="DY474" s="136"/>
      <c r="EF474" s="136"/>
      <c r="EM474" s="136"/>
      <c r="EU474" s="136"/>
      <c r="FD474" s="136"/>
      <c r="FK474" s="136"/>
      <c r="FR474" s="136"/>
      <c r="FZ474" s="136"/>
      <c r="GL474" s="137"/>
    </row>
    <row r="475" s="89" customFormat="1" ht="16" customHeight="1">
      <c r="A475" s="255">
        <v>45840</v>
      </c>
      <c r="B475" t="s" s="256">
        <v>1303</v>
      </c>
      <c r="C475" t="s" s="257">
        <v>1859</v>
      </c>
      <c r="D475" s="259">
        <v>127634</v>
      </c>
      <c r="E475" s="259">
        <v>134725</v>
      </c>
      <c r="F475" s="215">
        <v>45840</v>
      </c>
      <c r="G475" t="s" s="257">
        <v>817</v>
      </c>
      <c r="H475" s="216">
        <v>2412</v>
      </c>
      <c r="I475" t="s" s="257">
        <v>537</v>
      </c>
      <c r="J475" t="s" s="257">
        <v>496</v>
      </c>
      <c r="K475" t="s" s="257">
        <v>169</v>
      </c>
      <c r="L475" t="s" s="257">
        <v>96</v>
      </c>
      <c r="M475" t="s" s="257">
        <v>498</v>
      </c>
      <c r="N475" t="s" s="257">
        <v>295</v>
      </c>
      <c r="O475" t="s" s="257">
        <v>1860</v>
      </c>
      <c r="P475" s="215">
        <v>5</v>
      </c>
      <c r="Q475" s="260">
        <v>2500000</v>
      </c>
      <c r="R475" s="130">
        <v>12500000</v>
      </c>
      <c r="S475" t="s" s="257">
        <v>5638</v>
      </c>
      <c r="T475" s="484"/>
      <c r="U475" s="240"/>
      <c r="V475" s="240"/>
      <c r="W475" t="s" s="394">
        <v>274</v>
      </c>
      <c r="X475" s="135">
        <v>45845.521782407406</v>
      </c>
      <c r="Y475" s="263"/>
      <c r="AA475" s="215">
        <v>45905</v>
      </c>
      <c r="AB475" s="87"/>
      <c r="AC475" s="264"/>
      <c r="AD475" s="265"/>
      <c r="AE475" s="87"/>
      <c r="AF475" s="87"/>
      <c r="AG475" t="s" s="257">
        <v>544</v>
      </c>
      <c r="AH475" t="s" s="257">
        <v>179</v>
      </c>
      <c r="AI475" s="87"/>
      <c r="AJ475" s="87"/>
      <c r="AK475" s="87"/>
      <c r="AL475" s="87"/>
      <c r="AM475" s="9"/>
      <c r="AN475" s="87"/>
      <c r="AO475" s="260"/>
      <c r="AP475" s="271"/>
      <c r="AQ475" s="87"/>
      <c r="AR475" s="87"/>
      <c r="AS475" s="87"/>
      <c r="AT475" s="87"/>
      <c r="AU475" s="21"/>
      <c r="AV475" s="20"/>
      <c r="AW475" s="87"/>
      <c r="AX475" s="87"/>
      <c r="AY475" s="87"/>
      <c r="AZ475" s="260"/>
      <c r="BA475" s="86"/>
      <c r="BB475" s="87"/>
      <c r="BC475" s="260"/>
      <c r="BD475" s="87"/>
      <c r="BE475" s="87"/>
      <c r="BF475" s="87"/>
      <c r="BG475" s="87"/>
      <c r="BH475" s="87"/>
      <c r="BI475" s="87"/>
      <c r="BJ475" s="87"/>
      <c r="BK475" s="87"/>
      <c r="BL475" s="87"/>
      <c r="BM475" t="s" s="257">
        <v>140</v>
      </c>
      <c r="BN475" s="265"/>
      <c r="BO475" t="s" s="257">
        <v>568</v>
      </c>
      <c r="BP475" s="265"/>
      <c r="BQ475" t="s" s="257">
        <v>89</v>
      </c>
      <c r="BR475" t="s" s="257">
        <v>89</v>
      </c>
      <c r="BS475" t="s" s="257">
        <v>829</v>
      </c>
      <c r="BT475" s="87"/>
      <c r="BU475" s="87"/>
      <c r="BV475" s="87"/>
      <c r="BW475" s="87"/>
      <c r="BX475" s="87"/>
      <c r="BY475" s="87"/>
      <c r="BZ475" s="87"/>
      <c r="CA475" s="87"/>
      <c r="CB475" s="87"/>
      <c r="CC475" s="87"/>
      <c r="CD475" s="87"/>
      <c r="CE475" s="87"/>
      <c r="CF475" s="87"/>
      <c r="CG475" s="87"/>
      <c r="CH475" s="87"/>
      <c r="CI475" s="87"/>
      <c r="CJ475" s="87"/>
      <c r="CK475" s="87"/>
      <c r="CL475" s="265"/>
      <c r="CM475" s="265"/>
      <c r="CR475" s="497">
        <f t="shared" si="1"/>
        <v>45888</v>
      </c>
      <c r="CT475" s="87"/>
      <c r="DA475" s="136"/>
      <c r="DH475" s="136"/>
      <c r="DP475" s="136"/>
      <c r="DY475" s="136"/>
      <c r="EF475" s="136"/>
      <c r="EM475" s="136"/>
      <c r="EU475" s="136"/>
      <c r="FD475" s="136"/>
      <c r="FK475" s="136"/>
      <c r="FR475" s="136"/>
      <c r="FZ475" s="136"/>
      <c r="GL475" s="89">
        <v>-45</v>
      </c>
    </row>
    <row r="476" s="89" customFormat="1" ht="16" customHeight="1">
      <c r="A476" s="255">
        <v>45841</v>
      </c>
      <c r="B476" t="s" s="256">
        <v>1303</v>
      </c>
      <c r="C476" t="s" s="257">
        <v>89</v>
      </c>
      <c r="D476" t="s" s="258">
        <v>89</v>
      </c>
      <c r="E476" t="s" s="258">
        <v>5639</v>
      </c>
      <c r="F476" s="215">
        <v>45841</v>
      </c>
      <c r="G476" t="s" s="257">
        <v>107</v>
      </c>
      <c r="H476" s="216">
        <v>2401</v>
      </c>
      <c r="I476" t="s" s="257">
        <v>1306</v>
      </c>
      <c r="J476" t="s" s="257">
        <v>107</v>
      </c>
      <c r="K476" t="s" s="257">
        <v>107</v>
      </c>
      <c r="L476" t="s" s="257">
        <v>318</v>
      </c>
      <c r="M476" t="s" s="257">
        <v>89</v>
      </c>
      <c r="N476" t="s" s="257">
        <v>89</v>
      </c>
      <c r="O476" t="s" s="257">
        <v>5640</v>
      </c>
      <c r="P476" s="215">
        <v>4</v>
      </c>
      <c r="Q476" s="260">
        <v>0</v>
      </c>
      <c r="R476" s="130">
        <v>202681251</v>
      </c>
      <c r="S476" s="87"/>
      <c r="T476" t="s" s="261">
        <v>320</v>
      </c>
      <c r="U476" s="240"/>
      <c r="V476" s="240"/>
      <c r="W476" t="s" s="290">
        <v>274</v>
      </c>
      <c r="X476" s="134">
        <v>45842.358530092592</v>
      </c>
      <c r="Y476" t="s" s="257">
        <v>89</v>
      </c>
      <c r="Z476" t="s" s="257">
        <v>89</v>
      </c>
      <c r="AA476" t="s" s="257">
        <v>89</v>
      </c>
      <c r="AB476" s="87"/>
      <c r="AC476" s="264"/>
      <c r="AD476" s="265"/>
      <c r="AE476" s="87"/>
      <c r="AF476" s="87"/>
      <c r="AG476" s="87"/>
      <c r="AH476" s="87"/>
      <c r="AI476" s="87"/>
      <c r="AJ476" s="87"/>
      <c r="AK476" s="87"/>
      <c r="AL476" s="87"/>
      <c r="AM476" s="9"/>
      <c r="AN476" s="87"/>
      <c r="AO476" s="260"/>
      <c r="AP476" s="271"/>
      <c r="AQ476" s="87"/>
      <c r="AR476" s="87"/>
      <c r="AS476" s="87"/>
      <c r="AT476" s="87"/>
      <c r="AU476" s="21"/>
      <c r="AV476" s="20"/>
      <c r="AW476" s="87"/>
      <c r="AX476" s="87"/>
      <c r="AY476" s="87"/>
      <c r="AZ476" s="260"/>
      <c r="BA476" s="86"/>
      <c r="BB476" s="87"/>
      <c r="BC476" s="260"/>
      <c r="BD476" s="87"/>
      <c r="BE476" s="87"/>
      <c r="BF476" s="87"/>
      <c r="BG476" s="87"/>
      <c r="BH476" s="87"/>
      <c r="BI476" s="87"/>
      <c r="BJ476" s="87"/>
      <c r="BK476" s="87"/>
      <c r="BL476" s="87"/>
      <c r="BM476" t="s" s="257">
        <v>140</v>
      </c>
      <c r="BN476" s="265"/>
      <c r="BO476" s="87"/>
      <c r="BP476" s="265"/>
      <c r="BQ476" s="87"/>
      <c r="BR476" s="87"/>
      <c r="BS476" s="87"/>
      <c r="BT476" s="87"/>
      <c r="BU476" s="87"/>
      <c r="BV476" s="87"/>
      <c r="BW476" s="87"/>
      <c r="BX476" s="87"/>
      <c r="BY476" s="87"/>
      <c r="BZ476" s="87"/>
      <c r="CA476" s="87"/>
      <c r="CB476" s="87"/>
      <c r="CC476" s="87"/>
      <c r="CD476" s="87"/>
      <c r="CE476" s="87"/>
      <c r="CF476" s="87"/>
      <c r="CG476" s="87"/>
      <c r="CH476" s="87"/>
      <c r="CI476" s="87"/>
      <c r="CJ476" s="87"/>
      <c r="CK476" s="87"/>
      <c r="CL476" s="265"/>
      <c r="CM476" s="265"/>
      <c r="CR476" s="497">
        <f t="shared" si="1"/>
        <v>45888</v>
      </c>
      <c r="CT476" s="87"/>
      <c r="DA476" s="136"/>
      <c r="DH476" s="136"/>
      <c r="DP476" s="136"/>
      <c r="DY476" s="136"/>
      <c r="EF476" s="136"/>
      <c r="EM476" s="136"/>
      <c r="EU476" s="136"/>
      <c r="FD476" s="136"/>
      <c r="FK476" s="136"/>
      <c r="FR476" s="136"/>
      <c r="FZ476" s="136"/>
      <c r="GL476" s="137"/>
    </row>
    <row r="477" s="89" customFormat="1" ht="16" customHeight="1">
      <c r="A477" s="255">
        <v>45847</v>
      </c>
      <c r="B477" t="s" s="256">
        <v>1303</v>
      </c>
      <c r="C477" t="s" s="257">
        <v>1788</v>
      </c>
      <c r="D477" s="259">
        <v>131435</v>
      </c>
      <c r="E477" s="259">
        <v>135039</v>
      </c>
      <c r="F477" s="215">
        <v>45847</v>
      </c>
      <c r="G477" t="s" s="257">
        <v>1305</v>
      </c>
      <c r="H477" s="216">
        <v>2407</v>
      </c>
      <c r="I477" t="s" s="257">
        <v>1670</v>
      </c>
      <c r="J477" t="s" s="257">
        <v>1789</v>
      </c>
      <c r="K477" t="s" s="257">
        <v>182</v>
      </c>
      <c r="L477" t="s" s="257">
        <v>183</v>
      </c>
      <c r="M477" t="s" s="257">
        <v>1790</v>
      </c>
      <c r="N477" t="s" s="257">
        <v>98</v>
      </c>
      <c r="O477" t="s" s="257">
        <v>5641</v>
      </c>
      <c r="P477" s="215">
        <v>5</v>
      </c>
      <c r="Q477" s="260">
        <v>4000000</v>
      </c>
      <c r="R477" s="130">
        <v>20000000</v>
      </c>
      <c r="S477" t="s" s="257">
        <v>5642</v>
      </c>
      <c r="T477" s="484"/>
      <c r="U477" s="240"/>
      <c r="V477" s="240"/>
      <c r="W477" t="s" s="290">
        <v>5526</v>
      </c>
      <c r="X477" s="134">
        <v>45847.678217592591</v>
      </c>
      <c r="Y477" s="263"/>
      <c r="AA477" s="87"/>
      <c r="AB477" s="87"/>
      <c r="AC477" s="264"/>
      <c r="AD477" s="265"/>
      <c r="AE477" s="87"/>
      <c r="AF477" s="87"/>
      <c r="AG477" s="87"/>
      <c r="AH477" s="87"/>
      <c r="AI477" s="87"/>
      <c r="AJ477" s="87"/>
      <c r="AK477" s="87"/>
      <c r="AL477" s="87"/>
      <c r="AM477" s="9"/>
      <c r="AN477" s="87"/>
      <c r="AO477" s="260"/>
      <c r="AP477" s="271"/>
      <c r="AQ477" s="87"/>
      <c r="AR477" s="87"/>
      <c r="AS477" s="87"/>
      <c r="AT477" s="87"/>
      <c r="AU477" s="21"/>
      <c r="AV477" s="20"/>
      <c r="AW477" s="87"/>
      <c r="AX477" s="87"/>
      <c r="AY477" s="87"/>
      <c r="AZ477" s="260"/>
      <c r="BA477" s="86"/>
      <c r="BB477" s="87"/>
      <c r="BC477" s="260"/>
      <c r="BD477" s="87"/>
      <c r="BE477" s="87"/>
      <c r="BF477" s="87"/>
      <c r="BG477" s="87"/>
      <c r="BH477" s="87"/>
      <c r="BI477" s="87"/>
      <c r="BJ477" s="87"/>
      <c r="BK477" s="87"/>
      <c r="BL477" s="87"/>
      <c r="BM477" t="s" s="257">
        <v>140</v>
      </c>
      <c r="BN477" s="265"/>
      <c r="BO477" s="87"/>
      <c r="BP477" s="265"/>
      <c r="BQ477" s="87"/>
      <c r="BR477" s="87"/>
      <c r="BS477" s="87"/>
      <c r="BT477" s="87"/>
      <c r="BU477" s="87"/>
      <c r="BV477" s="87"/>
      <c r="BW477" s="87"/>
      <c r="BX477" s="87"/>
      <c r="BY477" s="87"/>
      <c r="BZ477" s="87"/>
      <c r="CA477" s="87"/>
      <c r="CB477" s="87"/>
      <c r="CC477" s="87"/>
      <c r="CD477" s="87"/>
      <c r="CE477" s="87"/>
      <c r="CF477" s="87"/>
      <c r="CG477" s="87"/>
      <c r="CH477" s="87"/>
      <c r="CI477" s="87"/>
      <c r="CJ477" s="87"/>
      <c r="CK477" s="87"/>
      <c r="CL477" s="265"/>
      <c r="CM477" s="265"/>
      <c r="CR477" s="497">
        <f t="shared" si="1"/>
        <v>45888</v>
      </c>
      <c r="CT477" s="87"/>
      <c r="DA477" s="136"/>
      <c r="DH477" s="136"/>
      <c r="DP477" s="136"/>
      <c r="DY477" s="136"/>
      <c r="EF477" s="136"/>
      <c r="EM477" s="136"/>
      <c r="EU477" s="136"/>
      <c r="FD477" s="136"/>
      <c r="FK477" s="136"/>
      <c r="FR477" s="136"/>
      <c r="FZ477" s="136"/>
      <c r="GL477" s="89">
        <v>45860</v>
      </c>
    </row>
    <row r="478" s="89" customFormat="1" ht="16" customHeight="1">
      <c r="A478" s="255">
        <v>45849</v>
      </c>
      <c r="B478" t="s" s="256">
        <v>515</v>
      </c>
      <c r="C478" t="s" s="257">
        <v>5643</v>
      </c>
      <c r="D478" s="259">
        <v>133617</v>
      </c>
      <c r="E478" s="259">
        <v>135250</v>
      </c>
      <c r="F478" s="215">
        <v>45849</v>
      </c>
      <c r="G478" t="s" s="257">
        <v>1406</v>
      </c>
      <c r="H478" s="216">
        <v>2311</v>
      </c>
      <c r="I478" t="s" s="258">
        <v>5644</v>
      </c>
      <c r="J478" t="s" s="257">
        <v>5645</v>
      </c>
      <c r="K478" t="s" s="257">
        <v>289</v>
      </c>
      <c r="L478" t="s" s="257">
        <v>83</v>
      </c>
      <c r="M478" t="s" s="257">
        <v>5646</v>
      </c>
      <c r="N478" t="s" s="257">
        <v>5647</v>
      </c>
      <c r="O478" t="s" s="346">
        <v>5648</v>
      </c>
      <c r="P478" s="215">
        <v>5</v>
      </c>
      <c r="Q478" s="260">
        <v>6000000</v>
      </c>
      <c r="R478" s="130">
        <v>30000000</v>
      </c>
      <c r="S478" t="s" s="257">
        <v>5649</v>
      </c>
      <c r="T478" t="s" s="261">
        <v>111</v>
      </c>
      <c r="U478" s="240"/>
      <c r="V478" s="240"/>
      <c r="W478" t="s" s="290">
        <v>5526</v>
      </c>
      <c r="X478" s="134">
        <v>45848.342847222222</v>
      </c>
      <c r="Y478" s="263"/>
      <c r="AA478" s="87"/>
      <c r="AB478" s="87"/>
      <c r="AC478" s="264"/>
      <c r="AD478" s="265"/>
      <c r="AE478" s="87"/>
      <c r="AF478" s="87"/>
      <c r="AG478" t="s" s="257">
        <v>597</v>
      </c>
      <c r="AH478" t="s" s="257">
        <v>179</v>
      </c>
      <c r="AI478" s="87"/>
      <c r="AJ478" s="87"/>
      <c r="AK478" s="87"/>
      <c r="AL478" s="87"/>
      <c r="AM478" s="9"/>
      <c r="AN478" s="87"/>
      <c r="AO478" s="260"/>
      <c r="AP478" s="271"/>
      <c r="AQ478" s="87"/>
      <c r="AR478" s="87"/>
      <c r="AS478" s="87"/>
      <c r="AT478" s="87"/>
      <c r="AU478" s="21"/>
      <c r="AV478" s="20"/>
      <c r="AW478" s="87"/>
      <c r="AX478" s="87"/>
      <c r="AY478" s="87"/>
      <c r="AZ478" s="260"/>
      <c r="BA478" s="86"/>
      <c r="BB478" s="87"/>
      <c r="BC478" s="260"/>
      <c r="BD478" s="87"/>
      <c r="BE478" s="87"/>
      <c r="BF478" s="87"/>
      <c r="BG478" s="87"/>
      <c r="BH478" s="87"/>
      <c r="BI478" s="87"/>
      <c r="BJ478" s="87"/>
      <c r="BK478" s="87"/>
      <c r="BL478" s="87"/>
      <c r="BM478" t="s" s="257">
        <v>140</v>
      </c>
      <c r="BN478" s="265"/>
      <c r="BO478" s="87"/>
      <c r="BP478" s="265"/>
      <c r="BQ478" s="87"/>
      <c r="BR478" s="87"/>
      <c r="BS478" s="87"/>
      <c r="BT478" s="87"/>
      <c r="BU478" s="87"/>
      <c r="BV478" s="87"/>
      <c r="BW478" s="87"/>
      <c r="BX478" s="87"/>
      <c r="BY478" s="87"/>
      <c r="BZ478" s="87"/>
      <c r="CA478" s="87"/>
      <c r="CB478" s="87"/>
      <c r="CC478" s="87"/>
      <c r="CD478" s="87"/>
      <c r="CE478" s="87"/>
      <c r="CF478" s="87"/>
      <c r="CG478" s="87"/>
      <c r="CH478" s="87"/>
      <c r="CI478" s="87"/>
      <c r="CJ478" s="87"/>
      <c r="CK478" s="87"/>
      <c r="CL478" s="265"/>
      <c r="CM478" s="265"/>
      <c r="CR478" s="497">
        <f t="shared" si="1"/>
        <v>45888</v>
      </c>
      <c r="CT478" s="87"/>
      <c r="DA478" s="136"/>
      <c r="DH478" s="136"/>
      <c r="DP478" s="136"/>
      <c r="DY478" s="136"/>
      <c r="EF478" s="136"/>
      <c r="EM478" s="136"/>
      <c r="EU478" s="136"/>
      <c r="FD478" s="136"/>
      <c r="FK478" s="136"/>
      <c r="FR478" s="136"/>
      <c r="FZ478" s="136"/>
      <c r="GL478" s="89">
        <v>45860</v>
      </c>
    </row>
    <row r="479" s="89" customFormat="1" ht="16" customHeight="1">
      <c r="A479" s="255">
        <v>45849</v>
      </c>
      <c r="B479" t="s" s="256">
        <v>515</v>
      </c>
      <c r="C479" t="s" s="257">
        <v>5643</v>
      </c>
      <c r="D479" s="259">
        <v>133617</v>
      </c>
      <c r="E479" s="259">
        <v>135250</v>
      </c>
      <c r="F479" s="215">
        <v>45849</v>
      </c>
      <c r="G479" t="s" s="257">
        <v>1406</v>
      </c>
      <c r="H479" s="216">
        <v>2311</v>
      </c>
      <c r="I479" t="s" s="258">
        <v>5644</v>
      </c>
      <c r="J479" t="s" s="257">
        <v>5645</v>
      </c>
      <c r="K479" t="s" s="257">
        <v>289</v>
      </c>
      <c r="L479" t="s" s="257">
        <v>83</v>
      </c>
      <c r="M479" t="s" s="257">
        <v>5646</v>
      </c>
      <c r="N479" t="s" s="257">
        <v>5647</v>
      </c>
      <c r="O479" t="s" s="346">
        <v>5648</v>
      </c>
      <c r="P479" s="215">
        <v>5</v>
      </c>
      <c r="Q479" s="260">
        <v>6000000</v>
      </c>
      <c r="R479" s="130">
        <v>30000000</v>
      </c>
      <c r="S479" t="s" s="257">
        <v>5650</v>
      </c>
      <c r="T479" t="s" s="261">
        <v>111</v>
      </c>
      <c r="U479" s="240"/>
      <c r="V479" s="240"/>
      <c r="W479" s="379"/>
      <c r="X479" s="134"/>
      <c r="Y479" s="263"/>
      <c r="AA479" s="87"/>
      <c r="AB479" s="87"/>
      <c r="AC479" s="264"/>
      <c r="AD479" s="265"/>
      <c r="AE479" s="87"/>
      <c r="AF479" s="87"/>
      <c r="AG479" t="s" s="257">
        <v>106</v>
      </c>
      <c r="AH479" t="s" s="257">
        <v>179</v>
      </c>
      <c r="AI479" s="87"/>
      <c r="AJ479" s="87"/>
      <c r="AK479" s="87"/>
      <c r="AL479" s="87"/>
      <c r="AM479" s="9"/>
      <c r="AN479" s="87"/>
      <c r="AO479" s="260"/>
      <c r="AP479" s="271"/>
      <c r="AQ479" s="87"/>
      <c r="AR479" s="87"/>
      <c r="AS479" s="87"/>
      <c r="AT479" s="87"/>
      <c r="AU479" s="21"/>
      <c r="AV479" s="20"/>
      <c r="AW479" s="87"/>
      <c r="AX479" s="87"/>
      <c r="AY479" s="87"/>
      <c r="AZ479" s="260"/>
      <c r="BA479" s="86"/>
      <c r="BB479" s="87"/>
      <c r="BC479" s="260"/>
      <c r="BD479" s="87"/>
      <c r="BE479" s="87"/>
      <c r="BF479" s="87"/>
      <c r="BG479" s="87"/>
      <c r="BH479" s="87"/>
      <c r="BI479" s="87"/>
      <c r="BJ479" s="87"/>
      <c r="BK479" s="87"/>
      <c r="BL479" s="87"/>
      <c r="BM479" t="s" s="257">
        <v>140</v>
      </c>
      <c r="BN479" s="265"/>
      <c r="BO479" s="87"/>
      <c r="BP479" s="265"/>
      <c r="BQ479" s="87"/>
      <c r="BR479" s="87"/>
      <c r="BS479" s="87"/>
      <c r="BT479" s="87"/>
      <c r="BU479" s="87"/>
      <c r="BV479" s="87"/>
      <c r="BW479" s="87"/>
      <c r="BX479" s="87"/>
      <c r="BY479" s="87"/>
      <c r="BZ479" s="87"/>
      <c r="CA479" s="87"/>
      <c r="CB479" s="87"/>
      <c r="CC479" s="87"/>
      <c r="CD479" s="87"/>
      <c r="CE479" s="87"/>
      <c r="CF479" s="87"/>
      <c r="CG479" s="87"/>
      <c r="CH479" s="87"/>
      <c r="CI479" s="87"/>
      <c r="CJ479" s="87"/>
      <c r="CK479" s="87"/>
      <c r="CL479" s="265"/>
      <c r="CM479" s="265"/>
      <c r="CR479" s="497">
        <f t="shared" si="1"/>
        <v>45888</v>
      </c>
      <c r="CT479" s="87"/>
      <c r="DA479" s="136"/>
      <c r="DH479" s="136"/>
      <c r="DP479" s="136"/>
      <c r="DY479" s="136"/>
      <c r="EF479" s="136"/>
      <c r="EM479" s="136"/>
      <c r="EU479" s="136"/>
      <c r="FD479" s="136"/>
      <c r="FK479" s="136"/>
      <c r="FR479" s="136"/>
      <c r="FZ479" s="136"/>
      <c r="GL479" s="89">
        <v>45860</v>
      </c>
    </row>
    <row r="480" s="89" customFormat="1" ht="16" customHeight="1">
      <c r="A480" s="255">
        <v>45849</v>
      </c>
      <c r="B480" t="s" s="256">
        <v>515</v>
      </c>
      <c r="C480" t="s" s="257">
        <v>5651</v>
      </c>
      <c r="D480" s="216">
        <v>131489</v>
      </c>
      <c r="E480" s="259">
        <v>135255</v>
      </c>
      <c r="F480" s="215">
        <v>45849</v>
      </c>
      <c r="G480" t="s" s="257">
        <v>1406</v>
      </c>
      <c r="H480" s="216">
        <v>2400</v>
      </c>
      <c r="I480" t="s" s="257">
        <v>604</v>
      </c>
      <c r="J480" t="s" s="257">
        <v>4785</v>
      </c>
      <c r="K480" t="s" s="257">
        <v>289</v>
      </c>
      <c r="L480" t="s" s="257">
        <v>83</v>
      </c>
      <c r="M480" t="s" s="257">
        <v>5646</v>
      </c>
      <c r="N480" t="s" s="257">
        <v>4099</v>
      </c>
      <c r="O480" t="s" s="346">
        <v>5652</v>
      </c>
      <c r="P480" s="215">
        <v>5</v>
      </c>
      <c r="Q480" s="260">
        <v>5500000</v>
      </c>
      <c r="R480" s="130">
        <v>27500000</v>
      </c>
      <c r="S480" t="s" s="257">
        <v>5653</v>
      </c>
      <c r="T480" t="s" s="261">
        <v>111</v>
      </c>
      <c r="U480" s="240"/>
      <c r="V480" s="240"/>
      <c r="W480" s="379"/>
      <c r="X480" s="134"/>
      <c r="Y480" s="263"/>
      <c r="AA480" s="87"/>
      <c r="AB480" s="87"/>
      <c r="AC480" s="264"/>
      <c r="AD480" s="265"/>
      <c r="AE480" s="87"/>
      <c r="AF480" s="87"/>
      <c r="AG480" t="s" s="257">
        <v>544</v>
      </c>
      <c r="AH480" t="s" s="257">
        <v>179</v>
      </c>
      <c r="AI480" s="87"/>
      <c r="AJ480" s="87"/>
      <c r="AK480" s="87"/>
      <c r="AL480" s="87"/>
      <c r="AM480" s="9"/>
      <c r="AN480" s="87"/>
      <c r="AO480" s="260"/>
      <c r="AP480" s="271"/>
      <c r="AQ480" s="87"/>
      <c r="AR480" s="87"/>
      <c r="AS480" s="87"/>
      <c r="AT480" s="87"/>
      <c r="AU480" s="21"/>
      <c r="AV480" s="20"/>
      <c r="AW480" s="87"/>
      <c r="AX480" s="87"/>
      <c r="AY480" s="87"/>
      <c r="AZ480" s="260"/>
      <c r="BA480" s="86"/>
      <c r="BB480" s="87"/>
      <c r="BC480" s="260"/>
      <c r="BD480" s="87"/>
      <c r="BE480" s="87"/>
      <c r="BF480" s="87"/>
      <c r="BG480" s="87"/>
      <c r="BH480" s="87"/>
      <c r="BI480" s="87"/>
      <c r="BJ480" s="87"/>
      <c r="BK480" s="87"/>
      <c r="BL480" s="87"/>
      <c r="BM480" t="s" s="257">
        <v>140</v>
      </c>
      <c r="BN480" s="265"/>
      <c r="BO480" s="87"/>
      <c r="BP480" s="265"/>
      <c r="BQ480" s="87"/>
      <c r="BR480" s="87"/>
      <c r="BS480" s="87"/>
      <c r="BT480" s="87"/>
      <c r="BU480" s="87"/>
      <c r="BV480" s="87"/>
      <c r="BW480" s="87"/>
      <c r="BX480" s="87"/>
      <c r="BY480" s="87"/>
      <c r="BZ480" s="87"/>
      <c r="CA480" s="87"/>
      <c r="CB480" s="87"/>
      <c r="CC480" s="87"/>
      <c r="CD480" s="87"/>
      <c r="CE480" s="87"/>
      <c r="CF480" s="87"/>
      <c r="CG480" s="87"/>
      <c r="CH480" s="87"/>
      <c r="CI480" s="87"/>
      <c r="CJ480" s="87"/>
      <c r="CK480" s="87"/>
      <c r="CL480" s="265"/>
      <c r="CM480" s="265"/>
      <c r="CR480" s="497">
        <f t="shared" si="1"/>
        <v>45888</v>
      </c>
      <c r="CT480" s="87"/>
      <c r="DA480" s="136"/>
      <c r="DH480" s="136"/>
      <c r="DP480" s="136"/>
      <c r="DY480" s="136"/>
      <c r="EF480" s="136"/>
      <c r="EM480" s="136"/>
      <c r="EU480" s="136"/>
      <c r="FD480" s="136"/>
      <c r="FK480" s="136"/>
      <c r="FR480" s="136"/>
      <c r="FZ480" s="136"/>
      <c r="GL480" s="89">
        <v>45860</v>
      </c>
    </row>
    <row r="481" s="89" customFormat="1" ht="16" customHeight="1">
      <c r="A481" s="255">
        <v>45848</v>
      </c>
      <c r="B481" t="s" s="256">
        <v>1303</v>
      </c>
      <c r="C481" t="s" s="257">
        <v>89</v>
      </c>
      <c r="D481" t="s" s="258">
        <v>89</v>
      </c>
      <c r="E481" s="259">
        <v>135094</v>
      </c>
      <c r="F481" s="215">
        <v>45848</v>
      </c>
      <c r="G481" t="s" s="257">
        <v>107</v>
      </c>
      <c r="H481" s="216">
        <v>2401</v>
      </c>
      <c r="I481" t="s" s="257">
        <v>1306</v>
      </c>
      <c r="J481" t="s" s="257">
        <v>107</v>
      </c>
      <c r="K481" t="s" s="257">
        <v>107</v>
      </c>
      <c r="L481" t="s" s="257">
        <v>318</v>
      </c>
      <c r="M481" t="s" s="257">
        <v>89</v>
      </c>
      <c r="N481" t="s" s="257">
        <v>89</v>
      </c>
      <c r="O481" t="s" s="257">
        <v>5640</v>
      </c>
      <c r="P481" s="215">
        <v>10</v>
      </c>
      <c r="Q481" s="260">
        <v>0</v>
      </c>
      <c r="R481" s="130">
        <v>1415513879</v>
      </c>
      <c r="S481" s="87"/>
      <c r="T481" s="484"/>
      <c r="U481" s="240"/>
      <c r="V481" s="240"/>
      <c r="W481" t="s" s="290">
        <v>5280</v>
      </c>
      <c r="X481" s="134">
        <v>45852.725578703707</v>
      </c>
      <c r="Y481" s="263"/>
      <c r="AA481" s="87"/>
      <c r="AB481" s="87"/>
      <c r="AC481" s="264"/>
      <c r="AD481" s="265"/>
      <c r="AE481" s="87"/>
      <c r="AF481" s="87"/>
      <c r="AG481" s="87"/>
      <c r="AH481" s="87"/>
      <c r="AI481" s="87"/>
      <c r="AJ481" s="87"/>
      <c r="AK481" s="87"/>
      <c r="AL481" s="87"/>
      <c r="AM481" s="9"/>
      <c r="AN481" s="87"/>
      <c r="AO481" s="260"/>
      <c r="AP481" s="271"/>
      <c r="AQ481" s="87"/>
      <c r="AR481" s="87"/>
      <c r="AS481" s="87"/>
      <c r="AT481" s="87"/>
      <c r="AU481" s="21"/>
      <c r="AV481" s="20"/>
      <c r="AW481" s="87"/>
      <c r="AX481" s="87"/>
      <c r="AY481" s="87"/>
      <c r="AZ481" s="260"/>
      <c r="BA481" s="86"/>
      <c r="BB481" s="87"/>
      <c r="BC481" s="260"/>
      <c r="BD481" s="87"/>
      <c r="BE481" s="87"/>
      <c r="BF481" s="87"/>
      <c r="BG481" s="87"/>
      <c r="BH481" s="87"/>
      <c r="BI481" s="87"/>
      <c r="BJ481" s="87"/>
      <c r="BK481" s="87"/>
      <c r="BL481" s="87"/>
      <c r="BM481" t="s" s="257">
        <v>140</v>
      </c>
      <c r="BN481" s="265"/>
      <c r="BO481" s="87"/>
      <c r="BP481" s="265"/>
      <c r="BQ481" s="87"/>
      <c r="BR481" s="87"/>
      <c r="BS481" s="87"/>
      <c r="BT481" s="87"/>
      <c r="BU481" s="87"/>
      <c r="BV481" s="87"/>
      <c r="BW481" s="87"/>
      <c r="BX481" s="87"/>
      <c r="BY481" s="87"/>
      <c r="BZ481" s="87"/>
      <c r="CA481" s="87"/>
      <c r="CB481" s="87"/>
      <c r="CC481" s="87"/>
      <c r="CD481" s="87"/>
      <c r="CE481" s="87"/>
      <c r="CF481" s="87"/>
      <c r="CG481" s="87"/>
      <c r="CH481" s="87"/>
      <c r="CI481" s="87"/>
      <c r="CJ481" s="87"/>
      <c r="CK481" s="87"/>
      <c r="CL481" s="265"/>
      <c r="CM481" s="265"/>
      <c r="CR481" s="497">
        <f t="shared" si="1"/>
        <v>45888</v>
      </c>
      <c r="CT481" s="87"/>
      <c r="DA481" s="136"/>
      <c r="DH481" s="136"/>
      <c r="DP481" s="136"/>
      <c r="DY481" s="136"/>
      <c r="EF481" s="136"/>
      <c r="EM481" s="136"/>
      <c r="EU481" s="136"/>
      <c r="FD481" s="136"/>
      <c r="FK481" s="136"/>
      <c r="FR481" s="136"/>
      <c r="FZ481" s="136"/>
      <c r="GL481" s="89">
        <v>45860</v>
      </c>
    </row>
    <row r="482" s="89" customFormat="1" ht="16" customHeight="1">
      <c r="A482" s="255">
        <v>45854</v>
      </c>
      <c r="B482" t="s" s="256">
        <v>515</v>
      </c>
      <c r="C482" t="s" s="257">
        <v>1788</v>
      </c>
      <c r="D482" s="259">
        <v>135039</v>
      </c>
      <c r="E482" s="259">
        <v>135989</v>
      </c>
      <c r="F482" s="215">
        <v>45847</v>
      </c>
      <c r="G482" t="s" s="257">
        <v>1305</v>
      </c>
      <c r="H482" s="216">
        <v>2407</v>
      </c>
      <c r="I482" t="s" s="257">
        <v>1670</v>
      </c>
      <c r="J482" t="s" s="257">
        <v>1789</v>
      </c>
      <c r="K482" t="s" s="257">
        <v>182</v>
      </c>
      <c r="L482" t="s" s="257">
        <v>183</v>
      </c>
      <c r="M482" t="s" s="257">
        <v>1790</v>
      </c>
      <c r="N482" t="s" s="257">
        <v>98</v>
      </c>
      <c r="O482" t="s" s="257">
        <v>5641</v>
      </c>
      <c r="P482" s="215">
        <v>5</v>
      </c>
      <c r="Q482" s="260">
        <v>4000000</v>
      </c>
      <c r="R482" s="130">
        <v>20000000</v>
      </c>
      <c r="S482" t="s" s="257">
        <v>5654</v>
      </c>
      <c r="T482" s="484"/>
      <c r="U482" s="240"/>
      <c r="V482" s="240"/>
      <c r="W482" s="379"/>
      <c r="X482" s="134"/>
      <c r="Y482" s="263"/>
      <c r="AA482" s="87"/>
      <c r="AB482" s="87"/>
      <c r="AC482" s="264"/>
      <c r="AD482" s="265"/>
      <c r="AE482" s="87"/>
      <c r="AF482" s="87"/>
      <c r="AG482" s="87"/>
      <c r="AH482" s="87"/>
      <c r="AI482" s="87"/>
      <c r="AJ482" s="87"/>
      <c r="AK482" s="87"/>
      <c r="AL482" s="87"/>
      <c r="AM482" s="9"/>
      <c r="AN482" s="87"/>
      <c r="AO482" s="260"/>
      <c r="AP482" s="271"/>
      <c r="AQ482" s="87"/>
      <c r="AR482" s="87"/>
      <c r="AS482" s="87"/>
      <c r="AT482" s="87"/>
      <c r="AU482" s="21"/>
      <c r="AV482" s="20"/>
      <c r="AW482" s="87"/>
      <c r="AX482" s="87"/>
      <c r="AY482" s="87"/>
      <c r="AZ482" s="260"/>
      <c r="BA482" s="86"/>
      <c r="BB482" s="87"/>
      <c r="BC482" s="260"/>
      <c r="BD482" s="87"/>
      <c r="BE482" s="87"/>
      <c r="BF482" s="87"/>
      <c r="BG482" s="87"/>
      <c r="BH482" s="87"/>
      <c r="BI482" s="87"/>
      <c r="BJ482" s="87"/>
      <c r="BK482" s="87"/>
      <c r="BL482" s="87"/>
      <c r="BM482" t="s" s="257">
        <v>140</v>
      </c>
      <c r="BN482" s="265"/>
      <c r="BO482" s="87"/>
      <c r="BP482" s="265"/>
      <c r="BQ482" s="87"/>
      <c r="BR482" s="87"/>
      <c r="BS482" s="87"/>
      <c r="BT482" s="87"/>
      <c r="BU482" s="87"/>
      <c r="BV482" s="87"/>
      <c r="BW482" s="87"/>
      <c r="BX482" s="87"/>
      <c r="BY482" s="87"/>
      <c r="BZ482" s="87"/>
      <c r="CA482" s="87"/>
      <c r="CB482" s="87"/>
      <c r="CC482" s="87"/>
      <c r="CD482" s="87"/>
      <c r="CE482" s="87"/>
      <c r="CF482" s="87"/>
      <c r="CG482" s="87"/>
      <c r="CH482" s="87"/>
      <c r="CI482" s="87"/>
      <c r="CJ482" s="87"/>
      <c r="CK482" s="87"/>
      <c r="CL482" s="265"/>
      <c r="CM482" s="265"/>
      <c r="CR482" s="497">
        <f t="shared" si="1"/>
        <v>45888</v>
      </c>
      <c r="CT482" s="87"/>
      <c r="DA482" s="136"/>
      <c r="DH482" s="136"/>
      <c r="DP482" s="136"/>
      <c r="DY482" s="136"/>
      <c r="EF482" s="136"/>
      <c r="EM482" s="136"/>
      <c r="EU482" s="136"/>
      <c r="FD482" s="136"/>
      <c r="FK482" s="136"/>
      <c r="FR482" s="136"/>
      <c r="FZ482" s="136"/>
      <c r="GL482" s="89">
        <v>45860</v>
      </c>
    </row>
    <row r="483" s="89" customFormat="1" ht="16" customHeight="1">
      <c r="A483" s="255">
        <v>45854</v>
      </c>
      <c r="B483" t="s" s="256">
        <v>515</v>
      </c>
      <c r="C483" t="s" s="257">
        <v>1788</v>
      </c>
      <c r="D483" s="259">
        <v>135039</v>
      </c>
      <c r="E483" s="259">
        <v>135989</v>
      </c>
      <c r="F483" s="215">
        <v>45847</v>
      </c>
      <c r="G483" t="s" s="257">
        <v>1305</v>
      </c>
      <c r="H483" s="216">
        <v>2407</v>
      </c>
      <c r="I483" t="s" s="257">
        <v>1670</v>
      </c>
      <c r="J483" t="s" s="257">
        <v>1789</v>
      </c>
      <c r="K483" t="s" s="257">
        <v>182</v>
      </c>
      <c r="L483" t="s" s="257">
        <v>183</v>
      </c>
      <c r="M483" t="s" s="257">
        <v>1790</v>
      </c>
      <c r="N483" t="s" s="257">
        <v>98</v>
      </c>
      <c r="O483" t="s" s="257">
        <v>5641</v>
      </c>
      <c r="P483" s="215">
        <v>5</v>
      </c>
      <c r="Q483" s="260">
        <v>4000000</v>
      </c>
      <c r="R483" s="130">
        <v>20000000</v>
      </c>
      <c r="S483" t="s" s="257">
        <v>5655</v>
      </c>
      <c r="T483" s="484"/>
      <c r="U483" s="240"/>
      <c r="V483" s="240"/>
      <c r="W483" s="379"/>
      <c r="X483" s="134"/>
      <c r="Y483" s="263"/>
      <c r="AA483" s="87"/>
      <c r="AB483" s="87"/>
      <c r="AC483" s="264"/>
      <c r="AD483" s="265"/>
      <c r="AE483" s="87"/>
      <c r="AF483" s="87"/>
      <c r="AG483" s="87"/>
      <c r="AH483" s="87"/>
      <c r="AI483" s="87"/>
      <c r="AJ483" s="87"/>
      <c r="AK483" s="87"/>
      <c r="AL483" s="87"/>
      <c r="AM483" s="9"/>
      <c r="AN483" s="87"/>
      <c r="AO483" s="260"/>
      <c r="AP483" s="271"/>
      <c r="AQ483" s="87"/>
      <c r="AR483" s="87"/>
      <c r="AS483" s="87"/>
      <c r="AT483" s="87"/>
      <c r="AU483" s="21"/>
      <c r="AV483" s="20"/>
      <c r="AW483" s="87"/>
      <c r="AX483" s="87"/>
      <c r="AY483" s="87"/>
      <c r="AZ483" s="260"/>
      <c r="BA483" s="86"/>
      <c r="BB483" s="87"/>
      <c r="BC483" s="260"/>
      <c r="BD483" s="87"/>
      <c r="BE483" s="87"/>
      <c r="BF483" s="87"/>
      <c r="BG483" s="87"/>
      <c r="BH483" s="87"/>
      <c r="BI483" s="87"/>
      <c r="BJ483" s="87"/>
      <c r="BK483" s="87"/>
      <c r="BL483" s="87"/>
      <c r="BM483" t="s" s="257">
        <v>140</v>
      </c>
      <c r="BN483" s="265"/>
      <c r="BO483" s="87"/>
      <c r="BP483" s="265"/>
      <c r="BQ483" s="87"/>
      <c r="BR483" s="87"/>
      <c r="BS483" s="87"/>
      <c r="BT483" s="87"/>
      <c r="BU483" s="87"/>
      <c r="BV483" s="87"/>
      <c r="BW483" s="87"/>
      <c r="BX483" s="87"/>
      <c r="BY483" s="87"/>
      <c r="BZ483" s="87"/>
      <c r="CA483" s="87"/>
      <c r="CB483" s="87"/>
      <c r="CC483" s="87"/>
      <c r="CD483" s="87"/>
      <c r="CE483" s="87"/>
      <c r="CF483" s="87"/>
      <c r="CG483" s="87"/>
      <c r="CH483" s="87"/>
      <c r="CI483" s="87"/>
      <c r="CJ483" s="87"/>
      <c r="CK483" s="87"/>
      <c r="CL483" s="265"/>
      <c r="CM483" s="265"/>
      <c r="CR483" s="497">
        <f t="shared" si="1"/>
        <v>45888</v>
      </c>
      <c r="CT483" s="87"/>
      <c r="DA483" s="136"/>
      <c r="DH483" s="136"/>
      <c r="DP483" s="136"/>
      <c r="DY483" s="136"/>
      <c r="EF483" s="136"/>
      <c r="EM483" s="136"/>
      <c r="EU483" s="136"/>
      <c r="FD483" s="136"/>
      <c r="FK483" s="136"/>
      <c r="FR483" s="136"/>
      <c r="FZ483" s="136"/>
      <c r="GL483" s="89">
        <v>45860</v>
      </c>
    </row>
    <row r="484" s="89" customFormat="1" ht="16" customHeight="1">
      <c r="A484" s="255">
        <v>45859</v>
      </c>
      <c r="B484" t="s" s="256">
        <v>515</v>
      </c>
      <c r="C484" t="s" s="257">
        <v>5656</v>
      </c>
      <c r="D484" s="216">
        <v>129179</v>
      </c>
      <c r="E484" s="259">
        <v>136510</v>
      </c>
      <c r="F484" s="215">
        <v>45860</v>
      </c>
      <c r="G484" t="s" s="257">
        <v>817</v>
      </c>
      <c r="H484" s="216">
        <v>2412</v>
      </c>
      <c r="I484" t="s" s="257">
        <v>537</v>
      </c>
      <c r="J484" t="s" s="257">
        <v>496</v>
      </c>
      <c r="K484" s="87"/>
      <c r="L484" t="s" s="257">
        <v>96</v>
      </c>
      <c r="M484" t="s" s="257">
        <v>606</v>
      </c>
      <c r="N484" t="s" s="257">
        <v>98</v>
      </c>
      <c r="O484" t="s" s="257">
        <v>1533</v>
      </c>
      <c r="P484" s="215">
        <v>4</v>
      </c>
      <c r="Q484" s="260">
        <v>3000000</v>
      </c>
      <c r="R484" s="130">
        <v>12000000</v>
      </c>
      <c r="S484" s="87"/>
      <c r="T484" s="484"/>
      <c r="U484" s="240"/>
      <c r="V484" s="240"/>
      <c r="W484" s="379"/>
      <c r="X484" s="134"/>
      <c r="Y484" s="263"/>
      <c r="AA484" s="87"/>
      <c r="AB484" s="87"/>
      <c r="AC484" s="264"/>
      <c r="AD484" s="265"/>
      <c r="AE484" s="87"/>
      <c r="AF484" s="87"/>
      <c r="AG484" s="87"/>
      <c r="AH484" s="87"/>
      <c r="AI484" s="87"/>
      <c r="AJ484" s="87"/>
      <c r="AK484" s="87"/>
      <c r="AL484" s="87"/>
      <c r="AM484" s="9"/>
      <c r="AN484" s="87"/>
      <c r="AO484" s="260"/>
      <c r="AP484" s="271"/>
      <c r="AQ484" s="87"/>
      <c r="AR484" s="87"/>
      <c r="AS484" s="87"/>
      <c r="AT484" s="87"/>
      <c r="AU484" s="21"/>
      <c r="AV484" s="20"/>
      <c r="AW484" s="87"/>
      <c r="AX484" s="87"/>
      <c r="AY484" s="87"/>
      <c r="AZ484" s="260"/>
      <c r="BA484" s="86"/>
      <c r="BB484" s="87"/>
      <c r="BC484" s="260"/>
      <c r="BD484" s="87"/>
      <c r="BE484" s="87"/>
      <c r="BF484" s="87"/>
      <c r="BG484" s="87"/>
      <c r="BH484" s="87"/>
      <c r="BI484" s="87"/>
      <c r="BJ484" s="87"/>
      <c r="BK484" s="87"/>
      <c r="BL484" s="87"/>
      <c r="BM484" t="s" s="257">
        <v>140</v>
      </c>
      <c r="BN484" s="265"/>
      <c r="BO484" s="87"/>
      <c r="BP484" s="265"/>
      <c r="BQ484" s="87"/>
      <c r="BR484" s="87"/>
      <c r="BS484" s="87"/>
      <c r="BT484" s="87"/>
      <c r="BU484" s="87"/>
      <c r="BV484" s="87"/>
      <c r="BW484" s="87"/>
      <c r="BX484" s="87"/>
      <c r="BY484" s="87"/>
      <c r="BZ484" s="87"/>
      <c r="CA484" s="87"/>
      <c r="CB484" s="87"/>
      <c r="CC484" s="87"/>
      <c r="CD484" s="87"/>
      <c r="CE484" s="87"/>
      <c r="CF484" s="87"/>
      <c r="CG484" s="87"/>
      <c r="CH484" s="87"/>
      <c r="CI484" s="87"/>
      <c r="CJ484" s="87"/>
      <c r="CK484" s="87"/>
      <c r="CL484" s="265"/>
      <c r="CM484" s="265"/>
      <c r="CR484" s="497">
        <f t="shared" si="1"/>
        <v>45888</v>
      </c>
      <c r="CT484" s="87"/>
      <c r="DA484" s="136"/>
      <c r="DH484" s="136"/>
      <c r="DP484" s="136"/>
      <c r="DY484" s="136"/>
      <c r="EF484" s="136"/>
      <c r="EM484" s="136"/>
      <c r="EU484" s="136"/>
      <c r="FD484" s="136"/>
      <c r="FK484" s="136"/>
      <c r="FR484" s="136"/>
      <c r="FZ484" s="136"/>
      <c r="GL484" s="89">
        <v>45860</v>
      </c>
    </row>
    <row r="485" s="89" customFormat="1" ht="16" customHeight="1">
      <c r="A485" s="499"/>
      <c r="B485" s="499"/>
      <c r="D485" s="86"/>
      <c r="E485" s="259"/>
      <c r="F485" s="87"/>
      <c r="G485" s="87"/>
      <c r="H485" s="86"/>
      <c r="I485" s="86"/>
      <c r="K485" s="87"/>
      <c r="L485" s="87"/>
      <c r="Q485" s="260"/>
      <c r="R485" s="130">
        <v>0</v>
      </c>
      <c r="S485" s="87"/>
      <c r="T485" s="484"/>
      <c r="U485" s="240"/>
      <c r="V485" s="240"/>
      <c r="W485" s="379"/>
      <c r="X485" s="134"/>
      <c r="Y485" s="263"/>
      <c r="AA485" s="87"/>
      <c r="AB485" s="87"/>
      <c r="AC485" s="264"/>
      <c r="AD485" s="265"/>
      <c r="AE485" s="87"/>
      <c r="AF485" s="87"/>
      <c r="AG485" s="87"/>
      <c r="AH485" s="87"/>
      <c r="AI485" s="87"/>
      <c r="AJ485" s="87"/>
      <c r="AK485" s="87"/>
      <c r="AL485" s="87"/>
      <c r="AM485" s="9"/>
      <c r="AN485" s="87"/>
      <c r="AO485" s="260"/>
      <c r="AP485" s="271"/>
      <c r="AQ485" s="87"/>
      <c r="AR485" s="87"/>
      <c r="AS485" s="87"/>
      <c r="AT485" s="87"/>
      <c r="AU485" s="21"/>
      <c r="AV485" s="20"/>
      <c r="AW485" s="87"/>
      <c r="AX485" s="87"/>
      <c r="AY485" s="87"/>
      <c r="AZ485" s="260"/>
      <c r="BA485" s="86"/>
      <c r="BB485" s="87"/>
      <c r="BC485" s="260"/>
      <c r="BD485" s="87"/>
      <c r="BE485" s="87"/>
      <c r="BF485" s="87"/>
      <c r="BG485" s="87"/>
      <c r="BH485" s="87"/>
      <c r="BI485" s="87"/>
      <c r="BJ485" s="87"/>
      <c r="BK485" s="87"/>
      <c r="BL485" s="87"/>
      <c r="BM485" t="s" s="257">
        <v>140</v>
      </c>
      <c r="BN485" s="265"/>
      <c r="BO485" s="87"/>
      <c r="BP485" s="265"/>
      <c r="BQ485" s="87"/>
      <c r="BR485" s="87"/>
      <c r="BS485" s="87"/>
      <c r="BT485" s="87"/>
      <c r="BU485" s="87"/>
      <c r="BV485" s="87"/>
      <c r="BW485" s="87"/>
      <c r="BX485" s="87"/>
      <c r="BY485" s="87"/>
      <c r="BZ485" s="87"/>
      <c r="CA485" s="87"/>
      <c r="CB485" s="87"/>
      <c r="CC485" s="87"/>
      <c r="CD485" s="87"/>
      <c r="CE485" s="87"/>
      <c r="CF485" s="87"/>
      <c r="CG485" s="87"/>
      <c r="CH485" s="87"/>
      <c r="CI485" s="87"/>
      <c r="CJ485" s="87"/>
      <c r="CK485" s="87"/>
      <c r="CL485" s="265"/>
      <c r="CM485" s="265"/>
      <c r="CR485" s="497">
        <f t="shared" si="1"/>
        <v>45888</v>
      </c>
      <c r="CT485" s="87"/>
      <c r="DA485" s="136"/>
      <c r="DH485" s="136"/>
      <c r="DP485" s="136"/>
      <c r="DY485" s="136"/>
      <c r="EF485" s="136"/>
      <c r="EM485" s="136"/>
      <c r="EU485" s="136"/>
      <c r="FD485" s="136"/>
      <c r="FK485" s="136"/>
      <c r="FR485" s="136"/>
      <c r="FZ485" s="136"/>
      <c r="GL485" s="89">
        <v>45860</v>
      </c>
    </row>
    <row r="486" s="89" customFormat="1" ht="16" customHeight="1">
      <c r="A486" s="499"/>
      <c r="B486" s="499"/>
      <c r="D486" s="86"/>
      <c r="E486" s="259"/>
      <c r="F486" s="87"/>
      <c r="G486" s="87"/>
      <c r="H486" s="86"/>
      <c r="I486" s="86"/>
      <c r="K486" s="87"/>
      <c r="L486" s="87"/>
      <c r="Q486" s="260"/>
      <c r="R486" s="130">
        <v>0</v>
      </c>
      <c r="S486" s="87"/>
      <c r="T486" s="484"/>
      <c r="U486" s="240"/>
      <c r="V486" s="240"/>
      <c r="W486" s="379"/>
      <c r="X486" s="134"/>
      <c r="Y486" s="263"/>
      <c r="AA486" s="87"/>
      <c r="AB486" s="87"/>
      <c r="AC486" s="264"/>
      <c r="AD486" s="265"/>
      <c r="AE486" s="87"/>
      <c r="AF486" s="87"/>
      <c r="AG486" s="87"/>
      <c r="AH486" s="87"/>
      <c r="AI486" s="87"/>
      <c r="AJ486" s="87"/>
      <c r="AK486" s="87"/>
      <c r="AL486" s="87"/>
      <c r="AM486" s="9"/>
      <c r="AN486" s="87"/>
      <c r="AO486" s="260"/>
      <c r="AP486" s="271"/>
      <c r="AQ486" s="87"/>
      <c r="AR486" s="87"/>
      <c r="AS486" s="87"/>
      <c r="AT486" s="87"/>
      <c r="AU486" s="21"/>
      <c r="AV486" s="20"/>
      <c r="AW486" s="87"/>
      <c r="AX486" s="87"/>
      <c r="AY486" s="87"/>
      <c r="AZ486" s="260"/>
      <c r="BA486" s="86"/>
      <c r="BB486" s="87"/>
      <c r="BC486" s="260"/>
      <c r="BD486" s="87"/>
      <c r="BE486" s="87"/>
      <c r="BF486" s="87"/>
      <c r="BG486" s="87"/>
      <c r="BH486" s="87"/>
      <c r="BI486" s="87"/>
      <c r="BJ486" s="87"/>
      <c r="BK486" s="87"/>
      <c r="BL486" s="87"/>
      <c r="BM486" t="s" s="257">
        <v>140</v>
      </c>
      <c r="BN486" s="265"/>
      <c r="BO486" s="87"/>
      <c r="BP486" s="265"/>
      <c r="BQ486" s="87"/>
      <c r="BR486" s="87"/>
      <c r="BS486" s="87"/>
      <c r="BT486" s="87"/>
      <c r="BU486" s="87"/>
      <c r="BV486" s="87"/>
      <c r="BW486" s="87"/>
      <c r="BX486" s="87"/>
      <c r="BY486" s="87"/>
      <c r="BZ486" s="87"/>
      <c r="CA486" s="87"/>
      <c r="CB486" s="87"/>
      <c r="CC486" s="87"/>
      <c r="CD486" s="87"/>
      <c r="CE486" s="87"/>
      <c r="CF486" s="87"/>
      <c r="CG486" s="87"/>
      <c r="CH486" s="87"/>
      <c r="CI486" s="87"/>
      <c r="CJ486" s="87"/>
      <c r="CK486" s="87"/>
      <c r="CL486" s="265"/>
      <c r="CM486" s="265"/>
      <c r="CR486" s="497">
        <f t="shared" si="1"/>
        <v>45888</v>
      </c>
      <c r="CT486" s="87"/>
      <c r="DA486" s="136"/>
      <c r="DH486" s="136"/>
      <c r="DP486" s="136"/>
      <c r="DY486" s="136"/>
      <c r="EF486" s="136"/>
      <c r="EM486" s="136"/>
      <c r="EU486" s="136"/>
      <c r="FD486" s="136"/>
      <c r="FK486" s="136"/>
      <c r="FR486" s="136"/>
      <c r="FZ486" s="136"/>
      <c r="GL486" s="89">
        <v>45860</v>
      </c>
    </row>
    <row r="487" s="89" customFormat="1" ht="16" customHeight="1">
      <c r="A487" s="499"/>
      <c r="B487" s="499"/>
      <c r="D487" s="86"/>
      <c r="E487" s="259"/>
      <c r="F487" s="87"/>
      <c r="G487" s="87"/>
      <c r="H487" s="86"/>
      <c r="I487" s="86"/>
      <c r="K487" s="87"/>
      <c r="L487" s="87"/>
      <c r="Q487" s="260"/>
      <c r="R487" s="130">
        <v>0</v>
      </c>
      <c r="S487" s="87"/>
      <c r="T487" s="484"/>
      <c r="U487" s="240"/>
      <c r="V487" s="240"/>
      <c r="W487" s="379"/>
      <c r="X487" s="134"/>
      <c r="Y487" s="263"/>
      <c r="AA487" s="87"/>
      <c r="AB487" s="87"/>
      <c r="AC487" s="264"/>
      <c r="AD487" s="265"/>
      <c r="AE487" s="87"/>
      <c r="AF487" s="87"/>
      <c r="AG487" s="87"/>
      <c r="AH487" s="87"/>
      <c r="AI487" s="87"/>
      <c r="AJ487" s="87"/>
      <c r="AK487" s="87"/>
      <c r="AL487" s="87"/>
      <c r="AM487" s="9"/>
      <c r="AN487" s="87"/>
      <c r="AO487" s="260"/>
      <c r="AP487" s="271"/>
      <c r="AQ487" s="87"/>
      <c r="AR487" s="87"/>
      <c r="AS487" s="87"/>
      <c r="AT487" s="87"/>
      <c r="AU487" s="21"/>
      <c r="AV487" s="20"/>
      <c r="AW487" s="87"/>
      <c r="AX487" s="87"/>
      <c r="AY487" s="87"/>
      <c r="AZ487" s="260"/>
      <c r="BA487" s="86"/>
      <c r="BB487" s="87"/>
      <c r="BC487" s="260"/>
      <c r="BD487" s="87"/>
      <c r="BE487" s="87"/>
      <c r="BF487" s="87"/>
      <c r="BG487" s="87"/>
      <c r="BH487" s="87"/>
      <c r="BI487" s="87"/>
      <c r="BJ487" s="87"/>
      <c r="BK487" s="87"/>
      <c r="BL487" s="87"/>
      <c r="BM487" t="s" s="257">
        <v>140</v>
      </c>
      <c r="BN487" s="265"/>
      <c r="BO487" s="87"/>
      <c r="BP487" s="265"/>
      <c r="BQ487" s="87"/>
      <c r="BR487" s="87"/>
      <c r="BS487" s="87"/>
      <c r="BT487" s="87"/>
      <c r="BU487" s="87"/>
      <c r="BV487" s="87"/>
      <c r="BW487" s="87"/>
      <c r="BX487" s="87"/>
      <c r="BY487" s="87"/>
      <c r="BZ487" s="87"/>
      <c r="CA487" s="87"/>
      <c r="CB487" s="87"/>
      <c r="CC487" s="87"/>
      <c r="CD487" s="87"/>
      <c r="CE487" s="87"/>
      <c r="CF487" s="87"/>
      <c r="CG487" s="87"/>
      <c r="CH487" s="87"/>
      <c r="CI487" s="87"/>
      <c r="CJ487" s="87"/>
      <c r="CK487" s="87"/>
      <c r="CL487" s="265"/>
      <c r="CM487" s="265"/>
      <c r="CR487" s="497">
        <f t="shared" si="1"/>
        <v>45888</v>
      </c>
      <c r="CT487" s="87"/>
      <c r="DA487" s="136"/>
      <c r="DH487" s="136"/>
      <c r="DP487" s="136"/>
      <c r="DY487" s="136"/>
      <c r="EF487" s="136"/>
      <c r="EM487" s="136"/>
      <c r="EU487" s="136"/>
      <c r="FD487" s="136"/>
      <c r="FK487" s="136"/>
      <c r="FR487" s="136"/>
      <c r="FZ487" s="136"/>
      <c r="GL487" s="89">
        <v>45860</v>
      </c>
    </row>
    <row r="488" s="89" customFormat="1" ht="16" customHeight="1">
      <c r="A488" s="499"/>
      <c r="B488" s="499"/>
      <c r="D488" s="86"/>
      <c r="E488" s="259"/>
      <c r="F488" s="87"/>
      <c r="G488" s="87"/>
      <c r="H488" s="86"/>
      <c r="I488" s="86"/>
      <c r="K488" s="87"/>
      <c r="L488" s="87"/>
      <c r="Q488" s="260"/>
      <c r="R488" s="130">
        <v>0</v>
      </c>
      <c r="S488" s="87"/>
      <c r="T488" s="484"/>
      <c r="U488" s="240"/>
      <c r="V488" s="240"/>
      <c r="W488" s="379"/>
      <c r="X488" s="134"/>
      <c r="Y488" s="263"/>
      <c r="AA488" s="87"/>
      <c r="AB488" s="87"/>
      <c r="AC488" s="264"/>
      <c r="AD488" s="265"/>
      <c r="AE488" s="87"/>
      <c r="AF488" s="87"/>
      <c r="AG488" s="87"/>
      <c r="AH488" s="87"/>
      <c r="AI488" s="87"/>
      <c r="AJ488" s="87"/>
      <c r="AK488" s="87"/>
      <c r="AL488" s="87"/>
      <c r="AM488" s="9"/>
      <c r="AN488" s="87"/>
      <c r="AO488" s="260"/>
      <c r="AP488" s="271"/>
      <c r="AQ488" s="87"/>
      <c r="AR488" s="87"/>
      <c r="AS488" s="87"/>
      <c r="AT488" s="87"/>
      <c r="AU488" s="21"/>
      <c r="AV488" s="20"/>
      <c r="AW488" s="87"/>
      <c r="AX488" s="87"/>
      <c r="AY488" s="87"/>
      <c r="AZ488" s="260"/>
      <c r="BA488" s="86"/>
      <c r="BB488" s="87"/>
      <c r="BC488" s="260"/>
      <c r="BD488" s="87"/>
      <c r="BE488" s="87"/>
      <c r="BF488" s="87"/>
      <c r="BG488" s="87"/>
      <c r="BH488" s="87"/>
      <c r="BI488" s="87"/>
      <c r="BJ488" s="87"/>
      <c r="BK488" s="87"/>
      <c r="BL488" s="87"/>
      <c r="BM488" t="s" s="257">
        <v>140</v>
      </c>
      <c r="BN488" s="265"/>
      <c r="BO488" s="87"/>
      <c r="BP488" s="265"/>
      <c r="BQ488" s="87"/>
      <c r="BR488" s="87"/>
      <c r="BS488" s="87"/>
      <c r="BT488" s="87"/>
      <c r="BU488" s="87"/>
      <c r="BV488" s="87"/>
      <c r="BW488" s="87"/>
      <c r="BX488" s="87"/>
      <c r="BY488" s="87"/>
      <c r="BZ488" s="87"/>
      <c r="CA488" s="87"/>
      <c r="CB488" s="87"/>
      <c r="CC488" s="87"/>
      <c r="CD488" s="87"/>
      <c r="CE488" s="87"/>
      <c r="CF488" s="87"/>
      <c r="CG488" s="87"/>
      <c r="CH488" s="87"/>
      <c r="CI488" s="87"/>
      <c r="CJ488" s="87"/>
      <c r="CK488" s="87"/>
      <c r="CL488" s="265"/>
      <c r="CM488" s="265"/>
      <c r="CR488" s="497">
        <f t="shared" si="1"/>
        <v>45888</v>
      </c>
      <c r="CT488" s="87"/>
      <c r="DA488" s="136"/>
      <c r="DH488" s="136"/>
      <c r="DP488" s="136"/>
      <c r="DY488" s="136"/>
      <c r="EF488" s="136"/>
      <c r="EM488" s="136"/>
      <c r="EU488" s="136"/>
      <c r="FD488" s="136"/>
      <c r="FK488" s="136"/>
      <c r="FR488" s="136"/>
      <c r="FZ488" s="136"/>
      <c r="GL488" s="89">
        <v>45860</v>
      </c>
    </row>
    <row r="489" s="89" customFormat="1" ht="16" customHeight="1">
      <c r="A489" s="499"/>
      <c r="B489" s="499"/>
      <c r="D489" s="86"/>
      <c r="E489" s="259"/>
      <c r="F489" s="87"/>
      <c r="G489" s="87"/>
      <c r="H489" s="86"/>
      <c r="I489" s="86"/>
      <c r="K489" s="87"/>
      <c r="L489" s="87"/>
      <c r="Q489" s="260"/>
      <c r="R489" s="130">
        <v>0</v>
      </c>
      <c r="S489" s="87"/>
      <c r="T489" s="484"/>
      <c r="U489" s="240"/>
      <c r="V489" s="240"/>
      <c r="W489" s="379"/>
      <c r="X489" s="134"/>
      <c r="Y489" s="263"/>
      <c r="AA489" s="87"/>
      <c r="AB489" s="87"/>
      <c r="AC489" s="264"/>
      <c r="AD489" s="265"/>
      <c r="AE489" s="87"/>
      <c r="AF489" s="87"/>
      <c r="AG489" s="87"/>
      <c r="AH489" s="87"/>
      <c r="AI489" s="87"/>
      <c r="AJ489" s="87"/>
      <c r="AK489" s="87"/>
      <c r="AL489" s="87"/>
      <c r="AM489" s="9"/>
      <c r="AN489" s="87"/>
      <c r="AO489" s="260"/>
      <c r="AP489" s="271"/>
      <c r="AQ489" s="87"/>
      <c r="AR489" s="87"/>
      <c r="AS489" s="87"/>
      <c r="AT489" s="87"/>
      <c r="AU489" s="21"/>
      <c r="AV489" s="20"/>
      <c r="AW489" s="87"/>
      <c r="AX489" s="87"/>
      <c r="AY489" s="87"/>
      <c r="AZ489" s="260"/>
      <c r="BA489" s="86"/>
      <c r="BB489" s="87"/>
      <c r="BC489" s="260"/>
      <c r="BD489" s="87"/>
      <c r="BE489" s="87"/>
      <c r="BF489" s="87"/>
      <c r="BG489" s="87"/>
      <c r="BH489" s="87"/>
      <c r="BI489" s="87"/>
      <c r="BJ489" s="87"/>
      <c r="BK489" s="87"/>
      <c r="BL489" s="87"/>
      <c r="BM489" t="s" s="257">
        <v>140</v>
      </c>
      <c r="BN489" s="265"/>
      <c r="BO489" s="87"/>
      <c r="BP489" s="265"/>
      <c r="BQ489" s="87"/>
      <c r="BR489" s="87"/>
      <c r="BS489" s="87"/>
      <c r="BT489" s="87"/>
      <c r="BU489" s="87"/>
      <c r="BV489" s="87"/>
      <c r="BW489" s="87"/>
      <c r="BX489" s="87"/>
      <c r="BY489" s="87"/>
      <c r="BZ489" s="87"/>
      <c r="CA489" s="87"/>
      <c r="CB489" s="87"/>
      <c r="CC489" s="87"/>
      <c r="CD489" s="87"/>
      <c r="CE489" s="87"/>
      <c r="CF489" s="87"/>
      <c r="CG489" s="87"/>
      <c r="CH489" s="87"/>
      <c r="CI489" s="87"/>
      <c r="CJ489" s="87"/>
      <c r="CK489" s="87"/>
      <c r="CL489" s="265"/>
      <c r="CM489" s="265"/>
      <c r="CR489" s="497">
        <f t="shared" si="1"/>
        <v>45888</v>
      </c>
      <c r="CT489" s="87"/>
      <c r="DA489" s="136"/>
      <c r="DH489" s="136"/>
      <c r="DP489" s="136"/>
      <c r="DY489" s="136"/>
      <c r="EF489" s="136"/>
      <c r="EM489" s="136"/>
      <c r="EU489" s="136"/>
      <c r="FD489" s="136"/>
      <c r="FK489" s="136"/>
      <c r="FR489" s="136"/>
      <c r="FZ489" s="136"/>
      <c r="GL489" s="89">
        <v>45860</v>
      </c>
    </row>
    <row r="490" s="89" customFormat="1" ht="16" customHeight="1">
      <c r="A490" s="499"/>
      <c r="B490" s="499"/>
      <c r="D490" s="86"/>
      <c r="E490" s="259"/>
      <c r="F490" s="87"/>
      <c r="G490" s="87"/>
      <c r="H490" s="86"/>
      <c r="I490" s="86"/>
      <c r="K490" s="87"/>
      <c r="L490" s="87"/>
      <c r="Q490" s="260"/>
      <c r="R490" s="130">
        <v>0</v>
      </c>
      <c r="S490" s="87"/>
      <c r="T490" s="484"/>
      <c r="U490" s="240"/>
      <c r="V490" s="240"/>
      <c r="W490" s="379"/>
      <c r="X490" s="134"/>
      <c r="Y490" s="263"/>
      <c r="AA490" s="87"/>
      <c r="AB490" s="87"/>
      <c r="AC490" s="264"/>
      <c r="AD490" s="265"/>
      <c r="AE490" s="87"/>
      <c r="AF490" s="87"/>
      <c r="AG490" s="87"/>
      <c r="AH490" s="87"/>
      <c r="AI490" s="87"/>
      <c r="AJ490" s="87"/>
      <c r="AK490" s="87"/>
      <c r="AL490" s="87"/>
      <c r="AM490" s="9"/>
      <c r="AN490" s="87"/>
      <c r="AO490" s="260"/>
      <c r="AP490" s="271"/>
      <c r="AQ490" s="87"/>
      <c r="AR490" s="87"/>
      <c r="AS490" s="87"/>
      <c r="AT490" s="87"/>
      <c r="AU490" s="21"/>
      <c r="AV490" s="20"/>
      <c r="AW490" s="87"/>
      <c r="AX490" s="87"/>
      <c r="AY490" s="87"/>
      <c r="AZ490" s="260"/>
      <c r="BA490" s="86"/>
      <c r="BB490" s="87"/>
      <c r="BC490" s="260"/>
      <c r="BD490" s="87"/>
      <c r="BE490" s="87"/>
      <c r="BF490" s="87"/>
      <c r="BG490" s="87"/>
      <c r="BH490" s="87"/>
      <c r="BI490" s="87"/>
      <c r="BJ490" s="87"/>
      <c r="BK490" s="87"/>
      <c r="BL490" s="87"/>
      <c r="BM490" t="s" s="257">
        <v>140</v>
      </c>
      <c r="BN490" s="265"/>
      <c r="BO490" s="87"/>
      <c r="BP490" s="265"/>
      <c r="BQ490" s="87"/>
      <c r="BR490" s="87"/>
      <c r="BS490" s="87"/>
      <c r="BT490" s="87"/>
      <c r="BU490" s="87"/>
      <c r="BV490" s="87"/>
      <c r="BW490" s="87"/>
      <c r="BX490" s="87"/>
      <c r="BY490" s="87"/>
      <c r="BZ490" s="87"/>
      <c r="CA490" s="87"/>
      <c r="CB490" s="87"/>
      <c r="CC490" s="87"/>
      <c r="CD490" s="87"/>
      <c r="CE490" s="87"/>
      <c r="CF490" s="87"/>
      <c r="CG490" s="87"/>
      <c r="CH490" s="87"/>
      <c r="CI490" s="87"/>
      <c r="CJ490" s="87"/>
      <c r="CK490" s="87"/>
      <c r="CL490" s="265"/>
      <c r="CM490" s="265"/>
      <c r="CR490" s="497">
        <f t="shared" si="1"/>
        <v>45888</v>
      </c>
      <c r="CT490" s="87"/>
      <c r="DA490" s="136"/>
      <c r="DH490" s="136"/>
      <c r="DP490" s="136"/>
      <c r="DY490" s="136"/>
      <c r="EF490" s="136"/>
      <c r="EM490" s="136"/>
      <c r="EU490" s="136"/>
      <c r="FD490" s="136"/>
      <c r="FK490" s="136"/>
      <c r="FR490" s="136"/>
      <c r="FZ490" s="136"/>
      <c r="GL490" s="89">
        <v>45860</v>
      </c>
    </row>
    <row r="491" s="89" customFormat="1" ht="16" customHeight="1">
      <c r="A491" s="499"/>
      <c r="B491" s="499"/>
      <c r="D491" s="86"/>
      <c r="E491" s="259"/>
      <c r="F491" s="87"/>
      <c r="G491" s="87"/>
      <c r="H491" s="86"/>
      <c r="I491" s="86"/>
      <c r="K491" s="87"/>
      <c r="L491" s="87"/>
      <c r="Q491" s="260"/>
      <c r="R491" s="130">
        <v>0</v>
      </c>
      <c r="S491" s="87"/>
      <c r="T491" s="484"/>
      <c r="U491" s="240"/>
      <c r="V491" s="240"/>
      <c r="W491" s="379"/>
      <c r="X491" s="134"/>
      <c r="Y491" s="263"/>
      <c r="AA491" s="87"/>
      <c r="AB491" s="87"/>
      <c r="AC491" s="264"/>
      <c r="AD491" s="265"/>
      <c r="AE491" s="87"/>
      <c r="AF491" s="87"/>
      <c r="AG491" s="87"/>
      <c r="AH491" s="87"/>
      <c r="AI491" s="87"/>
      <c r="AJ491" s="87"/>
      <c r="AK491" s="87"/>
      <c r="AL491" s="87"/>
      <c r="AM491" s="9"/>
      <c r="AN491" s="87"/>
      <c r="AO491" s="260"/>
      <c r="AP491" s="271"/>
      <c r="AQ491" s="87"/>
      <c r="AR491" s="87"/>
      <c r="AS491" s="87"/>
      <c r="AT491" s="87"/>
      <c r="AU491" s="21"/>
      <c r="AV491" s="20"/>
      <c r="AW491" s="87"/>
      <c r="AX491" s="87"/>
      <c r="AY491" s="87"/>
      <c r="AZ491" s="260"/>
      <c r="BA491" s="86"/>
      <c r="BB491" s="87"/>
      <c r="BC491" s="260"/>
      <c r="BD491" s="87"/>
      <c r="BE491" s="87"/>
      <c r="BF491" s="87"/>
      <c r="BG491" s="87"/>
      <c r="BH491" s="87"/>
      <c r="BI491" s="87"/>
      <c r="BJ491" s="87"/>
      <c r="BK491" s="87"/>
      <c r="BL491" s="87"/>
      <c r="BM491" t="s" s="257">
        <v>140</v>
      </c>
      <c r="BN491" s="265"/>
      <c r="BO491" s="87"/>
      <c r="BP491" s="265"/>
      <c r="BQ491" s="87"/>
      <c r="BR491" s="87"/>
      <c r="BS491" s="87"/>
      <c r="BT491" s="87"/>
      <c r="BU491" s="87"/>
      <c r="BV491" s="87"/>
      <c r="BW491" s="87"/>
      <c r="BX491" s="87"/>
      <c r="BY491" s="87"/>
      <c r="BZ491" s="87"/>
      <c r="CA491" s="87"/>
      <c r="CB491" s="87"/>
      <c r="CC491" s="87"/>
      <c r="CD491" s="87"/>
      <c r="CE491" s="87"/>
      <c r="CF491" s="87"/>
      <c r="CG491" s="87"/>
      <c r="CH491" s="87"/>
      <c r="CI491" s="87"/>
      <c r="CJ491" s="87"/>
      <c r="CK491" s="87"/>
      <c r="CL491" s="265"/>
      <c r="CM491" s="265"/>
      <c r="CR491" s="497">
        <f t="shared" si="1"/>
        <v>45888</v>
      </c>
      <c r="CT491" s="87"/>
      <c r="DA491" s="136"/>
      <c r="DH491" s="136"/>
      <c r="DP491" s="136"/>
      <c r="DY491" s="136"/>
      <c r="EF491" s="136"/>
      <c r="EM491" s="136"/>
      <c r="EU491" s="136"/>
      <c r="FD491" s="136"/>
      <c r="FK491" s="136"/>
      <c r="FR491" s="136"/>
      <c r="FZ491" s="136"/>
      <c r="GL491" s="89">
        <v>45860</v>
      </c>
    </row>
    <row r="492" s="89" customFormat="1" ht="16" customHeight="1">
      <c r="A492" s="499"/>
      <c r="B492" s="499"/>
      <c r="D492" s="86"/>
      <c r="E492" s="259"/>
      <c r="F492" s="87"/>
      <c r="G492" s="87"/>
      <c r="H492" s="86"/>
      <c r="I492" s="86"/>
      <c r="K492" s="87"/>
      <c r="L492" s="87"/>
      <c r="Q492" s="260"/>
      <c r="R492" s="130">
        <v>0</v>
      </c>
      <c r="S492" s="87"/>
      <c r="T492" s="484"/>
      <c r="U492" s="240"/>
      <c r="V492" s="240"/>
      <c r="W492" s="379"/>
      <c r="X492" s="134"/>
      <c r="Y492" s="263"/>
      <c r="AA492" s="87"/>
      <c r="AB492" s="87"/>
      <c r="AC492" s="264"/>
      <c r="AD492" s="265"/>
      <c r="AE492" s="87"/>
      <c r="AF492" s="87"/>
      <c r="AG492" s="87"/>
      <c r="AH492" s="87"/>
      <c r="AI492" s="87"/>
      <c r="AJ492" s="87"/>
      <c r="AK492" s="87"/>
      <c r="AL492" s="87"/>
      <c r="AM492" s="9"/>
      <c r="AN492" s="87"/>
      <c r="AO492" s="260"/>
      <c r="AP492" s="271"/>
      <c r="AQ492" s="87"/>
      <c r="AR492" s="87"/>
      <c r="AS492" s="87"/>
      <c r="AT492" s="87"/>
      <c r="AU492" s="21"/>
      <c r="AV492" s="20"/>
      <c r="AW492" s="87"/>
      <c r="AX492" s="87"/>
      <c r="AY492" s="87"/>
      <c r="AZ492" s="260"/>
      <c r="BA492" s="86"/>
      <c r="BB492" s="87"/>
      <c r="BC492" s="260"/>
      <c r="BD492" s="87"/>
      <c r="BE492" s="87"/>
      <c r="BF492" s="87"/>
      <c r="BG492" s="87"/>
      <c r="BH492" s="87"/>
      <c r="BI492" s="87"/>
      <c r="BJ492" s="87"/>
      <c r="BK492" s="87"/>
      <c r="BL492" s="87"/>
      <c r="BM492" t="s" s="257">
        <v>140</v>
      </c>
      <c r="BN492" s="265"/>
      <c r="BO492" s="87"/>
      <c r="BP492" s="265"/>
      <c r="BQ492" s="87"/>
      <c r="BR492" s="87"/>
      <c r="BS492" s="87"/>
      <c r="BT492" s="87"/>
      <c r="BU492" s="87"/>
      <c r="BV492" s="87"/>
      <c r="BW492" s="87"/>
      <c r="BX492" s="87"/>
      <c r="BY492" s="87"/>
      <c r="BZ492" s="87"/>
      <c r="CA492" s="87"/>
      <c r="CB492" s="87"/>
      <c r="CC492" s="87"/>
      <c r="CD492" s="87"/>
      <c r="CE492" s="87"/>
      <c r="CF492" s="87"/>
      <c r="CG492" s="87"/>
      <c r="CH492" s="87"/>
      <c r="CI492" s="87"/>
      <c r="CJ492" s="87"/>
      <c r="CK492" s="87"/>
      <c r="CL492" s="265"/>
      <c r="CM492" s="265"/>
      <c r="CR492" s="497">
        <f t="shared" si="1"/>
        <v>45888</v>
      </c>
      <c r="CT492" s="87"/>
      <c r="DA492" s="136"/>
      <c r="DH492" s="136"/>
      <c r="DP492" s="136"/>
      <c r="DY492" s="136"/>
      <c r="EF492" s="136"/>
      <c r="EM492" s="136"/>
      <c r="EU492" s="136"/>
      <c r="FD492" s="136"/>
      <c r="FK492" s="136"/>
      <c r="FR492" s="136"/>
      <c r="FZ492" s="136"/>
      <c r="GL492" s="89">
        <v>45860</v>
      </c>
    </row>
    <row r="493" s="89" customFormat="1" ht="16" customHeight="1">
      <c r="A493" s="499"/>
      <c r="B493" s="499"/>
      <c r="D493" s="86"/>
      <c r="E493" s="259"/>
      <c r="F493" s="87"/>
      <c r="G493" s="87"/>
      <c r="H493" s="86"/>
      <c r="I493" s="86"/>
      <c r="K493" s="87"/>
      <c r="L493" s="87"/>
      <c r="Q493" s="260"/>
      <c r="R493" s="130">
        <v>0</v>
      </c>
      <c r="S493" s="87"/>
      <c r="T493" s="484"/>
      <c r="U493" s="240"/>
      <c r="V493" s="240"/>
      <c r="W493" s="379"/>
      <c r="X493" s="134"/>
      <c r="Y493" s="263"/>
      <c r="AA493" s="87"/>
      <c r="AB493" s="87"/>
      <c r="AC493" s="264"/>
      <c r="AD493" s="265"/>
      <c r="AE493" s="87"/>
      <c r="AF493" s="87"/>
      <c r="AG493" s="87"/>
      <c r="AH493" s="87"/>
      <c r="AI493" s="87"/>
      <c r="AJ493" s="87"/>
      <c r="AK493" s="87"/>
      <c r="AL493" s="87"/>
      <c r="AM493" s="9"/>
      <c r="AN493" s="87"/>
      <c r="AO493" s="260"/>
      <c r="AP493" s="271"/>
      <c r="AQ493" s="87"/>
      <c r="AR493" s="87"/>
      <c r="AS493" s="87"/>
      <c r="AT493" s="87"/>
      <c r="AU493" s="21"/>
      <c r="AV493" s="20"/>
      <c r="AW493" s="87"/>
      <c r="AX493" s="87"/>
      <c r="AY493" s="87"/>
      <c r="AZ493" s="260"/>
      <c r="BA493" s="86"/>
      <c r="BB493" s="87"/>
      <c r="BC493" s="260"/>
      <c r="BD493" s="87"/>
      <c r="BE493" s="87"/>
      <c r="BF493" s="87"/>
      <c r="BG493" s="87"/>
      <c r="BH493" s="87"/>
      <c r="BI493" s="87"/>
      <c r="BJ493" s="87"/>
      <c r="BK493" s="87"/>
      <c r="BL493" s="87"/>
      <c r="BM493" t="s" s="257">
        <v>140</v>
      </c>
      <c r="BN493" s="265"/>
      <c r="BO493" s="87"/>
      <c r="BP493" s="265"/>
      <c r="BQ493" s="87"/>
      <c r="BR493" s="87"/>
      <c r="BS493" s="87"/>
      <c r="BT493" s="87"/>
      <c r="BU493" s="87"/>
      <c r="BV493" s="87"/>
      <c r="BW493" s="87"/>
      <c r="BX493" s="87"/>
      <c r="BY493" s="87"/>
      <c r="BZ493" s="87"/>
      <c r="CA493" s="87"/>
      <c r="CB493" s="87"/>
      <c r="CC493" s="87"/>
      <c r="CD493" s="87"/>
      <c r="CE493" s="87"/>
      <c r="CF493" s="87"/>
      <c r="CG493" s="87"/>
      <c r="CH493" s="87"/>
      <c r="CI493" s="87"/>
      <c r="CJ493" s="87"/>
      <c r="CK493" s="87"/>
      <c r="CL493" s="265"/>
      <c r="CM493" s="265"/>
      <c r="CR493" s="497">
        <f t="shared" si="1"/>
        <v>45888</v>
      </c>
      <c r="CT493" s="87"/>
      <c r="DA493" s="136"/>
      <c r="DH493" s="136"/>
      <c r="DP493" s="136"/>
      <c r="DY493" s="136"/>
      <c r="EF493" s="136"/>
      <c r="EM493" s="136"/>
      <c r="EU493" s="136"/>
      <c r="FD493" s="136"/>
      <c r="FK493" s="136"/>
      <c r="FR493" s="136"/>
      <c r="FZ493" s="136"/>
      <c r="GL493" s="89">
        <v>45860</v>
      </c>
    </row>
    <row r="494" s="89" customFormat="1" ht="16" customHeight="1">
      <c r="A494" s="499"/>
      <c r="B494" s="499"/>
      <c r="D494" s="86"/>
      <c r="E494" s="259"/>
      <c r="F494" s="87"/>
      <c r="G494" s="87"/>
      <c r="H494" s="86"/>
      <c r="I494" s="86"/>
      <c r="K494" s="87"/>
      <c r="L494" s="87"/>
      <c r="Q494" s="260"/>
      <c r="R494" s="130">
        <v>0</v>
      </c>
      <c r="S494" s="87"/>
      <c r="T494" s="484"/>
      <c r="U494" s="240"/>
      <c r="V494" s="240"/>
      <c r="W494" s="379"/>
      <c r="X494" s="134"/>
      <c r="Y494" s="263"/>
      <c r="AA494" s="87"/>
      <c r="AB494" s="87"/>
      <c r="AC494" s="264"/>
      <c r="AD494" s="265"/>
      <c r="AE494" s="87"/>
      <c r="AF494" s="87"/>
      <c r="AG494" s="87"/>
      <c r="AH494" s="87"/>
      <c r="AI494" s="87"/>
      <c r="AJ494" s="87"/>
      <c r="AK494" s="87"/>
      <c r="AL494" s="87"/>
      <c r="AM494" s="9"/>
      <c r="AN494" s="87"/>
      <c r="AO494" s="260"/>
      <c r="AP494" s="271"/>
      <c r="AQ494" s="87"/>
      <c r="AR494" s="87"/>
      <c r="AS494" s="87"/>
      <c r="AT494" s="87"/>
      <c r="AU494" s="21"/>
      <c r="AV494" s="20"/>
      <c r="AW494" s="87"/>
      <c r="AX494" s="87"/>
      <c r="AY494" s="87"/>
      <c r="AZ494" s="260"/>
      <c r="BA494" s="86"/>
      <c r="BB494" s="87"/>
      <c r="BC494" s="260"/>
      <c r="BD494" s="87"/>
      <c r="BE494" s="87"/>
      <c r="BF494" s="87"/>
      <c r="BG494" s="87"/>
      <c r="BH494" s="87"/>
      <c r="BI494" s="87"/>
      <c r="BJ494" s="87"/>
      <c r="BK494" s="87"/>
      <c r="BL494" s="87"/>
      <c r="BM494" t="s" s="257">
        <v>140</v>
      </c>
      <c r="BN494" s="265"/>
      <c r="BO494" s="87"/>
      <c r="BP494" s="265"/>
      <c r="BQ494" s="87"/>
      <c r="BR494" s="87"/>
      <c r="BS494" s="87"/>
      <c r="BT494" s="87"/>
      <c r="BU494" s="87"/>
      <c r="BV494" s="87"/>
      <c r="BW494" s="87"/>
      <c r="BX494" s="87"/>
      <c r="BY494" s="87"/>
      <c r="BZ494" s="87"/>
      <c r="CA494" s="87"/>
      <c r="CB494" s="87"/>
      <c r="CC494" s="87"/>
      <c r="CD494" s="87"/>
      <c r="CE494" s="87"/>
      <c r="CF494" s="87"/>
      <c r="CG494" s="87"/>
      <c r="CH494" s="87"/>
      <c r="CI494" s="87"/>
      <c r="CJ494" s="87"/>
      <c r="CK494" s="87"/>
      <c r="CL494" s="265"/>
      <c r="CM494" s="265"/>
      <c r="CR494" s="497">
        <f t="shared" si="1"/>
        <v>45888</v>
      </c>
      <c r="CT494" s="87"/>
      <c r="DA494" s="136"/>
      <c r="DH494" s="136"/>
      <c r="DP494" s="136"/>
      <c r="DY494" s="136"/>
      <c r="EF494" s="136"/>
      <c r="EM494" s="136"/>
      <c r="EU494" s="136"/>
      <c r="FD494" s="136"/>
      <c r="FK494" s="136"/>
      <c r="FR494" s="136"/>
      <c r="FZ494" s="136"/>
      <c r="GL494" s="89">
        <v>45860</v>
      </c>
    </row>
    <row r="495" s="89" customFormat="1" ht="16" customHeight="1">
      <c r="A495" s="499"/>
      <c r="B495" s="499"/>
      <c r="D495" s="86"/>
      <c r="E495" s="259"/>
      <c r="F495" s="87"/>
      <c r="G495" s="87"/>
      <c r="H495" s="86"/>
      <c r="I495" s="86"/>
      <c r="K495" s="87"/>
      <c r="L495" s="87"/>
      <c r="Q495" s="260"/>
      <c r="R495" s="130">
        <v>0</v>
      </c>
      <c r="S495" s="87"/>
      <c r="T495" s="484"/>
      <c r="U495" s="240"/>
      <c r="V495" s="240"/>
      <c r="W495" s="379"/>
      <c r="X495" s="134"/>
      <c r="Y495" s="263"/>
      <c r="AA495" s="87"/>
      <c r="AB495" s="87"/>
      <c r="AC495" s="264"/>
      <c r="AD495" s="265"/>
      <c r="AE495" s="87"/>
      <c r="AF495" s="87"/>
      <c r="AG495" s="87"/>
      <c r="AH495" s="87"/>
      <c r="AI495" s="87"/>
      <c r="AJ495" s="87"/>
      <c r="AK495" s="87"/>
      <c r="AL495" s="87"/>
      <c r="AM495" s="9"/>
      <c r="AN495" s="87"/>
      <c r="AO495" s="260"/>
      <c r="AP495" s="271"/>
      <c r="AQ495" s="87"/>
      <c r="AR495" s="87"/>
      <c r="AS495" s="87"/>
      <c r="AT495" s="87"/>
      <c r="AU495" s="21"/>
      <c r="AV495" s="20"/>
      <c r="AW495" s="87"/>
      <c r="AX495" s="87"/>
      <c r="AY495" s="87"/>
      <c r="AZ495" s="260"/>
      <c r="BA495" s="86"/>
      <c r="BB495" s="87"/>
      <c r="BC495" s="260"/>
      <c r="BD495" s="87"/>
      <c r="BE495" s="87"/>
      <c r="BF495" s="87"/>
      <c r="BG495" s="87"/>
      <c r="BH495" s="87"/>
      <c r="BI495" s="87"/>
      <c r="BJ495" s="87"/>
      <c r="BK495" s="87"/>
      <c r="BL495" s="87"/>
      <c r="BM495" t="s" s="257">
        <v>140</v>
      </c>
      <c r="BN495" s="265"/>
      <c r="BO495" s="87"/>
      <c r="BP495" s="265"/>
      <c r="BQ495" s="87"/>
      <c r="BR495" s="87"/>
      <c r="BS495" s="87"/>
      <c r="BT495" s="87"/>
      <c r="BU495" s="87"/>
      <c r="BV495" s="87"/>
      <c r="BW495" s="87"/>
      <c r="BX495" s="87"/>
      <c r="BY495" s="87"/>
      <c r="BZ495" s="87"/>
      <c r="CA495" s="87"/>
      <c r="CB495" s="87"/>
      <c r="CC495" s="87"/>
      <c r="CD495" s="87"/>
      <c r="CE495" s="87"/>
      <c r="CF495" s="87"/>
      <c r="CG495" s="87"/>
      <c r="CH495" s="87"/>
      <c r="CI495" s="87"/>
      <c r="CJ495" s="87"/>
      <c r="CK495" s="87"/>
      <c r="CL495" s="265"/>
      <c r="CM495" s="265"/>
      <c r="CR495" s="497">
        <f t="shared" si="1"/>
        <v>45888</v>
      </c>
      <c r="CT495" s="87"/>
      <c r="DA495" s="136"/>
      <c r="DH495" s="136"/>
      <c r="DP495" s="136"/>
      <c r="DY495" s="136"/>
      <c r="EF495" s="136"/>
      <c r="EM495" s="136"/>
      <c r="EU495" s="136"/>
      <c r="FD495" s="136"/>
      <c r="FK495" s="136"/>
      <c r="FR495" s="136"/>
      <c r="FZ495" s="136"/>
      <c r="GL495" s="89">
        <v>45860</v>
      </c>
    </row>
    <row r="496" s="89" customFormat="1" ht="16" customHeight="1">
      <c r="A496" s="499"/>
      <c r="B496" s="499"/>
      <c r="D496" s="86"/>
      <c r="E496" s="259"/>
      <c r="F496" s="87"/>
      <c r="G496" s="87"/>
      <c r="H496" s="86"/>
      <c r="I496" s="86"/>
      <c r="K496" s="87"/>
      <c r="L496" s="87"/>
      <c r="Q496" s="260"/>
      <c r="R496" s="130">
        <v>0</v>
      </c>
      <c r="S496" s="87"/>
      <c r="T496" s="484"/>
      <c r="U496" s="240"/>
      <c r="V496" s="240"/>
      <c r="W496" s="379"/>
      <c r="X496" s="134"/>
      <c r="Y496" s="263"/>
      <c r="AA496" s="87"/>
      <c r="AB496" s="87"/>
      <c r="AC496" s="264"/>
      <c r="AD496" s="265"/>
      <c r="AE496" s="87"/>
      <c r="AF496" s="87"/>
      <c r="AG496" s="87"/>
      <c r="AH496" s="87"/>
      <c r="AI496" s="87"/>
      <c r="AJ496" s="87"/>
      <c r="AK496" s="87"/>
      <c r="AL496" s="87"/>
      <c r="AM496" s="9"/>
      <c r="AN496" s="87"/>
      <c r="AO496" s="260"/>
      <c r="AP496" s="271"/>
      <c r="AQ496" s="87"/>
      <c r="AR496" s="87"/>
      <c r="AS496" s="87"/>
      <c r="AT496" s="87"/>
      <c r="AU496" s="21"/>
      <c r="AV496" s="20"/>
      <c r="AW496" s="87"/>
      <c r="AX496" s="87"/>
      <c r="AY496" s="87"/>
      <c r="AZ496" s="260"/>
      <c r="BA496" s="86"/>
      <c r="BB496" s="87"/>
      <c r="BC496" s="260"/>
      <c r="BD496" s="87"/>
      <c r="BE496" s="87"/>
      <c r="BF496" s="87"/>
      <c r="BG496" s="87"/>
      <c r="BH496" s="87"/>
      <c r="BI496" s="87"/>
      <c r="BJ496" s="87"/>
      <c r="BK496" s="87"/>
      <c r="BL496" s="87"/>
      <c r="BM496" t="s" s="257">
        <v>140</v>
      </c>
      <c r="BN496" s="265"/>
      <c r="BO496" s="87"/>
      <c r="BP496" s="265"/>
      <c r="BQ496" s="87"/>
      <c r="BR496" s="87"/>
      <c r="BS496" s="87"/>
      <c r="BT496" s="87"/>
      <c r="BU496" s="87"/>
      <c r="BV496" s="87"/>
      <c r="BW496" s="87"/>
      <c r="BX496" s="87"/>
      <c r="BY496" s="87"/>
      <c r="BZ496" s="87"/>
      <c r="CA496" s="87"/>
      <c r="CB496" s="87"/>
      <c r="CC496" s="87"/>
      <c r="CD496" s="87"/>
      <c r="CE496" s="87"/>
      <c r="CF496" s="87"/>
      <c r="CG496" s="87"/>
      <c r="CH496" s="87"/>
      <c r="CI496" s="87"/>
      <c r="CJ496" s="87"/>
      <c r="CK496" s="87"/>
      <c r="CL496" s="265"/>
      <c r="CM496" s="265"/>
      <c r="CR496" s="497">
        <f t="shared" si="1"/>
        <v>45888</v>
      </c>
      <c r="CT496" s="87"/>
      <c r="DA496" s="136"/>
      <c r="DH496" s="136"/>
      <c r="DP496" s="136"/>
      <c r="DY496" s="136"/>
      <c r="EF496" s="136"/>
      <c r="EM496" s="136"/>
      <c r="EU496" s="136"/>
      <c r="FD496" s="136"/>
      <c r="FK496" s="136"/>
      <c r="FR496" s="136"/>
      <c r="FZ496" s="136"/>
      <c r="GL496" s="89">
        <v>45860</v>
      </c>
    </row>
    <row r="497" s="89" customFormat="1" ht="16" customHeight="1">
      <c r="A497" s="499"/>
      <c r="B497" s="499"/>
      <c r="D497" s="86"/>
      <c r="E497" s="259"/>
      <c r="F497" s="87"/>
      <c r="G497" s="87"/>
      <c r="H497" s="86"/>
      <c r="I497" s="86"/>
      <c r="K497" s="87"/>
      <c r="L497" s="87"/>
      <c r="Q497" s="260"/>
      <c r="R497" s="130">
        <v>0</v>
      </c>
      <c r="S497" s="87"/>
      <c r="T497" s="484"/>
      <c r="U497" s="240"/>
      <c r="V497" s="240"/>
      <c r="W497" s="379"/>
      <c r="X497" s="134"/>
      <c r="Y497" s="263"/>
      <c r="AA497" s="87"/>
      <c r="AB497" s="87"/>
      <c r="AC497" s="264"/>
      <c r="AD497" s="265"/>
      <c r="AE497" s="87"/>
      <c r="AF497" s="87"/>
      <c r="AG497" s="87"/>
      <c r="AH497" s="87"/>
      <c r="AI497" s="87"/>
      <c r="AJ497" s="87"/>
      <c r="AK497" s="87"/>
      <c r="AL497" s="87"/>
      <c r="AM497" s="9"/>
      <c r="AN497" s="87"/>
      <c r="AO497" s="260"/>
      <c r="AP497" s="271"/>
      <c r="AQ497" s="87"/>
      <c r="AR497" s="87"/>
      <c r="AS497" s="87"/>
      <c r="AT497" s="87"/>
      <c r="AU497" s="21"/>
      <c r="AV497" s="20"/>
      <c r="AW497" s="87"/>
      <c r="AX497" s="87"/>
      <c r="AY497" s="87"/>
      <c r="AZ497" s="260"/>
      <c r="BA497" s="86"/>
      <c r="BB497" s="87"/>
      <c r="BC497" s="260"/>
      <c r="BD497" s="87"/>
      <c r="BE497" s="87"/>
      <c r="BF497" s="87"/>
      <c r="BG497" s="87"/>
      <c r="BH497" s="87"/>
      <c r="BI497" s="87"/>
      <c r="BJ497" s="87"/>
      <c r="BK497" s="87"/>
      <c r="BL497" s="87"/>
      <c r="BM497" t="s" s="257">
        <v>140</v>
      </c>
      <c r="BN497" s="265"/>
      <c r="BO497" s="87"/>
      <c r="BP497" s="265"/>
      <c r="BQ497" s="87"/>
      <c r="BR497" s="87"/>
      <c r="BS497" s="87"/>
      <c r="BT497" s="87"/>
      <c r="BU497" s="87"/>
      <c r="BV497" s="87"/>
      <c r="BW497" s="87"/>
      <c r="BX497" s="87"/>
      <c r="BY497" s="87"/>
      <c r="BZ497" s="87"/>
      <c r="CA497" s="87"/>
      <c r="CB497" s="87"/>
      <c r="CC497" s="87"/>
      <c r="CD497" s="87"/>
      <c r="CE497" s="87"/>
      <c r="CF497" s="87"/>
      <c r="CG497" s="87"/>
      <c r="CH497" s="87"/>
      <c r="CI497" s="87"/>
      <c r="CJ497" s="87"/>
      <c r="CK497" s="87"/>
      <c r="CL497" s="265"/>
      <c r="CM497" s="265"/>
      <c r="CR497" s="497">
        <f t="shared" si="1"/>
        <v>45888</v>
      </c>
      <c r="CT497" s="87"/>
      <c r="DA497" s="136"/>
      <c r="DH497" s="136"/>
      <c r="DP497" s="136"/>
      <c r="DY497" s="136"/>
      <c r="EF497" s="136"/>
      <c r="EM497" s="136"/>
      <c r="EU497" s="136"/>
      <c r="FD497" s="136"/>
      <c r="FK497" s="136"/>
      <c r="FR497" s="136"/>
      <c r="FZ497" s="136"/>
      <c r="GL497" s="89">
        <v>45860</v>
      </c>
    </row>
    <row r="498" s="89" customFormat="1" ht="16" customHeight="1">
      <c r="A498" s="499"/>
      <c r="B498" s="499"/>
      <c r="D498" s="86"/>
      <c r="E498" s="259"/>
      <c r="F498" s="87"/>
      <c r="G498" s="87"/>
      <c r="H498" s="86"/>
      <c r="I498" s="86"/>
      <c r="K498" s="87"/>
      <c r="L498" s="87"/>
      <c r="Q498" s="260"/>
      <c r="R498" s="130">
        <v>0</v>
      </c>
      <c r="S498" s="87"/>
      <c r="T498" s="484"/>
      <c r="U498" s="240"/>
      <c r="V498" s="240"/>
      <c r="W498" s="379"/>
      <c r="X498" s="134"/>
      <c r="Y498" s="263"/>
      <c r="AA498" s="87"/>
      <c r="AB498" s="87"/>
      <c r="AC498" s="264"/>
      <c r="AD498" s="265"/>
      <c r="AE498" s="87"/>
      <c r="AF498" s="87"/>
      <c r="AG498" s="87"/>
      <c r="AH498" s="87"/>
      <c r="AI498" s="87"/>
      <c r="AJ498" s="87"/>
      <c r="AK498" s="87"/>
      <c r="AL498" s="87"/>
      <c r="AM498" s="9"/>
      <c r="AN498" s="87"/>
      <c r="AO498" s="260"/>
      <c r="AP498" s="271"/>
      <c r="AQ498" s="87"/>
      <c r="AR498" s="87"/>
      <c r="AS498" s="87"/>
      <c r="AT498" s="87"/>
      <c r="AU498" s="21"/>
      <c r="AV498" s="20"/>
      <c r="AW498" s="87"/>
      <c r="AX498" s="87"/>
      <c r="AY498" s="87"/>
      <c r="AZ498" s="260"/>
      <c r="BA498" s="86"/>
      <c r="BB498" s="87"/>
      <c r="BC498" s="260"/>
      <c r="BD498" s="87"/>
      <c r="BE498" s="87"/>
      <c r="BF498" s="87"/>
      <c r="BG498" s="87"/>
      <c r="BH498" s="87"/>
      <c r="BI498" s="87"/>
      <c r="BJ498" s="87"/>
      <c r="BK498" s="87"/>
      <c r="BL498" s="87"/>
      <c r="BM498" t="s" s="257">
        <v>140</v>
      </c>
      <c r="BN498" s="265"/>
      <c r="BO498" s="87"/>
      <c r="BP498" s="265"/>
      <c r="BQ498" s="87"/>
      <c r="BR498" s="87"/>
      <c r="BS498" s="87"/>
      <c r="BT498" s="87"/>
      <c r="BU498" s="87"/>
      <c r="BV498" s="87"/>
      <c r="BW498" s="87"/>
      <c r="BX498" s="87"/>
      <c r="BY498" s="87"/>
      <c r="BZ498" s="87"/>
      <c r="CA498" s="87"/>
      <c r="CB498" s="87"/>
      <c r="CC498" s="87"/>
      <c r="CD498" s="87"/>
      <c r="CE498" s="87"/>
      <c r="CF498" s="87"/>
      <c r="CG498" s="87"/>
      <c r="CH498" s="87"/>
      <c r="CI498" s="87"/>
      <c r="CJ498" s="87"/>
      <c r="CK498" s="87"/>
      <c r="CL498" s="265"/>
      <c r="CM498" s="265"/>
      <c r="CR498" s="497">
        <f t="shared" si="1"/>
        <v>45888</v>
      </c>
      <c r="CT498" s="87"/>
      <c r="DA498" s="136"/>
      <c r="DH498" s="136"/>
      <c r="DP498" s="136"/>
      <c r="DY498" s="136"/>
      <c r="EF498" s="136"/>
      <c r="EM498" s="136"/>
      <c r="EU498" s="136"/>
      <c r="FD498" s="136"/>
      <c r="FK498" s="136"/>
      <c r="FR498" s="136"/>
      <c r="FZ498" s="136"/>
      <c r="GL498" s="89">
        <v>45860</v>
      </c>
    </row>
    <row r="499" s="89" customFormat="1" ht="16" customHeight="1">
      <c r="A499" s="499"/>
      <c r="B499" s="499"/>
      <c r="D499" s="86"/>
      <c r="E499" s="259"/>
      <c r="F499" s="87"/>
      <c r="G499" s="87"/>
      <c r="H499" s="86"/>
      <c r="I499" s="86"/>
      <c r="K499" s="87"/>
      <c r="L499" s="87"/>
      <c r="Q499" s="260"/>
      <c r="R499" s="130">
        <v>0</v>
      </c>
      <c r="S499" s="87"/>
      <c r="T499" s="484"/>
      <c r="U499" s="240"/>
      <c r="V499" s="240"/>
      <c r="W499" s="379"/>
      <c r="X499" s="134"/>
      <c r="Y499" s="263"/>
      <c r="AA499" s="87"/>
      <c r="AB499" s="87"/>
      <c r="AC499" s="264"/>
      <c r="AD499" s="265"/>
      <c r="AE499" s="87"/>
      <c r="AF499" s="87"/>
      <c r="AG499" s="87"/>
      <c r="AH499" s="87"/>
      <c r="AI499" s="87"/>
      <c r="AJ499" s="87"/>
      <c r="AK499" s="87"/>
      <c r="AL499" s="87"/>
      <c r="AM499" s="9"/>
      <c r="AN499" s="87"/>
      <c r="AO499" s="260"/>
      <c r="AP499" s="271"/>
      <c r="AQ499" s="87"/>
      <c r="AR499" s="87"/>
      <c r="AS499" s="87"/>
      <c r="AT499" s="87"/>
      <c r="AU499" s="21"/>
      <c r="AV499" s="20"/>
      <c r="AW499" s="87"/>
      <c r="AX499" s="87"/>
      <c r="AY499" s="87"/>
      <c r="AZ499" s="260"/>
      <c r="BA499" s="86"/>
      <c r="BB499" s="87"/>
      <c r="BC499" s="260"/>
      <c r="BD499" s="87"/>
      <c r="BE499" s="87"/>
      <c r="BF499" s="87"/>
      <c r="BG499" s="87"/>
      <c r="BH499" s="87"/>
      <c r="BI499" s="87"/>
      <c r="BJ499" s="87"/>
      <c r="BK499" s="87"/>
      <c r="BL499" s="87"/>
      <c r="BM499" t="s" s="257">
        <v>140</v>
      </c>
      <c r="BN499" s="265"/>
      <c r="BO499" s="87"/>
      <c r="BP499" s="265"/>
      <c r="BQ499" s="87"/>
      <c r="BR499" s="87"/>
      <c r="BS499" s="87"/>
      <c r="BT499" s="87"/>
      <c r="BU499" s="87"/>
      <c r="BV499" s="87"/>
      <c r="BW499" s="87"/>
      <c r="BX499" s="87"/>
      <c r="BY499" s="87"/>
      <c r="BZ499" s="87"/>
      <c r="CA499" s="87"/>
      <c r="CB499" s="87"/>
      <c r="CC499" s="87"/>
      <c r="CD499" s="87"/>
      <c r="CE499" s="87"/>
      <c r="CF499" s="87"/>
      <c r="CG499" s="87"/>
      <c r="CH499" s="87"/>
      <c r="CI499" s="87"/>
      <c r="CJ499" s="87"/>
      <c r="CK499" s="87"/>
      <c r="CL499" s="265"/>
      <c r="CM499" s="265"/>
      <c r="CR499" s="497">
        <f t="shared" si="1"/>
        <v>45888</v>
      </c>
      <c r="CT499" s="87"/>
      <c r="DA499" s="136"/>
      <c r="DH499" s="136"/>
      <c r="DP499" s="136"/>
      <c r="DY499" s="136"/>
      <c r="EF499" s="136"/>
      <c r="EM499" s="136"/>
      <c r="EU499" s="136"/>
      <c r="FD499" s="136"/>
      <c r="FK499" s="136"/>
      <c r="FR499" s="136"/>
      <c r="FZ499" s="136"/>
      <c r="GL499" s="89">
        <v>45860</v>
      </c>
    </row>
    <row r="500" s="89" customFormat="1" ht="16" customHeight="1">
      <c r="A500" s="499"/>
      <c r="B500" s="499"/>
      <c r="D500" s="86"/>
      <c r="E500" s="259"/>
      <c r="F500" s="87"/>
      <c r="G500" s="87"/>
      <c r="H500" s="86"/>
      <c r="I500" s="86"/>
      <c r="K500" s="87"/>
      <c r="L500" s="87"/>
      <c r="Q500" s="260"/>
      <c r="R500" s="130">
        <v>0</v>
      </c>
      <c r="S500" s="87"/>
      <c r="T500" s="484"/>
      <c r="U500" s="240"/>
      <c r="V500" s="240"/>
      <c r="W500" s="379"/>
      <c r="X500" s="134"/>
      <c r="Y500" s="263"/>
      <c r="AA500" s="87"/>
      <c r="AB500" s="87"/>
      <c r="AC500" s="264"/>
      <c r="AD500" s="265"/>
      <c r="AE500" s="87"/>
      <c r="AF500" s="87"/>
      <c r="AG500" s="87"/>
      <c r="AH500" s="87"/>
      <c r="AI500" s="87"/>
      <c r="AJ500" s="87"/>
      <c r="AK500" s="87"/>
      <c r="AL500" s="87"/>
      <c r="AM500" s="9"/>
      <c r="AN500" s="87"/>
      <c r="AO500" s="260"/>
      <c r="AP500" s="271"/>
      <c r="AQ500" s="87"/>
      <c r="AR500" s="87"/>
      <c r="AS500" s="87"/>
      <c r="AT500" s="87"/>
      <c r="AU500" s="21"/>
      <c r="AV500" s="20"/>
      <c r="AW500" s="87"/>
      <c r="AX500" s="87"/>
      <c r="AY500" s="87"/>
      <c r="AZ500" s="260"/>
      <c r="BA500" s="86"/>
      <c r="BB500" s="87"/>
      <c r="BC500" s="260"/>
      <c r="BD500" s="87"/>
      <c r="BE500" s="87"/>
      <c r="BF500" s="87"/>
      <c r="BG500" s="87"/>
      <c r="BH500" s="87"/>
      <c r="BI500" s="87"/>
      <c r="BJ500" s="87"/>
      <c r="BK500" s="87"/>
      <c r="BL500" s="87"/>
      <c r="BM500" t="s" s="257">
        <v>140</v>
      </c>
      <c r="BN500" s="265"/>
      <c r="BO500" s="87"/>
      <c r="BP500" s="265"/>
      <c r="BQ500" s="87"/>
      <c r="BR500" s="87"/>
      <c r="BS500" s="87"/>
      <c r="BT500" s="87"/>
      <c r="BU500" s="87"/>
      <c r="BV500" s="87"/>
      <c r="BW500" s="87"/>
      <c r="BX500" s="87"/>
      <c r="BY500" s="87"/>
      <c r="BZ500" s="87"/>
      <c r="CA500" s="87"/>
      <c r="CB500" s="87"/>
      <c r="CC500" s="87"/>
      <c r="CD500" s="87"/>
      <c r="CE500" s="87"/>
      <c r="CF500" s="87"/>
      <c r="CG500" s="87"/>
      <c r="CH500" s="87"/>
      <c r="CI500" s="87"/>
      <c r="CJ500" s="87"/>
      <c r="CK500" s="87"/>
      <c r="CL500" s="265"/>
      <c r="CM500" s="265"/>
      <c r="CR500" s="497">
        <f t="shared" si="1"/>
        <v>45888</v>
      </c>
      <c r="CT500" s="87"/>
      <c r="DA500" s="136"/>
      <c r="DH500" s="136"/>
      <c r="DP500" s="136"/>
      <c r="DY500" s="136"/>
      <c r="EF500" s="136"/>
      <c r="EM500" s="136"/>
      <c r="EU500" s="136"/>
      <c r="FD500" s="136"/>
      <c r="FK500" s="136"/>
      <c r="FR500" s="136"/>
      <c r="FZ500" s="136"/>
      <c r="GL500" s="89">
        <v>45860</v>
      </c>
    </row>
    <row r="501" s="89" customFormat="1" ht="16" customHeight="1">
      <c r="A501" s="499"/>
      <c r="B501" s="499"/>
      <c r="D501" s="86"/>
      <c r="E501" s="259"/>
      <c r="F501" s="87"/>
      <c r="G501" s="87"/>
      <c r="H501" s="86"/>
      <c r="I501" s="86"/>
      <c r="K501" s="87"/>
      <c r="L501" s="87"/>
      <c r="Q501" s="260"/>
      <c r="R501" s="130">
        <v>0</v>
      </c>
      <c r="S501" s="87"/>
      <c r="T501" s="484"/>
      <c r="U501" s="240"/>
      <c r="V501" s="240"/>
      <c r="W501" s="379"/>
      <c r="X501" s="134"/>
      <c r="Y501" s="263"/>
      <c r="AA501" s="87"/>
      <c r="AB501" s="87"/>
      <c r="AC501" s="264"/>
      <c r="AD501" s="265"/>
      <c r="AE501" s="87"/>
      <c r="AF501" s="87"/>
      <c r="AG501" s="87"/>
      <c r="AH501" s="87"/>
      <c r="AI501" s="87"/>
      <c r="AJ501" s="87"/>
      <c r="AK501" s="87"/>
      <c r="AL501" s="87"/>
      <c r="AM501" s="9"/>
      <c r="AN501" s="87"/>
      <c r="AO501" s="260"/>
      <c r="AP501" s="271"/>
      <c r="AQ501" s="87"/>
      <c r="AR501" s="87"/>
      <c r="AS501" s="87"/>
      <c r="AT501" s="87"/>
      <c r="AU501" s="21"/>
      <c r="AV501" s="20"/>
      <c r="AW501" s="87"/>
      <c r="AX501" s="87"/>
      <c r="AY501" s="87"/>
      <c r="AZ501" s="260"/>
      <c r="BA501" s="86"/>
      <c r="BB501" s="87"/>
      <c r="BC501" s="260"/>
      <c r="BD501" s="87"/>
      <c r="BE501" s="87"/>
      <c r="BF501" s="87"/>
      <c r="BG501" s="87"/>
      <c r="BH501" s="87"/>
      <c r="BI501" s="87"/>
      <c r="BJ501" s="87"/>
      <c r="BK501" s="87"/>
      <c r="BL501" s="87"/>
      <c r="BM501" t="s" s="257">
        <v>140</v>
      </c>
      <c r="BN501" s="265"/>
      <c r="BO501" s="87"/>
      <c r="BP501" s="265"/>
      <c r="BQ501" s="87"/>
      <c r="BR501" s="87"/>
      <c r="BS501" s="87"/>
      <c r="BT501" s="87"/>
      <c r="BU501" s="87"/>
      <c r="BV501" s="87"/>
      <c r="BW501" s="87"/>
      <c r="BX501" s="87"/>
      <c r="BY501" s="87"/>
      <c r="BZ501" s="87"/>
      <c r="CA501" s="87"/>
      <c r="CB501" s="87"/>
      <c r="CC501" s="87"/>
      <c r="CD501" s="87"/>
      <c r="CE501" s="87"/>
      <c r="CF501" s="87"/>
      <c r="CG501" s="87"/>
      <c r="CH501" s="87"/>
      <c r="CI501" s="87"/>
      <c r="CJ501" s="87"/>
      <c r="CK501" s="87"/>
      <c r="CL501" s="265"/>
      <c r="CM501" s="265"/>
      <c r="CR501" s="497">
        <f t="shared" si="1"/>
        <v>45888</v>
      </c>
      <c r="CT501" s="87"/>
      <c r="DA501" s="136"/>
      <c r="DH501" s="136"/>
      <c r="DP501" s="136"/>
      <c r="DY501" s="136"/>
      <c r="EF501" s="136"/>
      <c r="EM501" s="136"/>
      <c r="EU501" s="136"/>
      <c r="FD501" s="136"/>
      <c r="FK501" s="136"/>
      <c r="FR501" s="136"/>
      <c r="FZ501" s="136"/>
      <c r="GL501" s="89">
        <v>45860</v>
      </c>
    </row>
    <row r="502" s="89" customFormat="1" ht="16" customHeight="1">
      <c r="A502" s="499"/>
      <c r="B502" s="499"/>
      <c r="D502" s="86"/>
      <c r="E502" s="259"/>
      <c r="F502" s="87"/>
      <c r="G502" s="87"/>
      <c r="H502" s="86"/>
      <c r="I502" s="86"/>
      <c r="K502" s="87"/>
      <c r="L502" s="87"/>
      <c r="Q502" s="260"/>
      <c r="R502" s="130">
        <v>0</v>
      </c>
      <c r="S502" s="87"/>
      <c r="T502" s="484"/>
      <c r="U502" s="240"/>
      <c r="V502" s="240"/>
      <c r="W502" s="379"/>
      <c r="X502" s="134"/>
      <c r="Y502" s="263"/>
      <c r="AA502" s="87"/>
      <c r="AB502" s="87"/>
      <c r="AC502" s="264"/>
      <c r="AD502" s="265"/>
      <c r="AE502" s="87"/>
      <c r="AF502" s="87"/>
      <c r="AG502" s="87"/>
      <c r="AH502" s="87"/>
      <c r="AI502" s="87"/>
      <c r="AJ502" s="87"/>
      <c r="AK502" s="87"/>
      <c r="AL502" s="87"/>
      <c r="AM502" s="9"/>
      <c r="AN502" s="87"/>
      <c r="AO502" s="260"/>
      <c r="AP502" s="271"/>
      <c r="AQ502" s="87"/>
      <c r="AR502" s="87"/>
      <c r="AS502" s="87"/>
      <c r="AT502" s="87"/>
      <c r="AU502" s="21"/>
      <c r="AV502" s="20"/>
      <c r="AW502" s="87"/>
      <c r="AX502" s="87"/>
      <c r="AY502" s="87"/>
      <c r="AZ502" s="260"/>
      <c r="BA502" s="86"/>
      <c r="BB502" s="87"/>
      <c r="BC502" s="260"/>
      <c r="BD502" s="87"/>
      <c r="BE502" s="87"/>
      <c r="BF502" s="87"/>
      <c r="BG502" s="87"/>
      <c r="BH502" s="87"/>
      <c r="BI502" s="87"/>
      <c r="BJ502" s="87"/>
      <c r="BK502" s="87"/>
      <c r="BL502" s="87"/>
      <c r="BM502" t="s" s="257">
        <v>140</v>
      </c>
      <c r="BN502" s="265"/>
      <c r="BO502" s="87"/>
      <c r="BP502" s="265"/>
      <c r="BQ502" s="87"/>
      <c r="BR502" s="87"/>
      <c r="BS502" s="87"/>
      <c r="BT502" s="87"/>
      <c r="BU502" s="87"/>
      <c r="BV502" s="87"/>
      <c r="BW502" s="87"/>
      <c r="BX502" s="87"/>
      <c r="BY502" s="87"/>
      <c r="BZ502" s="87"/>
      <c r="CA502" s="87"/>
      <c r="CB502" s="87"/>
      <c r="CC502" s="87"/>
      <c r="CD502" s="87"/>
      <c r="CE502" s="87"/>
      <c r="CF502" s="87"/>
      <c r="CG502" s="87"/>
      <c r="CH502" s="87"/>
      <c r="CI502" s="87"/>
      <c r="CJ502" s="87"/>
      <c r="CK502" s="87"/>
      <c r="CL502" s="265"/>
      <c r="CM502" s="265"/>
      <c r="CR502" s="497">
        <f t="shared" si="1"/>
        <v>45888</v>
      </c>
      <c r="CT502" s="87"/>
      <c r="DA502" s="136"/>
      <c r="DH502" s="136"/>
      <c r="DP502" s="136"/>
      <c r="DY502" s="136"/>
      <c r="EF502" s="136"/>
      <c r="EM502" s="136"/>
      <c r="EU502" s="136"/>
      <c r="FD502" s="136"/>
      <c r="FK502" s="136"/>
      <c r="FR502" s="136"/>
      <c r="FZ502" s="136"/>
      <c r="GL502" s="89">
        <v>45860</v>
      </c>
    </row>
    <row r="503" s="89" customFormat="1" ht="16" customHeight="1">
      <c r="A503" s="499"/>
      <c r="B503" s="499"/>
      <c r="D503" s="86"/>
      <c r="E503" s="259"/>
      <c r="F503" s="87"/>
      <c r="G503" s="87"/>
      <c r="H503" s="86"/>
      <c r="I503" s="86"/>
      <c r="K503" s="87"/>
      <c r="L503" s="87"/>
      <c r="Q503" s="260"/>
      <c r="R503" s="130">
        <v>0</v>
      </c>
      <c r="S503" s="87"/>
      <c r="T503" s="484"/>
      <c r="U503" s="240"/>
      <c r="V503" s="240"/>
      <c r="W503" s="379"/>
      <c r="X503" s="134"/>
      <c r="Y503" s="263"/>
      <c r="AA503" s="87"/>
      <c r="AB503" s="87"/>
      <c r="AC503" s="264"/>
      <c r="AD503" s="265"/>
      <c r="AE503" s="87"/>
      <c r="AF503" s="87"/>
      <c r="AG503" s="87"/>
      <c r="AH503" s="87"/>
      <c r="AI503" s="87"/>
      <c r="AJ503" s="87"/>
      <c r="AK503" s="87"/>
      <c r="AL503" s="87"/>
      <c r="AM503" s="9"/>
      <c r="AN503" s="87"/>
      <c r="AO503" s="260"/>
      <c r="AP503" s="271"/>
      <c r="AQ503" s="87"/>
      <c r="AR503" s="87"/>
      <c r="AS503" s="87"/>
      <c r="AT503" s="87"/>
      <c r="AU503" s="21"/>
      <c r="AV503" s="20"/>
      <c r="AW503" s="87"/>
      <c r="AX503" s="87"/>
      <c r="AY503" s="87"/>
      <c r="AZ503" s="260"/>
      <c r="BA503" s="86"/>
      <c r="BB503" s="87"/>
      <c r="BC503" s="260"/>
      <c r="BD503" s="87"/>
      <c r="BE503" s="87"/>
      <c r="BF503" s="87"/>
      <c r="BG503" s="87"/>
      <c r="BH503" s="87"/>
      <c r="BI503" s="87"/>
      <c r="BJ503" s="87"/>
      <c r="BK503" s="87"/>
      <c r="BL503" s="87"/>
      <c r="BM503" t="s" s="257">
        <v>140</v>
      </c>
      <c r="BN503" s="265"/>
      <c r="BO503" s="87"/>
      <c r="BP503" s="265"/>
      <c r="BQ503" s="87"/>
      <c r="BR503" s="87"/>
      <c r="BS503" s="87"/>
      <c r="BT503" s="87"/>
      <c r="BU503" s="87"/>
      <c r="BV503" s="87"/>
      <c r="BW503" s="87"/>
      <c r="BX503" s="87"/>
      <c r="BY503" s="87"/>
      <c r="BZ503" s="87"/>
      <c r="CA503" s="87"/>
      <c r="CB503" s="87"/>
      <c r="CC503" s="87"/>
      <c r="CD503" s="87"/>
      <c r="CE503" s="87"/>
      <c r="CF503" s="87"/>
      <c r="CG503" s="87"/>
      <c r="CH503" s="87"/>
      <c r="CI503" s="87"/>
      <c r="CJ503" s="87"/>
      <c r="CK503" s="87"/>
      <c r="CL503" s="265"/>
      <c r="CM503" s="265"/>
      <c r="CR503" s="497">
        <f t="shared" si="1"/>
        <v>45888</v>
      </c>
      <c r="CT503" s="87"/>
      <c r="DA503" s="136"/>
      <c r="DH503" s="136"/>
      <c r="DP503" s="136"/>
      <c r="DY503" s="136"/>
      <c r="EF503" s="136"/>
      <c r="EM503" s="136"/>
      <c r="EU503" s="136"/>
      <c r="FD503" s="136"/>
      <c r="FK503" s="136"/>
      <c r="FR503" s="136"/>
      <c r="FZ503" s="136"/>
      <c r="GL503" s="89">
        <v>45860</v>
      </c>
    </row>
    <row r="504" s="89" customFormat="1" ht="16" customHeight="1">
      <c r="A504" s="499"/>
      <c r="B504" s="499"/>
      <c r="D504" s="86"/>
      <c r="E504" s="259"/>
      <c r="F504" s="87"/>
      <c r="G504" s="87"/>
      <c r="H504" s="86"/>
      <c r="I504" s="86"/>
      <c r="K504" s="87"/>
      <c r="L504" s="87"/>
      <c r="Q504" s="260"/>
      <c r="R504" s="130">
        <v>0</v>
      </c>
      <c r="S504" s="87"/>
      <c r="T504" s="484"/>
      <c r="U504" s="240"/>
      <c r="V504" s="240"/>
      <c r="W504" s="379"/>
      <c r="X504" s="134"/>
      <c r="Y504" s="263"/>
      <c r="AA504" s="87"/>
      <c r="AB504" s="87"/>
      <c r="AC504" s="264"/>
      <c r="AD504" s="265"/>
      <c r="AE504" s="87"/>
      <c r="AF504" s="87"/>
      <c r="AG504" s="87"/>
      <c r="AH504" s="87"/>
      <c r="AI504" s="87"/>
      <c r="AJ504" s="87"/>
      <c r="AK504" s="87"/>
      <c r="AL504" s="87"/>
      <c r="AM504" s="9"/>
      <c r="AN504" s="87"/>
      <c r="AO504" s="260"/>
      <c r="AP504" s="271"/>
      <c r="AQ504" s="87"/>
      <c r="AR504" s="87"/>
      <c r="AS504" s="87"/>
      <c r="AT504" s="87"/>
      <c r="AU504" s="21"/>
      <c r="AV504" s="20"/>
      <c r="AW504" s="87"/>
      <c r="AX504" s="87"/>
      <c r="AY504" s="87"/>
      <c r="AZ504" s="260"/>
      <c r="BA504" s="86"/>
      <c r="BB504" s="87"/>
      <c r="BC504" s="260"/>
      <c r="BD504" s="87"/>
      <c r="BE504" s="87"/>
      <c r="BF504" s="87"/>
      <c r="BG504" s="87"/>
      <c r="BH504" s="87"/>
      <c r="BI504" s="87"/>
      <c r="BJ504" s="87"/>
      <c r="BK504" s="87"/>
      <c r="BL504" s="87"/>
      <c r="BM504" t="s" s="257">
        <v>140</v>
      </c>
      <c r="BN504" s="265"/>
      <c r="BO504" s="87"/>
      <c r="BP504" s="265"/>
      <c r="BQ504" s="87"/>
      <c r="BR504" s="87"/>
      <c r="BS504" s="87"/>
      <c r="BT504" s="87"/>
      <c r="BU504" s="87"/>
      <c r="BV504" s="87"/>
      <c r="BW504" s="87"/>
      <c r="BX504" s="87"/>
      <c r="BY504" s="87"/>
      <c r="BZ504" s="87"/>
      <c r="CA504" s="87"/>
      <c r="CB504" s="87"/>
      <c r="CC504" s="87"/>
      <c r="CD504" s="87"/>
      <c r="CE504" s="87"/>
      <c r="CF504" s="87"/>
      <c r="CG504" s="87"/>
      <c r="CH504" s="87"/>
      <c r="CI504" s="87"/>
      <c r="CJ504" s="87"/>
      <c r="CK504" s="87"/>
      <c r="CL504" s="265"/>
      <c r="CM504" s="265"/>
      <c r="CR504" s="497">
        <f t="shared" si="1"/>
        <v>45888</v>
      </c>
      <c r="CT504" s="87"/>
      <c r="DA504" s="136"/>
      <c r="DH504" s="136"/>
      <c r="DP504" s="136"/>
      <c r="DY504" s="136"/>
      <c r="EF504" s="136"/>
      <c r="EM504" s="136"/>
      <c r="EU504" s="136"/>
      <c r="FD504" s="136"/>
      <c r="FK504" s="136"/>
      <c r="FR504" s="136"/>
      <c r="FZ504" s="136"/>
      <c r="GL504" s="89">
        <v>45860</v>
      </c>
    </row>
    <row r="505" s="89" customFormat="1" ht="16" customHeight="1">
      <c r="A505" s="499"/>
      <c r="B505" s="499"/>
      <c r="D505" s="86"/>
      <c r="E505" s="259"/>
      <c r="F505" s="87"/>
      <c r="G505" s="87"/>
      <c r="H505" s="86"/>
      <c r="I505" s="86"/>
      <c r="K505" s="87"/>
      <c r="L505" s="87"/>
      <c r="Q505" s="260"/>
      <c r="R505" s="130">
        <v>0</v>
      </c>
      <c r="S505" s="87"/>
      <c r="T505" s="484"/>
      <c r="U505" s="240"/>
      <c r="V505" s="240"/>
      <c r="W505" s="379"/>
      <c r="X505" s="134"/>
      <c r="Y505" s="263"/>
      <c r="AA505" s="87"/>
      <c r="AB505" s="87"/>
      <c r="AC505" s="264"/>
      <c r="AD505" s="265"/>
      <c r="AE505" s="87"/>
      <c r="AF505" s="87"/>
      <c r="AG505" s="87"/>
      <c r="AH505" s="87"/>
      <c r="AI505" s="87"/>
      <c r="AJ505" s="87"/>
      <c r="AK505" s="87"/>
      <c r="AL505" s="87"/>
      <c r="AM505" s="9"/>
      <c r="AN505" s="87"/>
      <c r="AO505" s="260"/>
      <c r="AP505" s="271"/>
      <c r="AQ505" s="87"/>
      <c r="AR505" s="87"/>
      <c r="AS505" s="87"/>
      <c r="AT505" s="87"/>
      <c r="AU505" s="21"/>
      <c r="AV505" s="20"/>
      <c r="AW505" s="87"/>
      <c r="AX505" s="87"/>
      <c r="AY505" s="87"/>
      <c r="AZ505" s="260"/>
      <c r="BA505" s="86"/>
      <c r="BB505" s="87"/>
      <c r="BC505" s="260"/>
      <c r="BD505" s="87"/>
      <c r="BE505" s="87"/>
      <c r="BF505" s="87"/>
      <c r="BG505" s="87"/>
      <c r="BH505" s="87"/>
      <c r="BI505" s="87"/>
      <c r="BJ505" s="87"/>
      <c r="BK505" s="87"/>
      <c r="BL505" s="87"/>
      <c r="BM505" t="s" s="257">
        <v>140</v>
      </c>
      <c r="BN505" s="265"/>
      <c r="BO505" s="87"/>
      <c r="BP505" s="265"/>
      <c r="BQ505" s="87"/>
      <c r="BR505" s="87"/>
      <c r="BS505" s="87"/>
      <c r="BT505" s="87"/>
      <c r="BU505" s="87"/>
      <c r="BV505" s="87"/>
      <c r="BW505" s="87"/>
      <c r="BX505" s="87"/>
      <c r="BY505" s="87"/>
      <c r="BZ505" s="87"/>
      <c r="CA505" s="87"/>
      <c r="CB505" s="87"/>
      <c r="CC505" s="87"/>
      <c r="CD505" s="87"/>
      <c r="CE505" s="87"/>
      <c r="CF505" s="87"/>
      <c r="CG505" s="87"/>
      <c r="CH505" s="87"/>
      <c r="CI505" s="87"/>
      <c r="CJ505" s="87"/>
      <c r="CK505" s="87"/>
      <c r="CL505" s="265"/>
      <c r="CM505" s="265"/>
      <c r="CR505" s="497">
        <f t="shared" si="1"/>
        <v>45888</v>
      </c>
      <c r="CT505" s="87"/>
      <c r="DA505" s="136"/>
      <c r="DH505" s="136"/>
      <c r="DP505" s="136"/>
      <c r="DY505" s="136"/>
      <c r="EF505" s="136"/>
      <c r="EM505" s="136"/>
      <c r="EU505" s="136"/>
      <c r="FD505" s="136"/>
      <c r="FK505" s="136"/>
      <c r="FR505" s="136"/>
      <c r="FZ505" s="136"/>
      <c r="GL505" s="89">
        <v>45860</v>
      </c>
    </row>
    <row r="506" s="89" customFormat="1" ht="16" customHeight="1">
      <c r="A506" s="499"/>
      <c r="B506" s="499"/>
      <c r="D506" s="86"/>
      <c r="E506" s="259"/>
      <c r="F506" s="87"/>
      <c r="G506" s="87"/>
      <c r="H506" s="86"/>
      <c r="I506" s="86"/>
      <c r="K506" s="87"/>
      <c r="L506" s="87"/>
      <c r="Q506" s="260"/>
      <c r="R506" s="130">
        <v>0</v>
      </c>
      <c r="S506" s="87"/>
      <c r="T506" s="484"/>
      <c r="U506" s="240"/>
      <c r="V506" s="240"/>
      <c r="W506" s="379"/>
      <c r="X506" s="134"/>
      <c r="Y506" s="263"/>
      <c r="AA506" s="87"/>
      <c r="AB506" s="87"/>
      <c r="AC506" s="264"/>
      <c r="AD506" s="265"/>
      <c r="AE506" s="87"/>
      <c r="AF506" s="87"/>
      <c r="AG506" s="87"/>
      <c r="AH506" s="87"/>
      <c r="AI506" s="87"/>
      <c r="AJ506" s="87"/>
      <c r="AK506" s="87"/>
      <c r="AL506" s="87"/>
      <c r="AM506" s="9"/>
      <c r="AN506" s="87"/>
      <c r="AO506" s="260"/>
      <c r="AP506" s="271"/>
      <c r="AQ506" s="87"/>
      <c r="AR506" s="87"/>
      <c r="AS506" s="87"/>
      <c r="AT506" s="87"/>
      <c r="AU506" s="21"/>
      <c r="AV506" s="20"/>
      <c r="AW506" s="87"/>
      <c r="AX506" s="87"/>
      <c r="AY506" s="87"/>
      <c r="AZ506" s="260"/>
      <c r="BA506" s="86"/>
      <c r="BB506" s="87"/>
      <c r="BC506" s="260"/>
      <c r="BD506" s="87"/>
      <c r="BE506" s="87"/>
      <c r="BF506" s="87"/>
      <c r="BG506" s="87"/>
      <c r="BH506" s="87"/>
      <c r="BI506" s="87"/>
      <c r="BJ506" s="87"/>
      <c r="BK506" s="87"/>
      <c r="BL506" s="87"/>
      <c r="BM506" t="s" s="257">
        <v>140</v>
      </c>
      <c r="BN506" s="265"/>
      <c r="BO506" s="87"/>
      <c r="BP506" s="265"/>
      <c r="BQ506" s="87"/>
      <c r="BR506" s="87"/>
      <c r="BS506" s="87"/>
      <c r="BT506" s="87"/>
      <c r="BU506" s="87"/>
      <c r="BV506" s="87"/>
      <c r="BW506" s="87"/>
      <c r="BX506" s="87"/>
      <c r="BY506" s="87"/>
      <c r="BZ506" s="87"/>
      <c r="CA506" s="87"/>
      <c r="CB506" s="87"/>
      <c r="CC506" s="87"/>
      <c r="CD506" s="87"/>
      <c r="CE506" s="87"/>
      <c r="CF506" s="87"/>
      <c r="CG506" s="87"/>
      <c r="CH506" s="87"/>
      <c r="CI506" s="87"/>
      <c r="CJ506" s="87"/>
      <c r="CK506" s="87"/>
      <c r="CL506" s="265"/>
      <c r="CM506" s="265"/>
      <c r="CR506" s="497">
        <f t="shared" si="1"/>
        <v>45888</v>
      </c>
      <c r="CT506" s="87"/>
      <c r="DA506" s="136"/>
      <c r="DH506" s="136"/>
      <c r="DP506" s="136"/>
      <c r="DY506" s="136"/>
      <c r="EF506" s="136"/>
      <c r="EM506" s="136"/>
      <c r="EU506" s="136"/>
      <c r="FD506" s="136"/>
      <c r="FK506" s="136"/>
      <c r="FR506" s="136"/>
      <c r="FZ506" s="136"/>
      <c r="GL506" s="89">
        <v>45860</v>
      </c>
    </row>
    <row r="507" s="89" customFormat="1" ht="16" customHeight="1">
      <c r="A507" s="499"/>
      <c r="B507" s="499"/>
      <c r="D507" s="86"/>
      <c r="E507" s="259"/>
      <c r="F507" s="87"/>
      <c r="G507" s="87"/>
      <c r="H507" s="86"/>
      <c r="I507" s="86"/>
      <c r="K507" s="87"/>
      <c r="L507" s="87"/>
      <c r="Q507" s="260"/>
      <c r="R507" s="130">
        <v>0</v>
      </c>
      <c r="S507" s="87"/>
      <c r="T507" s="484"/>
      <c r="U507" s="240"/>
      <c r="V507" s="240"/>
      <c r="W507" s="379"/>
      <c r="X507" s="134"/>
      <c r="Y507" s="263"/>
      <c r="AA507" s="87"/>
      <c r="AB507" s="87"/>
      <c r="AC507" s="264"/>
      <c r="AD507" s="265"/>
      <c r="AE507" s="87"/>
      <c r="AF507" s="87"/>
      <c r="AG507" s="87"/>
      <c r="AH507" s="87"/>
      <c r="AI507" s="87"/>
      <c r="AJ507" s="87"/>
      <c r="AK507" s="87"/>
      <c r="AL507" s="87"/>
      <c r="AM507" s="9"/>
      <c r="AN507" s="87"/>
      <c r="AO507" s="260"/>
      <c r="AP507" s="271"/>
      <c r="AQ507" s="87"/>
      <c r="AR507" s="87"/>
      <c r="AS507" s="87"/>
      <c r="AT507" s="87"/>
      <c r="AU507" s="21"/>
      <c r="AV507" s="20"/>
      <c r="AW507" s="87"/>
      <c r="AX507" s="87"/>
      <c r="AY507" s="87"/>
      <c r="AZ507" s="260"/>
      <c r="BA507" s="86"/>
      <c r="BB507" s="87"/>
      <c r="BC507" s="260"/>
      <c r="BD507" s="87"/>
      <c r="BE507" s="87"/>
      <c r="BF507" s="87"/>
      <c r="BG507" s="87"/>
      <c r="BH507" s="87"/>
      <c r="BI507" s="87"/>
      <c r="BJ507" s="87"/>
      <c r="BK507" s="87"/>
      <c r="BL507" s="87"/>
      <c r="BM507" t="s" s="257">
        <v>140</v>
      </c>
      <c r="BN507" s="265"/>
      <c r="BO507" s="87"/>
      <c r="BP507" s="265"/>
      <c r="BQ507" s="87"/>
      <c r="BR507" s="87"/>
      <c r="BS507" s="87"/>
      <c r="BT507" s="87"/>
      <c r="BU507" s="87"/>
      <c r="BV507" s="87"/>
      <c r="BW507" s="87"/>
      <c r="BX507" s="87"/>
      <c r="BY507" s="87"/>
      <c r="BZ507" s="87"/>
      <c r="CA507" s="87"/>
      <c r="CB507" s="87"/>
      <c r="CC507" s="87"/>
      <c r="CD507" s="87"/>
      <c r="CE507" s="87"/>
      <c r="CF507" s="87"/>
      <c r="CG507" s="87"/>
      <c r="CH507" s="87"/>
      <c r="CI507" s="87"/>
      <c r="CJ507" s="87"/>
      <c r="CK507" s="87"/>
      <c r="CL507" s="265"/>
      <c r="CM507" s="265"/>
      <c r="CR507" s="497">
        <f t="shared" si="1"/>
        <v>45888</v>
      </c>
      <c r="CT507" s="87"/>
      <c r="DA507" s="136"/>
      <c r="DH507" s="136"/>
      <c r="DP507" s="136"/>
      <c r="DY507" s="136"/>
      <c r="EF507" s="136"/>
      <c r="EM507" s="136"/>
      <c r="EU507" s="136"/>
      <c r="FD507" s="136"/>
      <c r="FK507" s="136"/>
      <c r="FR507" s="136"/>
      <c r="FZ507" s="136"/>
      <c r="GL507" s="89">
        <v>45860</v>
      </c>
    </row>
    <row r="508" s="89" customFormat="1" ht="16" customHeight="1">
      <c r="A508" s="499"/>
      <c r="B508" s="499"/>
      <c r="D508" s="86"/>
      <c r="E508" s="259"/>
      <c r="F508" s="87"/>
      <c r="G508" s="87"/>
      <c r="H508" s="86"/>
      <c r="I508" s="86"/>
      <c r="K508" s="87"/>
      <c r="L508" s="87"/>
      <c r="Q508" s="260"/>
      <c r="R508" s="130">
        <v>0</v>
      </c>
      <c r="S508" s="87"/>
      <c r="T508" s="484"/>
      <c r="U508" s="240"/>
      <c r="V508" s="240"/>
      <c r="W508" s="379"/>
      <c r="X508" s="134"/>
      <c r="Y508" s="263"/>
      <c r="AA508" s="87"/>
      <c r="AB508" s="87"/>
      <c r="AC508" s="264"/>
      <c r="AD508" s="265"/>
      <c r="AE508" s="87"/>
      <c r="AF508" s="87"/>
      <c r="AG508" s="87"/>
      <c r="AH508" s="87"/>
      <c r="AI508" s="87"/>
      <c r="AJ508" s="87"/>
      <c r="AK508" s="87"/>
      <c r="AL508" s="87"/>
      <c r="AM508" s="9"/>
      <c r="AN508" s="87"/>
      <c r="AO508" s="260"/>
      <c r="AP508" s="271"/>
      <c r="AQ508" s="87"/>
      <c r="AR508" s="87"/>
      <c r="AS508" s="87"/>
      <c r="AT508" s="87"/>
      <c r="AU508" s="21"/>
      <c r="AV508" s="20"/>
      <c r="AW508" s="87"/>
      <c r="AX508" s="87"/>
      <c r="AY508" s="87"/>
      <c r="AZ508" s="260"/>
      <c r="BA508" s="86"/>
      <c r="BB508" s="87"/>
      <c r="BC508" s="260"/>
      <c r="BD508" s="87"/>
      <c r="BE508" s="87"/>
      <c r="BF508" s="87"/>
      <c r="BG508" s="87"/>
      <c r="BH508" s="87"/>
      <c r="BI508" s="87"/>
      <c r="BJ508" s="87"/>
      <c r="BK508" s="87"/>
      <c r="BL508" s="87"/>
      <c r="BM508" t="s" s="257">
        <v>140</v>
      </c>
      <c r="BN508" s="265"/>
      <c r="BO508" s="87"/>
      <c r="BP508" s="265"/>
      <c r="BQ508" s="87"/>
      <c r="BR508" s="87"/>
      <c r="BS508" s="87"/>
      <c r="BT508" s="87"/>
      <c r="BU508" s="87"/>
      <c r="BV508" s="87"/>
      <c r="BW508" s="87"/>
      <c r="BX508" s="87"/>
      <c r="BY508" s="87"/>
      <c r="BZ508" s="87"/>
      <c r="CA508" s="87"/>
      <c r="CB508" s="87"/>
      <c r="CC508" s="87"/>
      <c r="CD508" s="87"/>
      <c r="CE508" s="87"/>
      <c r="CF508" s="87"/>
      <c r="CG508" s="87"/>
      <c r="CH508" s="87"/>
      <c r="CI508" s="87"/>
      <c r="CJ508" s="87"/>
      <c r="CK508" s="87"/>
      <c r="CL508" s="265"/>
      <c r="CM508" s="265"/>
      <c r="CR508" s="497">
        <f t="shared" si="1"/>
        <v>45888</v>
      </c>
      <c r="CT508" s="87"/>
      <c r="DA508" s="136"/>
      <c r="DH508" s="136"/>
      <c r="DP508" s="136"/>
      <c r="DY508" s="136"/>
      <c r="EF508" s="136"/>
      <c r="EM508" s="136"/>
      <c r="EU508" s="136"/>
      <c r="FD508" s="136"/>
      <c r="FK508" s="136"/>
      <c r="FR508" s="136"/>
      <c r="FZ508" s="136"/>
      <c r="GL508" s="89">
        <v>45860</v>
      </c>
    </row>
    <row r="509" s="89" customFormat="1" ht="16" customHeight="1">
      <c r="A509" s="499"/>
      <c r="B509" s="499"/>
      <c r="D509" s="86"/>
      <c r="E509" s="259"/>
      <c r="F509" s="87"/>
      <c r="G509" s="87"/>
      <c r="H509" s="86"/>
      <c r="I509" s="86"/>
      <c r="K509" s="87"/>
      <c r="L509" s="87"/>
      <c r="Q509" s="260"/>
      <c r="R509" s="130">
        <v>0</v>
      </c>
      <c r="S509" s="87"/>
      <c r="T509" s="484"/>
      <c r="U509" s="240"/>
      <c r="V509" s="240"/>
      <c r="W509" s="379"/>
      <c r="X509" s="134"/>
      <c r="Y509" s="263"/>
      <c r="AA509" s="87"/>
      <c r="AB509" s="87"/>
      <c r="AC509" s="264"/>
      <c r="AD509" s="265"/>
      <c r="AE509" s="87"/>
      <c r="AF509" s="87"/>
      <c r="AG509" s="87"/>
      <c r="AH509" s="87"/>
      <c r="AI509" s="87"/>
      <c r="AJ509" s="87"/>
      <c r="AK509" s="87"/>
      <c r="AL509" s="87"/>
      <c r="AM509" s="9"/>
      <c r="AN509" s="87"/>
      <c r="AO509" s="260"/>
      <c r="AP509" s="271"/>
      <c r="AQ509" s="87"/>
      <c r="AR509" s="87"/>
      <c r="AS509" s="87"/>
      <c r="AT509" s="87"/>
      <c r="AU509" s="21"/>
      <c r="AV509" s="20"/>
      <c r="AW509" s="87"/>
      <c r="AX509" s="87"/>
      <c r="AY509" s="87"/>
      <c r="AZ509" s="260"/>
      <c r="BA509" s="86"/>
      <c r="BB509" s="87"/>
      <c r="BC509" s="260"/>
      <c r="BD509" s="87"/>
      <c r="BE509" s="87"/>
      <c r="BF509" s="87"/>
      <c r="BG509" s="87"/>
      <c r="BH509" s="87"/>
      <c r="BI509" s="87"/>
      <c r="BJ509" s="87"/>
      <c r="BK509" s="87"/>
      <c r="BL509" s="87"/>
      <c r="BM509" t="s" s="257">
        <v>140</v>
      </c>
      <c r="BN509" s="265"/>
      <c r="BO509" s="87"/>
      <c r="BP509" s="265"/>
      <c r="BQ509" s="87"/>
      <c r="BR509" s="87"/>
      <c r="BS509" s="87"/>
      <c r="BT509" s="87"/>
      <c r="BU509" s="87"/>
      <c r="BV509" s="87"/>
      <c r="BW509" s="87"/>
      <c r="BX509" s="87"/>
      <c r="BY509" s="87"/>
      <c r="BZ509" s="87"/>
      <c r="CA509" s="87"/>
      <c r="CB509" s="87"/>
      <c r="CC509" s="87"/>
      <c r="CD509" s="87"/>
      <c r="CE509" s="87"/>
      <c r="CF509" s="87"/>
      <c r="CG509" s="87"/>
      <c r="CH509" s="87"/>
      <c r="CI509" s="87"/>
      <c r="CJ509" s="87"/>
      <c r="CK509" s="87"/>
      <c r="CL509" s="265"/>
      <c r="CM509" s="265"/>
      <c r="CR509" s="497">
        <f t="shared" si="1"/>
        <v>45888</v>
      </c>
      <c r="CT509" s="87"/>
      <c r="DA509" s="136"/>
      <c r="DH509" s="136"/>
      <c r="DP509" s="136"/>
      <c r="DY509" s="136"/>
      <c r="EF509" s="136"/>
      <c r="EM509" s="136"/>
      <c r="EU509" s="136"/>
      <c r="FD509" s="136"/>
      <c r="FK509" s="136"/>
      <c r="FR509" s="136"/>
      <c r="FZ509" s="136"/>
      <c r="GL509" s="89">
        <v>45860</v>
      </c>
    </row>
    <row r="510" s="89" customFormat="1" ht="16" customHeight="1">
      <c r="A510" s="499"/>
      <c r="B510" s="499"/>
      <c r="D510" s="86"/>
      <c r="E510" s="259"/>
      <c r="F510" s="87"/>
      <c r="G510" s="87"/>
      <c r="H510" s="86"/>
      <c r="I510" s="86"/>
      <c r="K510" s="87"/>
      <c r="L510" s="87"/>
      <c r="Q510" s="260"/>
      <c r="R510" s="130">
        <v>0</v>
      </c>
      <c r="S510" s="87"/>
      <c r="T510" s="484"/>
      <c r="U510" s="240"/>
      <c r="V510" s="240"/>
      <c r="W510" s="379"/>
      <c r="X510" s="134"/>
      <c r="Y510" s="263"/>
      <c r="AA510" s="87"/>
      <c r="AB510" s="87"/>
      <c r="AC510" s="264"/>
      <c r="AD510" s="265"/>
      <c r="AE510" s="87"/>
      <c r="AF510" s="87"/>
      <c r="AG510" s="87"/>
      <c r="AH510" s="87"/>
      <c r="AI510" s="87"/>
      <c r="AJ510" s="87"/>
      <c r="AK510" s="87"/>
      <c r="AL510" s="87"/>
      <c r="AM510" s="9"/>
      <c r="AN510" s="87"/>
      <c r="AO510" s="260"/>
      <c r="AP510" s="271"/>
      <c r="AQ510" s="87"/>
      <c r="AR510" s="87"/>
      <c r="AS510" s="87"/>
      <c r="AT510" s="87"/>
      <c r="AU510" s="21"/>
      <c r="AV510" s="20"/>
      <c r="AW510" s="87"/>
      <c r="AX510" s="87"/>
      <c r="AY510" s="87"/>
      <c r="AZ510" s="260"/>
      <c r="BA510" s="86"/>
      <c r="BB510" s="87"/>
      <c r="BC510" s="260"/>
      <c r="BD510" s="87"/>
      <c r="BE510" s="87"/>
      <c r="BF510" s="87"/>
      <c r="BG510" s="87"/>
      <c r="BH510" s="87"/>
      <c r="BI510" s="87"/>
      <c r="BJ510" s="87"/>
      <c r="BK510" s="87"/>
      <c r="BL510" s="87"/>
      <c r="BM510" t="s" s="257">
        <v>140</v>
      </c>
      <c r="BN510" s="265"/>
      <c r="BO510" s="87"/>
      <c r="BP510" s="265"/>
      <c r="BQ510" s="87"/>
      <c r="BR510" s="87"/>
      <c r="BS510" s="87"/>
      <c r="BT510" s="87"/>
      <c r="BU510" s="87"/>
      <c r="BV510" s="87"/>
      <c r="BW510" s="87"/>
      <c r="BX510" s="87"/>
      <c r="BY510" s="87"/>
      <c r="BZ510" s="87"/>
      <c r="CA510" s="87"/>
      <c r="CB510" s="87"/>
      <c r="CC510" s="87"/>
      <c r="CD510" s="87"/>
      <c r="CE510" s="87"/>
      <c r="CF510" s="87"/>
      <c r="CG510" s="87"/>
      <c r="CH510" s="87"/>
      <c r="CI510" s="87"/>
      <c r="CJ510" s="87"/>
      <c r="CK510" s="87"/>
      <c r="CL510" s="265"/>
      <c r="CM510" s="265"/>
      <c r="CR510" s="497">
        <f t="shared" si="1"/>
        <v>45888</v>
      </c>
      <c r="CT510" s="87"/>
      <c r="DA510" s="136"/>
      <c r="DH510" s="136"/>
      <c r="DP510" s="136"/>
      <c r="DY510" s="136"/>
      <c r="EF510" s="136"/>
      <c r="EM510" s="136"/>
      <c r="EU510" s="136"/>
      <c r="FD510" s="136"/>
      <c r="FK510" s="136"/>
      <c r="FR510" s="136"/>
      <c r="FZ510" s="136"/>
      <c r="GL510" s="89">
        <v>45860</v>
      </c>
    </row>
    <row r="511" s="89" customFormat="1" ht="16" customHeight="1">
      <c r="A511" s="499"/>
      <c r="B511" s="499"/>
      <c r="D511" s="86"/>
      <c r="E511" s="259"/>
      <c r="F511" s="87"/>
      <c r="G511" s="87"/>
      <c r="H511" s="86"/>
      <c r="I511" s="86"/>
      <c r="K511" s="87"/>
      <c r="L511" s="87"/>
      <c r="Q511" s="260"/>
      <c r="R511" s="130">
        <v>0</v>
      </c>
      <c r="S511" s="87"/>
      <c r="T511" s="484"/>
      <c r="U511" s="240"/>
      <c r="V511" s="240"/>
      <c r="W511" s="379"/>
      <c r="X511" s="134"/>
      <c r="Y511" s="263"/>
      <c r="AA511" s="87"/>
      <c r="AB511" s="87"/>
      <c r="AC511" s="264"/>
      <c r="AD511" s="265"/>
      <c r="AE511" s="87"/>
      <c r="AF511" s="87"/>
      <c r="AG511" s="87"/>
      <c r="AH511" s="87"/>
      <c r="AI511" s="87"/>
      <c r="AJ511" s="87"/>
      <c r="AK511" s="87"/>
      <c r="AL511" s="87"/>
      <c r="AM511" s="9"/>
      <c r="AN511" s="87"/>
      <c r="AO511" s="260"/>
      <c r="AP511" s="271"/>
      <c r="AQ511" s="87"/>
      <c r="AR511" s="87"/>
      <c r="AS511" s="87"/>
      <c r="AT511" s="87"/>
      <c r="AU511" s="21"/>
      <c r="AV511" s="20"/>
      <c r="AW511" s="87"/>
      <c r="AX511" s="87"/>
      <c r="AY511" s="87"/>
      <c r="AZ511" s="260"/>
      <c r="BA511" s="86"/>
      <c r="BB511" s="87"/>
      <c r="BC511" s="260"/>
      <c r="BD511" s="87"/>
      <c r="BE511" s="87"/>
      <c r="BF511" s="87"/>
      <c r="BG511" s="87"/>
      <c r="BH511" s="87"/>
      <c r="BI511" s="87"/>
      <c r="BJ511" s="87"/>
      <c r="BK511" s="87"/>
      <c r="BL511" s="87"/>
      <c r="BM511" t="s" s="257">
        <v>140</v>
      </c>
      <c r="BN511" s="265"/>
      <c r="BO511" s="87"/>
      <c r="BP511" s="265"/>
      <c r="BQ511" s="87"/>
      <c r="BR511" s="87"/>
      <c r="BS511" s="87"/>
      <c r="BT511" s="87"/>
      <c r="BU511" s="87"/>
      <c r="BV511" s="87"/>
      <c r="BW511" s="87"/>
      <c r="BX511" s="87"/>
      <c r="BY511" s="87"/>
      <c r="BZ511" s="87"/>
      <c r="CA511" s="87"/>
      <c r="CB511" s="87"/>
      <c r="CC511" s="87"/>
      <c r="CD511" s="87"/>
      <c r="CE511" s="87"/>
      <c r="CF511" s="87"/>
      <c r="CG511" s="87"/>
      <c r="CH511" s="87"/>
      <c r="CI511" s="87"/>
      <c r="CJ511" s="87"/>
      <c r="CK511" s="87"/>
      <c r="CL511" s="265"/>
      <c r="CM511" s="265"/>
      <c r="CR511" s="497">
        <f t="shared" si="1"/>
        <v>45888</v>
      </c>
      <c r="CT511" s="87"/>
      <c r="DA511" s="136"/>
      <c r="DH511" s="136"/>
      <c r="DP511" s="136"/>
      <c r="DY511" s="136"/>
      <c r="EF511" s="136"/>
      <c r="EM511" s="136"/>
      <c r="EU511" s="136"/>
      <c r="FD511" s="136"/>
      <c r="FK511" s="136"/>
      <c r="FR511" s="136"/>
      <c r="FZ511" s="136"/>
      <c r="GL511" s="89">
        <v>45860</v>
      </c>
    </row>
    <row r="512" s="89" customFormat="1" ht="16" customHeight="1">
      <c r="A512" s="499"/>
      <c r="B512" s="499"/>
      <c r="D512" s="86"/>
      <c r="E512" s="259"/>
      <c r="F512" s="87"/>
      <c r="G512" s="87"/>
      <c r="H512" s="86"/>
      <c r="I512" s="86"/>
      <c r="K512" s="87"/>
      <c r="L512" s="87"/>
      <c r="Q512" s="260"/>
      <c r="R512" s="130">
        <v>0</v>
      </c>
      <c r="S512" s="87"/>
      <c r="T512" s="484"/>
      <c r="U512" s="240"/>
      <c r="V512" s="240"/>
      <c r="W512" s="379"/>
      <c r="X512" s="134"/>
      <c r="Y512" s="263"/>
      <c r="AA512" s="87"/>
      <c r="AB512" s="87"/>
      <c r="AC512" s="264"/>
      <c r="AD512" s="265"/>
      <c r="AE512" s="87"/>
      <c r="AF512" s="87"/>
      <c r="AG512" s="87"/>
      <c r="AH512" s="87"/>
      <c r="AI512" s="87"/>
      <c r="AJ512" s="87"/>
      <c r="AK512" s="87"/>
      <c r="AL512" s="87"/>
      <c r="AM512" s="9"/>
      <c r="AN512" s="87"/>
      <c r="AO512" s="260"/>
      <c r="AP512" s="271"/>
      <c r="AQ512" s="87"/>
      <c r="AR512" s="87"/>
      <c r="AS512" s="87"/>
      <c r="AT512" s="87"/>
      <c r="AU512" s="21"/>
      <c r="AV512" s="20"/>
      <c r="AW512" s="87"/>
      <c r="AX512" s="87"/>
      <c r="AY512" s="87"/>
      <c r="AZ512" s="260"/>
      <c r="BA512" s="86"/>
      <c r="BB512" s="87"/>
      <c r="BC512" s="260"/>
      <c r="BD512" s="87"/>
      <c r="BE512" s="87"/>
      <c r="BF512" s="87"/>
      <c r="BG512" s="87"/>
      <c r="BH512" s="87"/>
      <c r="BI512" s="87"/>
      <c r="BJ512" s="87"/>
      <c r="BK512" s="87"/>
      <c r="BL512" s="87"/>
      <c r="BM512" t="s" s="257">
        <v>140</v>
      </c>
      <c r="BN512" s="265"/>
      <c r="BO512" s="87"/>
      <c r="BP512" s="265"/>
      <c r="BQ512" s="87"/>
      <c r="BR512" s="87"/>
      <c r="BS512" s="87"/>
      <c r="BT512" s="87"/>
      <c r="BU512" s="87"/>
      <c r="BV512" s="87"/>
      <c r="BW512" s="87"/>
      <c r="BX512" s="87"/>
      <c r="BY512" s="87"/>
      <c r="BZ512" s="87"/>
      <c r="CA512" s="87"/>
      <c r="CB512" s="87"/>
      <c r="CC512" s="87"/>
      <c r="CD512" s="87"/>
      <c r="CE512" s="87"/>
      <c r="CF512" s="87"/>
      <c r="CG512" s="87"/>
      <c r="CH512" s="87"/>
      <c r="CI512" s="87"/>
      <c r="CJ512" s="87"/>
      <c r="CK512" s="87"/>
      <c r="CL512" s="265"/>
      <c r="CM512" s="265"/>
      <c r="CR512" s="497">
        <f t="shared" si="1"/>
        <v>45888</v>
      </c>
      <c r="CT512" s="87"/>
      <c r="DA512" s="136"/>
      <c r="DH512" s="136"/>
      <c r="DP512" s="136"/>
      <c r="DY512" s="136"/>
      <c r="EF512" s="136"/>
      <c r="EM512" s="136"/>
      <c r="EU512" s="136"/>
      <c r="FD512" s="136"/>
      <c r="FK512" s="136"/>
      <c r="FR512" s="136"/>
      <c r="FZ512" s="136"/>
      <c r="GL512" s="89">
        <v>45860</v>
      </c>
    </row>
    <row r="513" s="89" customFormat="1" ht="16" customHeight="1">
      <c r="A513" s="499"/>
      <c r="B513" s="499"/>
      <c r="D513" s="86"/>
      <c r="E513" s="259"/>
      <c r="F513" s="87"/>
      <c r="G513" s="87"/>
      <c r="H513" s="86"/>
      <c r="I513" s="86"/>
      <c r="K513" s="87"/>
      <c r="L513" s="87"/>
      <c r="Q513" s="260"/>
      <c r="R513" s="130">
        <v>0</v>
      </c>
      <c r="S513" s="87"/>
      <c r="T513" s="484"/>
      <c r="U513" s="240"/>
      <c r="V513" s="240"/>
      <c r="W513" s="379"/>
      <c r="X513" s="134"/>
      <c r="Y513" s="263"/>
      <c r="AA513" s="87"/>
      <c r="AB513" s="87"/>
      <c r="AC513" s="264"/>
      <c r="AD513" s="265"/>
      <c r="AE513" s="87"/>
      <c r="AF513" s="87"/>
      <c r="AG513" s="87"/>
      <c r="AH513" s="87"/>
      <c r="AI513" s="87"/>
      <c r="AJ513" s="87"/>
      <c r="AK513" s="87"/>
      <c r="AL513" s="87"/>
      <c r="AM513" s="9"/>
      <c r="AN513" s="87"/>
      <c r="AO513" s="260"/>
      <c r="AP513" s="271"/>
      <c r="AQ513" s="87"/>
      <c r="AR513" s="87"/>
      <c r="AS513" s="87"/>
      <c r="AT513" s="87"/>
      <c r="AU513" s="21"/>
      <c r="AV513" s="20"/>
      <c r="AW513" s="87"/>
      <c r="AX513" s="87"/>
      <c r="AY513" s="87"/>
      <c r="AZ513" s="260"/>
      <c r="BA513" s="86"/>
      <c r="BB513" s="87"/>
      <c r="BC513" s="260"/>
      <c r="BD513" s="87"/>
      <c r="BE513" s="87"/>
      <c r="BF513" s="87"/>
      <c r="BG513" s="87"/>
      <c r="BH513" s="87"/>
      <c r="BI513" s="87"/>
      <c r="BJ513" s="87"/>
      <c r="BK513" s="87"/>
      <c r="BL513" s="87"/>
      <c r="BM513" t="s" s="257">
        <v>140</v>
      </c>
      <c r="BN513" s="265"/>
      <c r="BO513" s="87"/>
      <c r="BP513" s="265"/>
      <c r="BQ513" s="87"/>
      <c r="BR513" s="87"/>
      <c r="BS513" s="87"/>
      <c r="BT513" s="87"/>
      <c r="BU513" s="87"/>
      <c r="BV513" s="87"/>
      <c r="BW513" s="87"/>
      <c r="BX513" s="87"/>
      <c r="BY513" s="87"/>
      <c r="BZ513" s="87"/>
      <c r="CA513" s="87"/>
      <c r="CB513" s="87"/>
      <c r="CC513" s="87"/>
      <c r="CD513" s="87"/>
      <c r="CE513" s="87"/>
      <c r="CF513" s="87"/>
      <c r="CG513" s="87"/>
      <c r="CH513" s="87"/>
      <c r="CI513" s="87"/>
      <c r="CJ513" s="87"/>
      <c r="CK513" s="87"/>
      <c r="CL513" s="265"/>
      <c r="CM513" s="265"/>
      <c r="CR513" s="497">
        <f t="shared" si="1"/>
        <v>45888</v>
      </c>
      <c r="CT513" s="87"/>
      <c r="DA513" s="136"/>
      <c r="DH513" s="136"/>
      <c r="DP513" s="136"/>
      <c r="DY513" s="136"/>
      <c r="EF513" s="136"/>
      <c r="EM513" s="136"/>
      <c r="EU513" s="136"/>
      <c r="FD513" s="136"/>
      <c r="FK513" s="136"/>
      <c r="FR513" s="136"/>
      <c r="FZ513" s="136"/>
      <c r="GL513" s="89">
        <v>45860</v>
      </c>
    </row>
    <row r="514" s="89" customFormat="1" ht="16" customHeight="1">
      <c r="A514" s="499"/>
      <c r="B514" s="499"/>
      <c r="D514" s="86"/>
      <c r="E514" s="259"/>
      <c r="F514" s="87"/>
      <c r="G514" s="87"/>
      <c r="H514" s="86"/>
      <c r="I514" s="86"/>
      <c r="K514" s="87"/>
      <c r="L514" s="87"/>
      <c r="Q514" s="260"/>
      <c r="R514" s="130">
        <v>0</v>
      </c>
      <c r="S514" s="87"/>
      <c r="T514" s="484"/>
      <c r="U514" s="240"/>
      <c r="V514" s="240"/>
      <c r="W514" s="379"/>
      <c r="X514" s="134"/>
      <c r="Y514" s="263"/>
      <c r="AA514" s="87"/>
      <c r="AB514" s="87"/>
      <c r="AC514" s="264"/>
      <c r="AD514" s="265"/>
      <c r="AE514" s="87"/>
      <c r="AF514" s="87"/>
      <c r="AG514" s="87"/>
      <c r="AH514" s="87"/>
      <c r="AI514" s="87"/>
      <c r="AJ514" s="87"/>
      <c r="AK514" s="87"/>
      <c r="AL514" s="87"/>
      <c r="AM514" s="9"/>
      <c r="AN514" s="87"/>
      <c r="AO514" s="260"/>
      <c r="AP514" s="271"/>
      <c r="AQ514" s="87"/>
      <c r="AR514" s="87"/>
      <c r="AS514" s="87"/>
      <c r="AT514" s="87"/>
      <c r="AU514" s="21"/>
      <c r="AV514" s="20"/>
      <c r="AW514" s="87"/>
      <c r="AX514" s="87"/>
      <c r="AY514" s="87"/>
      <c r="AZ514" s="260"/>
      <c r="BA514" s="86"/>
      <c r="BB514" s="87"/>
      <c r="BC514" s="260"/>
      <c r="BD514" s="87"/>
      <c r="BE514" s="87"/>
      <c r="BF514" s="87"/>
      <c r="BG514" s="87"/>
      <c r="BH514" s="87"/>
      <c r="BI514" s="87"/>
      <c r="BJ514" s="87"/>
      <c r="BK514" s="87"/>
      <c r="BL514" s="87"/>
      <c r="BM514" t="s" s="257">
        <v>140</v>
      </c>
      <c r="BN514" s="265"/>
      <c r="BO514" s="87"/>
      <c r="BP514" s="265"/>
      <c r="BQ514" s="87"/>
      <c r="BR514" s="87"/>
      <c r="BS514" s="87"/>
      <c r="BT514" s="87"/>
      <c r="BU514" s="87"/>
      <c r="BV514" s="87"/>
      <c r="BW514" s="87"/>
      <c r="BX514" s="87"/>
      <c r="BY514" s="87"/>
      <c r="BZ514" s="87"/>
      <c r="CA514" s="87"/>
      <c r="CB514" s="87"/>
      <c r="CC514" s="87"/>
      <c r="CD514" s="87"/>
      <c r="CE514" s="87"/>
      <c r="CF514" s="87"/>
      <c r="CG514" s="87"/>
      <c r="CH514" s="87"/>
      <c r="CI514" s="87"/>
      <c r="CJ514" s="87"/>
      <c r="CK514" s="87"/>
      <c r="CL514" s="265"/>
      <c r="CM514" s="265"/>
      <c r="CR514" s="497">
        <f t="shared" si="1"/>
        <v>45888</v>
      </c>
      <c r="CT514" s="87"/>
      <c r="DA514" s="136"/>
      <c r="DH514" s="136"/>
      <c r="DP514" s="136"/>
      <c r="DY514" s="136"/>
      <c r="EF514" s="136"/>
      <c r="EM514" s="136"/>
      <c r="EU514" s="136"/>
      <c r="FD514" s="136"/>
      <c r="FK514" s="136"/>
      <c r="FR514" s="136"/>
      <c r="FZ514" s="136"/>
      <c r="GL514" s="89">
        <v>45860</v>
      </c>
    </row>
    <row r="515" s="89" customFormat="1" ht="16" customHeight="1">
      <c r="A515" s="499"/>
      <c r="B515" s="499"/>
      <c r="D515" s="86"/>
      <c r="E515" s="259"/>
      <c r="F515" s="87"/>
      <c r="G515" s="87"/>
      <c r="H515" s="86"/>
      <c r="I515" s="86"/>
      <c r="K515" s="87"/>
      <c r="L515" s="87"/>
      <c r="Q515" s="260"/>
      <c r="R515" s="130">
        <v>0</v>
      </c>
      <c r="S515" s="87"/>
      <c r="T515" s="484"/>
      <c r="U515" s="240"/>
      <c r="V515" s="240"/>
      <c r="W515" s="379"/>
      <c r="X515" s="134"/>
      <c r="Y515" s="263"/>
      <c r="AA515" s="87"/>
      <c r="AB515" s="87"/>
      <c r="AC515" s="264"/>
      <c r="AD515" s="265"/>
      <c r="AE515" s="87"/>
      <c r="AF515" s="87"/>
      <c r="AG515" s="87"/>
      <c r="AH515" s="87"/>
      <c r="AI515" s="87"/>
      <c r="AJ515" s="87"/>
      <c r="AK515" s="87"/>
      <c r="AL515" s="87"/>
      <c r="AM515" s="9"/>
      <c r="AN515" s="87"/>
      <c r="AO515" s="260"/>
      <c r="AP515" s="271"/>
      <c r="AQ515" s="87"/>
      <c r="AR515" s="87"/>
      <c r="AS515" s="87"/>
      <c r="AT515" s="87"/>
      <c r="AU515" s="21"/>
      <c r="AV515" s="20"/>
      <c r="AW515" s="87"/>
      <c r="AX515" s="87"/>
      <c r="AY515" s="87"/>
      <c r="AZ515" s="260"/>
      <c r="BA515" s="86"/>
      <c r="BB515" s="87"/>
      <c r="BC515" s="260"/>
      <c r="BD515" s="87"/>
      <c r="BE515" s="87"/>
      <c r="BF515" s="87"/>
      <c r="BG515" s="87"/>
      <c r="BH515" s="87"/>
      <c r="BI515" s="87"/>
      <c r="BJ515" s="87"/>
      <c r="BK515" s="87"/>
      <c r="BL515" s="87"/>
      <c r="BM515" t="s" s="257">
        <v>140</v>
      </c>
      <c r="BN515" s="265"/>
      <c r="BO515" s="87"/>
      <c r="BP515" s="265"/>
      <c r="BQ515" s="87"/>
      <c r="BR515" s="87"/>
      <c r="BS515" s="87"/>
      <c r="BT515" s="87"/>
      <c r="BU515" s="87"/>
      <c r="BV515" s="87"/>
      <c r="BW515" s="87"/>
      <c r="BX515" s="87"/>
      <c r="BY515" s="87"/>
      <c r="BZ515" s="87"/>
      <c r="CA515" s="87"/>
      <c r="CB515" s="87"/>
      <c r="CC515" s="87"/>
      <c r="CD515" s="87"/>
      <c r="CE515" s="87"/>
      <c r="CF515" s="87"/>
      <c r="CG515" s="87"/>
      <c r="CH515" s="87"/>
      <c r="CI515" s="87"/>
      <c r="CJ515" s="87"/>
      <c r="CK515" s="87"/>
      <c r="CL515" s="265"/>
      <c r="CM515" s="265"/>
      <c r="CR515" s="497">
        <f t="shared" si="1"/>
        <v>45888</v>
      </c>
      <c r="CT515" s="87"/>
      <c r="DA515" s="136"/>
      <c r="DH515" s="136"/>
      <c r="DP515" s="136"/>
      <c r="DY515" s="136"/>
      <c r="EF515" s="136"/>
      <c r="EM515" s="136"/>
      <c r="EU515" s="136"/>
      <c r="FD515" s="136"/>
      <c r="FK515" s="136"/>
      <c r="FR515" s="136"/>
      <c r="FZ515" s="136"/>
      <c r="GL515" s="89">
        <v>45860</v>
      </c>
    </row>
    <row r="516" s="89" customFormat="1" ht="16" customHeight="1">
      <c r="A516" s="499"/>
      <c r="B516" s="499"/>
      <c r="D516" s="86"/>
      <c r="E516" s="259"/>
      <c r="F516" s="87"/>
      <c r="G516" s="87"/>
      <c r="H516" s="86"/>
      <c r="I516" s="86"/>
      <c r="K516" s="87"/>
      <c r="L516" s="87"/>
      <c r="Q516" s="260"/>
      <c r="R516" s="130">
        <v>0</v>
      </c>
      <c r="S516" s="87"/>
      <c r="T516" s="484"/>
      <c r="U516" s="240"/>
      <c r="V516" s="240"/>
      <c r="W516" s="379"/>
      <c r="X516" s="134"/>
      <c r="Y516" s="263"/>
      <c r="AA516" s="87"/>
      <c r="AB516" s="87"/>
      <c r="AC516" s="264"/>
      <c r="AD516" s="265"/>
      <c r="AE516" s="87"/>
      <c r="AF516" s="87"/>
      <c r="AG516" s="87"/>
      <c r="AH516" s="87"/>
      <c r="AI516" s="87"/>
      <c r="AJ516" s="87"/>
      <c r="AK516" s="87"/>
      <c r="AL516" s="87"/>
      <c r="AM516" s="9"/>
      <c r="AN516" s="87"/>
      <c r="AO516" s="260"/>
      <c r="AP516" s="271"/>
      <c r="AQ516" s="87"/>
      <c r="AR516" s="87"/>
      <c r="AS516" s="87"/>
      <c r="AT516" s="87"/>
      <c r="AU516" s="21"/>
      <c r="AV516" s="20"/>
      <c r="AW516" s="87"/>
      <c r="AX516" s="87"/>
      <c r="AY516" s="87"/>
      <c r="AZ516" s="260"/>
      <c r="BA516" s="86"/>
      <c r="BB516" s="87"/>
      <c r="BC516" s="260"/>
      <c r="BD516" s="87"/>
      <c r="BE516" s="87"/>
      <c r="BF516" s="87"/>
      <c r="BG516" s="87"/>
      <c r="BH516" s="87"/>
      <c r="BI516" s="87"/>
      <c r="BJ516" s="87"/>
      <c r="BK516" s="87"/>
      <c r="BL516" s="87"/>
      <c r="BM516" t="s" s="257">
        <v>140</v>
      </c>
      <c r="BN516" s="265"/>
      <c r="BO516" s="87"/>
      <c r="BP516" s="265"/>
      <c r="BQ516" s="87"/>
      <c r="BR516" s="87"/>
      <c r="BS516" s="87"/>
      <c r="BT516" s="87"/>
      <c r="BU516" s="87"/>
      <c r="BV516" s="87"/>
      <c r="BW516" s="87"/>
      <c r="BX516" s="87"/>
      <c r="BY516" s="87"/>
      <c r="BZ516" s="87"/>
      <c r="CA516" s="87"/>
      <c r="CB516" s="87"/>
      <c r="CC516" s="87"/>
      <c r="CD516" s="87"/>
      <c r="CE516" s="87"/>
      <c r="CF516" s="87"/>
      <c r="CG516" s="87"/>
      <c r="CH516" s="87"/>
      <c r="CI516" s="87"/>
      <c r="CJ516" s="87"/>
      <c r="CK516" s="87"/>
      <c r="CL516" s="265"/>
      <c r="CM516" s="265"/>
      <c r="CR516" s="497">
        <f t="shared" si="1"/>
        <v>45888</v>
      </c>
      <c r="CT516" s="87"/>
      <c r="DA516" s="136"/>
      <c r="DH516" s="136"/>
      <c r="DP516" s="136"/>
      <c r="DY516" s="136"/>
      <c r="EF516" s="136"/>
      <c r="EM516" s="136"/>
      <c r="EU516" s="136"/>
      <c r="FD516" s="136"/>
      <c r="FK516" s="136"/>
      <c r="FR516" s="136"/>
      <c r="FZ516" s="136"/>
      <c r="GL516" s="89">
        <v>45860</v>
      </c>
    </row>
    <row r="517" s="89" customFormat="1" ht="16" customHeight="1">
      <c r="A517" s="499"/>
      <c r="B517" s="499"/>
      <c r="D517" s="86"/>
      <c r="E517" s="259"/>
      <c r="F517" s="87"/>
      <c r="G517" s="87"/>
      <c r="H517" s="86"/>
      <c r="I517" s="86"/>
      <c r="K517" s="87"/>
      <c r="L517" s="87"/>
      <c r="Q517" s="260"/>
      <c r="R517" s="130">
        <v>0</v>
      </c>
      <c r="S517" s="87"/>
      <c r="T517" s="484"/>
      <c r="U517" s="240"/>
      <c r="V517" s="240"/>
      <c r="W517" s="379"/>
      <c r="X517" s="134"/>
      <c r="Y517" s="263"/>
      <c r="AA517" s="87"/>
      <c r="AB517" s="87"/>
      <c r="AC517" s="264"/>
      <c r="AD517" s="265"/>
      <c r="AE517" s="87"/>
      <c r="AF517" s="87"/>
      <c r="AG517" s="87"/>
      <c r="AH517" s="87"/>
      <c r="AI517" s="87"/>
      <c r="AJ517" s="87"/>
      <c r="AK517" s="87"/>
      <c r="AL517" s="87"/>
      <c r="AM517" s="9"/>
      <c r="AN517" s="87"/>
      <c r="AO517" s="260"/>
      <c r="AP517" s="271"/>
      <c r="AQ517" s="87"/>
      <c r="AR517" s="87"/>
      <c r="AS517" s="87"/>
      <c r="AT517" s="87"/>
      <c r="AU517" s="21"/>
      <c r="AV517" s="20"/>
      <c r="AW517" s="87"/>
      <c r="AX517" s="87"/>
      <c r="AY517" s="87"/>
      <c r="AZ517" s="260"/>
      <c r="BA517" s="86"/>
      <c r="BB517" s="87"/>
      <c r="BC517" s="260"/>
      <c r="BD517" s="87"/>
      <c r="BE517" s="87"/>
      <c r="BF517" s="87"/>
      <c r="BG517" s="87"/>
      <c r="BH517" s="87"/>
      <c r="BI517" s="87"/>
      <c r="BJ517" s="87"/>
      <c r="BK517" s="87"/>
      <c r="BL517" s="87"/>
      <c r="BM517" t="s" s="257">
        <v>140</v>
      </c>
      <c r="BN517" s="265"/>
      <c r="BO517" s="87"/>
      <c r="BP517" s="265"/>
      <c r="BQ517" s="87"/>
      <c r="BR517" s="87"/>
      <c r="BS517" s="87"/>
      <c r="BT517" s="87"/>
      <c r="BU517" s="87"/>
      <c r="BV517" s="87"/>
      <c r="BW517" s="87"/>
      <c r="BX517" s="87"/>
      <c r="BY517" s="87"/>
      <c r="BZ517" s="87"/>
      <c r="CA517" s="87"/>
      <c r="CB517" s="87"/>
      <c r="CC517" s="87"/>
      <c r="CD517" s="87"/>
      <c r="CE517" s="87"/>
      <c r="CF517" s="87"/>
      <c r="CG517" s="87"/>
      <c r="CH517" s="87"/>
      <c r="CI517" s="87"/>
      <c r="CJ517" s="87"/>
      <c r="CK517" s="87"/>
      <c r="CL517" s="265"/>
      <c r="CM517" s="265"/>
      <c r="CR517" s="497">
        <f t="shared" si="1"/>
        <v>45888</v>
      </c>
      <c r="CT517" s="87"/>
      <c r="DA517" s="136"/>
      <c r="DH517" s="136"/>
      <c r="DP517" s="136"/>
      <c r="DY517" s="136"/>
      <c r="EF517" s="136"/>
      <c r="EM517" s="136"/>
      <c r="EU517" s="136"/>
      <c r="FD517" s="136"/>
      <c r="FK517" s="136"/>
      <c r="FR517" s="136"/>
      <c r="FZ517" s="136"/>
      <c r="GL517" s="89">
        <v>45860</v>
      </c>
    </row>
    <row r="518" s="89" customFormat="1" ht="16" customHeight="1">
      <c r="A518" s="499"/>
      <c r="B518" s="499"/>
      <c r="D518" s="86"/>
      <c r="E518" s="259"/>
      <c r="F518" s="87"/>
      <c r="G518" s="87"/>
      <c r="H518" s="86"/>
      <c r="I518" s="86"/>
      <c r="K518" s="87"/>
      <c r="L518" s="87"/>
      <c r="Q518" s="260"/>
      <c r="R518" s="130">
        <v>0</v>
      </c>
      <c r="S518" s="87"/>
      <c r="T518" s="484"/>
      <c r="U518" s="240"/>
      <c r="V518" s="240"/>
      <c r="W518" s="379"/>
      <c r="X518" s="134"/>
      <c r="Y518" s="263"/>
      <c r="AA518" s="87"/>
      <c r="AB518" s="87"/>
      <c r="AC518" s="264"/>
      <c r="AD518" s="265"/>
      <c r="AE518" s="87"/>
      <c r="AF518" s="87"/>
      <c r="AG518" s="87"/>
      <c r="AH518" s="87"/>
      <c r="AI518" s="87"/>
      <c r="AJ518" s="87"/>
      <c r="AK518" s="87"/>
      <c r="AL518" s="87"/>
      <c r="AM518" s="9"/>
      <c r="AN518" s="87"/>
      <c r="AO518" s="260"/>
      <c r="AP518" s="271"/>
      <c r="AQ518" s="87"/>
      <c r="AR518" s="87"/>
      <c r="AS518" s="87"/>
      <c r="AT518" s="87"/>
      <c r="AU518" s="21"/>
      <c r="AV518" s="20"/>
      <c r="AW518" s="87"/>
      <c r="AX518" s="87"/>
      <c r="AY518" s="87"/>
      <c r="AZ518" s="260"/>
      <c r="BA518" s="86"/>
      <c r="BB518" s="87"/>
      <c r="BC518" s="260"/>
      <c r="BD518" s="87"/>
      <c r="BE518" s="87"/>
      <c r="BF518" s="87"/>
      <c r="BG518" s="87"/>
      <c r="BH518" s="87"/>
      <c r="BI518" s="87"/>
      <c r="BJ518" s="87"/>
      <c r="BK518" s="87"/>
      <c r="BL518" s="87"/>
      <c r="BM518" t="s" s="257">
        <v>140</v>
      </c>
      <c r="BN518" s="265"/>
      <c r="BO518" s="87"/>
      <c r="BP518" s="265"/>
      <c r="BQ518" s="87"/>
      <c r="BR518" s="87"/>
      <c r="BS518" s="87"/>
      <c r="BT518" s="87"/>
      <c r="BU518" s="87"/>
      <c r="BV518" s="87"/>
      <c r="BW518" s="87"/>
      <c r="BX518" s="87"/>
      <c r="BY518" s="87"/>
      <c r="BZ518" s="87"/>
      <c r="CA518" s="87"/>
      <c r="CB518" s="87"/>
      <c r="CC518" s="87"/>
      <c r="CD518" s="87"/>
      <c r="CE518" s="87"/>
      <c r="CF518" s="87"/>
      <c r="CG518" s="87"/>
      <c r="CH518" s="87"/>
      <c r="CI518" s="87"/>
      <c r="CJ518" s="87"/>
      <c r="CK518" s="87"/>
      <c r="CL518" s="265"/>
      <c r="CM518" s="265"/>
      <c r="CR518" s="497">
        <f t="shared" si="1"/>
        <v>45888</v>
      </c>
      <c r="CT518" s="87"/>
      <c r="DA518" s="136"/>
      <c r="DH518" s="136"/>
      <c r="DP518" s="136"/>
      <c r="DY518" s="136"/>
      <c r="EF518" s="136"/>
      <c r="EM518" s="136"/>
      <c r="EU518" s="136"/>
      <c r="FD518" s="136"/>
      <c r="FK518" s="136"/>
      <c r="FR518" s="136"/>
      <c r="FZ518" s="136"/>
      <c r="GL518" s="89">
        <v>45860</v>
      </c>
    </row>
    <row r="519" s="89" customFormat="1" ht="16" customHeight="1">
      <c r="A519" s="499"/>
      <c r="B519" s="499"/>
      <c r="D519" s="86"/>
      <c r="E519" s="259"/>
      <c r="F519" s="87"/>
      <c r="G519" s="87"/>
      <c r="H519" s="86"/>
      <c r="I519" s="86"/>
      <c r="K519" s="87"/>
      <c r="L519" s="87"/>
      <c r="Q519" s="260"/>
      <c r="R519" s="130">
        <v>0</v>
      </c>
      <c r="S519" s="87"/>
      <c r="T519" s="484"/>
      <c r="U519" s="240"/>
      <c r="V519" s="240"/>
      <c r="W519" s="379"/>
      <c r="X519" s="134"/>
      <c r="Y519" s="263"/>
      <c r="AA519" s="87"/>
      <c r="AB519" s="87"/>
      <c r="AC519" s="264"/>
      <c r="AD519" s="265"/>
      <c r="AE519" s="87"/>
      <c r="AF519" s="87"/>
      <c r="AG519" s="87"/>
      <c r="AH519" s="87"/>
      <c r="AI519" s="87"/>
      <c r="AJ519" s="87"/>
      <c r="AK519" s="87"/>
      <c r="AL519" s="87"/>
      <c r="AM519" s="9"/>
      <c r="AN519" s="87"/>
      <c r="AO519" s="260"/>
      <c r="AP519" s="271"/>
      <c r="AQ519" s="87"/>
      <c r="AR519" s="87"/>
      <c r="AS519" s="87"/>
      <c r="AT519" s="87"/>
      <c r="AU519" s="21"/>
      <c r="AV519" s="20"/>
      <c r="AW519" s="87"/>
      <c r="AX519" s="87"/>
      <c r="AY519" s="87"/>
      <c r="AZ519" s="260"/>
      <c r="BA519" s="86"/>
      <c r="BB519" s="87"/>
      <c r="BC519" s="260"/>
      <c r="BD519" s="87"/>
      <c r="BE519" s="87"/>
      <c r="BF519" s="87"/>
      <c r="BG519" s="87"/>
      <c r="BH519" s="87"/>
      <c r="BI519" s="87"/>
      <c r="BJ519" s="87"/>
      <c r="BK519" s="87"/>
      <c r="BL519" s="87"/>
      <c r="BM519" t="s" s="257">
        <v>140</v>
      </c>
      <c r="BN519" s="265"/>
      <c r="BO519" s="87"/>
      <c r="BP519" s="265"/>
      <c r="BQ519" s="87"/>
      <c r="BR519" s="87"/>
      <c r="BS519" s="87"/>
      <c r="BT519" s="87"/>
      <c r="BU519" s="87"/>
      <c r="BV519" s="87"/>
      <c r="BW519" s="87"/>
      <c r="BX519" s="87"/>
      <c r="BY519" s="87"/>
      <c r="BZ519" s="87"/>
      <c r="CA519" s="87"/>
      <c r="CB519" s="87"/>
      <c r="CC519" s="87"/>
      <c r="CD519" s="87"/>
      <c r="CE519" s="87"/>
      <c r="CF519" s="87"/>
      <c r="CG519" s="87"/>
      <c r="CH519" s="87"/>
      <c r="CI519" s="87"/>
      <c r="CJ519" s="87"/>
      <c r="CK519" s="87"/>
      <c r="CL519" s="265"/>
      <c r="CM519" s="265"/>
      <c r="CR519" s="497">
        <f t="shared" si="1"/>
        <v>45888</v>
      </c>
      <c r="CT519" s="87"/>
      <c r="DA519" s="136"/>
      <c r="DH519" s="136"/>
      <c r="DP519" s="136"/>
      <c r="DY519" s="136"/>
      <c r="EF519" s="136"/>
      <c r="EM519" s="136"/>
      <c r="EU519" s="136"/>
      <c r="FD519" s="136"/>
      <c r="FK519" s="136"/>
      <c r="FR519" s="136"/>
      <c r="FZ519" s="136"/>
      <c r="GL519" s="89">
        <v>45860</v>
      </c>
    </row>
    <row r="520" s="89" customFormat="1" ht="16" customHeight="1">
      <c r="A520" s="499"/>
      <c r="B520" s="499"/>
      <c r="D520" s="86"/>
      <c r="E520" s="259"/>
      <c r="F520" s="87"/>
      <c r="G520" s="87"/>
      <c r="H520" s="86"/>
      <c r="I520" s="86"/>
      <c r="K520" s="87"/>
      <c r="L520" s="87"/>
      <c r="Q520" s="260"/>
      <c r="R520" s="130">
        <v>0</v>
      </c>
      <c r="S520" s="87"/>
      <c r="T520" s="484"/>
      <c r="U520" s="240"/>
      <c r="V520" s="240"/>
      <c r="W520" s="379"/>
      <c r="X520" s="134"/>
      <c r="Y520" s="263"/>
      <c r="AA520" s="87"/>
      <c r="AB520" s="87"/>
      <c r="AC520" s="264"/>
      <c r="AD520" s="265"/>
      <c r="AE520" s="87"/>
      <c r="AF520" s="87"/>
      <c r="AG520" s="87"/>
      <c r="AH520" s="87"/>
      <c r="AI520" s="87"/>
      <c r="AJ520" s="87"/>
      <c r="AK520" s="87"/>
      <c r="AL520" s="87"/>
      <c r="AM520" s="9"/>
      <c r="AN520" s="87"/>
      <c r="AO520" s="260"/>
      <c r="AP520" s="271"/>
      <c r="AQ520" s="87"/>
      <c r="AR520" s="87"/>
      <c r="AS520" s="87"/>
      <c r="AT520" s="87"/>
      <c r="AU520" s="21"/>
      <c r="AV520" s="20"/>
      <c r="AW520" s="87"/>
      <c r="AX520" s="87"/>
      <c r="AY520" s="87"/>
      <c r="AZ520" s="260"/>
      <c r="BA520" s="86"/>
      <c r="BB520" s="87"/>
      <c r="BC520" s="260"/>
      <c r="BD520" s="87"/>
      <c r="BE520" s="87"/>
      <c r="BF520" s="87"/>
      <c r="BG520" s="87"/>
      <c r="BH520" s="87"/>
      <c r="BI520" s="87"/>
      <c r="BJ520" s="87"/>
      <c r="BK520" s="87"/>
      <c r="BL520" s="87"/>
      <c r="BM520" t="s" s="257">
        <v>140</v>
      </c>
      <c r="BN520" s="265"/>
      <c r="BO520" s="87"/>
      <c r="BP520" s="265"/>
      <c r="BQ520" s="87"/>
      <c r="BR520" s="87"/>
      <c r="BS520" s="87"/>
      <c r="BT520" s="87"/>
      <c r="BU520" s="87"/>
      <c r="BV520" s="87"/>
      <c r="BW520" s="87"/>
      <c r="BX520" s="87"/>
      <c r="BY520" s="87"/>
      <c r="BZ520" s="87"/>
      <c r="CA520" s="87"/>
      <c r="CB520" s="87"/>
      <c r="CC520" s="87"/>
      <c r="CD520" s="87"/>
      <c r="CE520" s="87"/>
      <c r="CF520" s="87"/>
      <c r="CG520" s="87"/>
      <c r="CH520" s="87"/>
      <c r="CI520" s="87"/>
      <c r="CJ520" s="87"/>
      <c r="CK520" s="87"/>
      <c r="CL520" s="265"/>
      <c r="CM520" s="265"/>
      <c r="CR520" s="497">
        <f t="shared" si="1"/>
        <v>45888</v>
      </c>
      <c r="CT520" s="87"/>
      <c r="DA520" s="136"/>
      <c r="DH520" s="136"/>
      <c r="DP520" s="136"/>
      <c r="DY520" s="136"/>
      <c r="EF520" s="136"/>
      <c r="EM520" s="136"/>
      <c r="EU520" s="136"/>
      <c r="FD520" s="136"/>
      <c r="FK520" s="136"/>
      <c r="FR520" s="136"/>
      <c r="FZ520" s="136"/>
      <c r="GL520" s="89">
        <v>45860</v>
      </c>
    </row>
    <row r="521" s="89" customFormat="1" ht="16" customHeight="1">
      <c r="A521" s="499"/>
      <c r="B521" s="499"/>
      <c r="D521" s="86"/>
      <c r="E521" s="259"/>
      <c r="F521" s="87"/>
      <c r="G521" s="87"/>
      <c r="H521" s="86"/>
      <c r="I521" s="86"/>
      <c r="K521" s="87"/>
      <c r="L521" s="87"/>
      <c r="Q521" s="260"/>
      <c r="R521" s="130">
        <v>0</v>
      </c>
      <c r="S521" s="87"/>
      <c r="T521" s="484"/>
      <c r="U521" s="240"/>
      <c r="V521" s="240"/>
      <c r="W521" s="379"/>
      <c r="X521" s="134"/>
      <c r="Y521" s="263"/>
      <c r="AA521" s="87"/>
      <c r="AB521" s="87"/>
      <c r="AC521" s="264"/>
      <c r="AD521" s="265"/>
      <c r="AE521" s="87"/>
      <c r="AF521" s="87"/>
      <c r="AG521" s="87"/>
      <c r="AH521" s="87"/>
      <c r="AI521" s="87"/>
      <c r="AJ521" s="87"/>
      <c r="AK521" s="87"/>
      <c r="AL521" s="87"/>
      <c r="AM521" s="9"/>
      <c r="AN521" s="87"/>
      <c r="AO521" s="260"/>
      <c r="AP521" s="271"/>
      <c r="AQ521" s="87"/>
      <c r="AR521" s="87"/>
      <c r="AS521" s="87"/>
      <c r="AT521" s="87"/>
      <c r="AU521" s="21"/>
      <c r="AV521" s="20"/>
      <c r="AW521" s="87"/>
      <c r="AX521" s="87"/>
      <c r="AY521" s="87"/>
      <c r="AZ521" s="260"/>
      <c r="BA521" s="86"/>
      <c r="BB521" s="87"/>
      <c r="BC521" s="260"/>
      <c r="BD521" s="87"/>
      <c r="BE521" s="87"/>
      <c r="BF521" s="87"/>
      <c r="BG521" s="87"/>
      <c r="BH521" s="87"/>
      <c r="BI521" s="87"/>
      <c r="BJ521" s="87"/>
      <c r="BK521" s="87"/>
      <c r="BL521" s="87"/>
      <c r="BM521" t="s" s="257">
        <v>140</v>
      </c>
      <c r="BN521" s="265"/>
      <c r="BO521" s="87"/>
      <c r="BP521" s="265"/>
      <c r="BQ521" s="87"/>
      <c r="BR521" s="87"/>
      <c r="BS521" s="87"/>
      <c r="BT521" s="87"/>
      <c r="BU521" s="87"/>
      <c r="BV521" s="87"/>
      <c r="BW521" s="87"/>
      <c r="BX521" s="87"/>
      <c r="BY521" s="87"/>
      <c r="BZ521" s="87"/>
      <c r="CA521" s="87"/>
      <c r="CB521" s="87"/>
      <c r="CC521" s="87"/>
      <c r="CD521" s="87"/>
      <c r="CE521" s="87"/>
      <c r="CF521" s="87"/>
      <c r="CG521" s="87"/>
      <c r="CH521" s="87"/>
      <c r="CI521" s="87"/>
      <c r="CJ521" s="87"/>
      <c r="CK521" s="87"/>
      <c r="CL521" s="265"/>
      <c r="CM521" s="265"/>
      <c r="CR521" s="497">
        <f t="shared" si="1"/>
        <v>45888</v>
      </c>
      <c r="CT521" s="87"/>
      <c r="DA521" s="136"/>
      <c r="DH521" s="136"/>
      <c r="DP521" s="136"/>
      <c r="DY521" s="136"/>
      <c r="EF521" s="136"/>
      <c r="EM521" s="136"/>
      <c r="EU521" s="136"/>
      <c r="FD521" s="136"/>
      <c r="FK521" s="136"/>
      <c r="FR521" s="136"/>
      <c r="FZ521" s="136"/>
      <c r="GL521" s="89">
        <v>45860</v>
      </c>
    </row>
    <row r="522" s="89" customFormat="1" ht="16" customHeight="1">
      <c r="A522" s="499"/>
      <c r="B522" s="499"/>
      <c r="D522" s="86"/>
      <c r="E522" s="259"/>
      <c r="F522" s="87"/>
      <c r="G522" s="87"/>
      <c r="H522" s="86"/>
      <c r="I522" s="86"/>
      <c r="K522" s="87"/>
      <c r="L522" s="87"/>
      <c r="Q522" s="260"/>
      <c r="R522" s="130">
        <v>0</v>
      </c>
      <c r="S522" s="87"/>
      <c r="T522" s="484"/>
      <c r="U522" s="240"/>
      <c r="V522" s="240"/>
      <c r="W522" s="379"/>
      <c r="X522" s="134"/>
      <c r="Y522" s="263"/>
      <c r="AA522" s="87"/>
      <c r="AB522" s="87"/>
      <c r="AC522" s="264"/>
      <c r="AD522" s="265"/>
      <c r="AE522" s="87"/>
      <c r="AF522" s="87"/>
      <c r="AG522" s="87"/>
      <c r="AH522" s="87"/>
      <c r="AI522" s="87"/>
      <c r="AJ522" s="87"/>
      <c r="AK522" s="87"/>
      <c r="AL522" s="87"/>
      <c r="AM522" s="9"/>
      <c r="AN522" s="87"/>
      <c r="AO522" s="260"/>
      <c r="AP522" s="271"/>
      <c r="AQ522" s="87"/>
      <c r="AR522" s="87"/>
      <c r="AS522" s="87"/>
      <c r="AT522" s="87"/>
      <c r="AU522" s="21"/>
      <c r="AV522" s="20"/>
      <c r="AW522" s="87"/>
      <c r="AX522" s="87"/>
      <c r="AY522" s="87"/>
      <c r="AZ522" s="260"/>
      <c r="BA522" s="86"/>
      <c r="BB522" s="87"/>
      <c r="BC522" s="260"/>
      <c r="BD522" s="87"/>
      <c r="BE522" s="87"/>
      <c r="BF522" s="87"/>
      <c r="BG522" s="87"/>
      <c r="BH522" s="87"/>
      <c r="BI522" s="87"/>
      <c r="BJ522" s="87"/>
      <c r="BK522" s="87"/>
      <c r="BL522" s="87"/>
      <c r="BM522" t="s" s="257">
        <v>140</v>
      </c>
      <c r="BN522" s="265"/>
      <c r="BO522" s="87"/>
      <c r="BP522" s="265"/>
      <c r="BQ522" s="87"/>
      <c r="BR522" s="87"/>
      <c r="BS522" s="87"/>
      <c r="BT522" s="87"/>
      <c r="BU522" s="87"/>
      <c r="BV522" s="87"/>
      <c r="BW522" s="87"/>
      <c r="BX522" s="87"/>
      <c r="BY522" s="87"/>
      <c r="BZ522" s="87"/>
      <c r="CA522" s="87"/>
      <c r="CB522" s="87"/>
      <c r="CC522" s="87"/>
      <c r="CD522" s="87"/>
      <c r="CE522" s="87"/>
      <c r="CF522" s="87"/>
      <c r="CG522" s="87"/>
      <c r="CH522" s="87"/>
      <c r="CI522" s="87"/>
      <c r="CJ522" s="87"/>
      <c r="CK522" s="87"/>
      <c r="CL522" s="265"/>
      <c r="CM522" s="265"/>
      <c r="CR522" s="497">
        <f t="shared" si="1"/>
        <v>45888</v>
      </c>
      <c r="CT522" s="87"/>
      <c r="DA522" s="136"/>
      <c r="DH522" s="136"/>
      <c r="DP522" s="136"/>
      <c r="DY522" s="136"/>
      <c r="EF522" s="136"/>
      <c r="EM522" s="136"/>
      <c r="EU522" s="136"/>
      <c r="FD522" s="136"/>
      <c r="FK522" s="136"/>
      <c r="FR522" s="136"/>
      <c r="FZ522" s="136"/>
      <c r="GL522" s="89">
        <v>45860</v>
      </c>
    </row>
    <row r="523" s="89" customFormat="1" ht="16" customHeight="1">
      <c r="A523" s="499"/>
      <c r="B523" s="499"/>
      <c r="D523" s="86"/>
      <c r="E523" s="259"/>
      <c r="F523" s="87"/>
      <c r="G523" s="87"/>
      <c r="H523" s="86"/>
      <c r="I523" s="86"/>
      <c r="K523" s="87"/>
      <c r="L523" s="87"/>
      <c r="Q523" s="260"/>
      <c r="R523" s="130">
        <v>0</v>
      </c>
      <c r="S523" s="87"/>
      <c r="T523" s="484"/>
      <c r="U523" s="240"/>
      <c r="V523" s="240"/>
      <c r="W523" s="379"/>
      <c r="X523" s="134"/>
      <c r="Y523" s="263"/>
      <c r="AA523" s="87"/>
      <c r="AB523" s="87"/>
      <c r="AC523" s="264"/>
      <c r="AD523" s="265"/>
      <c r="AE523" s="87"/>
      <c r="AF523" s="87"/>
      <c r="AG523" s="87"/>
      <c r="AH523" s="87"/>
      <c r="AI523" s="87"/>
      <c r="AJ523" s="87"/>
      <c r="AK523" s="87"/>
      <c r="AL523" s="87"/>
      <c r="AM523" s="9"/>
      <c r="AN523" s="87"/>
      <c r="AO523" s="260"/>
      <c r="AP523" s="271"/>
      <c r="AQ523" s="87"/>
      <c r="AR523" s="87"/>
      <c r="AS523" s="87"/>
      <c r="AT523" s="87"/>
      <c r="AU523" s="21"/>
      <c r="AV523" s="20"/>
      <c r="AW523" s="87"/>
      <c r="AX523" s="87"/>
      <c r="AY523" s="87"/>
      <c r="AZ523" s="260"/>
      <c r="BA523" s="86"/>
      <c r="BB523" s="87"/>
      <c r="BC523" s="260"/>
      <c r="BD523" s="87"/>
      <c r="BE523" s="87"/>
      <c r="BF523" s="87"/>
      <c r="BG523" s="87"/>
      <c r="BH523" s="87"/>
      <c r="BI523" s="87"/>
      <c r="BJ523" s="87"/>
      <c r="BK523" s="87"/>
      <c r="BL523" s="87"/>
      <c r="BM523" t="s" s="257">
        <v>140</v>
      </c>
      <c r="BN523" s="265"/>
      <c r="BO523" s="87"/>
      <c r="BP523" s="265"/>
      <c r="BQ523" s="87"/>
      <c r="BR523" s="87"/>
      <c r="BS523" s="87"/>
      <c r="BT523" s="87"/>
      <c r="BU523" s="87"/>
      <c r="BV523" s="87"/>
      <c r="BW523" s="87"/>
      <c r="BX523" s="87"/>
      <c r="BY523" s="87"/>
      <c r="BZ523" s="87"/>
      <c r="CA523" s="87"/>
      <c r="CB523" s="87"/>
      <c r="CC523" s="87"/>
      <c r="CD523" s="87"/>
      <c r="CE523" s="87"/>
      <c r="CF523" s="87"/>
      <c r="CG523" s="87"/>
      <c r="CH523" s="87"/>
      <c r="CI523" s="87"/>
      <c r="CJ523" s="87"/>
      <c r="CK523" s="87"/>
      <c r="CL523" s="265"/>
      <c r="CM523" s="265"/>
      <c r="CR523" s="497">
        <f t="shared" si="1"/>
        <v>45888</v>
      </c>
      <c r="CT523" s="87"/>
      <c r="DA523" s="136"/>
      <c r="DH523" s="136"/>
      <c r="DP523" s="136"/>
      <c r="DY523" s="136"/>
      <c r="EF523" s="136"/>
      <c r="EM523" s="136"/>
      <c r="EU523" s="136"/>
      <c r="FD523" s="136"/>
      <c r="FK523" s="136"/>
      <c r="FR523" s="136"/>
      <c r="FZ523" s="136"/>
      <c r="GL523" s="89">
        <v>45860</v>
      </c>
    </row>
    <row r="524" s="89" customFormat="1" ht="16" customHeight="1">
      <c r="A524" s="499"/>
      <c r="B524" s="499"/>
      <c r="D524" s="86"/>
      <c r="E524" s="259"/>
      <c r="F524" s="87"/>
      <c r="G524" s="87"/>
      <c r="H524" s="86"/>
      <c r="I524" s="86"/>
      <c r="K524" s="87"/>
      <c r="L524" s="87"/>
      <c r="Q524" s="260"/>
      <c r="R524" s="130">
        <v>0</v>
      </c>
      <c r="S524" s="87"/>
      <c r="T524" s="484"/>
      <c r="U524" s="240"/>
      <c r="V524" s="240"/>
      <c r="W524" s="379"/>
      <c r="X524" s="134"/>
      <c r="Y524" s="263"/>
      <c r="AA524" s="87"/>
      <c r="AB524" s="87"/>
      <c r="AC524" s="264"/>
      <c r="AD524" s="265"/>
      <c r="AE524" s="87"/>
      <c r="AF524" s="87"/>
      <c r="AG524" s="87"/>
      <c r="AH524" s="87"/>
      <c r="AI524" s="87"/>
      <c r="AJ524" s="87"/>
      <c r="AK524" s="87"/>
      <c r="AL524" s="87"/>
      <c r="AM524" s="9"/>
      <c r="AN524" s="87"/>
      <c r="AO524" s="260"/>
      <c r="AP524" s="271"/>
      <c r="AQ524" s="87"/>
      <c r="AR524" s="87"/>
      <c r="AS524" s="87"/>
      <c r="AT524" s="87"/>
      <c r="AU524" s="21"/>
      <c r="AV524" s="20"/>
      <c r="AW524" s="87"/>
      <c r="AX524" s="87"/>
      <c r="AY524" s="87"/>
      <c r="AZ524" s="260"/>
      <c r="BA524" s="86"/>
      <c r="BB524" s="87"/>
      <c r="BC524" s="260"/>
      <c r="BD524" s="87"/>
      <c r="BE524" s="87"/>
      <c r="BF524" s="87"/>
      <c r="BG524" s="87"/>
      <c r="BH524" s="87"/>
      <c r="BI524" s="87"/>
      <c r="BJ524" s="87"/>
      <c r="BK524" s="87"/>
      <c r="BL524" s="87"/>
      <c r="BM524" t="s" s="257">
        <v>140</v>
      </c>
      <c r="BN524" s="265"/>
      <c r="BO524" s="87"/>
      <c r="BP524" s="265"/>
      <c r="BQ524" s="87"/>
      <c r="BR524" s="87"/>
      <c r="BS524" s="87"/>
      <c r="BT524" s="87"/>
      <c r="BU524" s="87"/>
      <c r="BV524" s="87"/>
      <c r="BW524" s="87"/>
      <c r="BX524" s="87"/>
      <c r="BY524" s="87"/>
      <c r="BZ524" s="87"/>
      <c r="CA524" s="87"/>
      <c r="CB524" s="87"/>
      <c r="CC524" s="87"/>
      <c r="CD524" s="87"/>
      <c r="CE524" s="87"/>
      <c r="CF524" s="87"/>
      <c r="CG524" s="87"/>
      <c r="CH524" s="87"/>
      <c r="CI524" s="87"/>
      <c r="CJ524" s="87"/>
      <c r="CK524" s="87"/>
      <c r="CL524" s="265"/>
      <c r="CM524" s="265"/>
      <c r="CR524" s="497">
        <f t="shared" si="1"/>
        <v>45888</v>
      </c>
      <c r="CT524" s="87"/>
      <c r="DA524" s="136"/>
      <c r="DH524" s="136"/>
      <c r="DP524" s="136"/>
      <c r="DY524" s="136"/>
      <c r="EF524" s="136"/>
      <c r="EM524" s="136"/>
      <c r="EU524" s="136"/>
      <c r="FD524" s="136"/>
      <c r="FK524" s="136"/>
      <c r="FR524" s="136"/>
      <c r="FZ524" s="136"/>
      <c r="GL524" s="89">
        <v>45860</v>
      </c>
    </row>
    <row r="525" s="89" customFormat="1" ht="16" customHeight="1">
      <c r="A525" s="499"/>
      <c r="B525" s="499"/>
      <c r="D525" s="86"/>
      <c r="E525" s="259"/>
      <c r="F525" s="87"/>
      <c r="G525" s="87"/>
      <c r="H525" s="86"/>
      <c r="I525" s="86"/>
      <c r="K525" s="87"/>
      <c r="L525" s="87"/>
      <c r="Q525" s="260"/>
      <c r="R525" s="130">
        <v>0</v>
      </c>
      <c r="S525" s="87"/>
      <c r="T525" s="484"/>
      <c r="U525" s="240"/>
      <c r="V525" s="240"/>
      <c r="W525" s="379"/>
      <c r="X525" s="134"/>
      <c r="Y525" s="263"/>
      <c r="AA525" s="87"/>
      <c r="AB525" s="87"/>
      <c r="AC525" s="264"/>
      <c r="AD525" s="265"/>
      <c r="AE525" s="87"/>
      <c r="AF525" s="87"/>
      <c r="AG525" s="87"/>
      <c r="AH525" s="87"/>
      <c r="AI525" s="87"/>
      <c r="AJ525" s="87"/>
      <c r="AK525" s="87"/>
      <c r="AL525" s="87"/>
      <c r="AM525" s="9"/>
      <c r="AN525" s="87"/>
      <c r="AO525" s="260"/>
      <c r="AP525" s="271"/>
      <c r="AQ525" s="87"/>
      <c r="AR525" s="87"/>
      <c r="AS525" s="87"/>
      <c r="AT525" s="87"/>
      <c r="AU525" s="21"/>
      <c r="AV525" s="20"/>
      <c r="AW525" s="87"/>
      <c r="AX525" s="87"/>
      <c r="AY525" s="87"/>
      <c r="AZ525" s="260"/>
      <c r="BA525" s="86"/>
      <c r="BB525" s="87"/>
      <c r="BC525" s="260"/>
      <c r="BD525" s="87"/>
      <c r="BE525" s="87"/>
      <c r="BF525" s="87"/>
      <c r="BG525" s="87"/>
      <c r="BH525" s="87"/>
      <c r="BI525" s="87"/>
      <c r="BJ525" s="87"/>
      <c r="BK525" s="87"/>
      <c r="BL525" s="87"/>
      <c r="BM525" t="s" s="257">
        <v>140</v>
      </c>
      <c r="BN525" s="265"/>
      <c r="BO525" s="87"/>
      <c r="BP525" s="265"/>
      <c r="BQ525" s="87"/>
      <c r="BR525" s="87"/>
      <c r="BS525" s="87"/>
      <c r="BT525" s="87"/>
      <c r="BU525" s="87"/>
      <c r="BV525" s="87"/>
      <c r="BW525" s="87"/>
      <c r="BX525" s="87"/>
      <c r="BY525" s="87"/>
      <c r="BZ525" s="87"/>
      <c r="CA525" s="87"/>
      <c r="CB525" s="87"/>
      <c r="CC525" s="87"/>
      <c r="CD525" s="87"/>
      <c r="CE525" s="87"/>
      <c r="CF525" s="87"/>
      <c r="CG525" s="87"/>
      <c r="CH525" s="87"/>
      <c r="CI525" s="87"/>
      <c r="CJ525" s="87"/>
      <c r="CK525" s="87"/>
      <c r="CL525" s="265"/>
      <c r="CM525" s="265"/>
      <c r="CR525" s="497">
        <f t="shared" si="1"/>
        <v>45888</v>
      </c>
      <c r="CT525" s="87"/>
      <c r="DA525" s="136"/>
      <c r="DH525" s="136"/>
      <c r="DP525" s="136"/>
      <c r="DY525" s="136"/>
      <c r="EF525" s="136"/>
      <c r="EM525" s="136"/>
      <c r="EU525" s="136"/>
      <c r="FD525" s="136"/>
      <c r="FK525" s="136"/>
      <c r="FR525" s="136"/>
      <c r="FZ525" s="136"/>
      <c r="GL525" s="89">
        <v>45860</v>
      </c>
    </row>
    <row r="526" s="89" customFormat="1" ht="16" customHeight="1">
      <c r="A526" s="499"/>
      <c r="B526" s="499"/>
      <c r="D526" s="86"/>
      <c r="E526" s="259"/>
      <c r="F526" s="87"/>
      <c r="G526" s="87"/>
      <c r="H526" s="86"/>
      <c r="I526" s="86"/>
      <c r="K526" s="87"/>
      <c r="L526" s="87"/>
      <c r="Q526" s="260"/>
      <c r="R526" s="130">
        <v>0</v>
      </c>
      <c r="S526" s="87"/>
      <c r="T526" s="484"/>
      <c r="U526" s="240"/>
      <c r="V526" s="240"/>
      <c r="W526" s="379"/>
      <c r="X526" s="134"/>
      <c r="Y526" s="263"/>
      <c r="AA526" s="87"/>
      <c r="AB526" s="87"/>
      <c r="AC526" s="264"/>
      <c r="AD526" s="265"/>
      <c r="AE526" s="87"/>
      <c r="AF526" s="87"/>
      <c r="AG526" s="87"/>
      <c r="AH526" s="87"/>
      <c r="AI526" s="87"/>
      <c r="AJ526" s="87"/>
      <c r="AK526" s="87"/>
      <c r="AL526" s="87"/>
      <c r="AM526" s="9"/>
      <c r="AN526" s="87"/>
      <c r="AO526" s="260"/>
      <c r="AP526" s="271"/>
      <c r="AQ526" s="87"/>
      <c r="AR526" s="87"/>
      <c r="AS526" s="87"/>
      <c r="AT526" s="87"/>
      <c r="AU526" s="21"/>
      <c r="AV526" s="20"/>
      <c r="AW526" s="87"/>
      <c r="AX526" s="87"/>
      <c r="AY526" s="87"/>
      <c r="AZ526" s="260"/>
      <c r="BA526" s="86"/>
      <c r="BB526" s="87"/>
      <c r="BC526" s="260"/>
      <c r="BD526" s="87"/>
      <c r="BE526" s="87"/>
      <c r="BF526" s="87"/>
      <c r="BG526" s="87"/>
      <c r="BH526" s="87"/>
      <c r="BI526" s="87"/>
      <c r="BJ526" s="87"/>
      <c r="BK526" s="87"/>
      <c r="BL526" s="87"/>
      <c r="BM526" t="s" s="257">
        <v>140</v>
      </c>
      <c r="BN526" s="265"/>
      <c r="BO526" s="87"/>
      <c r="BP526" s="265"/>
      <c r="BQ526" s="87"/>
      <c r="BR526" s="87"/>
      <c r="BS526" s="87"/>
      <c r="BT526" s="87"/>
      <c r="BU526" s="87"/>
      <c r="BV526" s="87"/>
      <c r="BW526" s="87"/>
      <c r="BX526" s="87"/>
      <c r="BY526" s="87"/>
      <c r="BZ526" s="87"/>
      <c r="CA526" s="87"/>
      <c r="CB526" s="87"/>
      <c r="CC526" s="87"/>
      <c r="CD526" s="87"/>
      <c r="CE526" s="87"/>
      <c r="CF526" s="87"/>
      <c r="CG526" s="87"/>
      <c r="CH526" s="87"/>
      <c r="CI526" s="87"/>
      <c r="CJ526" s="87"/>
      <c r="CK526" s="87"/>
      <c r="CL526" s="265"/>
      <c r="CM526" s="265"/>
      <c r="CR526" s="497">
        <f t="shared" si="1"/>
        <v>45888</v>
      </c>
      <c r="CT526" s="87"/>
      <c r="DA526" s="136"/>
      <c r="DH526" s="136"/>
      <c r="DP526" s="136"/>
      <c r="DY526" s="136"/>
      <c r="EF526" s="136"/>
      <c r="EM526" s="136"/>
      <c r="EU526" s="136"/>
      <c r="FD526" s="136"/>
      <c r="FK526" s="136"/>
      <c r="FR526" s="136"/>
      <c r="FZ526" s="136"/>
      <c r="GL526" s="89">
        <v>45860</v>
      </c>
    </row>
    <row r="527" s="89" customFormat="1" ht="16" customHeight="1">
      <c r="A527" s="499"/>
      <c r="B527" s="499"/>
      <c r="D527" s="86"/>
      <c r="E527" s="259"/>
      <c r="F527" s="87"/>
      <c r="G527" s="87"/>
      <c r="H527" s="86"/>
      <c r="I527" s="86"/>
      <c r="K527" s="87"/>
      <c r="L527" s="87"/>
      <c r="Q527" s="260"/>
      <c r="R527" s="130">
        <v>0</v>
      </c>
      <c r="S527" s="87"/>
      <c r="T527" s="484"/>
      <c r="U527" s="240"/>
      <c r="V527" s="240"/>
      <c r="W527" s="379"/>
      <c r="X527" s="134"/>
      <c r="Y527" s="263"/>
      <c r="AA527" s="87"/>
      <c r="AB527" s="87"/>
      <c r="AC527" s="264"/>
      <c r="AD527" s="265"/>
      <c r="AE527" s="87"/>
      <c r="AF527" s="87"/>
      <c r="AG527" s="87"/>
      <c r="AH527" s="87"/>
      <c r="AI527" s="87"/>
      <c r="AJ527" s="87"/>
      <c r="AK527" s="87"/>
      <c r="AL527" s="87"/>
      <c r="AM527" s="9"/>
      <c r="AN527" s="87"/>
      <c r="AO527" s="260"/>
      <c r="AP527" s="271"/>
      <c r="AQ527" s="87"/>
      <c r="AR527" s="87"/>
      <c r="AS527" s="87"/>
      <c r="AT527" s="87"/>
      <c r="AU527" s="21"/>
      <c r="AV527" s="20"/>
      <c r="AW527" s="87"/>
      <c r="AX527" s="87"/>
      <c r="AY527" s="87"/>
      <c r="AZ527" s="260"/>
      <c r="BA527" s="86"/>
      <c r="BB527" s="87"/>
      <c r="BC527" s="260"/>
      <c r="BD527" s="87"/>
      <c r="BE527" s="87"/>
      <c r="BF527" s="87"/>
      <c r="BG527" s="87"/>
      <c r="BH527" s="87"/>
      <c r="BI527" s="87"/>
      <c r="BJ527" s="87"/>
      <c r="BK527" s="87"/>
      <c r="BL527" s="87"/>
      <c r="BM527" t="s" s="257">
        <v>140</v>
      </c>
      <c r="BN527" s="265"/>
      <c r="BO527" s="87"/>
      <c r="BP527" s="265"/>
      <c r="BQ527" s="87"/>
      <c r="BR527" s="87"/>
      <c r="BS527" s="87"/>
      <c r="BT527" s="87"/>
      <c r="BU527" s="87"/>
      <c r="BV527" s="87"/>
      <c r="BW527" s="87"/>
      <c r="BX527" s="87"/>
      <c r="BY527" s="87"/>
      <c r="BZ527" s="87"/>
      <c r="CA527" s="87"/>
      <c r="CB527" s="87"/>
      <c r="CC527" s="87"/>
      <c r="CD527" s="87"/>
      <c r="CE527" s="87"/>
      <c r="CF527" s="87"/>
      <c r="CG527" s="87"/>
      <c r="CH527" s="87"/>
      <c r="CI527" s="87"/>
      <c r="CJ527" s="87"/>
      <c r="CK527" s="87"/>
      <c r="CL527" s="265"/>
      <c r="CM527" s="265"/>
      <c r="CR527" s="497">
        <f t="shared" si="1"/>
        <v>45888</v>
      </c>
      <c r="CT527" s="87"/>
      <c r="DA527" s="136"/>
      <c r="DH527" s="136"/>
      <c r="DP527" s="136"/>
      <c r="DY527" s="136"/>
      <c r="EF527" s="136"/>
      <c r="EM527" s="136"/>
      <c r="EU527" s="136"/>
      <c r="FD527" s="136"/>
      <c r="FK527" s="136"/>
      <c r="FR527" s="136"/>
      <c r="FZ527" s="136"/>
      <c r="GL527" s="89">
        <v>45860</v>
      </c>
    </row>
    <row r="528" s="89" customFormat="1" ht="16" customHeight="1">
      <c r="A528" s="499"/>
      <c r="B528" s="499"/>
      <c r="D528" s="86"/>
      <c r="E528" s="361"/>
      <c r="F528" s="87"/>
      <c r="G528" s="87"/>
      <c r="H528" s="86"/>
      <c r="I528" s="86"/>
      <c r="K528" s="87"/>
      <c r="L528" s="87"/>
      <c r="Q528" s="260"/>
      <c r="R528" s="130">
        <v>0</v>
      </c>
      <c r="S528" s="87"/>
      <c r="T528" s="484"/>
      <c r="U528" s="240"/>
      <c r="V528" s="240"/>
      <c r="W528" s="379"/>
      <c r="X528" s="134"/>
      <c r="Y528" s="263"/>
      <c r="AA528" s="87"/>
      <c r="AB528" s="87"/>
      <c r="AC528" s="264"/>
      <c r="AD528" s="265"/>
      <c r="AE528" s="87"/>
      <c r="AF528" s="87"/>
      <c r="AG528" s="87"/>
      <c r="AH528" s="87"/>
      <c r="AI528" s="87"/>
      <c r="AJ528" s="87"/>
      <c r="AK528" s="87"/>
      <c r="AL528" s="87"/>
      <c r="AM528" s="9"/>
      <c r="AN528" s="87"/>
      <c r="AO528" s="260"/>
      <c r="AP528" s="271"/>
      <c r="AQ528" s="87"/>
      <c r="AR528" s="87"/>
      <c r="AS528" s="87"/>
      <c r="AT528" s="87"/>
      <c r="AU528" s="21"/>
      <c r="AV528" s="21"/>
      <c r="AW528" s="87"/>
      <c r="AX528" s="87"/>
      <c r="AY528" s="87"/>
      <c r="AZ528" s="260"/>
      <c r="BA528" s="86"/>
      <c r="BB528" s="87"/>
      <c r="BC528" s="260"/>
      <c r="BD528" s="87"/>
      <c r="BE528" s="87"/>
      <c r="BF528" s="87"/>
      <c r="BG528" s="87"/>
      <c r="BH528" s="87"/>
      <c r="BI528" s="87"/>
      <c r="BJ528" s="87"/>
      <c r="BK528" s="87"/>
      <c r="BL528" s="87"/>
      <c r="BM528" t="s" s="257">
        <v>140</v>
      </c>
      <c r="BN528" s="265"/>
      <c r="BO528" s="87"/>
      <c r="BP528" s="265"/>
      <c r="BQ528" s="87"/>
      <c r="BR528" s="87"/>
      <c r="BS528" s="87"/>
      <c r="BT528" s="87"/>
      <c r="BU528" s="87"/>
      <c r="BV528" s="87"/>
      <c r="BW528" s="87"/>
      <c r="BX528" s="87"/>
      <c r="BY528" s="87"/>
      <c r="BZ528" s="87"/>
      <c r="CA528" s="87"/>
      <c r="CB528" s="87"/>
      <c r="CC528" s="87"/>
      <c r="CD528" s="87"/>
      <c r="CE528" s="87"/>
      <c r="CF528" s="87"/>
      <c r="CG528" s="87"/>
      <c r="CH528" s="87"/>
      <c r="CI528" s="87"/>
      <c r="CJ528" s="87"/>
      <c r="CK528" s="87"/>
      <c r="CL528" s="265"/>
      <c r="CM528" s="265"/>
      <c r="CR528" s="497">
        <f t="shared" si="1"/>
        <v>45888</v>
      </c>
      <c r="CT528" s="87"/>
      <c r="DA528" s="136"/>
      <c r="DH528" s="136"/>
      <c r="DP528" s="136"/>
      <c r="DY528" s="136"/>
      <c r="EF528" s="136"/>
      <c r="EM528" s="136"/>
      <c r="EU528" s="136"/>
      <c r="FD528" s="136"/>
      <c r="FK528" s="136"/>
      <c r="FR528" s="136"/>
      <c r="FZ528" s="136"/>
      <c r="GL528" s="89">
        <v>45860</v>
      </c>
    </row>
    <row r="529" s="89" customFormat="1" ht="16" customHeight="1">
      <c r="A529" s="499"/>
      <c r="B529" s="499"/>
      <c r="D529" s="500"/>
      <c r="E529" s="501"/>
      <c r="F529" s="173"/>
      <c r="G529" s="87"/>
      <c r="H529" s="86"/>
      <c r="I529" s="86"/>
      <c r="K529" s="87"/>
      <c r="L529" s="87"/>
      <c r="Q529" s="260"/>
      <c r="R529" s="130">
        <v>0</v>
      </c>
      <c r="S529" s="87"/>
      <c r="T529" s="484"/>
      <c r="U529" s="240"/>
      <c r="V529" s="240"/>
      <c r="W529" s="379"/>
      <c r="X529" s="134"/>
      <c r="Y529" s="263"/>
      <c r="AA529" s="87"/>
      <c r="AB529" s="87"/>
      <c r="AC529" s="264"/>
      <c r="AD529" s="265"/>
      <c r="AE529" s="87"/>
      <c r="AF529" s="87"/>
      <c r="AG529" s="87"/>
      <c r="AH529" s="87"/>
      <c r="AI529" s="87"/>
      <c r="AJ529" s="87"/>
      <c r="AK529" s="87"/>
      <c r="AL529" s="87"/>
      <c r="AM529" s="9"/>
      <c r="AN529" s="87"/>
      <c r="AO529" s="260"/>
      <c r="AP529" s="271"/>
      <c r="AQ529" s="87"/>
      <c r="AR529" s="87"/>
      <c r="AS529" s="87"/>
      <c r="AT529" s="87"/>
      <c r="AU529" s="21"/>
      <c r="AV529" s="21"/>
      <c r="AW529" s="87"/>
      <c r="AX529" s="87"/>
      <c r="AY529" s="87"/>
      <c r="AZ529" s="260"/>
      <c r="BA529" s="86"/>
      <c r="BB529" s="87"/>
      <c r="BC529" s="260"/>
      <c r="BD529" s="87"/>
      <c r="BE529" s="87"/>
      <c r="BF529" s="87"/>
      <c r="BG529" s="87"/>
      <c r="BH529" s="87"/>
      <c r="BI529" s="87"/>
      <c r="BJ529" s="87"/>
      <c r="BK529" s="87"/>
      <c r="BL529" s="87"/>
      <c r="BM529" t="s" s="257">
        <v>140</v>
      </c>
      <c r="BN529" s="265"/>
      <c r="BO529" s="87"/>
      <c r="BP529" s="265"/>
      <c r="BQ529" s="87"/>
      <c r="BR529" s="87"/>
      <c r="BS529" s="87"/>
      <c r="BT529" s="87"/>
      <c r="BU529" s="87"/>
      <c r="BV529" s="87"/>
      <c r="BW529" s="87"/>
      <c r="BX529" s="87"/>
      <c r="BY529" s="87"/>
      <c r="BZ529" s="87"/>
      <c r="CA529" s="87"/>
      <c r="CB529" s="87"/>
      <c r="CC529" s="87"/>
      <c r="CD529" s="87"/>
      <c r="CE529" s="87"/>
      <c r="CF529" s="87"/>
      <c r="CG529" s="87"/>
      <c r="CH529" s="87"/>
      <c r="CI529" s="87"/>
      <c r="CJ529" s="87"/>
      <c r="CK529" s="87"/>
      <c r="CL529" s="265"/>
      <c r="CM529" s="265"/>
      <c r="CR529" s="497">
        <f t="shared" si="1"/>
        <v>45888</v>
      </c>
      <c r="CT529" s="87"/>
      <c r="DA529" s="136"/>
      <c r="DH529" s="136"/>
      <c r="DP529" s="136"/>
      <c r="DY529" s="136"/>
      <c r="EF529" s="136"/>
      <c r="EM529" s="136"/>
      <c r="EU529" s="136"/>
      <c r="FD529" s="136"/>
      <c r="FK529" s="136"/>
      <c r="FR529" s="136"/>
      <c r="FZ529" s="136"/>
      <c r="GL529" s="89">
        <v>45860</v>
      </c>
    </row>
    <row r="530" s="89" customFormat="1" ht="16" customHeight="1">
      <c r="A530" s="499"/>
      <c r="B530" s="499"/>
      <c r="D530" s="500"/>
      <c r="E530" s="501"/>
      <c r="F530" s="173"/>
      <c r="G530" s="87"/>
      <c r="H530" s="86"/>
      <c r="I530" s="86"/>
      <c r="K530" s="87"/>
      <c r="L530" s="87"/>
      <c r="Q530" s="260"/>
      <c r="R530" s="130">
        <v>0</v>
      </c>
      <c r="S530" s="87"/>
      <c r="T530" s="484"/>
      <c r="U530" s="240"/>
      <c r="V530" s="240"/>
      <c r="X530" s="134"/>
      <c r="Y530" s="263"/>
      <c r="AA530" s="87"/>
      <c r="AB530" s="87"/>
      <c r="AC530" s="264"/>
      <c r="AD530" s="265"/>
      <c r="AE530" s="87"/>
      <c r="AF530" s="87"/>
      <c r="AG530" s="87"/>
      <c r="AH530" s="87"/>
      <c r="AI530" s="87"/>
      <c r="AJ530" s="87"/>
      <c r="AK530" s="87"/>
      <c r="AL530" s="87"/>
      <c r="AM530" s="9"/>
      <c r="AN530" s="87"/>
      <c r="AO530" s="260"/>
      <c r="AP530" s="271"/>
      <c r="AQ530" s="87"/>
      <c r="AR530" s="87"/>
      <c r="AS530" s="87"/>
      <c r="AT530" s="87"/>
      <c r="AU530" s="21"/>
      <c r="AV530" s="21"/>
      <c r="AW530" s="87"/>
      <c r="AX530" s="87"/>
      <c r="AY530" s="87"/>
      <c r="AZ530" s="260"/>
      <c r="BA530" s="86"/>
      <c r="BB530" s="87"/>
      <c r="BC530" s="260"/>
      <c r="BD530" s="87"/>
      <c r="BE530" s="87"/>
      <c r="BF530" s="87"/>
      <c r="BG530" s="87"/>
      <c r="BH530" s="87"/>
      <c r="BI530" s="87"/>
      <c r="BJ530" s="87"/>
      <c r="BK530" s="87"/>
      <c r="BL530" s="87"/>
      <c r="BM530" t="s" s="257">
        <v>140</v>
      </c>
      <c r="BN530" s="265"/>
      <c r="BO530" s="265"/>
      <c r="BP530" s="265"/>
      <c r="BQ530" s="265"/>
      <c r="BR530" s="265"/>
      <c r="BS530" s="265"/>
      <c r="BT530" s="87"/>
      <c r="BU530" s="87"/>
      <c r="BV530" s="87"/>
      <c r="BW530" s="87"/>
      <c r="BX530" s="87"/>
      <c r="BY530" s="87"/>
      <c r="BZ530" s="87"/>
      <c r="CA530" s="87"/>
      <c r="CB530" s="87"/>
      <c r="CC530" s="87"/>
      <c r="CD530" s="87"/>
      <c r="CE530" s="87"/>
      <c r="CF530" s="87"/>
      <c r="CG530" s="87"/>
      <c r="CH530" s="87"/>
      <c r="CI530" s="87"/>
      <c r="CJ530" s="87"/>
      <c r="CK530" s="87"/>
      <c r="CL530" s="265"/>
      <c r="CM530" s="265"/>
      <c r="CR530" s="497">
        <f t="shared" si="1"/>
        <v>45888</v>
      </c>
      <c r="CT530" s="87"/>
      <c r="DA530" s="136"/>
      <c r="DH530" s="136"/>
      <c r="DP530" s="136"/>
      <c r="DY530" s="136"/>
      <c r="EF530" s="136"/>
      <c r="EM530" s="136"/>
      <c r="EU530" s="136"/>
      <c r="FD530" s="136"/>
      <c r="FK530" s="136"/>
      <c r="FR530" s="136"/>
      <c r="FZ530" s="136"/>
      <c r="GL530" s="89">
        <v>45860</v>
      </c>
    </row>
    <row r="531" s="89" customFormat="1" ht="16" customHeight="1">
      <c r="A531" s="499"/>
      <c r="B531" s="499"/>
      <c r="D531" s="500"/>
      <c r="E531" s="501"/>
      <c r="F531" s="173"/>
      <c r="G531" s="87"/>
      <c r="H531" s="86"/>
      <c r="I531" s="86"/>
      <c r="K531" s="87"/>
      <c r="L531" s="87"/>
      <c r="Q531" s="260"/>
      <c r="R531" s="130">
        <v>0</v>
      </c>
      <c r="S531" s="87"/>
      <c r="T531" s="484"/>
      <c r="U531" s="240"/>
      <c r="V531" s="240"/>
      <c r="X531" s="134"/>
      <c r="Y531" s="263"/>
      <c r="AA531" s="87"/>
      <c r="AB531" s="87"/>
      <c r="AC531" s="264"/>
      <c r="AD531" s="265"/>
      <c r="AE531" s="87"/>
      <c r="AF531" s="87"/>
      <c r="AG531" s="87"/>
      <c r="AH531" s="87"/>
      <c r="AI531" s="87"/>
      <c r="AJ531" s="87"/>
      <c r="AK531" s="87"/>
      <c r="AL531" s="9"/>
      <c r="AM531" s="87"/>
      <c r="AN531" s="87"/>
      <c r="AO531" s="87"/>
      <c r="AP531" s="87"/>
      <c r="AQ531" s="87"/>
      <c r="AR531" s="87"/>
      <c r="AS531" s="87"/>
      <c r="AT531" s="9"/>
      <c r="AU531" s="87"/>
      <c r="AV531" s="87"/>
      <c r="AW531" s="87"/>
      <c r="AX531" s="87"/>
      <c r="AY531" s="87"/>
      <c r="AZ531" s="87"/>
      <c r="BA531" s="87"/>
      <c r="BB531" s="87"/>
      <c r="BC531" s="87"/>
      <c r="BD531" s="87"/>
      <c r="BE531" s="87"/>
      <c r="BF531" s="87"/>
      <c r="BG531" s="87"/>
      <c r="BH531" s="87"/>
      <c r="BI531" s="87"/>
      <c r="BJ531" s="87"/>
      <c r="BK531" s="87"/>
      <c r="BL531" s="87"/>
      <c r="BM531" t="s" s="257">
        <v>140</v>
      </c>
      <c r="BN531" s="265"/>
      <c r="BO531" s="265"/>
      <c r="BP531" s="265"/>
      <c r="BQ531" s="265"/>
      <c r="BR531" s="265"/>
      <c r="BS531" s="265"/>
      <c r="BT531" s="87"/>
      <c r="BU531" s="87"/>
      <c r="BV531" s="87"/>
      <c r="BW531" s="87"/>
      <c r="BX531" s="87"/>
      <c r="BY531" s="87"/>
      <c r="BZ531" s="87"/>
      <c r="CA531" s="87"/>
      <c r="CB531" s="87"/>
      <c r="CC531" s="87"/>
      <c r="CD531" s="87"/>
      <c r="CE531" s="87"/>
      <c r="CF531" s="87"/>
      <c r="CG531" s="87"/>
      <c r="CH531" s="87"/>
      <c r="CI531" s="87"/>
      <c r="CJ531" s="87"/>
      <c r="CK531" s="87"/>
      <c r="CL531" s="265"/>
      <c r="CM531" s="265"/>
      <c r="CR531" s="497">
        <f t="shared" si="1"/>
        <v>45888</v>
      </c>
      <c r="CT531" s="87"/>
      <c r="DA531" s="136"/>
      <c r="DH531" s="136"/>
      <c r="DP531" s="136"/>
      <c r="DY531" s="136"/>
      <c r="EF531" s="136"/>
      <c r="EM531" s="136"/>
      <c r="EU531" s="136"/>
      <c r="FD531" s="136"/>
      <c r="FK531" s="136"/>
      <c r="FR531" s="136"/>
      <c r="FZ531" s="136"/>
      <c r="GL531" s="89">
        <v>45860</v>
      </c>
    </row>
    <row r="532" s="89" customFormat="1" ht="16" customHeight="1">
      <c r="A532" s="499"/>
      <c r="B532" s="499"/>
      <c r="D532" s="500"/>
      <c r="E532" s="501"/>
      <c r="F532" s="173"/>
      <c r="G532" s="87"/>
      <c r="H532" s="86"/>
      <c r="I532" s="86"/>
      <c r="K532" s="87"/>
      <c r="L532" s="87"/>
      <c r="Q532" s="260"/>
      <c r="R532" s="130"/>
      <c r="S532" s="87"/>
      <c r="T532" s="484"/>
      <c r="U532" s="240"/>
      <c r="V532" s="240"/>
      <c r="X532" s="134"/>
      <c r="Y532" s="263"/>
      <c r="AA532" s="87"/>
      <c r="AB532" s="87"/>
      <c r="AC532" s="264"/>
      <c r="AD532" s="265"/>
      <c r="AE532" s="87"/>
      <c r="AF532" s="87"/>
      <c r="AG532" s="87"/>
      <c r="AH532" s="87"/>
      <c r="AI532" s="87"/>
      <c r="AJ532" s="87"/>
      <c r="AK532" s="87"/>
      <c r="AL532" s="87"/>
      <c r="AM532" s="9"/>
      <c r="AN532" s="87"/>
      <c r="AO532" s="260"/>
      <c r="AP532" s="271"/>
      <c r="AQ532" s="87"/>
      <c r="AR532" s="87"/>
      <c r="AS532" s="87"/>
      <c r="AT532" s="87"/>
      <c r="AU532" s="21"/>
      <c r="AV532" s="21"/>
      <c r="AW532" s="87"/>
      <c r="AX532" s="87"/>
      <c r="AY532" s="87"/>
      <c r="AZ532" s="260"/>
      <c r="BA532" s="86"/>
      <c r="BB532" s="87"/>
      <c r="BC532" s="260"/>
      <c r="BD532" s="87"/>
      <c r="BE532" s="87"/>
      <c r="BF532" s="87"/>
      <c r="BG532" s="87"/>
      <c r="BH532" s="87"/>
      <c r="BI532" s="87"/>
      <c r="BJ532" s="87"/>
      <c r="BK532" s="87"/>
      <c r="BL532" s="87"/>
      <c r="BM532" s="87"/>
      <c r="BN532" s="87"/>
      <c r="BO532" s="265"/>
      <c r="BP532" s="265"/>
      <c r="BQ532" s="265"/>
      <c r="BR532" s="265"/>
      <c r="BS532" s="265"/>
      <c r="BT532" s="87"/>
      <c r="BU532" s="87"/>
      <c r="BV532" s="87"/>
      <c r="BW532" s="87"/>
      <c r="BX532" s="87"/>
      <c r="BY532" s="87"/>
      <c r="BZ532" s="87"/>
      <c r="CA532" s="87"/>
      <c r="CB532" s="87"/>
      <c r="CC532" s="87"/>
      <c r="CD532" s="87"/>
      <c r="CE532" s="87"/>
      <c r="CF532" s="87"/>
      <c r="CG532" s="87"/>
      <c r="CH532" s="87"/>
      <c r="CI532" s="87"/>
      <c r="CJ532" s="87"/>
      <c r="CK532" s="87"/>
      <c r="CL532" s="265"/>
      <c r="CM532" s="265"/>
      <c r="CR532" s="497">
        <f t="shared" si="1"/>
        <v>45888</v>
      </c>
      <c r="CT532" s="87"/>
      <c r="DA532" s="136"/>
      <c r="DH532" s="136"/>
      <c r="DP532" s="136"/>
      <c r="DY532" s="136"/>
      <c r="EF532" s="136"/>
      <c r="EM532" s="136"/>
      <c r="EU532" s="136"/>
      <c r="FD532" s="136"/>
      <c r="FK532" s="136"/>
      <c r="FR532" s="136"/>
      <c r="FZ532" s="136"/>
      <c r="GL532" s="89">
        <v>45860</v>
      </c>
    </row>
    <row r="533" s="89" customFormat="1" ht="16" customHeight="1">
      <c r="A533" s="499"/>
      <c r="B533" s="499"/>
      <c r="D533" s="500"/>
      <c r="E533" s="501"/>
      <c r="F533" s="173"/>
      <c r="G533" s="87"/>
      <c r="H533" s="86"/>
      <c r="I533" s="86"/>
      <c r="K533" s="87"/>
      <c r="L533" s="87"/>
      <c r="Q533" s="260"/>
      <c r="R533" s="130"/>
      <c r="S533" s="87"/>
      <c r="T533" s="484"/>
      <c r="U533" s="240"/>
      <c r="V533" s="240"/>
      <c r="X533" s="134"/>
      <c r="Y533" s="263"/>
      <c r="AA533" s="87"/>
      <c r="AB533" s="87"/>
      <c r="AC533" s="264"/>
      <c r="AD533" s="265"/>
      <c r="AE533" s="87"/>
      <c r="AF533" s="87"/>
      <c r="AG533" s="87"/>
      <c r="AH533" s="87"/>
      <c r="AI533" s="87"/>
      <c r="AJ533" s="87"/>
      <c r="AK533" s="87"/>
      <c r="AL533" s="87"/>
      <c r="AM533" s="9"/>
      <c r="AN533" s="87"/>
      <c r="AO533" s="260"/>
      <c r="AP533" s="271"/>
      <c r="AQ533" s="87"/>
      <c r="AR533" s="87"/>
      <c r="AS533" s="87"/>
      <c r="AT533" s="87"/>
      <c r="AU533" s="21"/>
      <c r="AV533" s="21"/>
      <c r="AW533" s="87"/>
      <c r="AX533" s="87"/>
      <c r="AY533" s="87"/>
      <c r="AZ533" s="260"/>
      <c r="BA533" s="86"/>
      <c r="BB533" s="87"/>
      <c r="BC533" s="260"/>
      <c r="BD533" s="87"/>
      <c r="BE533" s="87"/>
      <c r="BF533" s="87"/>
      <c r="BG533" s="87"/>
      <c r="BH533" s="87"/>
      <c r="BI533" s="87"/>
      <c r="BJ533" s="87"/>
      <c r="BK533" s="87"/>
      <c r="BL533" s="87"/>
      <c r="BM533" s="87"/>
      <c r="BN533" s="87"/>
      <c r="BO533" s="265"/>
      <c r="BP533" s="265"/>
      <c r="BQ533" s="265"/>
      <c r="BR533" s="265"/>
      <c r="BS533" s="265"/>
      <c r="BT533" s="87"/>
      <c r="BU533" s="87"/>
      <c r="BV533" s="87"/>
      <c r="BW533" s="87"/>
      <c r="BX533" s="87"/>
      <c r="BY533" s="87"/>
      <c r="BZ533" s="87"/>
      <c r="CA533" s="87"/>
      <c r="CB533" s="87"/>
      <c r="CC533" s="87"/>
      <c r="CD533" s="87"/>
      <c r="CE533" s="87"/>
      <c r="CF533" s="87"/>
      <c r="CG533" s="87"/>
      <c r="CH533" s="87"/>
      <c r="CI533" s="87"/>
      <c r="CJ533" s="87"/>
      <c r="CK533" s="87"/>
      <c r="CL533" s="265"/>
      <c r="CM533" s="265"/>
      <c r="CR533" s="497">
        <f t="shared" si="1"/>
        <v>45888</v>
      </c>
      <c r="CT533" s="87"/>
      <c r="DA533" s="136"/>
      <c r="DH533" s="136"/>
      <c r="DP533" s="136"/>
      <c r="DY533" s="136"/>
      <c r="EF533" s="136"/>
      <c r="EM533" s="136"/>
      <c r="EU533" s="136"/>
      <c r="FD533" s="136"/>
      <c r="FK533" s="136"/>
      <c r="FR533" s="136"/>
      <c r="FZ533" s="136"/>
      <c r="GL533" s="89">
        <v>45860</v>
      </c>
    </row>
    <row r="534" s="89" customFormat="1" ht="15.75" customHeight="1" hidden="1">
      <c r="T534" s="502"/>
      <c r="U534" s="333"/>
      <c r="AB534" s="87"/>
      <c r="AC534" s="136"/>
      <c r="AD534" s="87"/>
      <c r="AE534" s="87"/>
      <c r="AG534" s="87"/>
      <c r="AH534" s="87"/>
      <c r="AI534" s="87"/>
      <c r="AJ534" s="87"/>
      <c r="AK534" s="87"/>
      <c r="AL534" s="87"/>
      <c r="AM534" s="87"/>
      <c r="AN534" s="87"/>
      <c r="AO534" s="87"/>
      <c r="AP534" s="87"/>
      <c r="AQ534" s="87"/>
      <c r="AR534" s="87"/>
      <c r="AS534" s="87"/>
      <c r="AT534" s="9"/>
      <c r="AU534" s="87"/>
      <c r="AV534" s="87"/>
      <c r="AW534" s="87"/>
      <c r="AX534" s="87"/>
      <c r="AY534" s="87"/>
      <c r="AZ534" s="87"/>
      <c r="BA534" s="87"/>
      <c r="BB534" s="87"/>
      <c r="BC534" s="87"/>
      <c r="BD534" s="87"/>
      <c r="BE534" s="87"/>
      <c r="BF534" s="87"/>
      <c r="BG534" s="87"/>
      <c r="BY534" s="19"/>
      <c r="CK534" s="265"/>
      <c r="GL534" s="137"/>
    </row>
    <row r="535" s="89" customFormat="1" ht="19.5" customHeight="1">
      <c r="Q535" s="260">
        <f>Q67+(Q67/2)+Q166+(Q202/2)+(Q268/2)</f>
        <v>22250000</v>
      </c>
      <c r="T535" s="503"/>
      <c r="U535" s="333"/>
      <c r="AB535" s="87"/>
      <c r="AC535" s="136"/>
      <c r="AD535" s="87"/>
      <c r="AE535" s="87"/>
      <c r="AF535" s="87"/>
      <c r="AG535" s="87"/>
      <c r="AH535" s="87"/>
      <c r="AI535" s="87"/>
      <c r="AJ535" s="87"/>
      <c r="AK535" s="87"/>
      <c r="AL535" s="9"/>
      <c r="AM535" s="87"/>
      <c r="AN535" s="87"/>
      <c r="AO535" s="87"/>
      <c r="AQ535" s="87"/>
      <c r="AR535" s="87"/>
      <c r="AS535" s="87"/>
      <c r="AT535" s="9"/>
      <c r="AU535" s="87"/>
      <c r="AV535" s="87"/>
      <c r="AW535" s="87"/>
      <c r="AX535" s="87"/>
      <c r="AY535" s="87"/>
      <c r="AZ535" s="87"/>
      <c r="BA535" s="87"/>
      <c r="BB535" s="87"/>
      <c r="BC535" s="87"/>
      <c r="BD535" s="87"/>
      <c r="BE535" s="87"/>
      <c r="BF535" s="87"/>
      <c r="BG535" s="87"/>
      <c r="BJ535" s="87"/>
    </row>
    <row r="536" s="89" customFormat="1" ht="16" customHeight="1">
      <c r="T536" t="s" s="257">
        <v>3415</v>
      </c>
      <c r="U536" s="87"/>
      <c r="AB536" s="87"/>
      <c r="AC536" s="136"/>
      <c r="AD536" s="87"/>
      <c r="AE536" s="87"/>
      <c r="AF536" s="87"/>
      <c r="AG536" s="87"/>
      <c r="AH536" s="87"/>
      <c r="AI536" s="87"/>
      <c r="AJ536" s="87"/>
      <c r="AK536" s="87"/>
      <c r="AL536" s="9"/>
      <c r="AM536" s="87"/>
      <c r="AN536" s="87"/>
      <c r="AO536" s="87"/>
      <c r="AP536" s="87"/>
      <c r="AQ536" s="87"/>
      <c r="AR536" s="87"/>
      <c r="AS536" s="87"/>
      <c r="AT536" s="9"/>
      <c r="AU536" s="87"/>
      <c r="AV536" s="87"/>
      <c r="AW536" s="87"/>
      <c r="AX536" s="87"/>
      <c r="AY536" s="87"/>
      <c r="AZ536" s="87"/>
      <c r="BA536" s="87"/>
      <c r="BB536" s="87"/>
      <c r="BC536" s="87"/>
      <c r="BD536" s="87"/>
      <c r="BE536" s="87"/>
      <c r="BF536" s="87"/>
      <c r="BG536" s="87"/>
      <c r="CN536" t="s" s="257">
        <v>3138</v>
      </c>
    </row>
    <row r="537" s="89" customFormat="1" ht="15.75" customHeight="1">
      <c r="B537" s="265"/>
      <c r="U537" s="504"/>
      <c r="V537" s="505"/>
      <c r="AA537" s="502"/>
      <c r="AB537" s="87"/>
      <c r="AC537" s="136"/>
      <c r="AD537" s="87"/>
      <c r="AE537" s="87"/>
      <c r="AF537" s="87"/>
      <c r="AG537" s="87"/>
      <c r="AH537" s="87"/>
      <c r="AI537" s="87"/>
      <c r="AJ537" s="87"/>
      <c r="AK537" s="87"/>
      <c r="AL537" s="9"/>
      <c r="AM537" s="87"/>
      <c r="AN537" s="87"/>
      <c r="AO537" s="87"/>
      <c r="AP537" s="87"/>
      <c r="AQ537" s="87"/>
      <c r="AR537" s="87"/>
      <c r="AS537" s="87"/>
      <c r="AT537" s="9"/>
      <c r="AU537" s="87"/>
      <c r="AV537" s="87"/>
      <c r="AW537" s="87"/>
      <c r="AX537" s="87"/>
      <c r="AY537" s="87"/>
      <c r="AZ537" s="87"/>
      <c r="BA537" s="87"/>
      <c r="BB537" s="87"/>
      <c r="BC537" s="87"/>
      <c r="BD537" s="87"/>
      <c r="BE537" s="87"/>
      <c r="BF537" s="87"/>
      <c r="BG537" s="87"/>
    </row>
    <row r="538" s="89" customFormat="1" ht="19.5" customHeight="1">
      <c r="Q538" s="506"/>
      <c r="S538" s="499"/>
      <c r="U538" s="87"/>
      <c r="V538" s="507"/>
      <c r="AA538" s="503"/>
      <c r="AB538" s="87"/>
      <c r="AC538" s="136"/>
      <c r="AD538" s="87"/>
      <c r="AE538" s="87"/>
      <c r="AF538" s="87"/>
      <c r="AG538" s="87"/>
      <c r="AH538" s="87"/>
      <c r="AI538" s="87"/>
      <c r="AJ538" s="87"/>
      <c r="AK538" s="87"/>
      <c r="AL538" s="9"/>
      <c r="AM538" s="87"/>
      <c r="AN538" s="87"/>
      <c r="AO538" s="87"/>
      <c r="AP538" s="87"/>
      <c r="AQ538" s="87"/>
      <c r="AR538" s="87"/>
      <c r="AS538" s="87"/>
      <c r="AT538" s="9"/>
      <c r="AU538" s="87"/>
      <c r="AV538" s="87"/>
      <c r="AW538" s="87"/>
      <c r="AX538" s="87"/>
      <c r="AY538" s="87"/>
      <c r="AZ538" s="87"/>
      <c r="BA538" s="87"/>
      <c r="BB538" s="87"/>
      <c r="BC538" s="87"/>
      <c r="BD538" s="87"/>
      <c r="BE538" s="87"/>
      <c r="BF538" s="87"/>
      <c r="BG538" s="87"/>
    </row>
    <row r="539" s="89" customFormat="1" ht="16" customHeight="1">
      <c r="Q539" s="506"/>
      <c r="U539" s="87"/>
      <c r="AB539" s="87"/>
      <c r="AC539" s="136"/>
      <c r="AD539" s="87"/>
      <c r="AE539" s="87"/>
      <c r="AF539" s="87"/>
      <c r="AG539" s="87"/>
      <c r="AH539" s="87"/>
      <c r="AI539" s="87"/>
      <c r="AJ539" s="87"/>
      <c r="AK539" s="87"/>
      <c r="AL539" s="9"/>
      <c r="AM539" s="87"/>
      <c r="AN539" s="87"/>
      <c r="AO539" s="87"/>
      <c r="AP539" s="87"/>
      <c r="AQ539" s="87"/>
      <c r="AR539" s="87"/>
      <c r="AS539" s="87"/>
      <c r="AT539" s="9"/>
      <c r="AU539" s="87"/>
      <c r="AV539" s="87"/>
      <c r="AW539" s="87"/>
      <c r="AX539" s="87"/>
      <c r="AY539" s="87"/>
      <c r="AZ539" s="87"/>
      <c r="BA539" s="87"/>
      <c r="BB539" s="87"/>
      <c r="BC539" s="87"/>
      <c r="BD539" s="87"/>
      <c r="BE539" s="87"/>
      <c r="BF539" s="87"/>
      <c r="BG539" s="87"/>
    </row>
    <row r="540" s="89" customFormat="1" ht="16" customHeight="1">
      <c r="L540" s="87"/>
      <c r="Q540" s="508"/>
      <c r="U540" s="87"/>
      <c r="AB540" s="87"/>
      <c r="AC540" s="136"/>
      <c r="AD540" s="87"/>
      <c r="AE540" s="87"/>
      <c r="AF540" s="87"/>
      <c r="AG540" s="87"/>
      <c r="AH540" s="87"/>
      <c r="AI540" s="87"/>
      <c r="AJ540" s="87"/>
      <c r="AK540" s="87"/>
      <c r="AL540" s="9"/>
      <c r="AM540" s="87"/>
      <c r="AN540" s="87"/>
      <c r="AO540" s="87"/>
      <c r="AP540" s="87"/>
      <c r="AQ540" s="87"/>
      <c r="AR540" s="87"/>
      <c r="AS540" s="87"/>
      <c r="AT540" s="9"/>
      <c r="AU540" s="87"/>
      <c r="AV540" s="87"/>
      <c r="AW540" s="87"/>
      <c r="AX540" s="87"/>
      <c r="AY540" s="87"/>
      <c r="AZ540" s="87"/>
      <c r="BA540" s="87"/>
      <c r="BB540" s="87"/>
      <c r="BC540" s="87"/>
      <c r="BD540" s="87"/>
      <c r="BE540" s="87"/>
      <c r="BF540" s="87"/>
      <c r="BG540" s="87"/>
      <c r="BH540" s="265"/>
    </row>
    <row r="541" s="89" customFormat="1" ht="16" customHeight="1">
      <c r="L541" s="87"/>
      <c r="O541" t="s" s="257">
        <v>5657</v>
      </c>
      <c r="R541" s="509"/>
      <c r="S541" s="398"/>
      <c r="U541" s="87"/>
      <c r="AB541" s="87"/>
      <c r="AC541" s="136"/>
      <c r="AD541" s="87"/>
      <c r="AE541" s="87"/>
      <c r="AF541" s="87"/>
      <c r="AG541" s="87"/>
      <c r="AH541" s="87"/>
      <c r="AI541" s="87"/>
      <c r="AJ541" s="87"/>
      <c r="AK541" s="87"/>
      <c r="AL541" s="9"/>
      <c r="AM541" s="87"/>
      <c r="AN541" s="87"/>
      <c r="AO541" s="87"/>
      <c r="AP541" s="87"/>
      <c r="AQ541" s="87"/>
      <c r="AR541" s="87"/>
      <c r="AS541" s="87"/>
      <c r="AT541" s="9"/>
      <c r="AU541" s="87"/>
      <c r="AV541" s="87"/>
      <c r="AW541" s="87"/>
      <c r="AX541" s="87"/>
      <c r="AY541" s="87"/>
      <c r="AZ541" s="87"/>
      <c r="BA541" s="87"/>
      <c r="BB541" s="87"/>
      <c r="BC541" s="87"/>
      <c r="BD541" s="87"/>
      <c r="BE541" s="87"/>
      <c r="BF541" s="87"/>
      <c r="BG541" s="87"/>
    </row>
    <row r="542" s="89" customFormat="1" ht="16" customHeight="1">
      <c r="L542" s="87"/>
      <c r="S542" s="398"/>
      <c r="U542" s="87"/>
      <c r="AB542" s="87"/>
      <c r="AC542" s="136"/>
      <c r="AD542" s="87"/>
      <c r="AE542" s="87"/>
      <c r="AF542" s="87"/>
      <c r="AG542" s="87"/>
      <c r="AH542" s="87"/>
      <c r="AI542" s="87"/>
      <c r="AJ542" s="87"/>
      <c r="AK542" s="87"/>
      <c r="AL542" s="9"/>
      <c r="AM542" s="87"/>
      <c r="AN542" s="87"/>
      <c r="AO542" s="87"/>
      <c r="AP542" s="87"/>
      <c r="AQ542" s="87"/>
      <c r="AR542" s="87"/>
      <c r="AS542" s="87"/>
      <c r="AT542" s="9"/>
      <c r="AU542" s="87"/>
      <c r="AV542" s="87"/>
      <c r="AW542" s="87"/>
      <c r="AX542" s="87"/>
      <c r="AY542" s="87"/>
      <c r="AZ542" s="87"/>
      <c r="BA542" s="87"/>
      <c r="BB542" s="87"/>
      <c r="BC542" s="87"/>
      <c r="BD542" s="87"/>
      <c r="BE542" s="87"/>
      <c r="BF542" s="87"/>
      <c r="BG542" s="87"/>
    </row>
    <row r="543" s="89" customFormat="1" ht="16" customHeight="1">
      <c r="L543" s="87"/>
      <c r="S543" s="87"/>
      <c r="U543" s="87"/>
      <c r="AB543" s="87"/>
      <c r="AC543" s="136"/>
      <c r="AD543" s="87"/>
      <c r="AE543" s="87"/>
      <c r="AF543" s="87"/>
      <c r="AG543" s="87"/>
      <c r="AH543" s="87"/>
      <c r="AI543" s="87"/>
      <c r="AJ543" s="87"/>
      <c r="AK543" s="87"/>
      <c r="AL543" s="9"/>
      <c r="AM543" s="87"/>
      <c r="AN543" s="87"/>
      <c r="AO543" s="87"/>
      <c r="AP543" s="87"/>
      <c r="AQ543" s="87"/>
      <c r="AR543" s="87"/>
      <c r="AS543" s="87"/>
      <c r="AT543" s="9"/>
      <c r="AU543" s="87"/>
      <c r="AV543" s="87"/>
      <c r="AW543" s="87"/>
      <c r="AX543" s="87"/>
      <c r="AY543" s="87"/>
      <c r="AZ543" s="87"/>
      <c r="BA543" s="87"/>
      <c r="BB543" s="87"/>
      <c r="BC543" s="87"/>
      <c r="BD543" s="87"/>
      <c r="BE543" s="87"/>
      <c r="BF543" s="87"/>
      <c r="BG543" s="87"/>
    </row>
    <row r="544" s="89" customFormat="1" ht="16" customHeight="1">
      <c r="L544" s="87"/>
      <c r="S544" s="87"/>
      <c r="U544" s="87"/>
      <c r="AB544" s="87"/>
      <c r="AC544" s="136"/>
      <c r="AD544" s="87"/>
      <c r="AE544" s="87"/>
      <c r="AF544" s="87"/>
      <c r="AG544" s="87"/>
      <c r="AH544" s="87"/>
      <c r="AI544" s="87"/>
      <c r="AJ544" s="87"/>
      <c r="AK544" s="87"/>
      <c r="AL544" s="9"/>
      <c r="AM544" s="87"/>
      <c r="AN544" s="87"/>
      <c r="AO544" s="87"/>
      <c r="AP544" s="87"/>
      <c r="AQ544" s="87"/>
      <c r="AR544" s="87"/>
      <c r="AS544" s="87"/>
      <c r="AT544" s="9"/>
      <c r="AU544" s="87"/>
      <c r="AV544" s="87"/>
      <c r="AW544" s="87"/>
      <c r="AX544" s="87"/>
      <c r="AY544" s="87"/>
      <c r="AZ544" s="87"/>
      <c r="BA544" s="87"/>
      <c r="BB544" s="87"/>
      <c r="BC544" s="87"/>
      <c r="BD544" s="87"/>
      <c r="BE544" s="87"/>
      <c r="BF544" s="87"/>
      <c r="BG544" s="87"/>
    </row>
    <row r="545" s="89" customFormat="1" ht="16" customHeight="1">
      <c r="U545" s="87"/>
    </row>
    <row r="546" s="89" customFormat="1" ht="16" customHeight="1">
      <c r="U546" s="87"/>
    </row>
    <row r="547" s="89" customFormat="1" ht="16" customHeight="1">
      <c r="U547" s="87"/>
    </row>
    <row r="548" s="89" customFormat="1" ht="16" customHeight="1">
      <c r="U548" s="87"/>
    </row>
    <row r="549" s="89" customFormat="1" ht="16" customHeight="1">
      <c r="U549" s="87"/>
    </row>
    <row r="550" s="89" customFormat="1" ht="16" customHeight="1">
      <c r="U550" s="87"/>
    </row>
    <row r="551" s="89" customFormat="1" ht="16" customHeight="1">
      <c r="U551" s="87"/>
    </row>
    <row r="552" s="89" customFormat="1" ht="16" customHeight="1">
      <c r="U552" s="87"/>
    </row>
    <row r="553" s="89" customFormat="1" ht="16" customHeight="1">
      <c r="U553" s="87"/>
    </row>
    <row r="554" s="89" customFormat="1" ht="16" customHeight="1">
      <c r="U554" s="87"/>
    </row>
    <row r="555" s="89" customFormat="1" ht="16" customHeight="1">
      <c r="U555" s="87"/>
    </row>
    <row r="556" s="89" customFormat="1" ht="16" customHeight="1">
      <c r="U556" s="87"/>
    </row>
    <row r="557" s="89" customFormat="1" ht="16" customHeight="1">
      <c r="U557" s="87"/>
    </row>
    <row r="558" s="89" customFormat="1" ht="16" customHeight="1">
      <c r="U558" s="87"/>
    </row>
    <row r="559" s="89" customFormat="1" ht="16" customHeight="1">
      <c r="U559" s="87"/>
    </row>
    <row r="560" s="89" customFormat="1" ht="16" customHeight="1">
      <c r="U560" s="87"/>
    </row>
    <row r="561" s="89" customFormat="1" ht="16" customHeight="1">
      <c r="U561" s="87"/>
    </row>
    <row r="562" s="89" customFormat="1" ht="16" customHeight="1">
      <c r="U562" s="87"/>
    </row>
    <row r="563" s="89" customFormat="1" ht="16" customHeight="1">
      <c r="U563" s="87"/>
    </row>
    <row r="564" s="89" customFormat="1" ht="16" customHeight="1">
      <c r="U564" s="87"/>
    </row>
    <row r="565" s="89" customFormat="1" ht="16" customHeight="1">
      <c r="U565" s="87"/>
    </row>
    <row r="566" s="89" customFormat="1" ht="16" customHeight="1">
      <c r="U566" s="87"/>
    </row>
    <row r="567" s="89" customFormat="1" ht="16" customHeight="1">
      <c r="U567" s="87"/>
    </row>
    <row r="568" s="89" customFormat="1" ht="16" customHeight="1">
      <c r="U568" s="87"/>
    </row>
    <row r="569" s="89" customFormat="1" ht="16" customHeight="1">
      <c r="U569" s="87"/>
      <c r="BB569" t="s" s="257">
        <v>5658</v>
      </c>
    </row>
    <row r="570" s="89" customFormat="1" ht="16" customHeight="1">
      <c r="U570" s="87"/>
    </row>
    <row r="571" s="89" customFormat="1" ht="16" customHeight="1">
      <c r="U571" s="87"/>
    </row>
    <row r="572" s="89" customFormat="1" ht="16" customHeight="1">
      <c r="U572" s="87"/>
    </row>
    <row r="573" s="89" customFormat="1" ht="16" customHeight="1">
      <c r="U573" s="87"/>
    </row>
    <row r="574" s="89" customFormat="1" ht="16" customHeight="1">
      <c r="U574" s="87"/>
    </row>
    <row r="575" s="89" customFormat="1" ht="16" customHeight="1">
      <c r="U575" s="87"/>
    </row>
    <row r="576" s="89" customFormat="1" ht="16" customHeight="1">
      <c r="U576" s="87"/>
    </row>
    <row r="577" s="89" customFormat="1" ht="16" customHeight="1">
      <c r="U577" s="87"/>
    </row>
    <row r="578" s="89" customFormat="1" ht="16" customHeight="1">
      <c r="U578" s="87"/>
    </row>
    <row r="579" s="89" customFormat="1" ht="16" customHeight="1">
      <c r="U579" s="87"/>
    </row>
    <row r="580" s="89" customFormat="1" ht="16" customHeight="1">
      <c r="U580" s="87"/>
    </row>
    <row r="581" s="89" customFormat="1" ht="16" customHeight="1">
      <c r="U581" s="87"/>
    </row>
    <row r="582" s="89" customFormat="1" ht="16" customHeight="1">
      <c r="U582" s="87"/>
    </row>
    <row r="583" s="89" customFormat="1" ht="16" customHeight="1">
      <c r="U583" s="87"/>
    </row>
    <row r="584" s="89" customFormat="1" ht="16" customHeight="1">
      <c r="U584" s="87"/>
    </row>
    <row r="585" s="89" customFormat="1" ht="16" customHeight="1">
      <c r="U585" s="87"/>
    </row>
    <row r="586" s="89" customFormat="1" ht="16" customHeight="1">
      <c r="U586" s="87"/>
    </row>
    <row r="587" s="89" customFormat="1" ht="16" customHeight="1">
      <c r="U587" s="334"/>
    </row>
    <row r="588" s="89" customFormat="1" ht="16" customHeight="1">
      <c r="S588" s="510"/>
      <c r="T588" s="482"/>
      <c r="U588" s="510"/>
    </row>
    <row r="589" s="89" customFormat="1" ht="16" customHeight="1">
      <c r="U589" s="333"/>
    </row>
    <row r="590" s="89" customFormat="1" ht="16" customHeight="1">
      <c r="U590" s="87"/>
    </row>
    <row r="591" s="89" customFormat="1" ht="16" customHeight="1">
      <c r="U591" s="87"/>
    </row>
    <row r="592" s="89" customFormat="1" ht="16" customHeight="1">
      <c r="U592" s="87"/>
    </row>
    <row r="593" s="89" customFormat="1" ht="16" customHeight="1">
      <c r="U593" s="87"/>
    </row>
    <row r="594" s="89" customFormat="1" ht="16" customHeight="1">
      <c r="U594" s="87"/>
    </row>
    <row r="595" s="89" customFormat="1" ht="16" customHeight="1">
      <c r="U595" s="87"/>
    </row>
    <row r="596" s="89" customFormat="1" ht="16" customHeight="1">
      <c r="U596" s="87"/>
    </row>
    <row r="597" s="89" customFormat="1" ht="16" customHeight="1">
      <c r="U597" s="87"/>
    </row>
    <row r="598" s="89" customFormat="1" ht="16" customHeight="1">
      <c r="U598" s="87"/>
    </row>
    <row r="599" s="89" customFormat="1" ht="16" customHeight="1">
      <c r="U599" s="87"/>
    </row>
    <row r="600" s="89" customFormat="1" ht="16" customHeight="1">
      <c r="U600" s="87"/>
    </row>
    <row r="601" s="89" customFormat="1" ht="16" customHeight="1">
      <c r="U601" s="87"/>
    </row>
    <row r="602" s="89" customFormat="1" ht="16" customHeight="1">
      <c r="U602" s="87"/>
    </row>
    <row r="603" s="89" customFormat="1" ht="16" customHeight="1">
      <c r="U603" s="87"/>
    </row>
    <row r="604" s="89" customFormat="1" ht="16" customHeight="1">
      <c r="U604" s="87"/>
    </row>
    <row r="605" s="89" customFormat="1" ht="16" customHeight="1">
      <c r="U605" s="87"/>
    </row>
    <row r="606" s="89" customFormat="1" ht="16" customHeight="1">
      <c r="U606" s="87"/>
    </row>
    <row r="607" s="89" customFormat="1" ht="16" customHeight="1">
      <c r="U607" s="87"/>
    </row>
    <row r="608" s="89" customFormat="1" ht="16" customHeight="1">
      <c r="U608" s="87"/>
    </row>
    <row r="609" s="89" customFormat="1" ht="16" customHeight="1">
      <c r="U609" s="87"/>
    </row>
    <row r="610" s="89" customFormat="1" ht="16" customHeight="1">
      <c r="U610" s="87"/>
    </row>
    <row r="611" s="89" customFormat="1" ht="16" customHeight="1">
      <c r="U611" s="87"/>
    </row>
    <row r="612" s="89" customFormat="1" ht="16" customHeight="1">
      <c r="U612" s="87"/>
    </row>
    <row r="613" s="89" customFormat="1" ht="16" customHeight="1">
      <c r="U613" s="87"/>
    </row>
    <row r="614" s="89" customFormat="1" ht="16" customHeight="1">
      <c r="U614" s="87"/>
    </row>
    <row r="615" s="89" customFormat="1" ht="16" customHeight="1">
      <c r="U615" s="87"/>
    </row>
    <row r="616" s="89" customFormat="1" ht="16" customHeight="1">
      <c r="U616" s="87"/>
    </row>
    <row r="617" s="89" customFormat="1" ht="16" customHeight="1">
      <c r="U617" s="87"/>
    </row>
    <row r="618" s="89" customFormat="1" ht="16" customHeight="1">
      <c r="U618" s="87"/>
    </row>
    <row r="619" s="89" customFormat="1" ht="16" customHeight="1">
      <c r="U619" s="87"/>
    </row>
    <row r="620" s="89" customFormat="1" ht="16" customHeight="1">
      <c r="U620" s="87"/>
    </row>
    <row r="621" s="89" customFormat="1" ht="16" customHeight="1">
      <c r="U621" s="87"/>
    </row>
    <row r="622" s="89" customFormat="1" ht="16" customHeight="1">
      <c r="U622" s="87"/>
    </row>
    <row r="623" s="89" customFormat="1" ht="16" customHeight="1">
      <c r="U623" s="87"/>
    </row>
    <row r="624" s="89" customFormat="1" ht="16" customHeight="1">
      <c r="U624" s="87"/>
    </row>
    <row r="625" s="89" customFormat="1" ht="16" customHeight="1">
      <c r="U625" s="87"/>
    </row>
    <row r="626" s="89" customFormat="1" ht="16" customHeight="1">
      <c r="U626" s="87"/>
    </row>
    <row r="627" s="89" customFormat="1" ht="16" customHeight="1">
      <c r="U627" s="87"/>
    </row>
    <row r="628" s="89" customFormat="1" ht="16" customHeight="1">
      <c r="U628" s="87"/>
    </row>
    <row r="629" s="89" customFormat="1" ht="16" customHeight="1">
      <c r="U629" s="87"/>
    </row>
    <row r="630" s="89" customFormat="1" ht="16" customHeight="1">
      <c r="U630" s="87"/>
    </row>
    <row r="631" s="89" customFormat="1" ht="16" customHeight="1">
      <c r="U631" s="87"/>
    </row>
    <row r="632" s="89" customFormat="1" ht="16" customHeight="1">
      <c r="U632" s="87"/>
    </row>
    <row r="633" s="89" customFormat="1" ht="16" customHeight="1">
      <c r="U633" s="87"/>
    </row>
    <row r="634" s="89" customFormat="1" ht="16" customHeight="1">
      <c r="U634" s="87"/>
    </row>
    <row r="635" s="89" customFormat="1" ht="16" customHeight="1">
      <c r="U635" s="87"/>
    </row>
    <row r="636" s="89" customFormat="1" ht="16" customHeight="1">
      <c r="U636" s="87"/>
    </row>
    <row r="637" s="89" customFormat="1" ht="16" customHeight="1">
      <c r="U637" s="87"/>
    </row>
    <row r="638" s="89" customFormat="1" ht="16" customHeight="1">
      <c r="U638" s="87"/>
    </row>
    <row r="639" s="89" customFormat="1" ht="16" customHeight="1">
      <c r="U639" s="87"/>
    </row>
    <row r="640" s="89" customFormat="1" ht="16" customHeight="1">
      <c r="U640" s="87"/>
    </row>
    <row r="641" s="89" customFormat="1" ht="16" customHeight="1">
      <c r="U641" s="87"/>
    </row>
    <row r="642" s="89" customFormat="1" ht="16" customHeight="1">
      <c r="U642" s="87"/>
    </row>
    <row r="643" s="89" customFormat="1" ht="16" customHeight="1">
      <c r="U643" s="87"/>
    </row>
    <row r="644" s="89" customFormat="1" ht="16" customHeight="1">
      <c r="U644" s="87"/>
    </row>
    <row r="645" s="89" customFormat="1" ht="16" customHeight="1">
      <c r="U645" s="87"/>
    </row>
    <row r="646" s="89" customFormat="1" ht="16" customHeight="1">
      <c r="U646" s="87"/>
    </row>
    <row r="647" s="89" customFormat="1" ht="16" customHeight="1">
      <c r="U647" s="87"/>
    </row>
    <row r="648" s="89" customFormat="1" ht="16" customHeight="1">
      <c r="U648" s="87"/>
    </row>
    <row r="649" s="89" customFormat="1" ht="16" customHeight="1">
      <c r="U649" s="87"/>
    </row>
    <row r="650" s="89" customFormat="1" ht="16" customHeight="1">
      <c r="U650" s="87"/>
    </row>
    <row r="651" s="89" customFormat="1" ht="16" customHeight="1">
      <c r="U651" s="87"/>
    </row>
    <row r="652" s="89" customFormat="1" ht="16" customHeight="1">
      <c r="U652" s="87"/>
    </row>
    <row r="653" s="89" customFormat="1" ht="16" customHeight="1">
      <c r="U653" s="87"/>
    </row>
    <row r="654" s="89" customFormat="1" ht="16" customHeight="1">
      <c r="U654" s="87"/>
    </row>
    <row r="655" s="89" customFormat="1" ht="16" customHeight="1">
      <c r="U655" s="87"/>
    </row>
    <row r="656" s="89" customFormat="1" ht="16" customHeight="1">
      <c r="U656" s="87"/>
    </row>
    <row r="657" s="89" customFormat="1" ht="16" customHeight="1">
      <c r="U657" s="87"/>
    </row>
    <row r="658" s="89" customFormat="1" ht="16" customHeight="1">
      <c r="U658" s="87"/>
      <c r="AD658" s="265">
        <v>46</v>
      </c>
    </row>
    <row r="659" s="89" customFormat="1" ht="16" customHeight="1">
      <c r="U659" s="87"/>
    </row>
    <row r="660" s="89" customFormat="1" ht="16" customHeight="1">
      <c r="U660" s="87"/>
    </row>
    <row r="661" s="89" customFormat="1" ht="16" customHeight="1">
      <c r="U661" s="87"/>
    </row>
    <row r="662" s="89" customFormat="1" ht="16" customHeight="1">
      <c r="U662" s="87"/>
    </row>
    <row r="663" s="89" customFormat="1" ht="16" customHeight="1">
      <c r="U663" s="87"/>
    </row>
    <row r="664" s="89" customFormat="1" ht="16" customHeight="1">
      <c r="U664" s="87"/>
    </row>
    <row r="665" s="89" customFormat="1" ht="16" customHeight="1">
      <c r="U665" s="87"/>
    </row>
    <row r="666" s="89" customFormat="1" ht="16" customHeight="1">
      <c r="U666" s="87"/>
    </row>
    <row r="667" s="89" customFormat="1" ht="16" customHeight="1">
      <c r="U667" s="87"/>
    </row>
    <row r="668" s="89" customFormat="1" ht="16" customHeight="1">
      <c r="U668" s="87"/>
    </row>
    <row r="669" s="89" customFormat="1" ht="16" customHeight="1">
      <c r="U669" s="87"/>
    </row>
    <row r="670" s="89" customFormat="1" ht="16" customHeight="1">
      <c r="U670" s="87"/>
    </row>
    <row r="671" s="89" customFormat="1" ht="16" customHeight="1">
      <c r="U671" s="87"/>
    </row>
    <row r="672" s="89" customFormat="1" ht="16" customHeight="1">
      <c r="U672" s="87"/>
    </row>
    <row r="673" s="89" customFormat="1" ht="16" customHeight="1">
      <c r="U673" s="87"/>
    </row>
    <row r="674" s="89" customFormat="1" ht="16" customHeight="1">
      <c r="U674" s="87"/>
    </row>
    <row r="675" s="89" customFormat="1" ht="16" customHeight="1">
      <c r="U675" s="87"/>
    </row>
    <row r="676" s="89" customFormat="1" ht="16" customHeight="1">
      <c r="U676" s="87"/>
    </row>
    <row r="677" s="89" customFormat="1" ht="16" customHeight="1">
      <c r="U677" s="87"/>
    </row>
    <row r="678" s="89" customFormat="1" ht="16" customHeight="1">
      <c r="U678" s="87"/>
    </row>
    <row r="679" s="89" customFormat="1" ht="16" customHeight="1">
      <c r="U679" s="87"/>
    </row>
    <row r="680" s="89" customFormat="1" ht="16" customHeight="1">
      <c r="U680" s="87"/>
    </row>
    <row r="681" s="89" customFormat="1" ht="16" customHeight="1">
      <c r="U681" s="87"/>
    </row>
    <row r="682" s="89" customFormat="1" ht="16" customHeight="1">
      <c r="U682" s="87"/>
    </row>
    <row r="683" s="89" customFormat="1" ht="16" customHeight="1">
      <c r="U683" s="87"/>
    </row>
    <row r="684" s="89" customFormat="1" ht="16" customHeight="1">
      <c r="U684" s="87"/>
    </row>
    <row r="685" s="89" customFormat="1" ht="16" customHeight="1">
      <c r="U685" s="87"/>
    </row>
    <row r="686" s="89" customFormat="1" ht="16" customHeight="1">
      <c r="U686" s="87"/>
    </row>
    <row r="687" s="89" customFormat="1" ht="16" customHeight="1">
      <c r="U687" s="87"/>
    </row>
    <row r="688" s="89" customFormat="1" ht="16" customHeight="1">
      <c r="U688" s="87"/>
    </row>
    <row r="689" s="89" customFormat="1" ht="16" customHeight="1">
      <c r="U689" s="87"/>
    </row>
    <row r="690" s="89" customFormat="1" ht="16" customHeight="1">
      <c r="U690" s="87"/>
    </row>
    <row r="691" s="89" customFormat="1" ht="16" customHeight="1">
      <c r="U691" s="87"/>
    </row>
    <row r="692" s="89" customFormat="1" ht="16" customHeight="1">
      <c r="U692" s="87"/>
    </row>
    <row r="693" s="89" customFormat="1" ht="16" customHeight="1">
      <c r="U693" s="87"/>
    </row>
    <row r="694" s="89" customFormat="1" ht="16" customHeight="1">
      <c r="U694" s="87"/>
    </row>
    <row r="695" s="89" customFormat="1" ht="16" customHeight="1">
      <c r="U695" s="87"/>
    </row>
    <row r="696" s="89" customFormat="1" ht="16" customHeight="1">
      <c r="U696" s="87"/>
    </row>
    <row r="697" s="89" customFormat="1" ht="16" customHeight="1">
      <c r="U697" s="87"/>
    </row>
    <row r="698" s="89" customFormat="1" ht="16" customHeight="1">
      <c r="U698" s="87"/>
    </row>
    <row r="699" s="89" customFormat="1" ht="16" customHeight="1">
      <c r="U699" s="87"/>
    </row>
    <row r="700" s="89" customFormat="1" ht="16" customHeight="1">
      <c r="U700" s="87"/>
    </row>
    <row r="701" s="89" customFormat="1" ht="16" customHeight="1">
      <c r="U701" s="87"/>
    </row>
    <row r="702" s="89" customFormat="1" ht="16" customHeight="1">
      <c r="U702" s="87"/>
    </row>
    <row r="703" s="89" customFormat="1" ht="16" customHeight="1">
      <c r="U703" s="87"/>
    </row>
    <row r="704" s="89" customFormat="1" ht="16" customHeight="1">
      <c r="U704" s="87"/>
    </row>
    <row r="705" s="89" customFormat="1" ht="16" customHeight="1">
      <c r="U705" s="87"/>
    </row>
    <row r="706" s="89" customFormat="1" ht="16" customHeight="1">
      <c r="U706" s="87"/>
    </row>
    <row r="707" s="89" customFormat="1" ht="16" customHeight="1">
      <c r="U707" s="87"/>
    </row>
    <row r="708" s="89" customFormat="1" ht="16" customHeight="1">
      <c r="U708" s="87"/>
    </row>
    <row r="709" s="89" customFormat="1" ht="16" customHeight="1">
      <c r="U709" s="87"/>
    </row>
    <row r="710" s="89" customFormat="1" ht="16" customHeight="1">
      <c r="U710" s="87"/>
    </row>
    <row r="711" s="89" customFormat="1" ht="16" customHeight="1">
      <c r="U711" s="87"/>
    </row>
    <row r="712" s="89" customFormat="1" ht="16" customHeight="1">
      <c r="U712" s="87"/>
    </row>
    <row r="713" s="89" customFormat="1" ht="16" customHeight="1">
      <c r="U713" s="87"/>
    </row>
    <row r="714" s="89" customFormat="1" ht="16" customHeight="1">
      <c r="U714" s="87"/>
    </row>
    <row r="715" s="89" customFormat="1" ht="16" customHeight="1">
      <c r="U715" s="87"/>
    </row>
    <row r="716" s="89" customFormat="1" ht="16" customHeight="1">
      <c r="U716" s="87"/>
    </row>
    <row r="717" s="89" customFormat="1" ht="16" customHeight="1">
      <c r="U717" s="87"/>
    </row>
    <row r="718" s="89" customFormat="1" ht="16" customHeight="1">
      <c r="U718" s="87"/>
    </row>
    <row r="719" s="89" customFormat="1" ht="16" customHeight="1">
      <c r="U719" s="87"/>
    </row>
    <row r="720" s="89" customFormat="1" ht="16" customHeight="1">
      <c r="U720" s="87"/>
    </row>
    <row r="721" s="89" customFormat="1" ht="16" customHeight="1">
      <c r="U721" s="87"/>
    </row>
    <row r="722" s="89" customFormat="1" ht="16" customHeight="1">
      <c r="U722" s="87"/>
    </row>
    <row r="723" s="89" customFormat="1" ht="16" customHeight="1">
      <c r="U723" s="87"/>
    </row>
    <row r="724" s="89" customFormat="1" ht="16" customHeight="1">
      <c r="U724" s="87"/>
    </row>
    <row r="725" s="89" customFormat="1" ht="16" customHeight="1">
      <c r="U725" s="87"/>
    </row>
    <row r="726" s="89" customFormat="1" ht="16" customHeight="1">
      <c r="U726" s="87"/>
    </row>
    <row r="727" s="89" customFormat="1" ht="16" customHeight="1">
      <c r="U727" s="87"/>
    </row>
    <row r="728" s="89" customFormat="1" ht="16" customHeight="1">
      <c r="U728" s="87"/>
    </row>
    <row r="729" s="89" customFormat="1" ht="16" customHeight="1">
      <c r="U729" s="87"/>
    </row>
    <row r="730" s="89" customFormat="1" ht="16" customHeight="1">
      <c r="U730" s="87"/>
    </row>
    <row r="731" s="89" customFormat="1" ht="16" customHeight="1">
      <c r="U731" s="87"/>
    </row>
    <row r="732" s="89" customFormat="1" ht="16" customHeight="1">
      <c r="U732" s="87"/>
    </row>
    <row r="733" s="89" customFormat="1" ht="16" customHeight="1">
      <c r="U733" s="87"/>
    </row>
    <row r="734" s="89" customFormat="1" ht="16" customHeight="1">
      <c r="U734" s="87"/>
    </row>
    <row r="735" s="89" customFormat="1" ht="16" customHeight="1">
      <c r="U735" s="87"/>
    </row>
    <row r="736" s="89" customFormat="1" ht="16" customHeight="1">
      <c r="U736" s="87"/>
    </row>
    <row r="737" s="89" customFormat="1" ht="16" customHeight="1">
      <c r="U737" s="87"/>
    </row>
    <row r="738" s="89" customFormat="1" ht="16" customHeight="1">
      <c r="U738" s="87"/>
    </row>
    <row r="739" s="89" customFormat="1" ht="16" customHeight="1">
      <c r="U739" s="87"/>
    </row>
    <row r="740" s="89" customFormat="1" ht="16" customHeight="1">
      <c r="U740" s="87"/>
    </row>
    <row r="741" s="89" customFormat="1" ht="16" customHeight="1">
      <c r="U741" s="87"/>
    </row>
    <row r="742" s="89" customFormat="1" ht="16" customHeight="1">
      <c r="U742" s="87"/>
    </row>
    <row r="743" s="89" customFormat="1" ht="16" customHeight="1">
      <c r="U743" s="87"/>
    </row>
    <row r="744" s="89" customFormat="1" ht="16" customHeight="1">
      <c r="U744" s="87"/>
    </row>
    <row r="745" s="89" customFormat="1" ht="16" customHeight="1">
      <c r="U745" s="87"/>
    </row>
    <row r="746" s="89" customFormat="1" ht="16" customHeight="1">
      <c r="U746" s="87"/>
    </row>
    <row r="747" s="89" customFormat="1" ht="16" customHeight="1">
      <c r="U747" s="87"/>
    </row>
    <row r="748" s="89" customFormat="1" ht="16" customHeight="1">
      <c r="U748" s="87"/>
    </row>
    <row r="749" s="89" customFormat="1" ht="16" customHeight="1">
      <c r="U749" s="87"/>
    </row>
    <row r="750" s="89" customFormat="1" ht="16" customHeight="1">
      <c r="U750" s="87"/>
    </row>
    <row r="751" s="89" customFormat="1" ht="16" customHeight="1">
      <c r="U751" s="87"/>
    </row>
    <row r="752" s="89" customFormat="1" ht="16" customHeight="1">
      <c r="U752" s="87"/>
    </row>
    <row r="753" s="89" customFormat="1" ht="16" customHeight="1">
      <c r="U753" s="87"/>
    </row>
    <row r="754" s="89" customFormat="1" ht="16" customHeight="1">
      <c r="U754" s="87"/>
    </row>
    <row r="755" s="89" customFormat="1" ht="16" customHeight="1">
      <c r="U755" s="87"/>
    </row>
    <row r="756" s="89" customFormat="1" ht="16" customHeight="1">
      <c r="U756" s="87"/>
    </row>
    <row r="757" s="89" customFormat="1" ht="16" customHeight="1">
      <c r="U757" s="87"/>
    </row>
    <row r="758" s="89" customFormat="1" ht="16" customHeight="1">
      <c r="U758" s="87"/>
    </row>
    <row r="759" s="89" customFormat="1" ht="16" customHeight="1">
      <c r="U759" s="87"/>
    </row>
    <row r="760" s="89" customFormat="1" ht="16" customHeight="1">
      <c r="U760" s="87"/>
    </row>
    <row r="761" s="89" customFormat="1" ht="16" customHeight="1">
      <c r="U761" s="87"/>
    </row>
    <row r="762" s="89" customFormat="1" ht="16" customHeight="1">
      <c r="U762" s="87"/>
    </row>
    <row r="763" s="89" customFormat="1" ht="16" customHeight="1">
      <c r="U763" s="87"/>
    </row>
    <row r="764" s="89" customFormat="1" ht="16" customHeight="1">
      <c r="U764" s="87"/>
    </row>
    <row r="765" s="89" customFormat="1" ht="16" customHeight="1">
      <c r="U765" s="87"/>
    </row>
    <row r="766" s="89" customFormat="1" ht="16" customHeight="1">
      <c r="U766" s="87"/>
    </row>
    <row r="767" s="89" customFormat="1" ht="16" customHeight="1">
      <c r="U767" s="87"/>
    </row>
    <row r="768" s="89" customFormat="1" ht="16" customHeight="1">
      <c r="U768" s="87"/>
    </row>
    <row r="769" s="89" customFormat="1" ht="16" customHeight="1">
      <c r="U769" s="87"/>
    </row>
    <row r="770" s="89" customFormat="1" ht="16" customHeight="1">
      <c r="U770" s="87"/>
    </row>
    <row r="771" s="89" customFormat="1" ht="16" customHeight="1">
      <c r="U771" s="87"/>
    </row>
    <row r="772" s="89" customFormat="1" ht="16" customHeight="1">
      <c r="S772" t="s" s="290">
        <v>5659</v>
      </c>
      <c r="U772" s="87"/>
    </row>
    <row r="773" s="89" customFormat="1" ht="16" customHeight="1">
      <c r="U773" s="87"/>
    </row>
    <row r="774" s="89" customFormat="1" ht="16" customHeight="1">
      <c r="U774" s="87"/>
    </row>
    <row r="775" s="89" customFormat="1" ht="16" customHeight="1">
      <c r="U775" s="87"/>
    </row>
    <row r="776" s="89" customFormat="1" ht="16" customHeight="1">
      <c r="U776" s="87"/>
    </row>
    <row r="777" s="89" customFormat="1" ht="16" customHeight="1">
      <c r="U777" s="87"/>
    </row>
    <row r="778" s="89" customFormat="1" ht="16" customHeight="1">
      <c r="U778" s="87"/>
    </row>
    <row r="779" s="89" customFormat="1" ht="16" customHeight="1">
      <c r="U779" s="87"/>
    </row>
    <row r="780" s="89" customFormat="1" ht="16" customHeight="1">
      <c r="U780" s="87"/>
    </row>
    <row r="781" s="89" customFormat="1" ht="16" customHeight="1">
      <c r="U781" s="87"/>
    </row>
    <row r="782" s="89" customFormat="1" ht="16" customHeight="1">
      <c r="U782" s="87"/>
    </row>
  </sheetData>
  <conditionalFormatting sqref="S2:S4 BH2:BI19 S6:S25 BH20:BH25 BI22 BI25 S26:S62 BH26:BI60 BI61 BH62:BI69 S63:S98 BI70:BI76 BH77:BI294 S101:S255 S261:S302 BH295:BH302 BI299:BI300 BI302 S303:S307 BH303:BI305 BH306:BH323 BI307:BI321 S308:S326 BI323 BH324:BH333 BI326:BI331 S327:S334 CJ333 BH334 S336:S349 BH336:BH349 BI337:BI346 BI349 S350:S358 BH350:BI355 BH356:BH366 BI358:BI363 S359:S368 BI366 BH367:BH370 BI368:BI370 S369:S372 CJ370 BH371:BH379 BI372:BI376 S373:S386 BI379 BH380:BH397 BI386:BI390 S387:S394 BI397 BH398:BI398 BH399:BH435 S423:S436 BI433 BI435 BH436:BI436 S437:S441 BH437:BH439 BI439 BH441:BH461 S442:S462 BI447 BI461 BH462:BH468 S463:S469 BI463 BI468 BH469:BH533 S470:S533 BI474 L540:L544 S543:S544 S772">
    <cfRule type="containsBlanks" dxfId="19" priority="1" stopIfTrue="1">
      <formula>ISBLANK(S2)</formula>
    </cfRule>
  </conditionalFormatting>
  <conditionalFormatting sqref="T2:V2 AB2:BG2 BJ2:BL2 BN2 BT2:CM2 T3:V3 AB3:BG3 BJ3:BL3 BN3 BT3:CM3 T4:V4 AB4:BG4 BJ4:BL4 BN4 BT4:CM4 T5:V5 AB5:BG5 BJ5:BL5 BN5 BT5:CM5 T6:V6 AB6:BG6 BJ6:BL6 BN6 BT6:CM6 T7:V7 AB7:BG7 BJ7:BL7 BN7 BT7:BW7 BY7:CM7 T8:V8 AB8:BG8 BJ8:BL8 BN8 BT8:CM8 T9:V9 AB9:BG9 BJ9:BL9 BN9 BT9:CK9 CM9 T10:V10 AB10:BG10 BJ10:BL10 BN10 BT10:CM10 T11:V11 AB11:BG11 BJ11:BL11 BN11 BT11:CM11 T12:V12 AB12:BG12 BJ12:BL12 BN12 BT12:CM12 T13:V13 AB13:BG13 BJ13:BL13 BN13 BT13:CM13 T14:V14 AB14:BG14 BJ14:BL14 BN14 BT14:CM14 T15:V15 AB15:BG15 BJ15:BL15 BN15 BT15:CM15 T16:V16 AB16:BG16 BJ16:BL16 BN16 BT16:CM16 T17:V17 AB17:BG17 BJ17:BL17 BT17:CM17 T18:V18 AB18:BG18 BJ18:BL18 BN18 BT18:CM18 T19:V19 AB19:BG19 BJ19:BL19 BN19 BT19:CM19 T20:V20 AB20:BG20 BK20 BN20 BT20:CM20 T21:V21 AB21:BG21 BJ21:BL21 BN21 BT21:BZ21 CB21:CM21 T22:V22 AB22:BG22 BJ22:BL22 BN22 BT22:CM22 T23:V23 AB23:AY23 BA23:BG23 BJ23 BL23 BN23 BT23:CM23 T24:V24 AB24:BG24 BJ24 BL24 BN24 BT24:CM24 T25:V25 AB25:BG25 BJ25:BL25 BN25 BT25:CM25 T26:V26 AB26:BG26 BJ26:BL26 BN26 BT26:CM26 T27:V27 AB27:BG27 BJ27:BL27 BN27 BT27:CM27 T28:V28 AB28:BG28 BJ28:BL28 BN28 BT28:CM28 T29:V29 AB29:BG29 BJ29 BL29 BN29 BT29:CM29 T30:V30 AB30:BG30 BJ30:BL30 BN30 BT30:CM30 T31:V31 AB31:BG31 BJ31:BL31 BN31 BT31:CM31 T32:V32 AB32:BG32 BJ32:BL32 BN32 BT32:CB32 CD32:CM32 T33:V33 AB33:BG33 BJ33:BL33 BN33 BT33:CM33 T34:V34 AB34:BG34 BJ34 BL34 BN34 BT34:CM34 T35:V35 AB35:BG35 BJ35:BL35 BN35 BT35:CM35 T36:V36 AB36:BG36 BJ36:BL36 BN36 BT36:CM36 T37:V37 AB37:BG37 BJ37 BL37 BT37:CM37 T38:V38 AB38:BG38 BJ38:BL38 BN38 BT38:CM38 T39:V39 AB39:BG39 BJ39:BL39 BN39 BT39:CM39 T40:V40 AB40:BG40 BJ40:BL40 BN40 BT40:CM40 T41:V41 AB41:BG41 BJ41:BL41 BN41 BT41:CM41 T42:V42 AB42:BG42 BJ42:BL42 BN42 BT42:CM42 T43:V43 AB43:BG43 BJ43:BL43 BN43 BT43:BW43 BY43:CM43 T44:V44 AB44:BG44 BJ44:BL44 BN44 BT44:CM44 T45:V45 AB45:BG45 BJ45:BL45 BN45 BT45:CM45 T46:V46 AB46:BG46 BJ46:BL46 BN46 BT46:CM46 T47:V47 AB47:BG47 BJ47:BL47 BN47 BT47:CM47 T48:V48 AB48:BG48 BJ48:BL48 BN48 BT48:CM48 T49:V49 AB49:BG49 BJ49:BL49 BN49 BT49:CM49 T50:V50 AB50:BG50 BJ50:BL50 BN50 BT50:CM50 T51:V51 AB51:BG51 BJ51:BL51 BN51 BT51:CM51 T52 V52 AB52:BG52 BJ52:BL52 BN52 BT52:CH52 CJ52 CL52:CM52 T53:V53 AB53:BG53 BJ53:BL53 BN53 BT53:CH53 CK53:CM53 T54 V54 AB54:BG54 BJ54:BL54 BN54 BT54:CH54 CJ54:CM54 T55:V55 AB55:BG55 BJ55:BL55 BN55 BT55:CH55 CJ55:CM55 T56:V56 AB56:BG56 BJ56 BL56 BN56 BT56:CM56 T57:V57 AB57:BG57 BJ57:BL57 BN57 BT57:BW57 BY57:CM57 T58:V58 AB58:BG58 BJ58:BL58 BN58 BT58:CM58 T59:V59 AB59:BG59 BJ59:BL59 BN59 BT59:CM59 T60:V60 AB60:BG60 BJ60 BL60 BN60 BT60:CM60 T61:V61 AB61:BG61 BJ61 BL61 BT61:CM61 T62:V62 AB62:BG62 BJ62:BL62 BN62 BT62:CM62 T63:V63 AB63:BG63 BJ63:BL63 BN63 BT63:CM63 T64 V64 AB64:BG64 BJ64:BL64 BN64 BT64:CH64 CJ64:CM64 U65:V65 AB65:BG65 BJ65:BL65 BN65 BT65:CM65 T66:V66 AB66:BG66 BJ66:BL66 BN66 BT66:CM66 T67:V67 AB67:BG67 BJ67:BL67 BN67 BT67:CM67 T68:V68 AB68:BG68 BJ68:BL68 BN68 BT68:CM68 T69:V69 AB69:BG69 BJ69 BL69 BN69 BT69:CM69 T70:V70 AB70:BG70 BJ70:BL70 BN70 BT70:CM70 T71:V71 AB71:BG71 BJ71:BL71 BN71 BT71:CM71 T72:V72 AB72:BG72 BJ72:BL72 BN72 BT72:CE72 CG72:CM72 T73:V73 AB73:BG73 BJ73:BL73 BN73 BT73:CM73 T74:V74 AB74:BG74 BJ74:BL74 BN74 BT74:CM74 T75:V75 AB75:BG75 BJ75 BL75 BN75 BT75:CI75 CK75:CM75 T76:V76 AB76:BG76 BJ76:BL76 BN76 BT76:CI76 CK76:CM76 T77:V77 AB77:BG77 BJ77:BL77 BN77 BT77:CM77 T78:V78 AB78:BG78 BJ78:BL78 BN78 BT78:CM78 T79:V79 AB79:BG79 BJ79:BL79 BN79 BT79:CM79 T80:V80 AB80:BG80 BJ80:BL80 BN80 BT80:CM80 T81:V81 AB81:BG81 BJ81:BL81 BN81 BT81:CM81 T82:V82 AB82:AN82 AP82:BG82 BJ82:BL82 BN82 BT82:CM82 T83:V83 AB83:BG83 BJ83:BL83 BN83 BT83:CM83 T84:V84 AB84:BG84 BJ84:BL84 BN84 BT84:CM84 T85:V85 AB85:BG85 BJ85:BL85 BN85 BT85:CD85 CF85:CH85 CJ85:CM85 T86:V86 AB86:BG86 BJ86:BL86 BN86 BT86:CH86 CK86:CM86 T87 AB87:BG87 BJ87:BL87 BN87 BT87:CM87 T88:V88 AB88:BG88 BJ88:BL88 BN88 BT88:CM88 T89:V89 AB89:BG89 BJ89:BL89 BN89 BT89:CE89 CG89:CM89 T90:V90 AB90:BG90 BJ90:BL90 BN90 BT90:CM90 T91:V91 AB91:BG91 BJ91:BL91 BN91 BT91:CM91 T92:V92 AB92:BG92 BJ92:BL92 BN92 BT92:CM92 T93:V93 AB93:BG93 BJ93:BL93 BN93 BT93:CM93 T94:V94 AB94:BG94 BJ94:BL94 BN94 BT94:BY94 CA94 CL94:CM94 T95:V95 AB95:AE95 AG95:BG95 BJ95:BL95 BN95 BT95:CF95 CI95:CM95 T96:V96 AB96:AK96 AM96:AQ96 AS96:BG96 BJ96:BL96 BN96 BT96:CF96 CI96:CM96 T97:V97 AB97:AF97 AH97:BG97 BJ97:BL97 BN97 BT97:CF97 CI97:CM97 T98:V98 AB98:AF98 AH98:BG98 BJ98:BL98 BN98 BT98:CF98 CI98:CM98 T99:V99 AB99:BG99 BJ99:BL99 BT99:CG99 CI99:CM99 T100:V100 AB100:BG100 BJ100:BL100 BN100 BT100:CM100 T101:V101 AB101:AX101 AZ101:BG101 BJ101:BL101 BN101 BT101:CM101 T102:V102 AB102:AX102 AZ102:BG102 BJ102:BL102 BN102 BT102:CK102 CM102 T103:V103 AB103:BG103 BJ103:BL103 BN103 BT103:CM103 T104:V104 AB104:BG104 BJ104:BL104 BN104 BT104:CM104 T105:V105 AB105:BG105 BJ105:BL105 BN105 BP105 BT105:CM105 T106:V106 AB106:BG106 BJ106:BL106 BN106 BT106:CM106 T107:V107 AB107:BG107 BJ107:BL107 BN107 BP107 BT107:CM107 T108:V108 AB108:BG108 BJ108:BL108 BN108 BP108 BT108:CH108 CJ108:CM108 T109:V109 AB109:BB109 BD109:BG109 BJ109 BL109 BN109 BP109 BT109:CM109 T110:V110 AB110:BG110 BJ110:BL110 BN110 BP110 BT110:CM110 T111:V111 AB111:BG111 BJ111:BL111 BN111 BT111:CM111 T112:V112 AB112:BG112 BJ112:BL112 BN112 BP112 BT112:CM112 T113:V113 AB113:BG113 BJ113:BL113 BP113 BT113:CM113 T114:V114 AB114:AK114 AM114:BC114 BE114:BG114 BJ114:BL114 BN114 BP114 BT114:CM114 T115:V115 AB115:BG115 BJ115:BL115 BP115 BT115:CM115 T116:V116 AB116:BG116 BJ116:BL116 BN116 BT116:CM116 T117:V117 AB117:BG117 BJ117:BL117 BN117 BP117 BT117:CM117 T118:V118 AB118:BG118 BJ118:BL118 BN118 BP118 BT118:CL118 T119:V119 AB119:BB119 BD119:BG119 BJ119:BL119 BN119 BP119 BT119:CM119 T120:V120 AB120:AK120 AM120:BG120 BJ120:BL120 BN120 BT120:CM120 T121:V121 AB121:BG121 BJ121:BL121 BN121 BP121 BT121:CM121 T122:V122 AB122:BG122 BJ122:BL122 BN122 BT122:CM122 T123:V123 AB123:BG123 BJ123:BL123 BN123 BT123:CM123 T124:V124 AB124:BB124 BD124:BG124 BJ124:BL124 BN124 BT124:CM124 T125:V125 AB125:BG125 BJ125:BL125 BN125 BT125:CM125 T126:V126 AB126:BG126 BJ126:BL126 BN126 BT126:CH126 CJ126:CK126 CM126 T127:V127 AB127:BG127 BJ127:BL127 BN127 BT127:CM127 T128:V128 AB128:BG128 BJ128:BL128 BN128 BT128:CM128 T129:V129 AB129:BG129 BJ129:BL129 BN129 BT129:CM129 T130:V130 AB130:BG130 BJ130:BL130 BN130 BT130:CM130 T131:V131 AB131:BG131 BJ131:BL131 BN131 BT131:CM131 T132:V132 AB132:BG132 BJ132:BL132 BN132 BT132:CM132 T133:V133 AB133:BG133 BJ133 BL133 BN133 BT133:CM133 T134:V134 AB134:BG134 BJ134:BL134 BN134 BT134:CM134 T135:V135 AB135:BG135 BJ135:BL135 BN135 BT135:CM135 T136:V136 AB136:BG136 BJ136:BL136 BN136 BT136:CM136 T137:V137 AB137:BG137 BJ137:BL137 BN137 BP137 BT137:BW137 BY137:CM137 T138:V138 AB138:AJ138 AM138:BG138 BJ138 BL138 BN138 BP138 BT138:CM138 T139:V139 AB139:BG139 BJ139:BL139 BN139 BP139 BT139:CM139 T140:V140 AB140:BG140 BJ140:BL140 BN140 BT140:CH140 CJ140:CM140 T141:V141 AB141:BG141 BJ141:BL141 BN141 BP141 BT141:CG141 CI141:CM141 T142:V142 AB142:BG142 BJ142 BL142 BN142 BT142:CM142 T143:V143 AB143:BG143 BJ143:BL143 BN143 BT143:CM143 T144:V144 AB144:BG144 BJ144:BL144 BN144 BP144 BT144:CM144 T145:V145 AB145:BG145 BJ145:BL145 BN145 BP145 BT145:CM145 T146:V146 AB146:BG146 BJ146:BL146 BN146 BT146:CM146 T147:V147 AB147:BG147 BJ147:BL147 BN147 BT147:CH147 CL147:CM147 T148:V148 AB148:BG148 BJ148:BL148 BN148 BT148:CM148 T149:V149 AB149:BG149 BJ149:BL149 BN149 BP149 BT149:CM149 T150:V150 AB150:BG150 BJ150:BL150 BN150 BT150:CK150 CM150 T151:V151 AB151:BG151 BJ151:BL151 BN151 BT151:CM151 T152:V152 AB152:BE152 BG152 BJ152:BL152 BN152 BT152:CG152 CI152:CM152 T153:V153 AB153:BG153 BJ153:BL153 BN153 BT153:CG153 CI153:CM153 T154:V154 AB154:BG154 BJ154:BL154 BN154 BT154:CG154 CI154:CM154 T155:V155 AB155:BG155 BJ155:BL155 BN155 BT155:CG155 CI155:CM155 T156:V156 AB156:AC156 AE156:BG156 BJ156:BL156 BN156 BT156:CG156 CI156:CM156 T157:V157 AB157:AE157 AG157:AH157 AM157:BG157 BJ157:BL157 BN157 BT157:CG157 CI157:CM157 T158:V158 AB158:BG158 BJ158:BL158 BN158 BT158:CM158 T159:V159 AB159:BG159 BJ159 BL159 BN159 BT159:CM159 T160:V160 AB160:BG160 BJ160:BL160 BN160 BT160:CM160 T161:V161 AB161:BG161 BJ161:BL161 BN161 BT161:CM161 T162:V162 AB162:BG162 BJ162:BL162 BN162 BT162:CM162 T163:V163 AB163:BG163 BJ163:BL163 BN163 BT163:CM163 T164:V164 AB164:BG164 BJ164:BL164 BN164 BT164:CM164 T165:V165 AB165:BG165 BJ165:BL165 BN165 BT165:CM165 T166:V166 AB166:BG166 BJ166:BL166 BN166 BT166:CM166 T167:V167 AB167:BG167 BJ167:BL167 BN167 BT167:CM167 T168:V168 AB168:BG168 BJ168:BL168 BN168 BT168:CM168 T169:V169 AB169:BG169 BJ169:BL169 BN169 BT169:CH169 CK169:CM169 T170:V170 AB170:BG170 BJ170:BL170 BN170 BT170:CI170 CK170:CM170 T171:V171 AB171:BG171 BJ171:BL171 BN171 BT171:CK171 CM171 T172:V172 AB172:BG172 BJ172:BL172 BN172 BP172 BT172:CM172 T173:V173 AB173:BG173 BJ173:BL173 BN173 BT173:CM173 T174:V174 AB174:BG174 BJ174:BL174 BN174 BT174:CM174 T175:V175 AB175:BG175 BJ175:BL175 BN175 BT175:CM175 T176:V176 AB176:BG176 BJ176:BL176 BN176 BT176:CM176 T177:V177 AB177:BG177 BJ177:BL177 BN177 BT177:CM177 T178:V178 AB178:BG178 BJ178:BL178 BN178 BT178:CM178 T179:V179 AB179:BG179 BJ179:BL179 BN179 BT179:CM179 T180:V180 AB180:BG180 BJ180:BL180 BN180 BT180:CM180 T181:V181 AB181:BG181 BJ181:BL181 BN181 BT181:CH181 CJ181:CM181 T182:V182 AB182:BG182 BJ182:BL182 BN182 BT182:CH182 CJ182:CM182 T183:V183 AB183:BC183 BE183:BG183 BJ183:BL183 BN183 BT183:CM183 T184:V184 AB184:BG184 BJ184:BL184 BN184 BT184:CM184 T185:V185 AB185:BG185 BJ185:BL185 BN185 BT185:CM185 T186:V186 AB186:BG186 BJ186:BL186 BN186 BT186:CM186 T187:V187 AB187:BG187 BJ187:BL187 BN187 BT187:CM187 T188:V188 AB188:BG188 BJ188:BL188 BN188 BT188:CM188 T189:V189 AB189:BG189 BJ189:BL189 BN189 BT189:CH189 CJ189:CM189 T190:V190 AB190:BG190 BJ190:BL190 BN190 BT190:CH190 CJ190:CM190 T191:V191 AB191:BG191 BJ191:BL191 BN191 BT191:CH191 CJ191:CM191 T192:V192 AB192:BG192 BJ192:BL192 BN192 BT192:CM192 T193:V193 AB193:BG193 BJ193:BL193 BN193 BT193:CM193 T194:V194 AB194:BG194 BJ194:BL194 BN194 BT194:CM194 T195:V195 AB195:BG195 BJ195:BL195 BN195 BT195:CH195 CL195:CM195 T196:V196 AB196:BG196 BJ196:BL196 BN196 BT196:CH196 CK196:CM196 T197:V197 AB197:BG197 BJ197:BL197 BN197 BT197:CM197 T198:V198 AB198:AE198 AG198:BG198 BJ198:BL198 BN198 BT198:CJ198 CL198:CM198 T199:V199 AB199:AK199 AM199:BG199 BJ199:BL199 BN199 BT199:CM199 T200:V200 AB200:BE200 BG200 BJ200:BL200 BN200 BT200:CM200 T201:V201 AB201:BG201 BJ201:BL201 BN201 BT201:CM201 T202:V202 AB202:AK202 AM202:BG202 BJ202:BL202 BN202 BT202:CM202 T203:V203 AB203:BG203 BJ203:BL203 BN203 BT203:CM203 T204:V204 AB204:BG204 BJ204:BL204 BN204 BT204:CM204 T205:V205 AB205:BG205 BJ205:BL205 BN205 BT205:CF205 CI205:CM205 T206:V206 AB206:BG206 BJ206:BL206 BN206 BT206:CF206 CI206:CM206 T207:V207 AB207:BG207 BJ207:BL207 BN207 BT207:CM207 T208:V208 AB208:BG208 BJ208:BL208 BN208 BT208:CM208 T209 AB209:BG209 BJ209:BL209 BN209 BT209:CM209 T210:V210 AB210:BG210 BJ210 BL210 BN210 BT210:BU210 BW210:CM210 T211:V211 AB211:AR211 AT211:BG211 BJ211:BL211 BN211 BP211 BT211:CM211 T212 V212 AB212:AK212 AM212:BG212 BJ212:BL212 BN212 BT212:BW212 BY212 CA212:CM212 T213:V213 AB213:AR213 AT213:BG213 BJ213:BL213 BN213 BT213:BY213 CA213:CM213 T214:V214 AB214:BG214 BJ214:BL214 BN214 BT214:CM214 T215:V215 AB215:BG215 BJ215:BL215 BN215 BT215:CM215 T216:V216 AB216:BG216 BJ216:BL216 BN216 BU216:CA216 CD216:CM216 T217:V217 AB217:BG217 BJ217:BL217 BN217 BT217:CM217 T218:V218 AB218:BG218 BJ218:BL218 BN218 BT218:CM218 T219:V219 AB219:BG219 BJ219:BL219 BN219 BT219:CM219 T220:V220 AB220:BG220 BJ220:BL220 BN220 BT220:CM220 T221:V221 AB221:BG221 BJ221:BL221 BN221 BT221:CM221 T222:V222 AB222:BG222 BJ222:BL222 BN222 BT222:CH222 CJ222:CM222 T223:V223 AB223:BG223 BJ223:BL223 BN223 BT223:CH223 CJ223:CM223 T224:V224 AB224:BG224 BJ224:BL224 BN224 BT224:CM224 T225:V225 AB225 AD225:BG225 BJ225:BL225 BN225 BT225:CH225 CJ225:CM225 T226:V226 AB226:AK226 AM226:BG226 BJ226:BL226 BN226 BT226:CM226 T227:V227 AB227:BG227 BJ227:BL227 BN227 BT227:CM227 T228:V228 AB228:BG228 BJ228:BL228 BN228 BT228:CH228 CJ228 CL228:CM228 T229:V229 AB229:AZ229 BB229 BD229:BG229 BJ229:BL229 BN229 BP229 BT229:CH229 CJ229:CM229 T230:V230 AB230:BG230 BJ230:BL230 BN230 BP230 BT230:CM230 T231:V231 AB231:BG231 BJ231:BL231 BN231 BP231 BT231:CM231 T232:V232 AB232:AE232 AG232:AK232 AM232:BG232 BJ232:BL232 BN232 BP232 BT232:CH232 CJ232:CM232 T233:V233 AB233:BG233 BJ233:BL233 BN233 BP233 BT233:CM233 T234:V234 AB234:BG234 BJ234:BL234 BN234 BT234:CH234 CJ234 CL234:CM234 T235:V235 AB235:BG235 BJ235:BL235 BN235 BT235:CM235 T236:V236 AB236:BG236 BJ236:BL236 BN236 BT236:CE236 CG236:CM236 T237:V237 AB237:AQ237 AS237:BG237 BJ237:BL237 BN237 BP237 BT237:CM237 T238:U238 AB238:BG238 BJ238:BL238 BN238 BP238 BT238:CM238 T239:V239 AB239:BG239 BJ239:BL239 BN239 BT239:CM239 T240:V240 AB240:BG240 BJ240:BL240 BN240 BP240 BT240:CM240 T241:V241 AB241:BG241 BJ241:BL241 BN241 BT241:CI241 CK241:CM241 T242:V242 AB242:BG242 BJ242:BL242 BN242 BT242:CM242 T243:V243 AB243:BG243 BJ243:BL243 BN243 BT243:CM243 T244:V244 AB244:BG244 BJ244:BL244 BN244 BT244:CM244 T245:V245 AB245 AD245:BG245 BJ245:BL245 BN245 BT245:CM245 T246:V246 AB246:BG246 BJ246:BL246 BN246 BT246:CM246 T247:V247 AB247:BG247 BJ247:BL247 BN247 BT247:CM247 T248:V248 AB248:BG248 BJ248:BL248 BN248 BT248:CM248 T249:V249 AB249:BG249 BJ249:BL249 BN249 BT249:CM249 T250:V250 AB250:AK250 AM250:BG250 BJ250:BL250 BN250 BT250:CM250 T251:V251 AB251:BG251 BJ251:BL251 BN251 BT251:CM251 T252:V252 AB252:BB252 BD252:BG252 BJ252:BL252 BN252 BT252:CM252 T253:V253 AB253:BG253 BJ253:BL253 BN253 BT253:CK253 CM253 T254:V254 AB254:BG254 BJ254:BL254 BN254 BT254:CI254 CL254:CM254 T255:V255 AB255:BG255 BJ255:BL255 BN255 BT255:CM255 T256:V256 AB256:BB256 BD256:BG256 BJ256:BL256 BN256 BT256:CM256 T257:V257 AB257:AK257 AM257:AX257 AZ257:BG257 BJ257:BL257 BN257 BT257:CM257 T258:V258 AB258:BG258 BJ258:BL258 BN258 BT258:CM258 T259:V259 AB259:BG259 BJ259:BL259 BN259 BT259:CM259 T260:V260 AB260:BG260 BJ260:BL260 BN260 BT260:CM260 T261:V261 AB261:BG261 BJ261:BL261 BN261 BT261:CM261 T262:V262 AB262:BG262 BJ262:BL262 BN262 BT262:CK262 CM262 T263:V263 AB263:BG263 BJ263:BL263 BN263 BT263:CM263 T264:V264 AB264:BG264 BJ264:BL264 BN264 BT264:CM264 T265:V265 AB265:BG265 BJ265:BL265 BN265 BT265:CM265 T266:V266 AB266:BG266 BJ266:BL266 BN266 BP266 BT266:CM266 T267:V267 AB267:AX267 BB267 BD267:BG267 BJ267:BL267 BN267 BT267:CI267 CK267:CM267 T268:V268 AB268:AX268 BB268:BG268 BJ268:BL268 BN268 BT268:CM268 T269:V269 AB269:AX269 BB269:BG269 BJ269:BL269 BN269 BT269:CI269 CK269:CM269 T270:V270 AB270 AD270:AX270 BB270:BG270 BJ270:BL270 BN270 BT270:CI270 CK270:CM270 T271:V271 AB271:AZ271 BB271:BG271 BJ271:BL271 BN271 BT271:CH271 CK271:CM271 T272:V272 AB272:BG272 BJ272:BL272 BN272 BT272:CI272 CK272:CM272 T273:V273 AB273:BG273 BJ273:BL273 BN273 BT273:CM273 T274:V274 AB274:BG274 BJ274:BL274 BN274 BT274:CI274 CK274:CM274 T275:V275 AB275 AD275:BG275 BJ275:BL275 BN275 BP275 BT275:CI275 CK275:CM275 T276:V276 AB276 AD276:AE276 AG276:AK276 AM276:BG276 BJ276:BL276 BN276 BT276:CI276 CK276:CM276 T277:V277 AB277:BG277 BJ277:BL277 BN277 BT277:CM277 T278:V278 AB278:BG278 BJ278:BL278 BN278 BT278:CM278 T279:V279 AB279:AZ279 BB279:BG279 BJ279:BL279 BN279 BT279:CM279 T280:V280 AB280 AD280:BG280 BJ280:BL280 BN280 BT280:CM280 T281 AB281:BG281 BJ281:BL281 BN281 BT281:CI281 CK281:CM281 T282:V282 AB282:BG282 BJ282:BL282 BN282 BT282:CM282 T283:V283 AB283:BG283 BJ283:BL283 BN283 BT283:CM283 T284:V284 AB284:BG284 BJ284:BL284 BN284 BT284:CI284 CK284:CM284 T285:V285 AB285:BG285 BJ285:BL285 BN285 BT285:CM285 T286:V286 AB286 AD286:BG286 BJ286:BL286 BN286 BT286:BW286 BY286:CM286 T287:V287 AB287:BG287 BJ287:BL287 BN287 BT287:CH287 CJ287:CK287 CM287 T288 AB288:BG288 BJ288:BL288 BN288 BT288:CM288 T289:V289 AB289:BB289 BD289:BG289 BJ289:BL289 BN289 BT289:CH289 CL289:CM289 T290:V290 AB290:BG290 BJ290:BL290 BN290 BT290:CM290 T291:V291 AB291:BG291 BJ291:BL291 BN291 BT291:CM291 T292:V292 AB292:BG292 BJ292:BL292 BN292 BT292:BW292 BY292:CM292 T293:V293 AB293:BG293 BJ293:BL293 BN293 BT293:CM293 T294:V294 AB294:BG294 BJ294:BL294 BN294 BT294:CM294 T295:V295 AB295:BG295 BJ295:BL295 BN295 BT295:CI295 CK295:CM295 T296:V296 AB296:BG296 BI296:BL296 BN296 BT296:CM296 T297:V297 AB297:BG297 BJ297:BL297 BN297 BT297:CM297 T298:V298 AB298:BG298 BJ298:BL298 BN298 BT298:CI298 CK298:CM298 T299:V299 AB299:BG299 BJ299:BL299 BN299 BT299:CM299 T300:V300 AB300:BG300 BJ300:BL300 BN300 BT300:CM300 T301:V301 AB301:BG301 BJ301:BL301 BN301 BT301:CM301 T302:V302 AB302:BE302 BG302 BJ302:BL302 BN302 BT302:CM302 T303:V303 AB303:BG303 BJ303:BL303 BN303 BT303:CM303 T304:V304 AB304:BG304 BJ304:BL304 BN304 BT304:CM304 T305:V305 AB305:BG305 BJ305:BL305 BN305 BT305:CI305 CK305:CM305 T306:V306 AB306:BG306 BI306:BL306 BN306 BT306:CI306 CK306:CM306 T307:V307 AB307:BG307 BJ307:BL307 BN307 BT307:CM307 T308:V308 AB308:BG308 BJ308:BL308 BN308 BT308:CM308 T309:V309 AB309:BG309 BJ309:BL309 BN309 BT309:CM309 T310:V310 AB310:BG310 BJ310:BL310 BN310 BT310:CM310 T311:V311 AB311:BG311 BJ311:BL311 BN311 BT311:CM311 T312:V312 AB312:BG312 BJ312:BL312 BN312 BT312:CM312 T313:V313 AB313 AD313:BG313 BJ313:BL313 BN313 BT313:CM313 T314:V314 AB314:BG314 BJ314:BL314 BN314 BT314:CI314 CK314:CM314 T315:V315 AB315:BG315 BJ315:BL315 BN315 BT315:CM315 T316:V316 AB316:BG316 BJ316:BL316 BN316 BT316:CM316 T317:V317 AB317:BG317 BJ317:BL317 BN317 BT317:CM317 T318:V318 AB318:BB318 BD318:BG318 BJ318:BL318 BN318 BT318:CH318 CK318:CM318 T319:V319 AB319:BG319 BJ319:BL319 BN319 BT319:CI319 CK319:CM319 T320:V320 AB320:BE320 BG320 BJ320:BL320 BN320 BT320:CI320 CK320:CM320 T321:V321 AB321:BG321 BJ321:BL321 BN321 BT321:BW321 BY321:CM321 T322 V322 AB322:BG322 BI322:BL322 BN322 BT322:CM322 T323:V323 AB323:BG323 BJ323:BL323 BN323 BT323:CM323 T324:V324 AB324:AK324 AM324:BG324 BI324:BL324 BN324 BT324:CM324 T325:V325 AB325:BG325 BI325:BL325 BN325 BT325:CM325 T326:V326 AB326:BG326 BJ326:BL326 BN326 BT326:CM326 T327:V327 AB327:BG327 BJ327:BL327 BN327 BT327:CM327 T328:V328 AB328:AS328 AU328:AZ328 BB328 BD328:BG328 BJ328:BL328 BN328 BT328:CM328 T329:V329 AB329:BG329 BJ329:BL329 BN329 BT329:CI329 CK329:CM329 T330:V330 AB330:AK330 AM330:AQ330 AS330:BG330 BJ330:BL330 BN330 BT330:CM330 T331:V331 AB331:AK331 AM331:BG331 BJ331:BL331 BN331 BT331:BW331 BY331:CM331 T332:V332 AB332:BG332 BI332:BL332 BN332 BT332:CM332 T333:V333 AB333:AS333 AU333:BG333 BI333:BL333 BN333 BT333:CI333 CK333:CM333 T334:V334 AB334:AS334 AU334:BG334 BI334:BL334 BN334 BT334:CI334 CK334:CM334 T335:V335 AB335:AS335 AU335:BG335 BI335:BL335 BN335 BT335:CM335 T336:V336 AB336 AD336:BG336 BI336:BL336 BN336 BT336:CI336 CK336:CM336 T337 AB337:BG337 BJ337:BL337 BN337 BT337:CI337 CK337:CM337 T338:V338 AB338:BG338 BJ338:BL338 BN338 BT338:CM338 T339:V339 AB339:BG339 BJ339:BL339 BN339 BT339:CD339 CF339:CI339 CK339:CM339 T340:V340 AB340:BG340 BJ340:BL340 BN340 BT340:CI340 CK340:CM340 T341:V341 AB341:BG341 BJ341:BL341 BN341 BT341:BW341 BY341:CM341 T342:V342 AB342:BG342 BJ342:BL342 BN342 BT342:BW342 BY342:CM342 T343:V343 AB343:BG343 BJ343:BL343 BN343 BT343:CM343 T344:V344 AB344:BG344 BJ344:BL344 BN344 BT344:CH344 CK344:CM344 T345:V345 AB345:BG345 BJ345:BL345 BN345 BT345:CM345 T346:V346 AB346:BG346 BJ346:BL346 BN346 BT346:CM346 T347:V347 AB347:BG347 BI347:BL347 BN347 BT347:CH347 CJ347:CM347 T348 AB348:BG348 BI348:BL348 BN348 BT348:CI348 CK348:CM348 T349:V349 AB349:BG349 BJ349:BL349 BN349 BT349:CI349 CK349:CM349 T350:V350 AB350:BG350 BJ350:BL350 BN350 BP350 BT350:CI350 CK350:CM350 T351:V351 AB351:BG351 BJ351:BL351 BN351 BP351 BT351:CI351 CK351:CM351 T352:V352 AB352:BG352 BJ352:BL352 BN352 BP352 BT352:CM352 T353:V353 AB353:AN353 AP353:BG353 BJ353:BL353 BN353 BP353 BT353:CI353 CK353:CM353 T354:V354 AB354:BG354 BJ354:BL354 BN354 BP354 BT354:CM354 T355:V355 AB355:AZ355 BB355:BG355 BJ355:BL355 BN355 BP355 BT355:CM355 T356:V356 AB356:BG356 BI356:BL356 BN356 BP356 BT356:CM356 T357 AB357:BG357 BI357:BL357 BN357 BP357 BT357:CM357 T358:V358 AB358:BG358 BJ358:BL358 BN358 BP358 BT358:CM358 T359:V359 AB359:BG359 BJ359:BL359 BN359 BP359 BT359:CI359 CK359:CM359 T360:V360 AB360:BG360 BJ360:BL360 BN360 BP360 BT360:CH360 CJ360:CM360 T361:V361 AB361:BG361 BJ361:BL361 BN361 BP361 BT361:CM361 T362:V362 AB362:BG362 BJ362:BL362 BN362 BP362 BT362:CM362 T363:V363 AB363:AP363 AR363:BG363 BJ363:BL363 BN363 BP363 BT363:CM363 T364:V364 AB364:BG364 BI364:BL364 BN364 BP364 BT364:CI364 CK364:CM364 T365:V365 AB365:BA365 BC365:BG365 BI365:BL365 BN365 BT365:CM365 T366:V366 AB366:BG366 BJ366:BL366 BN366 BT366:CM366 T367:V367 AB367:BG367 BI367:BL367 BN367 BT367:CI367 CK367:CM367 T368:V368 AB368:BG368 BJ368:BL368 BN368 BT368:CI368 CK368:CM368 T369:V369 AB369:BG369 BJ369:BL369 BN369 BT369:CM369 T370:V370 AB370 AD370:BG370 BJ370:BL370 BN370 BT370:CI370 CK370:CM370 T371:V371 AB371:BG371 BI371:BL371 BN371 BP371 BT371:CM371 T372:V372 AB372:BG372 BJ372:BL372 BN372 BT372:CI372 CK372:CM372 T373:V373 AB373:AK373 AM373:BG373 BJ373:BL373 BN373 BT373:CI373 CK373:CM373 T374:V374 AB374:BG374 BJ374:BL374 BN374 BT374:CI374 CK374:CM374 T375:V375 AB375:BG375 BJ375:BL375 BN375 BT375:CI375 CK375:CM375 T376:V376 AB376:BG376 BJ376:BL376 BT376:CM376 T377:V377 AB377:BG377 BI377:BL377 BT377:CI377 CK377:CM377 T378:V378 AB378:BG378 BI378:BL378 BN378 BT378:CM378 T379:V379 AB379:BB379 BD379:BG379 BK379:BL379 BN379 BT379:CM379 T380:V380 AB380:BG380 BI380:BL380 BN380 BP380 BT380:CM380 T381:V381 AB381:BG381 BI381:BJ381 BL381 BN381 BT381:CM381 T382:V382 AB382:AO382 AV382:BG382 BI382:BL382 BN382 BT382:CM382 T383:V383 AB383:AK383 AM383:AO383 AV383:BG383 BI383:BL383 BN383 BT383:CM383 T384:V384 AB384:AK384 AM384:AO384 AV384:BG384 BI384:BL384 BN384 BT384:CM384 T385:V385 AB385:BG385 BI385:BL385 BN385 BT385:BW385 BY385:CH385 CJ385:CM385 T386:V386 AB386:BG386 BJ386:BL386 BN386 BT386:CI386 CL386:CM386 T387:V387 AB387:BG387 BJ387:BL387 BN387 BY387 CL387:CM387 T388:V388 AB388:BG388 BJ388:BL388 BN388 BT388:CI388 CK388:CM388 T389:V389 AB389:BG389 BJ389:BL389 BN389 BT389:CM389 T390:V390 AB390:BG390 BJ390:BL390 BN390 BT390:CM390 T391:V391 AB391:AX391 AZ391:BG391 BI391:BL391 BN391 BT391:BW391 BY391:CM391 T392:V392 AB392:BG392 BJ392:BL392 BN392 BT392:CM392 T393:V393 AB393:BG393 BJ393:BL393 BN393 BT393:CJ393 CL393:CM393 T394:V394 AB394:BG394 BJ394:BL394 BN394 BT394:CM394 T395:V395 AB395:BG395 BJ395:BL395 BN395 BT395:CM395 T396:V396 AB396:BG396 BI396:BL396 BN396 BT396:CM396 T397:V397 AB397:BG397 BJ397:BL397 BN397 BT397:CM397 T398:V398 AB398:AK398 AM398:BG398 BJ398:BL398 BN398 BP398 BT398:BW398 BY398:CM398 T399:V399 AB399:BG399 BJ399:BL399 BN399 BP399 BT399:CI399 CK399:CM399 T400:V400 AB400:BG400 BI400:BL400 BN400 BT400:CM400 T401:V401 AB401:BG401 BI401:BL401 BN401 BT401:CM401 T402:V402 AB402:BG402 BI402:BL402 BN402 BT402:CM402 T403:V403 AB403:AZ403 BB403:BG403 BJ403:BL403 BN403 BT403:CM403 T404:V404 AB404:BG404 BI404 BK404:BL404 BN404 BT404:CM404 T405:V405 AB405:BG405 BI405 BK405:BL405 BN405 BT405:CM405 T406:V406 AB406:BG406 BI406:BL406 BN406 BT406:CM406 T407:V407 AB407:BG407 BI407:BL407 BN407 BT407:CM407 T408:V408 AB408:BG408 BI408:BL408 BN408 BT408:CM408 T409:V409 AB409:BG409 BI409:BL409 BN409 BT409:CM409 T410:V410 AB410:BG410 BI410:BL410 BN410 BT410:CM410 T411:V411 AB411:BG411 BI411:BL411 BN411 BT411:CM411 T412:V412 AB412:BG412 BI412:BL412 BN412 BT412:CM412 T413:V413 AB413:BG413 BI413:BL413 BN413 BT413:CM413 T414:V414 AB414:BG414 BI414:BL414 BN414 BT414:CM414 T415:V415 AB415:BG415 BI415:BL415 BN415 BT415:CM415 T416:V416 AB416:BG416 BI416:BL416 BN416 BT416:CM416 T417:V417 AB417:BG417 BI417:BL417 BN417 BT417:CM417 T418:V418 AB418:BG418 BI418:BL418 BN418 BT418:CM418 T419:V419 AB419:BG419 BI419:BL419 BN419 BT419:CM419 T420:V420 AB420:BG420 BI420:BL420 BN420 BT420:CM420 T421:V421 AB421:BG421 BI421:BL421 BN421 BT421:CM421 T422:V422 AB422:BG422 BI422:BL422 BN422 BT422:CM422 T423:V423 AB423:BG423 BI423:BL423 BN423 BT423:CM423 T424:V424 AB424:BG424 BI424:BL424 BN424 BT424:CM424 T425:V425 AB425:BG425 BI425:BL425 BN425 BT425:CM425 T426:V426 AB426:BG426 BI426:BL426 BN426 BT426:CM426 T427:V427 AB427:BG427 BI427:BL427 BN427 BT427:CM427 T428:V428 AB428:BG428 BI428:BL428 BN428 BT428:CM428 T429:V429 AB429:BG429 BI429:BL429 BN429 BT429:CM429 T430:V430 AB430:BG430 BI430:BL430 BN430 BT430:CM430 T431:V431 AB431:BG431 BI431:BL431 BN431 BT431:CM431 T432:V432 AB432:BG432 BJ432:BL432 BN432 BT432:CM432 T433 V433 AB433:BG433 BJ433:BL433 BT433:CM433 T434:V434 AB434:BG434 BI434:BL434 BN434 BT434:CM434 T435:V435 AB435:AY435 BA435:BG435 BJ435:BL435 BN435 BT435:CM435 T436:V436 AB436:AY436 BA436:BG436 BJ436:BL436 BN436 BT436:CM436 T437:V437 AB437:BG437 BJ437:BL437 BN437 BT437:CM437 T438:V438 AB438:BG438 BI438:BL438 BN438 BT438:CM438 T439:V439 AB439:AZ439 BB439 BD439:BG439 BJ439:BL439 BN439 BT439:CM439 T440:V440 AB440:BB440 BD440:BG440 BI440:BL440 BN440 BT440:CM440 T441:V441 AB441:BG441 BJ441:BL441 BN441 BT441:CM441 T442:V442 AB442:BG442 BJ442:BL442 BN442 BT442:CM442 T443:V443 AB443:BG443 BI443:BL443 BN443 BT443:CM443 T444:V444 AB444:BG444 BJ444:BL444 BN444 BT444:CM444 T445:V445 AB445:BG445 BI445:BL445 BN445 BT445:CM445 T446:V446 AB446:BG446 BI446:BL446 BN446 BT446:CI446 CK446:CM446 T447:V447 AB447:BG447 BJ447:BL447 BN447 BT447:CM447 T448:V448 AB448:BG448 BI448:BL448 BN448 BT448:CM448 T449:V449 AB449:BG449 BI449:BL449 BN449 BT449:CK449 CM449 T450:V450 AB450:BG450 BI450:BL450 BN450 BT450:CM450 T451:V451 AB451:BG451 BI451:BL451 BN451 BT451:CL451 T452:V452 AB452:AY452 BA452:BG452 BI452:BL452 BN452 BT452:CM452 T453:V453 AB453:BG453 BI453:BL453 BN453 BT453:CM453 T454:V454 AB454:BG454 BI454:BL454 BN454 BT454:CM454 T455:V455 AB455:BG455 BI455:BL455 BN455 BT455:CM455 T456:V456 AB456:BG456 BI456:BL456 BN456 BT456:CM456 T457:V457 AB457:BG457 BI457:BL457 BN457 BT457:CM457 T458:V458 AB458:BG458 BI458:BL458 BN458 BT458:CM458 T459:V459 AB459:BG459 BI459:BL459 BN459 BT459:CM459 T460:V460 AB460:BG460 BI460:BL460 BN460 BT460:CM460 T461:V461 AB461:AN461 AP461:BG461 BJ461:BL461 BN461 CA461 CE461:CH461 CK461 T462:V462 AB462:BG462 BI462:BL462 BN462 BT462:CM462 T463:V463 AB463:BG463 BJ463:BL463 BN463 BT463:CM463 T464:V464 AB464:BG464 BI464:BL464 BN464 BT464:CM464 T465:V465 AB465:BG465 BI465:BL465 BN465 BT465:CM465 T466:V466 AB466:BG466 BI466:BL466 BN466 BT466:CM466 T467:V467 AB467:BG467 BI467:BL467 BN467 BT467:CM467 T468:V468 AB468:BG468 BJ468:BL468 BN468 BT468:CI468 CK468:CM468 T469:V469 AB469:AY469 BA469:BG469 BI469:BL469 BN469 BT469:CI469 CK469:CM469 T470:V470 AB470:BG470 BI470:BL470 BN470 BT470:CM470 T471:V471 AB471:BG471 BI471:BL471 BN471 BT471:CM471 T472:V472 AB472:BG472 BI472:BL472 BN472 BT472:CM472 T473:V473 AB473:BG473 BI473:BL473 BN473 BT473:CM473 T474:V474 AB474:AY474 BA474:BG474 BJ474:BK474 BN474 BT474:CM474 T475:V475 AB475:BG475 BI475:BL475 BN475 BT475:CM475 T476:V476 AB476:BG476 BI476:BL476 BN476 BT476:CM476 T477:V477 AB477:BG477 BI477:BL477 BN477 BT477:CM477 T478:V478 AB478:BG478 BI478:BL478 BN478 BT478:CM478 T479:V479 AB479:BG479 BI479:BL479 BN479 BT479:CM479 T480:V480 AB480:BG480 BI480:BL480 BN480 BT480:CM480 T481:V481 AB481:BG481 BI481:BL481 BN481 BT481:CM481 T482:V482 AB482:BG482 BI482:BL482 BN482 BT482:CM482 T483:V483 AB483:BG483 BI483:BL483 BN483 BT483:CM483 T484:V484 AB484:BG484 BI484:BL484 BN484 BT484:CM484 T485:V485 AB485:BG485 BI485:BL485 BN485 BT485:CM485 T486:V486 AB486:BG486 BI486:BL486 BN486 BT486:CM486 T487:V487 AB487:BG487 BI487:BL487 BN487 BT487:CM487 T488:V488 AB488:BG488 BI488:BL488 BN488 BT488:CM488 T489:V489 AB489:BG489 BI489:BL489 BN489 BT489:CM489 T490:V490 AB490:BG490 BI490:BL490 BN490 BT490:CM490 T491:V491 AB491:BG491 BI491:BL491 BN491 BT491:CM491 T492:V492 AB492:BG492 BI492:BL492 BN492 BT492:CM492 T493:V493 AB493:BG493 BI493:BL493 BN493 BT493:CM493 T494:V494 AB494:BG494 BI494:BL494 BN494 BT494:CM494 T495:V495 AB495:BG495 BI495:BL495 BN495 BT495:CM495 T496:V496 AB496:BG496 BI496:BL496 BN496 BT496:CM496 T497:V497 AB497:BG497 BI497:BL497 BN497 BT497:CM497 T498:V498 AB498:BG498 BI498:BL498 BN498 BT498:CM498 T499:V499 AB499:BG499 BI499:BL499 BN499 BT499:CM499 T500:V500 AB500:BG500 BI500:BL500 BN500 BT500:CM500 T501:V501 AB501:BG501 BI501:BL501 BN501 BT501:CM501 T502:V502 AB502:BG502 BI502:BL502 BN502 BT502:CM502 T503:V503 AB503:BG503 BI503:BL503 BN503 BT503:CM503 T504:V504 AB504:BG504 BI504:BL504 BN504 BT504:CM504 T505:V505 AB505:BG505 BI505:BL505 BN505 BT505:CM505 T506:V506 AB506:BG506 BI506:BL506 BN506 BT506:CM506 T507:V507 AB507:BG507 BI507:BL507 BN507 BT507:CM507 T508:V508 AB508:BG508 BI508:BL508 BN508 BT508:CM508 T509:V509 AB509:BG509 BI509:BL509 BN509 BT509:CM509 T510:V510 AB510:BG510 BI510:BL510 BN510 BT510:CM510 T511:V511 AB511:BG511 BI511:BL511 BN511 BT511:CM511 T512:V512 AB512:BG512 BI512:BL512 BN512 BT512:CM512 T513:V513 AB513:BG513 BI513:BL513 BN513 BT513:CM513 T514:V514 AB514:BG514 BI514:BL514 BN514 BT514:CM514 T515:V515 AB515:BG515 BI515:BL515 BN515 BT515:CM515 T516:V516 AB516:BG516 BI516:BL516 BN516 BT516:CM516 T517:V517 AB517:BG517 BI517:BL517 BN517 BT517:CM517 T518:V518 AB518:BG518 BI518:BL518 BN518 BT518:CM518 T519:V519 AB519:BG519 BI519:BL519 BN519 BT519:CM519 T520:V520 AB520:BG520 BI520:BL520 BN520 BT520:CM520 T521:V521 AB521:BG521 BI521:BL521 BN521 BT521:CM521 T522:V522 AB522:BG522 BI522:BL522 BN522 BT522:CM522 T523:V523 AB523:BG523 BI523:BL523 BN523 BT523:CM523 T524:V524 AB524:BG524 BI524:BL524 BN524 BT524:CM524 T525:V525 AB525:BG525 BI525:BL525 BN525 BT525:CM525 T526:V526 AB526:BG526 BI526:BL526 BN526 BT526:CM526 T527:V527 AB527:BG527 BI527:BL527 BN527 BT527:CM527 T528:V528 AB528:BG528 BI528:BL528 BN528 BT528:CM528 T529:V529 AB529:BG529 BI529:BL529 BN529 BT529:CM529 T530:V530 AB530:BG530 BI530:BL530 BN530 BT530:CM530 T531:V531 AB531:BG531 BI531:BL531 BN531 BT531:CM531 T532:V532 AB532:BG532 BI532:BL532 BN532 BT532:CM532 T533:V533 AB533:BG533 BI533:BL533 BN533 BT533:CM533 AB534:AE535 AG534:BG534 AF535:AO535 AQ535:BG535 BJ535 AB536:BG544 AD658">
    <cfRule type="containsBlanks" dxfId="20" priority="1" stopIfTrue="1">
      <formula>ISBLANK(T2)</formula>
    </cfRule>
  </conditionalFormatting>
  <conditionalFormatting sqref="BM2:BM533">
    <cfRule type="containsBlanks" dxfId="21" priority="1" stopIfTrue="1">
      <formula>ISBLANK(BM2)</formula>
    </cfRule>
    <cfRule type="cellIs" dxfId="22" priority="2" operator="equal" stopIfTrue="1">
      <formula>"Actualizar Supervisor"</formula>
    </cfRule>
  </conditionalFormatting>
  <conditionalFormatting sqref="BO2:BS25 BO26:BO105 BQ26:BS26 BP27:BS104 BQ105:BS105 BO106:BS106 BO107:BO112 BQ107:BS110 BP111:BS111 BQ112:BS115 BO113:BO120 BP116:BS116 BQ117:BS119 BP120:BS120 BO121:BO137 BQ121:BS121 BP122:BS136 BQ137:BS139 BO138:BO142 BP140:BS140 BQ141:BS141 BP142:BS142 BO143:BS143 BO144:BO149 BQ144:BS145 BP146:BS148 BQ149:BS149 BO150:BS171 BO172:BO211 BQ172:BS172 BP173:BS210 BQ211:BS211 BO212:BS228 BO229:BO237 BQ229:BS233 BP234:BS236 BQ237:BS238 BO238:BO241 BP239:BS239 BQ240:BS240 BP241:BS241 BO242:BS265 BO266:BO275 BQ266:BS266 BP267:BS274 BQ275:BS275 BO276:BS349 BO350:BO371 BQ350:BS364 BP365:BS370 BQ371:BS371 BO372:BS379 BO380:BO398 BQ380:BS380 BP381:BS397 BQ398:BS399 BO399:BO533 BP400:BS533">
    <cfRule type="containsBlanks" dxfId="23" priority="1" stopIfTrue="1">
      <formula>ISBLANK(BO2)</formula>
    </cfRule>
  </conditionalFormatting>
  <conditionalFormatting sqref="S5 S99:S100 S256:S260">
    <cfRule type="containsBlanks" dxfId="24" priority="1" stopIfTrue="1">
      <formula>ISBLANK(S5)</formula>
    </cfRule>
    <cfRule type="containsBlanks" dxfId="25" priority="2" stopIfTrue="1">
      <formula>ISBLANK(S5)</formula>
    </cfRule>
  </conditionalFormatting>
  <conditionalFormatting sqref="BN17 AZ474">
    <cfRule type="cellIs" dxfId="26" priority="1" operator="lessThan" stopIfTrue="1">
      <formula>0</formula>
    </cfRule>
    <cfRule type="containsBlanks" dxfId="27" priority="2" stopIfTrue="1">
      <formula>ISBLANK(BN17)</formula>
    </cfRule>
  </conditionalFormatting>
  <conditionalFormatting sqref="CA21 T65 AG97:AG98 AY101 CH141 CH152:CH157 AF198 CG205:CH206 U212 BZ212:BZ213 U322 AT328 AT333:AT335 BJ379 BJ404:BJ405">
    <cfRule type="containsBlanks" dxfId="28" priority="1" stopIfTrue="1">
      <formula>ISBLANK(CA21)</formula>
    </cfRule>
    <cfRule type="containsBlanks" dxfId="29" priority="2" stopIfTrue="1">
      <formula>ISBLANK(CA21)</formula>
    </cfRule>
  </conditionalFormatting>
  <conditionalFormatting sqref="BP26">
    <cfRule type="containsBlanks" dxfId="30" priority="1" stopIfTrue="1">
      <formula>ISBLANK(BP26)</formula>
    </cfRule>
    <cfRule type="containsBlanks" dxfId="31" priority="2" stopIfTrue="1">
      <formula>ISBLANK(BP26)</formula>
    </cfRule>
  </conditionalFormatting>
  <conditionalFormatting sqref="BN113 BN433">
    <cfRule type="cellIs" dxfId="32" priority="1" operator="equal" stopIfTrue="1">
      <formula>"Actualizar Supervisor"</formula>
    </cfRule>
    <cfRule type="containsBlanks" dxfId="33" priority="2" stopIfTrue="1">
      <formula>ISBLANK(BN113)</formula>
    </cfRule>
  </conditionalFormatting>
  <conditionalFormatting sqref="BI393:BI395 BI399">
    <cfRule type="containsBlanks" dxfId="34" priority="1" stopIfTrue="1">
      <formula>ISBLANK(BI393)</formula>
    </cfRule>
    <cfRule type="containsBlanks" dxfId="35" priority="2" stopIfTrue="1">
      <formula>ISBLANK(BI393)</formula>
    </cfRule>
  </conditionalFormatting>
  <dataValidations count="37">
    <dataValidation type="list" allowBlank="1" showInputMessage="1" showErrorMessage="1" sqref="W1">
      <formula1>"BANDEJA DE LA ALCALDESA,REPARTO ABOGADOS,BANDEJA ABOGADOS,SOLICITUD DE CORRECCIONES,REVISION SOLICITUD NC OPERATIVO SGL,REVISION SOLICITUD NC SUBSECRETARIO DE GESTIÓN LOCAL,REVISION SOLICITUD NC OPERATIVO DGTH"</formula1>
    </dataValidation>
    <dataValidation type="list" allowBlank="1" showInputMessage="1" showErrorMessage="1" sqref="B2:B533">
      <formula1>"CARLOS ALBERTO CORREDOR RODRIGUEZ,PAULA ANDREA DIAZ MALDONADO"</formula1>
    </dataValidation>
    <dataValidation type="list" allowBlank="1" showInputMessage="1" showErrorMessage="1" sqref="G2:G533">
      <formula1>"ADMINISTRATIVO MUJERES,AMBIENTE,CULTURA RECREACIÓN Y DEPORTES,EDUCACIÓN,GOBIERNO,MOVILIDAD,SALUD,SOCIAL,INNOVACIÓN,FUNCIONAMIENTO"</formula1>
    </dataValidation>
    <dataValidation type="list" allowBlank="1" showInputMessage="1" showErrorMessage="1" sqref="K2:K42 K44:K47 K49:K65 K67:K86 K88:K153 K157:K164 K166:K171 K173:K202 K204:K216 K218:K231 K233:K244 K247:K257 K260:K268 K270:K289 K291:K307 K310:K318 K320 K324:K326 K332:K353 K355:K357 K360:K370 K372:K379 K381:K385 K387:K391 K393:K397 K400:K427 K429:K440 K443 K445:K450 K452:K533">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L2:L427 L429:L533">
      <formula1>"ASISTENCIAL ,COMODATO,JURIDICO,PASANTE,PROFESIONAL,TECNICO"</formula1>
    </dataValidation>
    <dataValidation type="list" allowBlank="1" showInputMessage="1" showErrorMessage="1" sqref="T2:T527">
      <formula1>"CEDULA,CEDULA DE EXTRANJERIA,NIT,OTRO"</formula1>
    </dataValidation>
    <dataValidation type="list" allowBlank="1" showInputMessage="1" showErrorMessage="1" sqref="W2:W312 W314:W529">
      <formula1>"BANDEJA DE LA ALCALDESA,REPARTO ABOGADOS,BANDEJA ABOGADOS,SOLICITUD DE CORRECCIONES,REVISION SOLICITUD NC OPERATIVO SGL,REVISION SOLICITUD NC SUBSECRETARIO DE GESTIÓN LOCAL,REVISION SOLICITUD NC OPERATIVO DGTH"</formula1>
    </dataValidation>
    <dataValidation type="list" allowBlank="1" showInputMessage="1" showErrorMessage="1" sqref="AB2:AB527">
      <formula1>"SIN DATOS DEL CONTRATISTA,REVISION HV,NOTIFICACIÓN ENTREGA DOCUMENTOS,CONTACTO FALLIDO CON EL CONTRATISTA ,CAMBIO DE CONTRATISTA ,REVISION DOCUMENTACIÓN ,SUBSANACIÓN DE DOCUMENTOS,FIRMA DE IDONEIDAD ,CREACIÓN PROCESO SECOP,CARGUE DE DOCUMENTOS SECOP"</formula1>
    </dataValidation>
    <dataValidation type="list" allowBlank="1" showInputMessage="1" showErrorMessage="1" sqref="AG2 CT2 DA2 DH2 DP2 DY2 EF2 EM2 EU2 FD2 FK2 FR2 FZ2 AG3 CT3 DA3 DH3 DP3 DY3 EF3 EM3 EU3 FD3 FK3 FR3 FZ3 CT4 DA4 DH4 DP4 DY4 EF4 EM4 EU4 FD4 FK4 FR4 FZ4 AG5 CT5 DA5 DH5 DP5 DY5 EF5 EM5 EU5 FD5 FK5 FR5 FZ5 AG6 CT6 DA6 DH6 DP6 DY6 EF6 EM6 EU6 FD6 FK6 FR6 FZ6 AG7 CT7 DA7 DH7 DP7 DY7 EF7 EM7 EU7 FD7 FK7 FR7 FZ7 AG8 CT8 DA8 DH8 DP8 DY8 EF8 EM8 EU8 FD8 FK8 FR8 FZ8 AG9 CT9 DA9 DH9 DP9 DY9 EF9 EM9 EU9 FD9 FK9 FR9 FZ9 AG10 CT10 DA10 DH10 DP10 DY10 EF10 EM10 EU10 FD10 FK10 FR10 FZ10 AG11 CT11 DA11 DH11 DP11 DY11 EF11 EM11 EU11 FD11 FK11 FR11 FZ11 AG12 CT12 DA12 DH12 DP12 DY12 EF12 EM12 EU12 FD12 FK12 FR12 FZ12 CT13 DA13 DH13 DP13 DY13 EF13 EM13 EU13 FD13 FK13 FR13 FZ13 AG14 CT14 DA14 DH14 DP14 DY14 EF14 EM14 EU14 FD14 FK14 FR14 FZ14 AG15 CT15 DA15 DH15 DP15 DY15 EF15 EM15 EU15 FD15 FK15 FR15 FZ15 AG16 CT16 DA16 DH16 DP16 DY16 EF16 EM16 EU16 FD16 FK16 FR16 FZ16 AG17 CT17 DA17 DH17 DP17 DY17 EF17 EM17 EU17 FD17 FK17 FR17 FZ17 AG18 CT18 DA18 DH18 DP18 DY18 EF18 EM18 EU18 FD18 FK18 FR18 FZ18 AG19 CT19 DA19 DH19 DP19 DY19 EF19 EM19 EU19 FD19 FK19 FR19 FZ19 AG20 CT20 DA20 DH20 DP20 DY20 EF20 EM20 EU20 FD20 FK20 FR20 FZ20 AG21 CT21 DA21 DH21 DP21 DY21 EF21 EM21 EU21 FD21 FK21 FR21 FZ21 AG22 CT22 DA22 DH22 DP22 DY22 EF22 EM22 EU22 FD22 FK22 FR22 FZ22 AG23 CT23 DA23 DH23 DP23 DY23 EF23 EM23 EU23 FD23 FK23 FR23 FZ23 AG24 CT24 DA24 DH24 DP24 DY24 EF24 EM24 EU24 FD24 FK24 FR24 FZ24 AG25 CT25 DA25 DH25 DP25 DY25 EF25 EM25 EU25 FD25 FK25 FR25 FZ25 AG26 CT26 DA26 DH26 DP26 DY26 EF26 EM26 EU26 FD26 FK26 FR26 FZ26 AG27 CT27 DA27 DH27 DP27 DY27 EF27 EM27 EU27 FD27 FK27 FR27 FZ27 AG28 CT28 DA28 DH28 DP28 DY28 EF28 EM28 EU28 FD28 FK28 FR28 FZ28 AG29 CT29 DA29 DH29 DP29 DY29 EF29 EM29 EU29 FD29 FK29 FR29 FZ29 AG30 CT30 DA30 DH30 DP30 DY30 EF30 EM30 EU30 FD30 FK30 FR30 FZ30 AG31 CT31 DA31 DH31 DP31 DY31 EF31 EM31 EU31 FD31 FK31 FR31 FZ31 CT32 DA32 DH32 DP32 DY32 EF32 EM32 EU32 FD32 FK32 FR32 FZ32 AG33 CT33 DA33 DH33 DP33 DY33 EF33 EM33 EU33 FD33 FK33 FR33 FZ33 AG34 CT34 DA34 DH34 DP34 DY34 EF34 EM34 EU34 FD34 FK34 FR34 FZ34 AG35 CT35 DA35 DH35 DP35 DY35 EF35 EM35 EU35 FD35 FK35 FR35 FZ35 AG36 CT36 DA36 DH36 DP36 DY36 EF36 EM36 EU36 FD36 FK36 FR36 FZ36 AG37 CT37 DA37 DH37 DP37 DY37 EF37 EM37 EU37 FD37 FK37 FR37 FZ37 AG38 CT38 DA38 DH38 DP38 DY38 EF38 EM38 EU38 FD38 FK38 FR38 FZ38 AG39 CT39 DA39 DH39 DP39 DY39 EF39 EM39 EU39 FD39 FK39 FR39 FZ39 AG40 CT40 DA40 DH40 DP40 DY40 EF40 EM40 EU40 FD40 FK40 FR40 FZ40 AG41 CT41 DA41 DH41 DP41 DY41 EF41 EM41 EU41 FD41 FK41 FR41 FZ41 AG42 CT42 DA42 DH42 DP42 DY42 EF42 EM42 EU42 FD42 FK42 FR42 FZ42 CT43 DA43 DH43 DP43 DY43 EF43 EM43 EU43 FD43 FK43 FR43 FZ43 AG44 CT44 DA44 DH44 DP44 DY44 EF44 EM44 EU44 FD44 FK44 FR44 FZ44 AG45 CT45 DA45 DH45 DP45 DY45 EF45 EM45 EU45 FD45 FK45 FR45 FZ45 AG46 CT46 DA46 DH46 DP46 DY46 EF46 EM46 EU46 FD46 FK46 FR46 FZ46 AG47 CT47 DA47 DH47 DP47 DY47 EF47 EM47 EU47 FD47 FK47 FR47 FZ47 AG48 CT48 DA48 DH48 DP48 DY48 EF48 EM48 EU48 FD48 FK48 FR48 FZ48 AG49 CT49 DA49 DH49 DP49 DY49 EF49 EM49 EU49 FD49 FK49 FR49 FZ49 AG50 CT50 DA50 DH50 DP50 DY50 EF50 EM50 EU50 FD50 FK50 FR50 FZ50 AG51 CT51 DA51 DH51 DP51 DY51 EF51 EM51 EU51 FD51 FK51 FR51 FZ51 AG52 CT52 DA52 DH52 DP52 DY52 EF52 EM52 EU52 FD52 FK52 FR52 FZ52 CT53 DA53 DH53 DP53 DY53 EF53 EM53 EU53 FD53 FK53 FR53 FZ53 CT54 DA54 DH54 DP54 DY54 EF54 EM54 EU54 FD54 FK54 FR54 FZ54 CT55 DA55 DH55 DP55 DY55 EF55 EM55 EU55 FD55 FK55 FR55 FZ55 AG56 CT56 DA56 DH56 DP56 DY56 EF56 EM56 EU56 FD56 FK56 FR56 FZ56 AG57 CT57 DA57 DH57 DP57 DY57 EF57 EM57 EU57 FD57 FK57 FR57 FZ57 AG58 CT58 DA58 DH58 DP58 DY58 EF58 EM58 EU58 FD58 FK58 FR58 FZ58 AG59 CT59 DA59 DH59 DP59 DY59 EF59 EM59 EU59 FD59 FK59 FR59 FZ59 AG60 CT60 DA60 DH60 DP60 DY60 EF60 EM60 EU60 FD60 FK60 FR60 FZ60 AG61 CT61 DA61 DH61 DP61 DY61 EF61 EM61 EU61 FD61 FK61 FR61 FZ61 AG62 CT62 DA62 DH62 DP62 DY62 EF62 EM62 EU62 FD62 FK62 FR62 FZ62 AG63 CT63 DA63 DH63 DP63 DY63 EF63 EM63 EU63 FD63 FK63 FR63 FZ63 AG64 CT64 DA64 DH64 DP64 DY64 EF64 EM64 EU64 FD64 FK64 FR64 FZ64 AG65 CT65 DA65 DH65 DP65 DY65 EF65 EM65 EU65 FD65 FK65 FR65 FZ65 AG66 CT66 DA66 DH66 DP66 DY66 EF66 EM66 EU66 FD66 FK66 FR66 FZ66 AG67 CT67 DA67 DH67 DP67 DY67 EF67 EM67 EU67 FD67 FK67 FR67 FZ67 AG68 CT68 DA68 DH68 DP68 DY68 EF68 EM68 EU68 FD68 FK68 FR68 FZ68 AG69 CT69 DA69 DH69 DP69 DY69 EF69 EM69 EU69 FD69 FK69 FR69 FZ69 CT70 DA70 DH70 DP70 DY70 EF70 EM70 EU70 FD70 FK70 FR70 FZ70 CT71 DA71 DH71 DP71 DY71 EF71 EM71 EU71 FD71 FK71 FR71 FZ71 AG72 CT72 DA72 DH72 DP72 DY72 EF72 EM72 EU72 FD72 FK72 FR72 FZ72 AG73 CT73 DA73 DH73 DP73 DY73 EF73 EM73 EU73 FD73 FK73 FR73 FZ73 AG74 CT74 DA74 DH74 DP74 DY74 EF74 EM74 EU74 FD74 FK74 FR74 FZ74 AG75 CT75 DA75 DH75 DP75 DY75 EF75 EM75 EU75 FD75 FK75 FR75 FZ75 AG76 CT76 DA76 DH76 DP76 DY76 EF76 EM76 EU76 FD76 FK76 FR76 FZ76 AG77 CT77 DA77 DH77 DP77 DY77 EF77 EM77 EU77 FD77 FK77 FR77 FZ77 AG78 CT78 DA78 DH78 DP78 DY78 EF78 EM78 EU78 FD78 FK78 FR78 FZ78 AG79 CT79 DA79 DH79 DP79 DY79 EF79 EM79 EU79 FD79 FK79 FR79 FZ79 AG80 CT80 DA80 DH80 DP80 DY80 EF80 EM80 EU80 FD80 FK80 FR80 FZ80 AG81 CT81 DA81 DH81 DP81 DY81 EF81 EM81 EU81 FD81 FK81 FR81 FZ81 AG82 CT82 DA82 DH82 DP82 DY82 EF82 EM82 EU82 FD82 FK82 FR82 FZ82 AG83 CT83 DA83 DH83 DP83 DY83 EF83 EM83 EU83 FD83 FK83 FR83 FZ83 AG84 CT84 DA84 DH84 DP84 DY84 EF84 EM84 EU84 FD84 FK84 FR84 FZ84 AG85 CT85 DA85 DH85 DP85 DY85 EF85 EM85 EU85 FD85 FK85 FR85 FZ85 CT86 DA86 DH86 DP86 DY86 EF86 EM86 EU86 FD86 FK86 FR86 FZ86 CT87 DA87 DH87 DP87 DY87 EF87 EM87 EU87 FD87 FK87 FR87 FZ87 AG88 CT88 DA88 DH88 DP88 DY88 EF88 EM88 EU88 FD88 FK88 FR88 FZ88 AG89 CT89 DA89 DH89 DP89 DY89 EF89 EM89 EU89 FD89 FK89 FR89 FZ89 AG90 CT90 DA90 DH90 DP90 DY90 EF90 EM90 EU90 FD90 FK90 FR90 FZ90 AG91 CT91 DA91 DH91 DP91 DY91 EF91 EM91 EU91 FD91 FK91 FR91 FZ91 AG92 CT92 DA92 DH92 DP92 DY92 EF92 EM92 EU92 FD92 FK92 FR92 FZ92 AG93 CT93 DA93 DH93 DP93 DY93 EF93 EM93 EU93 FD93 FK93 FR93 FZ93 AG94 CT94 DA94 DH94 DP94 DY94 EF94 EM94 EU94 FD94 FK94 FR94 FZ94 AG95 CT95 DA95 DH95 DP95 DY95 EF95 EM95 EU95 FD95 FK95 FR95 FZ95 AG96 CT96 DA96 DH96 DP96 DY96 EF96 EM96 EU96 FD96 FK96 FR96 FZ96 AG97 CT97 DA97 DH97 DP97 DY97 EF97 EM97 EU97 FD97 FK97 FR97 FZ97 AG98 CT98 DA98 DH98 DP98 DY98 EF98 EM98 EU98 FD98 FK98 FR98 FZ98 CT99 DA99 DH99 DP99 DY99 EF99 EM99 EU99 FD99 FK99 FR99 FZ99 AG100 CT100 DA100 DH100 DP100 DY100 EF100 EM100 EU100 FD100 FK100 FR100 FZ100 AG101 CT101 DA101 DH101 DP101 DY101 EF101 EM101 EU101 FD101 FK101 FR101 FZ101 AG102 CT102 DA102 DH102 DP102 DY102 EF102 EM102 EU102 FD102 FK102 FR102 FZ102 AG103 CT103 DA103 DH103 DP103 DY103 EF103 EM103 EU103 FD103 FK103 FR103 FZ103 AG104 CT104 DA104 DH104 DP104 DY104 EF104 EM104 EU104 FD104 FK104 FR104 FZ104 AG105 CT105 DA105 DH105 DP105 DY105 EF105 EM105 EU105 FD105 FK105 FR105 FZ105 AG106 CT106 DA106 DH106 DP106 DY106 EF106 EM106 EU106 FD106 FK106 FR106 FZ106 AG107 CT107 DA107 DH107 DP107 DY107 EF107 EM107 EU107 FD107 FK107 FR107 FZ107 AG108 CT108 DA108 DH108 DP108 DY108 EF108 EM108 EU108 FD108 FK108 FR108 FZ108 AG109 CT109 DA109 DH109 DP109 DY109 EF109 EM109 EU109 FD109 FK109 FR109 FZ109 AG110 CT110 DA110 DH110 DP110 DY110 EF110 EM110 EU110 FD110 FK110 FR110 FZ110 AG111 CT111 DA111 DH111 DP111 DY111 EF111 EM111 EU111 FD111 FK111 FR111 FZ111 AG112 CT112 DA112 DH112 DP112 DY112 EF112 EM112 EU112 FD112 FK112 FR112 FZ112 AG113 CT113 DA113 DH113 DP113 DY113 EF113 EM113 EU113 FD113 FK113 FR113 FZ113 AG114 CT114 DA114 DH114 DP114 DY114 EF114 EM114 EU114 FD114 FK114 FR114 FZ114 AG115 CT115 DA115 DH115 DP115 DY115 EF115 EM115 EU115 FD115 FK115 FR115 FZ115 AG116 CT116 DA116 DH116 DP116 DY116 EF116 EM116 EU116 FD116 FK116 FR116 FZ116 AG117 CT117 DA117 DH117 DP117 DY117 EF117 EM117 EU117 FD117 FK117 FR117 FZ117 AG118 CT118 DA118 DH118 DP118 DY118 EF118 EM118 EU118 FD118 FK118 FR118 FZ118 AG119 CT119 DA119 DH119 DP119 DY119 EF119 EM119 EU119 FD119 FK119 FR119 FZ119 AG120 CT120 DA120 DH120 DP120 DY120 EF120 EM120 EU120 FD120 FK120 FR120 FZ120 AG121 CT121 DA121 DH121 DP121 DY121 EF121 EM121 EU121 FD121 FK121 FR121 FZ121 AG122 CT122 DA122 DH122 DP122 DY122 EF122 EM122 EU122 FD122 FK122 FR122 FZ122 CT123 DA123 DH123 DP123 DY123 EF123 EM123 EU123 FD123 FK123 FR123 FZ123 CT124 DA124 DH124 DP124 DY124 EF124 EM124 EU124 FD124 FK124 FR124 FZ124 CT125 DA125 DH125 DP125 DY125 EF125 EM125 EU125 FD125 FK125 FR125 FZ125 AG126 CT126 DA126 DH126 DP126 DY126 EF126 EM126 EU126 FD126 FK126 FR126 FZ126 AG127 CT127 DA127 DH127 DP127 DY127 EF127 EM127 EU127 FD127 FK127 FR127 FZ127 AG128 CT128 DA128 DH128 DP128 DY128 EF128 EM128 EU128 FD128 FK128 FR128 FZ128 AG129 CT129 DA129 DH129 DP129 DY129 EF129 EM129 EU129 FD129 FK129 FR129 FZ129 AG130 CT130 DA130 DH130 DP130 DY130 EF130 EM130 EU130 FD130 FK130 FR130 FZ130 AG131 CT131 DA131 DH131 DP131 DY131 EF131 EM131 EU131 FD131 FK131 FR131 FZ131 AG132 CT132 DA132 DH132 DP132 DY132 EF132 EM132 EU132 FD132 FK132 FR132 FZ132 AG133 CT133 DA133 DH133 DP133 DY133 EF133 EM133 EU133 FD133 FK133 FR133 FZ133 AG134 CT134 DA134 DH134 DP134 DY134 EF134 EM134 EU134 FD134 FK134 FR134 FZ134 AG135 CT135 DA135 DH135 DP135 DY135 EF135 EM135 EU135 FD135 FK135 FR135 FZ135 AG136 CT136 DA136 DH136 DP136 DY136 EF136 EM136 EU136 FD136 FK136 FR136 FZ136 AG137 CT137 DA137 DH137 DP137 DY137 EF137 EM137 EU137 FD137 FK137 FR137 FZ137 AG138 CT138 DA138 DH138 DP138 DY138 EF138 EM138 EU138 FD138 FK138 FR138 FZ138 AG139 CT139 DA139 DH139 DP139 DY139 EF139 EM139 EU139 FD139 FK139 FR139 FZ139 AG140 CT140 DA140 DH140 DP140 DY140 EF140 EM140 EU140 FD140 FK140 FR140 FZ140 AG141 CT141 DA141 DH141 DP141 DY141 EF141 EM141 EU141 FD141 FK141 FR141 FZ141 AG142 CT142 DA142 DH142 DP142 DY142 EF142 EM142 EU142 FD142 FK142 FR142 FZ142 AG143 CT143 DA143 DH143 DP143 DY143 EF143 EM143 EU143 FD143 FK143 FR143 FZ143 AG144 CT144 DA144 DH144 DP144 DY144 EF144 EM144 EU144 FD144 FK144 FR144 FZ144 AG145 CT145 DA145 DH145 DP145 DY145 EF145 EM145 EU145 FD145 FK145 FR145 FZ145 CT146 DA146 DH146 DP146 DY146 EF146 EM146 EU146 FD146 FK146 FR146 FZ146 CT147 DA147 DH147 DP147 DY147 EF147 EM147 EU147 FD147 FK147 FR147 FZ147 CT148 DA148 DH148 DP148 DY148 EF148 EM148 EU148 FD148 FK148 FR148 FZ148 AG149 CT149 DA149 DH149 DP149 DY149 EF149 EM149 EU149 FD149 FK149 FR149 FZ149 AG150 CT150 DA150 DH150 DP150 DY150 EF150 EM150 EU150 FD150 FK150 FR150 FZ150 AG151 CT151 DA151 DH151 DP151 DY151 EF151 EM151 EU151 FD151 FK151 FR151 FZ151 AG152 CT152 DA152 DH152 DP152 DY152 EF152 EM152 EU152 FD152 FK152 FR152 FZ152 AG153 CT153 DA153 DH153 DP153 DY153 EF153 EM153 EU153 FD153 FK153 FR153 FZ153 AG154 CT154 DA154 DH154 DP154 DY154 EF154 EM154 EU154 FD154 FK154 FR154 FZ154 AG155 CT155 DA155 DH155 DP155 DY155 EF155 EM155 EU155 FD155 FK155 FR155 FZ155 AG156 CT156 DA156 DH156 DP156 DY156 EF156 EM156 EU156 FD156 FK156 FR156 FZ156 AG157 CT157 DA157 DH157 DP157 DY157 EF157 EM157 EU157 FD157 FK157 FR157 FZ157 AG158 CT158 DA158 DH158 DP158 DY158 EF158 EM158 EU158 FD158 FK158 FR158 FZ158 AG159 CT159 DA159 DH159 DP159 DY159 EF159 EM159 EU159 FD159 FK159 FR159 FZ159 AG160 CT160 DA160 DH160 DP160 DY160 EF160 EM160 EU160 FD160 FK160 FR160 FZ160 AG161 CT161 DA161 DH161 DP161 DY161 EF161 EM161 EU161 FD161 FK161 FR161 FZ161 AG162 CT162 DA162 DH162 DP162 DY162 EF162 EM162 EU162 FD162 FK162 FR162 FZ162 AG163 CT163 DA163 DH163 DP163 DY163 EF163 EM163 EU163 FD163 FK163 FR163 FZ163 AG164 CT164 DA164 DH164 DP164 DY164 EF164 EM164 EU164 FD164 FK164 FR164 FZ164 AG165 CT165 DA165 DH165 DP165 DY165 EF165 EM165 EU165 FD165 FK165 FR165 FZ165 AG166 CT166 DA166 DH166 DP166 DY166 EF166 EM166 EU166 FD166 FK166 FR166 FZ166 AG167 CT167 DA167 DH167 DP167 DY167 EF167 EM167 EU167 FD167 FK167 FR167 FZ167 AG168 CT168 DA168 DH168 DP168 DY168 EF168 EM168 EU168 FD168 FK168 FR168 FZ168 AG169 CT169 DA169 DH169 DP169 DY169 EF169 EM169 EU169 FD169 FK169 FR169 FZ169 AG170 CT170 DA170 DH170 DP170 DY170 EF170 EM170 EU170 FD170 FK170 FR170 FZ170 AG171 CT171 DA171 DH171 DP171 DY171 EF171 EM171 EU171 FD171 FK171 FR171 FZ171 AG172 CT172 DA172 DH172 DP172 DY172 EF172 EM172 EU172 FD172 FK172 FR172 FZ172 CT173 DA173 DH173 DP173 DY173 EF173 EM173 EU173 FD173 FK173 FR173 FZ173 AG174 CT174 DA174 DH174 DP174 DY174 EF174 EM174 EU174 FD174 FK174 FR174 FZ174 AG175 CT175 DA175 DH175 DP175 DY175 EF175 EM175 EU175 FD175 FK175 FR175 FZ175 AG176 CT176 DA176 DH176 DP176 DY176 EF176 EM176 EU176 FD176 FK176 FR176 FZ176 AG177 CT177 DA177 DH177 DP177 DY177 EF177 EM177 EU177 FD177 FK177 FR177 FZ177 AG178 CT178 DA178 DH178 DP178 DY178 EF178 EM178 EU178 FD178 FK178 FR178 FZ178 AG179 CT179 DA179 DH179 DP179 DY179 EF179 EM179 EU179 FD179 FK179 FR179 FZ179 AG180 CT180 DA180 DH180 DP180 DY180 EF180 EM180 EU180 FD180 FK180 FR180 FZ180 AG181 CT181 DA181 DH181 DP181 DY181 EF181 EM181 EU181 FD181 FK181 FR181 FZ181 CT182 DA182 DH182 DP182 DY182 EF182 EM182 EU182 FD182 FK182 FR182 FZ182 AG183 CT183 DA183 DH183 DP183 DY183 EF183 EM183 EU183 FD183 FK183 FR183 FZ183 AG184 CT184 DA184 DH184 DP184 DY184 EF184 EM184 EU184 FD184 FK184 FR184 FZ184 AG185 CT185 DA185 DH185 DP185 DY185 EF185 EM185 EU185 FD185 FK185 FR185 FZ185 AG186 CT186 DA186 DH186 DP186 DY186 EF186 EM186 EU186 FD186 FK186 FR186 FZ186 AG187 CT187 DA187 DH187 DP187 DY187 EF187 EM187 EU187 FD187 FK187 FR187 FZ187 AG188 CT188 DA188 DH188 DP188 DY188 EF188 EM188 EU188 FD188 FK188 FR188 FZ188 AG189 CT189 DA189 DH189 DP189 DY189 EF189 EM189 EU189 FD189 FK189 FR189 FZ189 AG190 CT190 DA190 DH190 DP190 DY190 EF190 EM190 EU190 FD190 FK190 FR190 FZ190 AG191 CT191 DA191 DH191 DP191 DY191 EF191 EM191 EU191 FD191 FK191 FR191 FZ191 AG192 CT192 DA192 DH192 DP192 DY192 EF192 EM192 EU192 FD192 FK192 FR192 FZ192 AG193 CT193 DA193 DH193 DP193 DY193 EF193 EM193 EU193 FD193 FK193 FR193 FZ193 AG194 CT194 DA194 DH194 DP194 DY194 EF194 EM194 EU194 FD194 FK194 FR194 FZ194 AG195 CT195 DA195 DH195 DP195 DY195 EF195 EM195 EU195 FD195 FK195 FR195 FZ195 AG196 CT196 DA196 DH196 DP196 DY196 EF196 EM196 EU196 FD196 FK196 FR196 FZ196 AG197 CT197 DA197 DH197 DP197 DY197 EF197 EM197 EU197 FD197 FK197 FR197 FZ197 AG198 CT198 DA198 DH198 DP198 DY198 EF198 EM198 EU198 FD198 FK198 FR198 FZ198 AG199 CT199 DA199 DH199 DP199 DY199 EF199 EM199 EU199 FD199 FK199 FR199 FZ199 AG200 CT200 DA200 DH200 DP200 DY200 EF200 EM200 EU200 FD200 FK200 FR200 FZ200 AG201 CT201 DA201 DH201 DP201 DY201 EF201 EM201 EU201 FD201 FK201 FR201 FZ201 AG202 CT202 DA202 DH202 DP202 DY202 EF202 EM202 EU202 FD202 FK202 FR202 FZ202 AG203 CT203 DA203 DH203 DP203 DY203 EF203 EM203 EU203 FD203 FK203 FR203 FZ203 AG204 CT204 DA204 DH204 DP204 DY204 EF204 EM204 EU204 FD204 FK204 FR204 FZ204 AG205 CT205 DA205 DH205 DP205 DY205 EF205 EM205 EU205 FD205 FK205 FR205 FZ205 AG206 CT206 DA206 DH206 DP206 DY206 EF206 EM206 EU206 FD206 FK206 FR206 FZ206 AG207 CT207 DA207 DH207 DP207 DY207 EF207 EM207 EU207 FD207 FK207 FR207 FZ207 AG208 CT208 DA208 DH208 DP208 DY208 EF208 EM208 EU208 FD208 FK208 FR208 FZ208 CT209 DA209 DH209 DP209 DY209 EF209 EM209 EU209 FD209 FK209 FR209 FZ209 CT210 DA210 DH210 DP210 DY210 EF210 EM210 EU210 FD210 FK210 FR210 FZ210 CT211 DA211 DH211 DP211 DY211 EF211 EM211 EU211 FD211 FK211 FR211 FZ211 AG212 CT212 DA212 DH212 DP212 DY212 EF212 EM212 EU212 FD212 FK212 FR212 FZ212 AG213 CT213 DA213 DH213 DP213 DY213 EF213 EM213 EU213 FD213 FK213 FR213 FZ213 AG214 CT214 DA214 DH214 DP214 DY214 EF214 EM214 EU214 FD214 FK214 FR214 FZ214 AG215 CT215 DA215 DH215 DP215 DY215 EF215 EM215 EU215 FD215 FK215 FR215 FZ215 AG216 CT216 DA216 DH216 DP216 DY216 EF216 EM216 EU216 FD216 FK216 FR216 FZ216 AG217 CT217 DA217 DH217 DP217 DY217 EF217 EM217 EU217 FD217 FK217 FR217 FZ217 AG218 CT218 DA218 DH218 DP218 DY218 EF218 EM218 EU218 FD218 FK218 FR218 FZ218 AG219 CT219 DA219 DH219 DP219 DY219 EF219 EM219 EU219 FD219 FK219 FR219 FZ219 CT220 DA220 DH220 DP220 DY220 EF220 EM220 EU220 FD220 FK220 FR220 FZ220 CT221 DA221 DH221 DP221 DY221 EF221 EM221 EU221 FD221 FK221 FR221 FZ221 AG222 CT222 DA222 DH222 DP222 DY222 EF222 EM222 EU222 FD222 FK222 FR222 FZ222 AG223 CT223 DA223 DH223 DP223 DY223 EF223 EM223 EU223 FD223 FK223 FR223 FZ223 AG224 CT224 DA224 DH224 DP224 DY224 EF224 EM224 EU224 FD224 FK224 FR224 FZ224 AG225 CT225 DA225 DH225 DP225 DY225 EF225 EM225 EU225 FD225 FK225 FR225 FZ225 AG226 CT226 DA226 DH226 DP226 DY226 EF226 EM226 EU226 FD226 FK226 FR226 FZ226 AG227 CT227 DA227 DH227 DP227 DY227 EF227 EM227 EU227 FD227 FK227 FR227 FZ227 AG228 CT228 DA228 DH228 DP228 DY228 EF228 EM228 EU228 FD228 FK228 FR228 FZ228 AG229 CT229 DA229 DH229 DP229 DY229 EF229 EM229 EU229 FD229 FK229 FR229 FZ229 AG230 CT230 DA230 DH230 DP230 DY230 EF230 EM230 EU230 FD230 FK230 FR230 FZ230 AG231 CT231 DA231 DH231 DP231 DY231 EF231 EM231 EU231 FD231 FK231 FR231 FZ231 AG232 CT232 DA232 DH232 DP232 DY232 EF232 EM232 EU232 FD232 FK232 FR232 FZ232 AG233 CT233 DA233 DH233 DP233 DY233 EF233 EM233 EU233 FD233 FK233 FR233 FZ233 AG234 CT234 DA234 DH234 DP234 DY234 EF234 EM234 EU234 FD234 FK234 FR234 FZ234 AG235 CT235 DA235 DH235 DP235 DY235 EF235 EM235 EU235 FD235 FK235 FR235 FZ235 AG236 CT236 DA236 DH236 DP236 DY236 EF236 EM236 EU236 FD236 FK236 FR236 FZ236 AG237 CT237 DA237 DH237 DP237 DY237 EF237 EM237 EU237 FD237 FK237 FR237 FZ237 AG238 CT238 DA238 DH238 DP238 DY238 EF238 EM238 EU238 FD238 FK238 FR238 FZ238 AG239 CT239 DA239 DH239 DP239 DY239 EF239 EM239 EU239 FD239 FK239 FR239 FZ239 AG240 CT240 DA240 DH240 DP240 DY240 EF240 EM240 EU240 FD240 FK240 FR240 FZ240 AG241 CT241 DA241 DH241 DP241 DY241 EF241 EM241 EU241 FD241 FK241 FR241 FZ241 AG242 CT242 DA242 DH242 DP242 DY242 EF242 EM242 EU242 FD242 FK242 FR242 FZ242 CT243 DA243 DH243 DP243 DY243 EF243 EM243 EU243 FD243 FK243 FR243 FZ243 AG244 CT244 DA244 DH244 DP244 DY244 EF244 EM244 EU244 FD244 FK244 FR244 FZ244 AG245 CT245 DA245 DH245 DP245 DY245 EF245 EM245 EU245 FD245 FK245 FR245 FZ245 AG246 CT246 DA246 DH246 DP246 DY246 EF246 EM246 EU246 FD246 FK246 FR246 FZ246 AG247 CT247 DA247 DH247 DP247 DY247 EF247 EM247 EU247 FD247 FK247 FR247 FZ247 AG248 CT248 DA248 DH248 DP248 DY248 EF248 EM248 EU248 FD248 FK248 FR248 FZ248 AG249 CT249 DA249 DH249 DP249 DY249 EF249 EM249 EU249 FD249 FK249 FR249 FZ249 AG250 CT250 DA250 DH250 DP250 DY250 EF250 EM250 EU250 FD250 FK250 FR250 FZ250 AG251 CT251 DA251 DH251 DP251 DY251 EF251 EM251 EU251 FD251 FK251 FR251 FZ251 AG252 CT252 DA252 DH252 DP252 DY252 EF252 EM252 EU252 FD252 FK252 FR252 FZ252 AG253 CT253 DA253 DH253 DP253 DY253 EF253 EM253 EU253 FD253 FK253 FR253 FZ253 AG254 CT254 DA254 DH254 DP254 DY254 EF254 EM254 EU254 FD254 FK254 FR254 FZ254 AG255 CT255 DA255 DH255 DP255 DY255 EF255 EM255 EU255 FD255 FK255 FR255 FZ255 AG256 CT256 DA256 DH256 DP256 DY256 EF256 EM256 EU256 FD256 FK256 FR256 FZ256 AG257 CT257 DA257 DH257 DP257 DY257 EF257 EM257 EU257 FD257 FK257 FR257 FZ257 AG258 CT258 DA258 DH258 DP258 DY258 EF258 EM258 EU258 FD258 FK258 FR258 FZ258 AG259 CT259 DA259 DH259 DP259 DY259 EF259 EM259 EU259 FD259 FK259 FR259 FZ259 AG260 CT260 DA260 DH260 DP260 DY260 EF260 EM260 EU260 FD260 FK260 FR260 FZ260 AG261 CT261 DA261 DH261 DP261 DY261 EF261 EM261 EU261 FD261 FK261 FR261 FZ261 AG262 CT262 DA262 DH262 DP262 DY262 EF262 EM262 EU262 FD262 FK262 FR262 FZ262 AG263 CT263 DA263 DH263 DP263 DY263 EF263 EM263 EU263 FD263 FK263 FR263 FZ263 AG264 CT264 DA264 DH264 DP264 DY264 EF264 EM264 EU264 FD264 FK264 FR264 FZ264 AG265 CT265 DA265 DH265 DP265 DY265 EF265 EM265 EU265 FD265 FK265 FR265 FZ265 AG266 CT266 DA266 DH266 DP266 DY266 EF266 EM266 EU266 FD266 FK266 FR266 FZ266 AG267 CT267 DA267 DH267 DP267 DY267 EF267 EM267 EU267 FD267 FK267 FR267 FZ267 AG268 CT268 DA268 DH268 DP268 DY268 EF268 EM268 EU268 FD268 FK268 FR268 FZ268 AG269 CT269 DA269 DH269 DP269 DY269 EF269 EM269 EU269 FD269 FK269 FR269 FZ269 AG270 CT270 DA270 DH270 DP270 DY270 EF270 EM270 EU270 FD270 FK270 FR270 FZ270 AG271 CT271 DA271 DH271 DP271 DY271 EF271 EM271 EU271 FD271 FK271 FR271 FZ271 AG272 CT272 DA272 DH272 DP272 DY272 EF272 EM272 EU272 FD272 FK272 FR272 FZ272 AG273 CT273 DA273 DH273 DP273 DY273 EF273 EM273 EU273 FD273 FK273 FR273 FZ273 AG274 CT274 DA274 DH274 DP274 DY274 EF274 EM274 EU274 FD274 FK274 FR274 FZ274 AG275 CT275 DA275 DH275 DP275 DY275 EF275 EM275 EU275 FD275 FK275 FR275 FZ275 AG276 CT276 DA276 DH276 DP276 DY276 EF276 EM276 EU276 FD276 FK276 FR276 FZ276 AG277 CT277 DA277 DH277 DP277 DY277 EF277 EM277 EU277 FD277 FK277 FR277 FZ277 AG278 CT278 DA278 DH278 DP278 DY278 EF278 EM278 EU278 FD278 FK278 FR278 FZ278 AG279 CT279 DA279 DH279 DP279 DY279 EF279 EM279 EU279 FD279 FK279 FR279 FZ279 AG280 CT280 DA280 DH280 DP280 DY280 EF280 EM280 EU280 FD280 FK280 FR280 FZ280 AG281 CT281 DA281 DH281 DP281 DY281 EF281 EM281 EU281 FD281 FK281 FR281 FZ281 AG282 CT282 DA282 DH282 DP282 DY282 EF282 EM282 EU282 FD282 FK282 FR282 FZ282 AG283 CT283 DA283 DH283 DP283 DY283 EF283 EM283 EU283 FD283 FK283 FR283 FZ283 AG284 CT284 DA284 DH284 DP284 DY284 EF284 EM284 EU284 FD284 FK284 FR284 FZ284 AG285 CT285 DA285 DH285 DP285 DY285 EF285 EM285 EU285 FD285 FK285 FR285 FZ285 CT286 DA286 DH286 DP286 DY286 EF286 EM286 EU286 FD286 FK286 FR286 FZ286 CT287 DA287 DH287 DP287 DY287 EF287 EM287 EU287 FD287 FK287 FR287 FZ287 CT288 DA288 DH288 DP288 DY288 EF288 EM288 EU288 FD288 FK288 FR288 FZ288 AG289 CT289 DA289 DH289 DP289 DY289 EF289 EM289 EU289 FD289 FK289 FR289 FZ289 AG290 CT290 DA290 DH290 DP290 DY290 EF290 EM290 EU290 FD290 FK290 FR290 FZ290 AG291 CT291 DA291 DH291 DP291 DY291 EF291 EM291 EU291 FD291 FK291 FR291 FZ291 CT292 DA292 DH292 DP292 DY292 EF292 EM292 EU292 FD292 FK292 FR292 FZ292 CT293 DA293 DH293 DP293 DY293 EF293 EM293 EU293 FD293 FK293 FR293 FZ293 AG294 CT294 DA294 DH294 DP294 DY294 EF294 EM294 EU294 FD294 FK294 FR294 FZ294 AG295 CT295 DA295 DH295 DP295 DY295 EF295 EM295 EU295 FD295 FK295 FR295 FZ295 AG296 CT296 DA296 DH296 DP296 DY296 EF296 EM296 EU296 FD296 FK296 FR296 FZ296 AG297 CT297 DA297 DH297 DP297 DY297 EF297 EM297 EU297 FD297 FK297 FR297 FZ297 AG298 CT298 DA298 DH298 DP298 DY298 EF298 EM298 EU298 FD298 FK298 FR298 FZ298 AG299 CT299 DA299 DH299 DP299 DY299 EF299 EM299 EU299 FD299 FK299 FR299 FZ299 AG300 CT300 DA300 DH300 DP300 DY300 EF300 EM300 EU300 FD300 FK300 FR300 FZ300 AG301 CT301 DA301 DH301 DP301 DY301 EF301 EM301 EU301 FD301 FK301 FR301 FZ301 AG302 CT302 DA302 DH302 DP302 DY302 EF302 EM302 EU302 FD302 FK302 FR302 FZ302 AG303 CT303 DA303 DH303 DP303 DY303 EF303 EM303 EU303 FD303 FK303 FR303 FZ303 AG304 CT304 DA304 DH304 DP304 DY304 EF304 EM304 EU304 FD304 FK304 FR304 FZ304 AG305 CT305 DA305 DH305 DP305 DY305 EF305 EM305 EU305 FD305 FK305 FR305 FZ305 AG306 CT306 DA306 DH306 DP306 DY306 EF306 EM306 EU306 FD306 FK306 FR306 FZ306 AG307 CT307 DA307 DH307 DP307 DY307 EF307 EM307 EU307 FD307 FK307 FR307 FZ307 AG308 CT308 DA308 DH308 DP308 DY308 EF308 EM308 EU308 FD308 FK308 FR308 FZ308 AG309 DA309 DH309 DP309 DY309 EF309 EM309 EU309 FD309 FK309 FR309 FZ309 AG310 CT310 DA310 DH310 DP310 DY310 EF310 EM310 EU310 FD310 FK310 FR310 FZ310 AG311 CT311 DA311 DH311 DP311 DY311 EF311 EM311 EU311 FD311 FK311 FR311 FZ311 AG312 CT312 DA312 DH312 DP312 DY312 EF312 EM312 EU312 FD312 FK312 FR312 FZ312 AG313 CT313 DA313 DH313 DP313 DY313 EF313 EM313 EU313 FD313 FK313 FR313 FZ313 AG314 CT314 DA314 DH314 DP314 DY314 EF314 EM314 EU314 FD314 FK314 FR314 FZ314 AG315 CT315 DA315 DH315 DP315 DY315 EF315 EM315 EU315 FD315 FK315 FR315 FZ315 AG316 CT316 DA316 DH316 DP316 DY316 EF316 EM316 EU316 FD316 FK316 FR316 FZ316 AG317 CT317 DA317 DH317 DP317 DY317 EF317 EM317 EU317 FD317 FK317 FR317 FZ317 AG318 CT318 DA318 DH318 DP318 DY318 EF318 EM318 EU318 FD318 FK318 FR318 FZ318 AG319 CT319 DA319 DH319 DP319 DY319 EF319 EM319 EU319 FD319 FK319 FR319 FZ319 AG320 CT320 DA320 DH320 DP320 DY320 EF320 EM320 EU320 FD320 FK320 FR320 FZ320 AG321 CT321 DA321 DH321 DP321 DY321 EF321 EM321 EU321 FD321 FK321 FR321 FZ321 AG322 CT322 DA322 DH322 DP322 DY322 EF322 EM322 EU322 FD322 FK322 FR322 FZ322 AG323 CT323 DA323 DH323 DP323 DY323 EF323 EM323 EU323 FD323 FK323 FR323 FZ323 AG324 CT324 DA324 DH324 DP324 DY324 EF324 EM324 EU324 FD324 FK324 FR324 FZ324 AG325 CT325 DA325 DH325 DP325 DY325 EF325 EM325 EU325 FD325 FK325 FR325 FZ325 AG326 CT326 DA326 DH326 DP326 DY326 EF326 EM326 EU326 FD326 FK326 FR326 FZ326 AG327 CT327 DA327 DH327 DP327 DY327 EF327 EM327 EU327 FD327 FK327 FR327 FZ327 AG328 CT328 DA328 DH328 DP328 DY328 EF328 EM328 EU328 FD328 FK328 FR328 FZ328 AG329 CT329 DA329 DH329 DP329 DY329 EF329 EM329 EU329 FD329 FK329 FR329 FZ329 AG330 CT330 DA330 DH330 DP330 DY330 EF330 EM330 EU330 FD330 FK330 FR330 FZ330 AG331 CT331 DA331 DH331 DP331 DY331 EF331 EM331 EU331 FD331 FK331 FR331 FZ331 AG332 CT332 DA332 DH332 DP332 DY332 EF332 EM332 EU332 FD332 FK332 FR332 FZ332 AG333 CT333 DA333 DH333 DP333 DY333 EF333 EM333 EU333 FD333 FK333 FR333 FZ333 AG334 CT334 DA334 DH334 DP334 DY334 EF334 EM334 EU334 FD334 FK334 FR334 FZ334 AG335 CT335 DA335 DH335 DP335 DY335 EF335 EM335 EU335 FD335 FK335 FR335 FZ335 AG336 CT336 DA336 DH336 DP336 DY336 EF336 EM336 EU336 FD336 FK336 FR336 FZ336 AG337 CT337 DA337 DH337 DP337 DY337 EF337 EM337 EU337 FD337 FK337 FR337 FZ337 AG338 CT338 DA338 DH338 DP338 DY338 EF338 EM338 EU338 FD338 FK338 FR338 FZ338 AG339 CT339 DA339 DH339 DP339 DY339 EF339 EM339 EU339 FD339 FK339 FR339 FZ339 AG340 CT340 DA340 DH340 DP340 DY340 EF340 EM340 EU340 FD340 FK340 FR340 FZ340 AG341 CT341 DA341 DH341 DP341 DY341 EF341 EM341 EU341 FD341 FK341 FR341 FZ341 AG342 CT342 DA342 DH342 DP342 DY342 EF342 EM342 EU342 FD342 FK342 FR342 FZ342 AG343 CT343 DA343 DH343 DP343 DY343 EF343 EM343 EU343 FD343 FK343 FR343 FZ343 AG344 CT344 DA344 DH344 DP344 DY344 EF344 EM344 EU344 FD344 FK344 FR344 FZ344 AG345 CT345 DA345 DH345 DP345 DY345 EF345 EM345 EU345 FD345 FK345 FR345 FZ345 AG346 CT346 DA346 DH346 DP346 DY346 EF346 EM346 EU346 FD346 FK346 FR346 FZ346 AG347 CT347 DA347 DH347 DP347 DY347 EF347 EM347 EU347 FD347 FK347 FR347 FZ347 AG348 CT348 DA348 DH348 DP348 DY348 EF348 EM348 EU348 FD348 FK348 FR348 FZ348 AG349 CT349 DA349 DH349 DP349 DY349 EF349 EM349 EU349 FD349 FK349 FR349 FZ349 AG350 CT350 DA350 DH350 DP350 DY350 EF350 EM350 EU350 FD350 FK350 FR350 FZ350 AG351 CT351 DA351 DH351 DP351 DY351 EF351 EM351 EU351 FD351 FK351 FR351 FZ351 AG352 CT352 DA352 DH352 DP352 DY352 EF352 EM352 EU352 FD352 FK352 FR352 FZ352 AG353 CT353 DA353 DH353 DP353 DY353 EF353 EM353 EU353 FD353 FK353 FR353 FZ353 AG354 CT354 DA354 DH354 DP354 DY354 EF354 EM354 EU354 FD354 FK354 FR354 FZ354 AG355 CT355 DA355 DH355 DP355 DY355 EF355 EM355 EU355 FD355 FK355 FR355 FZ355 AG356 CT356 DA356 DH356 DP356 DY356 EF356 EM356 EU356 FD356 FK356 FR356 FZ356 AG357 CT357 DA357 DH357 DP357 DY357 EF357 EM357 EU357 FD357 FK357 FR357 FZ357 AG358 CT358 DA358 DH358 DP358 DY358 EF358 EM358 EU358 FD358 FK358 FR358 FZ358 AG359 CT359 DA359 DH359 DP359 DY359 EF359 EM359 EU359 FD359 FK359 FR359 FZ359 AG360 CT360 DA360 DH360 DP360 DY360 EF360 EM360 EU360 FD360 FK360 FR360 FZ360 AG361 CT361 DA361 DH361 DP361 DY361 EF361 EM361 EU361 FD361 FK361 FR361 FZ361 AG362 CT362 DA362 DH362 DP362 DY362 EF362 EM362 EU362 FD362 FK362 FR362 FZ362 AG363 CT363 DA363 DH363 DP363 DY363 EF363 EM363 EU363 FD363 FK363 FR363 FZ363 AG364 CT364 DA364 DH364 DP364 DY364 EF364 EM364 EU364 FD364 FK364 FR364 FZ364 AG365 CT365 DA365 DH365 DP365 DY365 EF365 EM365 EU365 FD365 FK365 FR365 FZ365 AG366 CT366 DA366 DH366 DP366 DY366 EF366 EM366 EU366 FD366 FK366 FR366 FZ366 AG367 CT367 DA367 DH367 DP367 DY367 EF367 EM367 EU367 FD367 FK367 FR367 FZ367 AG368 CT368 DA368 DH368 DP368 DY368 EF368 EM368 EU368 FD368 FK368 FR368 FZ368 AG369 CT369 DA369 DH369 DP369 DY369 EF369 EM369 EU369 FD369 FK369 FR369 FZ369 AG370 CT370 DA370 DH370 DP370 DY370 EF370 EM370 EU370 FD370 FK370 FR370 FZ370 AG371 CT371 DA371 DH371 DP371 DY371 EF371 EM371 EU371 FD371 FK371 FR371 FZ371 AG372 CT372 DA372 DH372 DP372 DY372 EF372 EM372 EU372 FD372 FK372 FR372 FZ372 AG373 CT373 DA373 DH373 DP373 DY373 EF373 EM373 EU373 FD373 FK373 FR373 FZ373 AG374 CT374 DA374 DH374 DP374 DY374 EF374 EM374 EU374 FD374 FK374 FR374 FZ374 AG375 CT375 DA375 DH375 DP375 DY375 EF375 EM375 EU375 FD375 FK375 FR375 FZ375 AG376 CT376 DA376 DH376 DP376 DY376 EF376 EM376 EU376 FD376 FK376 FR376 FZ376 AG377 CT377 DA377 DH377 DP377 DY377 EF377 EM377 EU377 FD377 FK377 FR377 FZ377 AG378 CT378 DA378 DH378 DP378 DY378 EF378 EM378 EU378 FD378 FK378 FR378 FZ378 AG379 CT379 DA379 DH379 DP379 DY379 EF379 EM379 EU379 FD379 FK379 FR379 FZ379 AG380 CT380 DA380 DH380 DP380 DY380 EF380 EM380 EU380 FD380 FK380 FR380 FZ380 AG381 CT381 DA381 DH381 DP381 DY381 EF381 EM381 EU381 FD381 FK381 FR381 FZ381 AG382 CT382 DA382 DH382 DP382 DY382 EF382 EM382 EU382 FD382 FK382 FR382 FZ382 AG383 CT383 DA383 DH383 DP383 DY383 EF383 EM383 EU383 FD383 FK383 FR383 FZ383 AG384 CT384 DA384 DH384 DP384 DY384 EF384 EM384 EU384 FD384 FK384 FR384 FZ384 AG385 CT385 DA385 DH385 DP385 DY385 EF385 EM385 EU385 FD385 FK385 FR385 FZ385 AG386 CT386 DA386 DH386 DP386 DY386 EF386 EM386 EU386 FD386 FK386 FR386 FZ386 AG387 CT387 DA387 DH387 DP387 DY387 EF387 EM387 EU387 FD387 FK387 FR387 FZ387 AG388 CT388 DA388 DH388 DP388 DY388 EF388 EM388 EU388 FD388 FK388 FR388 FZ388 AG389 CT389 DA389 DH389 DP389 DY389 EF389 EM389 EU389 FD389 FK389 FR389 FZ389 AG390 CT390 DA390 DH390 DP390 DY390 EF390 EM390 EU390 FD390 FK390 FR390 FZ390 AG391 CT391 DA391 DH391 DP391 DY391 EF391 EM391 EU391 FD391 FK391 FR391 FZ391 AG392 CT392 DA392 DH392 DP392 DY392 EF392 EM392 EU392 FD392 FK392 FR392 FZ392 AG393 CT393 DA393 DH393 DP393 DY393 EF393 EM393 EU393 FD393 FK393 FR393 FZ393 AG394 CT394 DA394 DH394 DP394 DY394 EF394 EM394 EU394 FD394 FK394 FR394 FZ394 AG395 CT395 DA395 DH395 DP395 DY395 EF395 EM395 EU395 FD395 FK395 FR395 FZ395 AG396 CT396 DA396 DH396 DP396 DY396 EF396 EM396 EU396 FD396 FK396 FR396 FZ396 AG397 CT397 DA397 DH397 DP397 DY397 EF397 EM397 EU397 FD397 FK397 FR397 FZ397 AG398 CT398 DA398 DH398 DP398 DY398 EF398 EM398 EU398 FD398 FK398 FR398 FZ398 AG399 CT399 DA399 DH399 DP399 DY399 EF399 EM399 EU399 FD399 FK399 FR399 FZ399 AG400 CT400 DA400 DH400 DP400 DY400 EF400 EM400 EU400 FD400 FK400 FR400 FZ400 AG401 CT401 DA401 DH401 DP401 DY401 EF401 EM401 EU401 FD401 FK401 FR401 FZ401 AG402 CT402 DA402 DH402 DP402 DY402 EF402 EM402 EU402 FD402 FK402 FR402 FZ402 AG403 CT403 DA403 DH403 DP403 DY403 EF403 EM403 EU403 FD403 FK403 FR403 FZ403 AG404 CT404 DA404 DH404 DP404 DY404 EF404 EM404 EU404 FD404 FK404 FR404 FZ404 AG405 CT405 DA405 DH405 DP405 DY405 EF405 EM405 EU405 FD405 FK405 FR405 FZ405 AG406 CT406 DA406 DH406 DP406 DY406 EF406 EM406 EU406 FD406 FK406 FR406 FZ406 AG407 CT407 DA407 DH407 DP407 DY407 EF407 EM407 EU407 FD407 FK407 FR407 FZ407 AG408 CT408 DA408 DH408 DP408 DY408 EF408 EM408 EU408 FD408 FK408 FR408 FZ408 AG409 CT409 DA409 DH409 DP409 DY409 EF409 EM409 EU409 FD409 FK409 FR409 FZ409 AG410 CT410 DA410 DH410 DP410 DY410 EF410 EM410 EU410 FD410 FK410 FR410 FZ410 AG411 CT411 DA411 DH411 DP411 DY411 EF411 EM411 EU411 FD411 FK411 FR411 FZ411 AG412 CT412 DA412 DH412 DP412 DY412 EF412 EM412 EU412 FD412 FK412 FR412 FZ412 AG413 CT413 DA413 DH413 DP413 DY413 EF413 EM413 EU413 FD413 FK413 FR413 FZ413 AG414 CT414 DA414 DH414 DP414 DY414 EF414 EM414 EU414 FD414 FK414 FR414 FZ414 AG415 CT415 DA415 DH415 DP415 DY415 EF415 EM415 EU415 FD415 FK415 FR415 FZ415 AG416 CT416 DA416 DH416 DP416 DY416 EF416 EM416 EU416 FD416 FK416 FR416 FZ416 AG417 CT417 DA417 DH417 DP417 DY417 EF417 EM417 EU417 FD417 FK417 FR417 FZ417 AG418 CT418 DA418 DH418 DP418 DY418 EF418 EM418 EU418 FD418 FK418 FR418 FZ418 AG419 CT419 DA419 DH419 DP419 DY419 EF419 EM419 EU419 FD419 FK419 FR419 FZ419 AG420 CT420 DA420 DH420 DP420 DY420 EF420 EM420 EU420 FD420 FK420 FR420 FZ420 AG421 CT421 DA421 DH421 DP421 DY421 EF421 EM421 EU421 FD421 FK421 FR421 FZ421 AG422 CT422 DA422 DH422 DP422 DY422 EF422 EM422 EU422 FD422 FK422 FR422 FZ422 AG423 CT423 DA423 DH423 DP423 DY423 EF423 EM423 EU423 FD423 FK423 FR423 FZ423 AG424 CT424 DA424 DH424 DP424 DY424 EF424 EM424 EU424 FD424 FK424 FR424 FZ424 AG425 CT425 DA425 DH425 DP425 DY425 EF425 EM425 EU425 FD425 FK425 FR425 FZ425 AG426 CT426 DA426 DH426 DP426 DY426 EF426 EM426 EU426 FD426 FK426 FR426 FZ426 AG427 CT427 DA427 DH427 DP427 DY427 EF427 EM427 EU427 FD427 FK427 FR427 FZ427 AG428 CT428 DA428 DH428 DP428 DY428 EF428 EM428 EU428 FD428 FK428 FR428 FZ428 AG429 CT429 DA429 DH429 DP429 DY429 EF429 EM429 EU429 FD429 FK429 FR429 FZ429 AG430 CT430 DA430 DH430 DP430 DY430 EF430 EM430 EU430 FD430 FK430 FR430 FZ430 AG431 CT431 DA431 DH431 DP431 DY431 EF431 EM431 EU431 FD431 FK431 FR431 FZ431 AG432 CT432 DA432 DH432 DP432 DY432 EF432 EM432 EU432 FD432 FK432 FR432 FZ432 AG433 CT433 DA433 DH433 DP433 DY433 EF433 EM433 EU433 FD433 FK433 FR433 FZ433 AG434 CT434 DA434 DH434 DP434 DY434 EF434 EM434 EU434 FD434 FK434 FR434 FZ434 AG435 CT435 DA435 DH435 DP435 DY435 EF435 EM435 EU435 FD435 FK435 FR435 FZ435 AG436 CT436 DA436 DH436 DP436 DY436 EF436 EM436 EU436 FD436 FK436 FR436 FZ436 AG437 CT437 DA437 DH437 DP437 DY437 EF437 EM437 EU437 FD437 FK437 FR437 FZ437 AG438 CT438 DA438 DH438 DP438 DY438 EF438 EM438 EU438 FD438 FK438 FR438 FZ438 AG439 CT439 DA439 DH439 DP439 DY439 EF439 EM439 EU439 FD439 FK439 FR439 FZ439 AG440 CT440 DA440 DH440 DP440 DY440 EF440 EM440 EU440 FD440 FK440 FR440 FZ440 AG441 CT441 DA441 DH441 DP441 DY441 EF441 EM441 EU441 FD441 FK441 FR441 FZ441 AG442 CT442 DA442 DH442 DP442 DY442 EF442 EM442 EU442 FD442 FK442 FR442 FZ442 AG443 CT443 DA443 DH443 DP443 DY443 EF443 EM443 EU443 FD443 FK443 FR443 FZ443 AG444 CT444 DA444 DH444 DP444 DY444 EF444 EM444 EU444 FD444 FK444 FR444 FZ444 AG445 CT445 DA445 DH445 DP445 DY445 EF445 EM445 EU445 FD445 FK445 FR445 FZ445 AG446 CT446 DA446 DH446 DP446 DY446 EF446 EM446 EU446 FD446 FK446 FR446 FZ446 AG447 CT447 DA447 DH447 DP447 DY447 EF447 EM447 EU447 FD447 FK447 FR447 FZ447 AG448 CT448 DA448 DH448 DP448 DY448 EF448 EM448 EU448 FD448 FK448 FR448 FZ448 AG449 CT449 DA449 DH449 DP449 DY449 EF449 EM449 EU449 FD449 FK449 FR449 FZ449 AG450 CT450 DA450 DH450 DP450 DY450 EF450 EM450 EU450 FD450 FK450 FR450 FZ450 AG451 CT451 DA451 DH451 DP451 DY451 EF451 EM451 EU451 FD451 FK451 FR451 FZ451 AG452 CT452 DA452 DH452 DP452 DY452 EF452 EM452 EU452 FD452 FK452 FR452 FZ452 AG453 CT453 DA453 DH453 DP453 DY453 EF453 EM453 EU453 FD453 FK453 FR453 FZ453 AG454 CT454 DA454 DH454 DP454 DY454 EF454 EM454 EU454 FD454 FK454 FR454 FZ454 AG455 CT455 DA455 DH455 DP455 DY455 EF455 EM455 EU455 FD455 FK455 FR455 FZ455 AG456 CT456 DA456 DH456 DP456 DY456 EF456 EM456 EU456 FD456 FK456 FR456 FZ456 AG457 CT457 DA457 DH457 DP457 DY457 EF457 EM457 EU457 FD457 FK457 FR457 FZ457 AG458 CT458 DA458 DH458 DP458 DY458 EF458 EM458 EU458 FD458 FK458 FR458 FZ458 AG459 CT459 DA459 DH459 DP459 DY459 EF459 EM459 EU459 FD459 FK459 FR459 FZ459 AG460 CT460 DA460 DH460 DP460 DY460 EF460 EM460 EU460 FD460 FK460 FR460 FZ460 AG461 CT461 DA461 DH461 DP461 DY461 EF461 EM461 EU461 FD461 FK461 FR461 FZ461 AG462 CT462 DA462 DH462 DP462 DY462 EF462 EM462 EU462 FD462 FK462 FR462 FZ462 AG463 CS463 CZ463 DG463 DO463 DX463 EE463 EL463 ET463 FC463 FJ463 FQ463 FY463 AG464 CT464 DA464 DH464 DP464 DY464 EF464 EM464 EU464 FD464 FK464 FR464 FZ464 AG465 CT465 DA465 DH465 DP465 DY465 EF465 EM465 EU465 FD465 FK465 FR465 FZ465 AG466 CT466 DA466 DH466 DP466 DY466 EF466 EM466 EU466 FD466 FK466 FR466 FZ466 AG467 CT467 DA467 DH467 DP467 DY467 EF467 EM467 EU467 FD467 FK467 FR467 FZ467 CT468 DA468 DH468 DP468 DY468 EF468 EM468 EU468 FD468 FK468 FR468 FZ468 AG469 CT469 DA469 DH469 DP469 DY469 EF469 EM469 EU469 FD469 FK469 FR469 FZ469 AG470 CT470 DA470 DH470 DP470 DY470 EF470 EM470 EU470 FD470 FK470 FR470 FZ470 AG471 CT471 DA471 DH471 DP471 DY471 EF471 EM471 EU471 FD471 FK471 FR471 FZ471 AG472 CT472 DA472 DH472 DP472 DY472 EF472 EM472 EU472 FD472 FK472 FR472 FZ472 AG473 CT473 DA473 DH473 DP473 DY473 EF473 EM473 EU473 FD473 FK473 FR473 FZ473 AG474 CT474 DA474 DH474 DP474 DY474 EF474 EM474 EU474 FD474 FK474 FR474 FZ474 AG475 CT475 DA475 DH475 DP475 DY475 EF475 EM475 EU475 FD475 FK475 FR475 FZ475 AG476 CT476 DA476 DH476 DP476 DY476 EF476 EM476 EU476 FD476 FK476 FR476 FZ476 AG477 CT477 DA477 DH477 DP477 DY477 EF477 EM477 EU477 FD477 FK477 FR477 FZ477 AG478 CT478 DA478 DH478 DP478 DY478 EF478 EM478 EU478 FD478 FK478 FR478 FZ478 AG479 CT479 DA479 DH479 DP479 DY479 EF479 EM479 EU479 FD479 FK479 FR479 FZ479 AG480 CT480 DA480 DH480 DP480 DY480 EF480 EM480 EU480 FD480 FK480 FR480 FZ480 AG481 CT481 DA481 DH481 DP481 DY481 EF481 EM481 EU481 FD481 FK481 FR481 FZ481 AG482 CT482 DA482 DH482 DP482 DY482 EF482 EM482 EU482 FD482 FK482 FR482 FZ482 AG483 CT483 DA483 DH483 DP483 DY483 EF483 EM483 EU483 FD483 FK483 FR483 FZ483 AG484 CT484 DA484 DH484 DP484 DY484 EF484 EM484 EU484 FD484 FK484 FR484 FZ484 AG485 CT485 DA485 DH485 DP485 DY485 EF485 EM485 EU485 FD485 FK485 FR485 FZ485 AG486 CT486 DA486 DH486 DP486 DY486 EF486 EM486 EU486 FD486 FK486 FR486 FZ486 AG487 CT487 DA487 DH487 DP487 DY487 EF487 EM487 EU487 FD487 FK487 FR487 FZ487 AG488 CT488 DA488 DH488 DP488 DY488 EF488 EM488 EU488 FD488 FK488 FR488 FZ488 AG489 CT489 DA489 DH489 DP489 DY489 EF489 EM489 EU489 FD489 FK489 FR489 FZ489 AG490 CT490 DA490 DH490 DP490 DY490 EF490 EM490 EU490 FD490 FK490 FR490 FZ490 AG491 CT491 DA491 DH491 DP491 DY491 EF491 EM491 EU491 FD491 FK491 FR491 FZ491 AG492 CT492 DA492 DH492 DP492 DY492 EF492 EM492 EU492 FD492 FK492 FR492 FZ492 AG493 CT493 DA493 DH493 DP493 DY493 EF493 EM493 EU493 FD493 FK493 FR493 FZ493 AG494 CT494 DA494 DH494 DP494 DY494 EF494 EM494 EU494 FD494 FK494 FR494 FZ494 AG495 CT495 DA495 DH495 DP495 DY495 EF495 EM495 EU495 FD495 FK495 FR495 FZ495 AG496 CT496 DA496 DH496 DP496 DY496 EF496 EM496 EU496 FD496 FK496 FR496 FZ496 AG497 CT497 DA497 DH497 DP497 DY497 EF497 EM497 EU497 FD497 FK497 FR497 FZ497 AG498 CT498 DA498 DH498 DP498 DY498 EF498 EM498 EU498 FD498 FK498 FR498 FZ498 AG499 CT499 DA499 DH499 DP499 DY499 EF499 EM499 EU499 FD499 FK499 FR499 FZ499 AG500 CT500 DA500 DH500 DP500 DY500 EF500 EM500 EU500 FD500 FK500 FR500 FZ500 AG501 CT501 DA501 DH501 DP501 DY501 EF501 EM501 EU501 FD501 FK501 FR501 FZ501 AG502 CT502 DA502 DH502 DP502 DY502 EF502 EM502 EU502 FD502 FK502 FR502 FZ502 AG503 CT503 DA503 DH503 DP503 DY503 EF503 EM503 EU503 FD503 FK503 FR503 FZ503 AG504 CT504 DA504 DH504 DP504 DY504 EF504 EM504 EU504 FD504 FK504 FR504 FZ504 AG505 CT505 DA505 DH505 DP505 DY505 EF505 EM505 EU505 FD505 FK505 FR505 FZ505 AG506 CT506 DA506 DH506 DP506 DY506 EF506 EM506 EU506 FD506 FK506 FR506 FZ506 AG507 CT507 DA507 DH507 DP507 DY507 EF507 EM507 EU507 FD507 FK507 FR507 FZ507 AG508 CT508 DA508 DH508 DP508 DY508 EF508 EM508 EU508 FD508 FK508 FR508 FZ508 AG509 CT509 DA509 DH509 DP509 DY509 EF509 EM509 EU509 FD509 FK509 FR509 FZ509 AG510 CT510 DA510 DH510 DP510 DY510 EF510 EM510 EU510 FD510 FK510 FR510 FZ510 AG511 CT511 DA511 DH511 DP511 DY511 EF511 EM511 EU511 FD511 FK511 FR511 FZ511 AG512 CT512 DA512 DH512 DP512 DY512 EF512 EM512 EU512 FD512 FK512 FR512 FZ512 AG513 CT513 DA513 DH513 DP513 DY513 EF513 EM513 EU513 FD513 FK513 FR513 FZ513 AG514 CT514 DA514 DH514 DP514 DY514 EF514 EM514 EU514 FD514 FK514 FR514 FZ514 AG515 CT515 DA515 DH515 DP515 DY515 EF515 EM515 EU515 FD515 FK515 FR515 FZ515 AG516 CT516 DA516 DH516 DP516 DY516 EF516 EM516 EU516 FD516 FK516 FR516 FZ516 AG517 CT517 DA517 DH517 DP517 DY517 EF517 EM517 EU517 FD517 FK517 FR517 FZ517 AG518 CT518 DA518 DH518 DP518 DY518 EF518 EM518 EU518 FD518 FK518 FR518 FZ518 AG519 CT519 DA519 DH519 DP519 DY519 EF519 EM519 EU519 FD519 FK519 FR519 FZ519 AG520 CT520 DA520 DH520 DP520 DY520 EF520 EM520 EU520 FD520 FK520 FR520 FZ520 AG521 CT521 DA521 DH521 DP521 DY521 EF521 EM521 EU521 FD521 FK521 FR521 FZ521 AG522 CT522 DA522 DH522 DP522 DY522 EF522 EM522 EU522 FD522 FK522 FR522 FZ522 AG523 CT523 DA523 DH523 DP523 DY523 EF523 EM523 EU523 FD523 FK523 FR523 FZ523 AG524 CT524 DA524 DH524 DP524 DY524 EF524 EM524 EU524 FD524 FK524 FR524 FZ524 AG525 CT525 DA525 DH525 DP525 DY525 EF525 EM525 EU525 FD525 FK525 FR525 FZ525 AG526 CT526 DA526 DH526 DP526 DY526 EF526 EM526 EU526 FD526 FK526 FR526 FZ526 AG527 CT527 DA527 DH527 DP527 DY527 EF527 EM527 EU527 FD527 FK527 FR527 FZ527 CT528 DA528 DH528 DP528 DY528 EF528 EM528 EU528 FD528 FK528 FR528 FZ528 CT529 DA529 DH529 DP529 DY529 EF529 EM529 EU529 FD529 FK529 FR529 FZ529 CT530 DA530 DH530 DP530 DY530 EF530 EM530 EU530 FD530 FK530 FR530 FZ530 CT531 DA531 DH531 DP531 DY531 EF531 EM531 EU531 FD531 FK531 FR531 FZ531 CT532 DA532 DH532 DP532 DY532 EF532 EM532 EU532 FD532 FK532 FR532 FZ532 CT533 DA533 DH533 DP533 DY533 EF533 EM533 EU533 FD533 FK533 FR533 FZ533">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H2:AH165 AH167:AH287">
      <formula1>"ANGIE RAMIREZ CARREÑO,LUZ AIDA PEREZ TORRES"</formula1>
    </dataValidation>
    <dataValidation type="list" allowBlank="1" showInputMessage="1" showErrorMessage="1" sqref="AI2:AI60 AI62:AI156 AI158:AI527">
      <formula1>"CONTRATACION DIRECTA,SELECCION CONCURSO DE MERITOS ABIERTO,MINIMA CUANTIA,SELECCION ABREVIADA DE MENOR CUANTIA ,SELECCION ABREVIADA POR BOLSA,SELECCION ABREVIADA POR SUBASTA INVERSA ,LICITACION ,TIENDA VIRTUAL DEL ESTADO COLOMBIANO,ACUERDO MARCO"</formula1>
    </dataValidation>
    <dataValidation type="list" allowBlank="1" showInputMessage="1" showErrorMessage="1" sqref="AJ2:AJ60 AJ62:AJ156 AJ158:AJ527">
      <formula1>"ARRENDAMIENTO,COMODATO,COMPRAVENTA,CONVENIO INTERADMINISTRATIVO,PRESTACION DE SERVICIOS,SEGUROS,SELECCION ABREVIDA POR BOLSA DE PRODUCTOS,CONTRATO INTERADMINISTRATIVO,CONTRATO DE OBRA,CONTRATO DE SUMINISTRO,ORDEN DE COMPRA,INTERVENTORIA"</formula1>
    </dataValidation>
    <dataValidation type="list" allowBlank="1" showInputMessage="1" showErrorMessage="1" sqref="AV2:AV452 AV454:AV527">
      <formula1>"MESES,DIAS,AÑOS,MESES Y DIAS,AÑOS Y MESES "</formula1>
    </dataValidation>
    <dataValidation type="list" allowBlank="1" showInputMessage="1" showErrorMessage="1" sqref="BE2:BE166 BG2:BG166 BZ2:BZ164 BZ166:BZ403 BE167:BE410 BG167:BG410 BZ408 BZ410:BZ411 BE411:BE415 BG411:BG415 BZ413 BZ415:BZ419 BE416:BE424 BG416:BG424 BZ422 BZ424:BZ425 BE425:BE452 BG425:BG452 BZ431:BZ452 BE454:BE462 BG454:BG462 BZ454:BZ460 BZ462:BZ471 BE463:BE527 BG463:BG527 BZ474:BZ533">
      <formula1>"SI,NO"</formula1>
    </dataValidation>
    <dataValidation type="list" allowBlank="1" showInputMessage="1" showErrorMessage="1" sqref="BO2:BO529 BQ2:BR529">
      <formula1>"N/A,CUMPLE ,NO CUMPLE"</formula1>
    </dataValidation>
    <dataValidation type="list" allowBlank="1" showInputMessage="1" showErrorMessage="1" sqref="BS2:BS529">
      <formula1>"I,II,III,IV,V"</formula1>
    </dataValidation>
    <dataValidation type="list" allowBlank="1" showInputMessage="1" showErrorMessage="1" sqref="BV2:BV35 BV37:BV164 BV166:BV209 BV211:BV403 BV408 BV410:BV411 BV413 BV415:BV419 BV422 BV424:BV425 BV431:BV452 BV454:BV460 BV462:BV471 BV474:BV527">
      <formula1>"MASCULINO,FEMENINO,INTERSEXUAL,PREFIERO NO DECIRLO"</formula1>
    </dataValidation>
    <dataValidation type="list" allowBlank="1" showInputMessage="1" showErrorMessage="1" sqref="BW2:BW35 BW37:BW70 BW72:BW134 BW136:BW147 BW149:BW164 BW166:BW173 BW176:BW184 BW186:BW187 BW189:BW225 BW227:BW236 BW238:BW242 BW246:BW254 BW258:BW259 BW264:BW267 BW269:BW275 BW278 BW280 BW282 BW284 BW286 BW288:BW290 BW292:BW293 BW297:BW302 BW304:BW305 BW307:BW310 BW312 BW314:BW316 BW319 BW321:BW322 BW324:BW325 BW327:BW344 BW346:BW357 BW359:BW366 BW368:BW403 BW408 BW410:BW411 BW413 BW415:BW419 BW422 BW424:BW425 BW431:BW446 BW448:BW452 BW454:BW460 BW462:BW471 BW474:BW527">
      <formula1>"HOMBRE,MUJER,NO BINARIO,GÉNERO FLUIDO,AGÉNERO,OTRO,PREFIERO NO DECIRLO"</formula1>
    </dataValidation>
    <dataValidation type="list" allowBlank="1" showInputMessage="1" showErrorMessage="1" sqref="AG4 AG13">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G32 AG43 AG53:AG55 AG70:AG71 AG86:AG87 AG99 AG123:AG125 AG146:AG148 AG173 AG182 AG209:AG211 AG220:AG221 AG243 AG286:AG288 AG292:AG293">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BV36 BV165 BV404:BV407 BV409 BV412 BV414 BV420:BV421 BV423 BV426:BV430 BV453 BV461 BV472:BV473">
      <formula1>"MASCULINO,FEMENINO,INTERSEXUAL,PREFIERO NO DECIRLO,N/A"</formula1>
    </dataValidation>
    <dataValidation type="list" allowBlank="1" showInputMessage="1" showErrorMessage="1" sqref="BW36 BW165 BW404:BW407 BW409 BW412 BW414 BW420:BW421 BW423 BW426:BW430 BW453 BW461 BW472:BW473">
      <formula1>"HOMBRE,MUJER,NO BINARIO,GÉNERO FLUIDO,AGÉNERO,OTRO,PREFIERO NO DECIRLO,N/A"</formula1>
    </dataValidation>
    <dataValidation type="list" allowBlank="1" showInputMessage="1" showErrorMessage="1" sqref="K43 K87 K154:K155 K217 K232 K245:K246 K258:K259 K290 K322:K323 K358:K359 K392 K451">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K48 K66 K156 K172 K203 K269 K308:K309 K319 K321 K327:K331 K354 K386 K441:K442 K444">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BX55">
      <formula1>"HOMBRE,MUJER,NO BINARIO,GÉNERO FLUIDO,AGÉNERO,OTRO,PREFIERO NO DECIRLO,CARRERA 124 No. 130-03 BOGOTÁ D.C. "</formula1>
    </dataValidation>
    <dataValidation type="list" allowBlank="1" showInputMessage="1" showErrorMessage="1" sqref="BX56">
      <formula1>"HOMBRE,MUJER,NO BINARIO,GÉNERO FLUIDO,AGÉNERO,OTRO,PREFIERO NO DECIRLO,CARRERA 100 No. 50B- 45 SUR BOGOTÁ D.C. "</formula1>
    </dataValidation>
    <dataValidation type="list" allowBlank="1" showInputMessage="1" showErrorMessage="1" sqref="AI61">
      <formula1>"CONTRATACION DIRECTA,SELECCION CONCURSO DE MERITOS ABIERTO,MINIMA CUANTIA,SELECCION ABREVIADA DE MENOR CUANTIA ,SELECCION ABREVIADA POR BOLSA,SELECCION ABREVIADA POR SUBASTA INVERSA ,LICITACION ,TIENDA VIRTUAL DEL ESTADO COLOMBIANO,ACUERDO MARCO"</formula1>
    </dataValidation>
    <dataValidation type="list" allowBlank="1" showInputMessage="1" showErrorMessage="1" sqref="AJ61">
      <formula1>"ARRENDAMIENTO,COMODATO,COMPRAVENTA,CONVENIO INTERADMINISTRATIVO,PRESTACION DE SERVICIOS,SEGUROS,SELECCION ABREVIDA POR BOLSA DE PRODUCTOS,CONTRATO INTERADMINISTRATIVO,CONTRATO DE OBRA,CONTRATO DE SUMINISTRO,ORDEN DE COMPRA,INTERVENTORIA"</formula1>
    </dataValidation>
    <dataValidation type="list" allowBlank="1" showInputMessage="1" showErrorMessage="1" sqref="BW71 BW148 BW174 BW185 BW243:BW244 BW255:BW256 BW260 BW263 BW276 BW281 BW283 BW285 BW295 BW306 BW311 BW313 BW318 BW326 BW367">
      <formula1>"HOMBRE,MUJER,NO BINARIO,GÉNERO FLUIDO,AGÉNERO,OTRO,PREFIERO NO DECIRLO,MASCULINO"</formula1>
    </dataValidation>
    <dataValidation type="list" allowBlank="1" showInputMessage="1" showErrorMessage="1" sqref="BW135 BW175 BW188 BW226 BW237 BW245 BW257 BW261:BW262 BW268 BW277 BW279 BW287 BW291 BW294 BW296 BW303 BW317 BW320 BW323 BW345 BW358 BW447">
      <formula1>"HOMBRE,MUJER,NO BINARIO,GÉNERO FLUIDO,AGÉNERO,OTRO,PREFIERO NO DECIRLO,FEMENINO"</formula1>
    </dataValidation>
    <dataValidation type="list" allowBlank="1" showInputMessage="1" showErrorMessage="1" sqref="K165">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BZ165 BZ404:BZ407 BZ409 BZ412 BZ414 BZ420:BZ421 BZ423 BZ426:BZ430 BE453 BG453 BZ453 BZ461 BZ472:BZ473">
      <formula1>"SI,NO,N/A"</formula1>
    </dataValidation>
    <dataValidation type="list" allowBlank="1" showInputMessage="1" showErrorMessage="1" sqref="AH166">
      <formula1>"ANGIE RAMIREZ CARREÑO,LUZ AIDA PEREZ TORRES,ANGIE RAMIREZ"</formula1>
    </dataValidation>
    <dataValidation type="list" allowBlank="1" showInputMessage="1" showErrorMessage="1" sqref="K371 K380 K398:K399">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L428">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M428">
      <formula1>"ASISTENCIAL ,COMODATO,JURIDICO,PASANTE,PROFESIONAL,TECNICO,N/A"</formula1>
    </dataValidation>
    <dataValidation type="list" allowBlank="1" showInputMessage="1" showErrorMessage="1" sqref="AV453">
      <formula1>"MESES,DIAS,AÑOS,MESES Y DIAS,AÑOS Y MESES ,N/A"</formula1>
    </dataValidation>
  </dataValidations>
  <hyperlinks>
    <hyperlink ref="AL2" r:id="rId1" location="" tooltip="" display="https://community.secop.gov.co/Public/Tendering/OpportunityDetail/Index?noticeUID=CO1.NTC.7631202&amp;isFromPublicArea=True&amp;isModal=False"/>
    <hyperlink ref="AL3" r:id="rId2" location="" tooltip="" display="https://community.secop.gov.co/Public/Tendering/ContractNoticePhases/View?PPI=CO1.PPI.37437014&amp;isFromPublicArea=True&amp;isModal=False"/>
    <hyperlink ref="CI3" r:id="rId3" location="" tooltip="" display="LILIANAREYESB30@YAHOO.COM.MX"/>
    <hyperlink ref="CJ3" r:id="rId4" location="" tooltip="" display="LILIANA.REYES@GOBIERNOBOGOTA.GOV.CO"/>
    <hyperlink ref="CJ4" r:id="rId5" location="" tooltip="" display="LUIS.VILLALBA@GOBIERNOBOGOTA.GOV.CO"/>
    <hyperlink ref="CI5" r:id="rId6" location="" tooltip="" display="MAIRAGAITAN05@GMAIL.COM"/>
    <hyperlink ref="CJ5" r:id="rId7" location="" tooltip="" display="MAYRA.GAITAN@GOBIERNOBOGOTA.GOV.CO"/>
    <hyperlink ref="CI8" r:id="rId8" location="" tooltip="" display="AIDALUZ1909@GMAIL.COM"/>
    <hyperlink ref="CJ8" r:id="rId9" location="" tooltip="" display="LUZ.PEREZT@GOBIERNOBOGOTA.GOV.CO"/>
    <hyperlink ref="CI9" r:id="rId10" location="" tooltip="" display="MCAMILAMONJE@GMAIL.COM"/>
    <hyperlink ref="CJ9" r:id="rId11" location="" tooltip="" display="MARIA.MONJE@GOBIERNOBOGOTA.GOV.CO"/>
    <hyperlink ref="AL12" r:id="rId12" location="" tooltip="" display="https://community.secop.gov.co/Public/Tendering/OpportunityDetail/Index?noticeUID=CO1.NTC.7654332&amp;isFromPublicArea=True&amp;isModal=False"/>
    <hyperlink ref="CJ12" r:id="rId13" location="" tooltip="" display="EDWARD.MORENOM@GOBIERNOBOGOTA.GOV.CO"/>
    <hyperlink ref="AL13" r:id="rId14" location="" tooltip="" display="https://community.secop.gov.co/Public/Tendering/OpportunityDetail/Index?noticeUID=CO1.NTC.7654744&amp;isFromPublicArea=True&amp;isModal=False"/>
    <hyperlink ref="CI13" r:id="rId15" location="" tooltip="" display="KARITO.GV@HOTMAIL.COM"/>
    <hyperlink ref="CJ13" r:id="rId16" location="" tooltip="" display="CAROLJ.GOMEZ@GOBIERNOBOGOTA.GOV.CO"/>
    <hyperlink ref="AL14" r:id="rId17" location="" tooltip="" display="https://community.secop.gov.co/Public/Tendering/ContractNoticePhases/View?PPI=CO1.PPI.37556211&amp;isFromPublicArea=True&amp;isModal=False"/>
    <hyperlink ref="CJ15" r:id="rId18" location="" tooltip="" display="OSCAR.CONTRERAS@GOBIERNOBOGOTA.GOV.CO"/>
    <hyperlink ref="CI16" r:id="rId19" location="" tooltip="" display="JEDH1277@HOTMAIL.COM"/>
    <hyperlink ref="CJ16" r:id="rId20" location="" tooltip="" display="JORGEE.DURAN@GOBIERNOBOGOTA.GOV.CO"/>
    <hyperlink ref="AL17" r:id="rId21" location="" tooltip="" display="https://community.secop.gov.co/Public/Tendering/OpportunityDetail/Index?noticeUID=CO1.NTC.7659843&amp;isFromPublicArea=True&amp;isModal=False"/>
    <hyperlink ref="CI17" r:id="rId22" location="" tooltip="" display="JSIERRA100@HOTMAIL.COM"/>
    <hyperlink ref="CJ17" r:id="rId23" location="" tooltip="" display="JORGEA.SIERRA@GOBIERNOBOGOTA.GOV.CO"/>
    <hyperlink ref="CJ19" r:id="rId24" location="" tooltip="" display="ANGELICA.SALAZAR@GOBIERNOBOGOTA.GOV.CO"/>
    <hyperlink ref="AL20" r:id="rId25" location="" tooltip="" display="https://community.secop.gov.co/Public/Tendering/ContractNoticePhases/View?PPI=CO1.PPI.37629136&amp;isFromPublicArea=True&amp;isModal=False"/>
    <hyperlink ref="CJ20" r:id="rId26" location="" tooltip="" display="JUAN.MONTOYA@GOBIERNOBOGOTA.GOV.CO"/>
    <hyperlink ref="AL21" r:id="rId27" location="" tooltip="" display="https://community.secop.gov.co/Public/Tendering/OpportunityDetail/Index?noticeUID=CO1.NTC.7691808&amp;isFromPublicArea=True&amp;isModal=False"/>
    <hyperlink ref="CI21" r:id="rId28" location="" tooltip="" display="VELASQUEZYENNI326@GMAIL.COM"/>
    <hyperlink ref="CJ21" r:id="rId29" location="" tooltip="" display="YENNI.VELASQUEZ@GOBIERNOBOGOTA.GOV.CO"/>
    <hyperlink ref="CI24" r:id="rId30" location="" tooltip="" display="PAOLAOTALORA0512@GMAIL.COM"/>
    <hyperlink ref="CJ24" r:id="rId31" location="" tooltip="" display="PAOLAA.OTALORA@GOBIERNOBOGOTA.GOV.CO"/>
    <hyperlink ref="CI26" r:id="rId32" location="" tooltip="" display="JOSEHH34@GMAIL.COM"/>
    <hyperlink ref="CJ26" r:id="rId33" location="" tooltip="" display="JOSE.HERNANDEZ@GOBIERNOBOGOTA.GOV.CO"/>
    <hyperlink ref="AL33" r:id="rId34" location="" tooltip="" display="https://community.secop.gov.co/Public/Tendering/OpportunityDetail/Index?noticeUID=CO1.NTC.7775125&amp;isFromPublicArea=True&amp;isModal=False"/>
    <hyperlink ref="CI35" r:id="rId35" location="" tooltip="" display="ENITHCASTELLANOSG2910@HOTMAIL.COM"/>
    <hyperlink ref="CJ35" r:id="rId36" location="" tooltip="" display="ENITH.CASTELLANOS@GOBIERNOBOGOTA.GOV.CO"/>
    <hyperlink ref="AL36" r:id="rId37" location="" tooltip="" display="https://community.secop.gov.co/Public/Tendering/OpportunityDetail/Index?noticeUID=CO1.NTC.7782597&amp;isFromPublicArea=True&amp;isModal=False"/>
    <hyperlink ref="CI36" r:id="rId38" location="" tooltip="" display="JURIDICA@OFB.GOV.CO"/>
    <hyperlink ref="CI37" r:id="rId39" location="" tooltip="" display="LIBAR1235@GMAIL.COM"/>
    <hyperlink ref="CJ37" r:id="rId40" location="" tooltip="" display="LIBARDO.ALDANA@GOBIERNOBOGOTA.GOV.CO"/>
    <hyperlink ref="AL38" r:id="rId41" location="" tooltip="" display="https://community.secop.gov.co/Public/Tendering/OpportunityDetail/Index?noticeUID=CO1.NTC.7770895&amp;isFromPublicArea=True&amp;isModal=False"/>
    <hyperlink ref="CI38" r:id="rId42" location="" tooltip="" display="KIKADS277@HOTMAIL.COM"/>
    <hyperlink ref="CJ38" r:id="rId43" location="" tooltip="" display="ERIKAD.SANCHEZ@GOBIERNOBOGOTA.GOV.CO"/>
    <hyperlink ref="AL39" r:id="rId44" location="" tooltip="" display="https://community.secop.gov.co/Public/Tendering/OpportunityDetail/Index?noticeUID=CO1.NTC.7772501&amp;isFromPublicArea=True&amp;isModal=False"/>
    <hyperlink ref="AL40" r:id="rId45" location="" tooltip="" display="https://community.secop.gov.co/Public/Tendering/OpportunityDetail/Index?noticeUID=CO1.NTC.7772283&amp;isFromPublicArea=True&amp;isModal=False"/>
    <hyperlink ref="AL41" r:id="rId46" location="" tooltip="" display="https://community.secop.gov.co/Public/Tendering/OpportunityDetail/Index?noticeUID=CO1.NTC.7774484&amp;isFromPublicArea=True&amp;isModal=False"/>
    <hyperlink ref="CI42" r:id="rId47" location="" tooltip="" display="HEIDER_MONTENEGRO@HOTMAIL.COM"/>
    <hyperlink ref="CJ42" r:id="rId48" location="" tooltip="" display="HEIDER.MONTENEGRO@GOBIERNOBOGOTA.GOV.CO"/>
    <hyperlink ref="AL46" r:id="rId49" location="" tooltip="" display="https://community.secop.gov.co/Public/Tendering/OpportunityDetail/Index?noticeUID=CO1.NTC.7788170&amp;isFromPublicArea=True&amp;isModal=False"/>
    <hyperlink ref="CJ50" r:id="rId50" location="" tooltip="" display="MARTHA..JULIO@GOBIERNOBOGOTA.GOV.CO"/>
    <hyperlink ref="AL52" r:id="rId51" location="" tooltip="" display="https://community.secop.gov.co/Public/Tendering/OpportunityDetail/Index?noticeUID=CO1.NTC.7854718&amp;isFromPublicArea=True&amp;isModal=False"/>
    <hyperlink ref="CI52" r:id="rId52" location="" tooltip="" display="NOHORA.RODRIGUE07@GMAIL.COM"/>
    <hyperlink ref="AL53" r:id="rId53" location="" tooltip="" display="https://community.secop.gov.co/Public/Tendering/OpportunityDetail/Index?noticeUID=CO1.NTC.7816631&amp;isFromPublicArea=True&amp;isModal=False"/>
    <hyperlink ref="CI53" r:id="rId54" location="" tooltip="" display="SANDRATRIVINO12@GMAIL.COM"/>
    <hyperlink ref="CJ53" r:id="rId55" location="" tooltip="" display="SANDRA.TRIVINO@GOBIERNOBOGOTA.gGOV.CO"/>
    <hyperlink ref="CI54" r:id="rId56" location="" tooltip="" display="PSYCOLOGAMSCATALINA@GMAIL.COM"/>
    <hyperlink ref="CJ54" r:id="rId57" location="" tooltip="" display="LIZETH.CAICEDO@GOBIERNOBOGOTA.GOV.CO&#10;"/>
    <hyperlink ref="CI55" r:id="rId58" location="" tooltip="" display="ING.CRISTIAN.PEDROZA@GMAIL.COM"/>
    <hyperlink ref="CI56" r:id="rId59" location="" tooltip="" display="DIOR22@HOTMAIL.COM"/>
    <hyperlink ref="CJ56" r:id="rId60" location="" tooltip="" display="DANILO.RAMOS@GOBIERNOBOGOTA.GOV.CO"/>
    <hyperlink ref="CI57" r:id="rId61" location="" tooltip="" display="SAVARGAS_C@HOTMAIL.COM"/>
    <hyperlink ref="CJ57" r:id="rId62" location="" tooltip="" display="SANTIAGO.VARGAS@GOBIERNOBOGOTA.GOV.CO"/>
    <hyperlink ref="CI58" r:id="rId63" location="" tooltip="" display="MRUEDA.456568@GMAIL.COM"/>
    <hyperlink ref="CJ58" r:id="rId64" location="" tooltip="" display="MIGUEL.RUEDA@GOBIERNOBOGOTA.GOV.CO"/>
    <hyperlink ref="AL59" r:id="rId65" location="" tooltip="" display="https://community.secop.gov.co/Public/Tendering/OpportunityDetail/Index?noticeUID=CO1.NTC.7821335&amp;isFromPublicArea=True&amp;isModal=Fals"/>
    <hyperlink ref="AL60" r:id="rId66" location="" tooltip="" display="https://community.secop.gov.co/Public/Tendering/OpportunityDetail/Index?noticeUID=CO1.NTC.7852900&amp;isFromPublicArea=True&amp;isModal=False"/>
    <hyperlink ref="AL61" r:id="rId67" location="" tooltip="" display="https://community.secop.gov.co/Public/Tendering/OpportunityDetail/Index?noticeUID=CO1.NTC.7860288&amp;isFromPublicArea=True&amp;isModal=False"/>
    <hyperlink ref="AL64" r:id="rId68" location="" tooltip="" display="https://community.secop.gov.co/Public/Tendering/OpportunityDetail/Index?noticeUID=CO1.NTC.7836330&amp;isFromPublicArea=True&amp;isModal=False"/>
    <hyperlink ref="CI64" r:id="rId69" location="" tooltip="" display="MATREOFERRERPEREZ@GMAIL.COM"/>
    <hyperlink ref="CJ64" r:id="rId70" location="" tooltip="" display="MATEO.FERRER@GOBIERNOBOGOTA.GOV.CO"/>
    <hyperlink ref="CI65" r:id="rId71" location="" tooltip="" display="ANEMIXEL@HOTMAIL.COM"/>
    <hyperlink ref="CJ65" r:id="rId72" location="" tooltip="" display="XIMENA.PARRAGA@GOBIERNOBOGOTA.GOV.CO"/>
    <hyperlink ref="CI66" r:id="rId73" location="" tooltip="" display="CAROLINACANOMERCHAN@OUTLOOK.COM"/>
    <hyperlink ref="CJ66" r:id="rId74" location="" tooltip="" display="CAROLINA.CANO@GOBIERNOBOGOTA.GOV.CO"/>
    <hyperlink ref="CJ67" r:id="rId75" location="" tooltip="" display="JUULY.CANON@GOBIERNOBOGOTA.GOV.CO"/>
    <hyperlink ref="AL68" r:id="rId76" location="" tooltip="" display="https://community.secop.gov.co/Public/Tendering/OpportunityDetail/Index?noticeUID=CO1.NTC.7838213&amp;isFromPublicArea=True&amp;isModal=False"/>
    <hyperlink ref="CJ68" r:id="rId77" location="" tooltip="" display="NIDIA.ACOSTA@GOBIERNOBOGOTA.GOV.CO"/>
    <hyperlink ref="CI69" r:id="rId78" location="" tooltip="" display="RIASCOSIVAN36@HOTMAIL.COM"/>
    <hyperlink ref="CJ74" r:id="rId79" location="" tooltip="" display="YUDY.PARRA@GOBIERNOBOGOTA.GOV.CO"/>
    <hyperlink ref="AL75" r:id="rId80" location="" tooltip="" display="https://community.secop.gov.co/Public/Tendering/OpportunityDetail/Index?noticeUID=CO1.NTC.7896565&amp;isFromPublicArea=True&amp;isModal=False"/>
    <hyperlink ref="CI75" r:id="rId81" location="" tooltip="" display="ANAMEL0813@GMAIL.COM&#10;"/>
    <hyperlink ref="CJ75" r:id="rId82" location="" tooltip="" display="ANA.MELO@GOBIERNOBOGOTA.GOV.CO"/>
    <hyperlink ref="AL76" r:id="rId83" location="" tooltip="" display="https://community.secop.gov.co/Public/Tendering/OpportunityDetail/Index?noticeUID=CO1.NTC.7869730&amp;isFromPublicArea=True&amp;isModal=False"/>
    <hyperlink ref="CJ76" r:id="rId84" location="" tooltip="" display="MARCO.LONDONO@GOBIERNOBOGOTA.GOV.CO"/>
    <hyperlink ref="AL78" r:id="rId85" location="" tooltip="" display="https://community.secop.gov.co/Public/Tendering/OpportunityDetail/Index?noticeUID=CO1.NTC.7862494&amp;isFromPublicArea=True&amp;isModal=False"/>
    <hyperlink ref="CI78" r:id="rId86" location="" tooltip="" display="ARQCORREDOR@GMAIL.COM"/>
    <hyperlink ref="CJ78" r:id="rId87" location="" tooltip="" display="JHON.CORREDOR@GOBIERNOBOGOTA.GOV.CO"/>
    <hyperlink ref="CJ79" r:id="rId88" location="" tooltip="" display="LUZ.IBARRA@GOBIERNOBOGOTA.GOV.CO"/>
    <hyperlink ref="AL80" r:id="rId89" location="" tooltip="" display="https://community.secop.gov.co/Public/Tendering/OpportunityDetail/Index?noticeUID=CO1.NTC.7858554&amp;isFromPublicArea=True&amp;isModal=False"/>
    <hyperlink ref="AL81" r:id="rId90" location="" tooltip="" display="https://community.secop.gov.co/Public/Tendering/OpportunityDetail/Index?noticeUID=CO1.NTC.7862350&amp;isFromPublicArea=True&amp;isModal=False"/>
    <hyperlink ref="CI81" r:id="rId91" location="" tooltip="" display="SDCB96@HOTMAIL.COM"/>
    <hyperlink ref="AL82" r:id="rId92" location="" tooltip="" display="https://community.secop.gov.co/Public/Tendering/OpportunityDetail/Index?noticeUID=CO1.NTC.7877852&amp;isFromPublicArea=True&amp;isModal=False"/>
    <hyperlink ref="AL83" r:id="rId93" location="" tooltip="" display="https://community.secop.gov.co/Public/Tendering/OpportunityDetail/Index?noticeUID=CO1.NTC.7867852&amp;isFromPublicArea=True&amp;isModal=False"/>
    <hyperlink ref="CI83" r:id="rId94" location="" tooltip="" display="MANOLORAMOS30@HOTMAIL.COM"/>
    <hyperlink ref="CJ83" r:id="rId95" location="" tooltip="" display="JOHAN.RAMOS@GOBIERNOBOGOTA.GOV.CO"/>
    <hyperlink ref="AL84" r:id="rId96" location="" tooltip="" display="https://community.secop.gov.co/Public/Tendering/OpportunityDetail/Index?noticeUID=CO1.NTC.7867885&amp;isFromPublicArea=True&amp;isModal=False"/>
    <hyperlink ref="CJ84" r:id="rId97" location="" tooltip="" display="JOHAN.RAMOS@GOBIERNOBOGOTA.GOV.CO"/>
    <hyperlink ref="AL85" r:id="rId98" location="" tooltip="" display="https://community.secop.gov.co/Public/Tendering/OpportunityDetail/Index?noticeUID=CO1.NTC.7868516&amp;isFromPublicArea=True&amp;isModal=False"/>
    <hyperlink ref="CJ85" r:id="rId99" location="" tooltip="" display="MICHELLE.MORENO@GOBIERNOBOGOTA.GOV.CO "/>
    <hyperlink ref="AL86" r:id="rId100" location="" tooltip="" display="https://community.secop.gov.co/Public/Tendering/OpportunityDetail/Index?noticeUID=CO1.NTC.7888070&amp;isFromPublicArea=True&amp;isModal=False"/>
    <hyperlink ref="CI86" r:id="rId101" location="" tooltip="" display=" ADRIANAMEJIA25@GMAIL.COM"/>
    <hyperlink ref="AL87" r:id="rId102" location="" tooltip="" display="https://community.secop.gov.co/Public/Tendering/OpportunityDetail/Index?noticeUID=CO1.NTC.7888553&amp;isFromPublicArea=True&amp;isModal=False"/>
    <hyperlink ref="AL88" r:id="rId103" location="" tooltip="" display="https://community.secop.gov.co/Public/Tendering/OpportunityDetail/Index?noticeUID=CO1.NTC.7878224&amp;isFromPublicArea=True&amp;isModal=False"/>
    <hyperlink ref="CJ88" r:id="rId104" location="" tooltip="" display="AMANDAPARDO@HOTMAIL.COM"/>
    <hyperlink ref="AL89" r:id="rId105" location="" tooltip="" display="https://community.secop.gov.co/Public/Tendering/OpportunityDetail/Index?noticeUID=CO1.NTC.7877687&amp;isFromPublicArea=True&amp;isModal=False"/>
    <hyperlink ref="CI89" r:id="rId106" location="" tooltip="" display="ASESORJURIDICO27@GMAIL.COM"/>
    <hyperlink ref="CJ89" r:id="rId107" location="" tooltip="" display="LUIS.GUZMAN@GOBIERNOBOGOTA.GOV.CO"/>
    <hyperlink ref="AL90" r:id="rId108" location="" tooltip="" display="https://community.secop.gov.co/Public/Tendering/OpportunityDetail/Index?noticeUID=CO1.NTC.7877961&amp;isFromPublicArea=True&amp;isModal=Fals"/>
    <hyperlink ref="AL91" r:id="rId109" location="" tooltip="" display="https://community.secop.gov.co/Public/Tendering/OpportunityDetail/Index?noticeUID=CO1.NTC.7877549&amp;isFromPublicArea=True&amp;isModal=False"/>
    <hyperlink ref="CI91" r:id="rId110" location="" tooltip="" display="DIANACASTIBLANCO.DC@HOTMAIL.COM"/>
    <hyperlink ref="CJ91" r:id="rId111" location="" tooltip="" display="DIANAM.CASTIBLANCO@GOBIERNOBOGOTA.GOV.CO"/>
    <hyperlink ref="AL92" r:id="rId112" location="" tooltip="" display="https://community.secop.gov.co/Public/Tendering/OpportunityDetail/Index?noticeUID=CO1.NTC.7879008&amp;isFromPublicArea=True&amp;isModal=False"/>
    <hyperlink ref="AL93" r:id="rId113" location="" tooltip="" display="https://community.secop.gov.co/Public/Tendering/OpportunityDetail/Index?noticeUID=CO1.NTC.7910199&amp;isFromPublicArea=True&amp;isModal=False"/>
    <hyperlink ref="CI93" r:id="rId114" location="" tooltip="" display="CESAR1071@YAHOO.COM"/>
    <hyperlink ref="AL94" r:id="rId115" location="" tooltip="" display="https://community.secop.gov.co/Public/Tendering/OpportunityDetail/Index?noticeUID=CO1.NTC.7887975&amp;isFromPublicArea=True&amp;isModal=False"/>
    <hyperlink ref="AL95" r:id="rId116" location="" tooltip="" display="https://community.secop.gov.co/Public/Tendering/OpportunityDetail/Index?noticeUID=CO1.NTC.7908873&amp;isFromPublicArea=True&amp;isModal=False"/>
    <hyperlink ref="AL96" r:id="rId117" location="" tooltip="" display="https://community.secop.gov.co/Public/Tendering/OpportunityDetail/Index?noticeUID=CO1.NTC.7904232&amp;isFromPublicArea=True&amp;isModal=False"/>
    <hyperlink ref="CJ96" r:id="rId118" location="" tooltip="" display="GINNA.SANABRIA@GOBIERNOBOGOTA.GOV.CO"/>
    <hyperlink ref="AL97" r:id="rId119" location="" tooltip="" display="https://community.secop.gov.co/Public/Tendering/OpportunityDetail/Index?noticeUID=CO1.NTC.7881895&amp;isFromPublicArea=True&amp;isModal=False"/>
    <hyperlink ref="AL98" r:id="rId120" location="" tooltip="" display="https://community.secop.gov.co/Public/Tendering/OpportunityDetail/Index?noticeUID=CO1.NTC.7894423&amp;isFromPublicArea=True&amp;isModal=False"/>
    <hyperlink ref="CI98" r:id="rId121" location="" tooltip="" display="LEONORA.ORJUELA@GMAIL.COM"/>
    <hyperlink ref="CJ98" r:id="rId122" location="" tooltip="" display="LEONORA.ORJUELA@GOBIERNOBOGOTA.GOV.CO"/>
    <hyperlink ref="AL99" r:id="rId123" location="" tooltip="" display="https://community.secop.gov.co/Public/Tendering/OpportunityDetail/Index?noticeUID=CO1.NTC.7904217&amp;isFromPublicArea=True&amp;isModal=False"/>
    <hyperlink ref="AL100" r:id="rId124" location="" tooltip="" display="https://community.secop.gov.co/Public/Tendering/OpportunityDetail/Index?noticeUID=CO1.NTC.7906766&amp;isFromPublicArea=True&amp;isModal=False"/>
    <hyperlink ref="CI100" r:id="rId125" location="" tooltip="" display="DIEGOGOMEZLOP@OUTLOOK.COM"/>
    <hyperlink ref="AL101" r:id="rId126" location="" tooltip="" display="https://community.secop.gov.co/Public/Tendering/OpportunityDetail/Index?noticeUID=CO1.NTC.7894366&amp;isFromPublicArea=True&amp;isModal=False"/>
    <hyperlink ref="CI101" r:id="rId127" location="" tooltip="" display="CAROLOZANOAB.2012@HOTMAIL.COM"/>
    <hyperlink ref="CJ101" r:id="rId128" location="" tooltip="" display="DEISIC.LOZANO@GOBIERNOBOGOTA.GOV.CO"/>
    <hyperlink ref="AL102" r:id="rId129" location="" tooltip="" display="https://community.secop.gov.co/Public/Tendering/OpportunityDetail/Index?noticeUID=CO1.NTC.7883460&amp;isFromPublicArea=True&amp;isModal=False"/>
    <hyperlink ref="CI102" r:id="rId130" location="" tooltip="" display="RAFAELVE.197409@GMAIL.COM"/>
    <hyperlink ref="AL103" r:id="rId131" location="" tooltip="" display="https://community.secop.gov.co/Public/Tendering/OpportunityDetail/Index?noticeUID=CO1.NTC.7883608&amp;isFromPublicArea=True&amp;isModal=False"/>
    <hyperlink ref="AL104" r:id="rId132" location="" tooltip="" display="https://community.secop.gov.co/Public/Tendering/OpportunityDetail/Index?noticeUID=CO1.NTC.7883294&amp;isFromPublicArea=True&amp;isModal=False"/>
    <hyperlink ref="CI104" r:id="rId133" location="" tooltip="" display="JAIRCARDOZOG@GMAIL.COM"/>
    <hyperlink ref="CJ104" r:id="rId134" location="" tooltip="" display="JAIRSINHO.CARDOZO@GOBIERNOBOGOTA.GOV.CO"/>
    <hyperlink ref="AL105" r:id="rId135" location="" tooltip="" display="https://community.secop.gov.co/Public/Tendering/OpportunityDetail/Index?noticeUID=CO1.NTC.7888694&amp;isFromPublicArea=True&amp;isModal=False"/>
    <hyperlink ref="CI105" r:id="rId136" location="" tooltip="" display="SABAS.441970@OUTLOOK.ES"/>
    <hyperlink ref="CJ105" r:id="rId137" location="" tooltip="" display="SABAS.CRUZ@GOBIERNOBOGOTA.GOV.CO"/>
    <hyperlink ref="AL106" r:id="rId138" location="" tooltip="" display="https://community.secop.gov.co/Public/Tendering/OpportunityDetail/Index?noticeUID=CO1.NTC.7888697&amp;isFromPublicArea=True&amp;isModal=False"/>
    <hyperlink ref="CI106" r:id="rId139" location="" tooltip="" display="FAIVERDJ_00407@HOTMAIL.COM"/>
    <hyperlink ref="AL107" r:id="rId140" location="" tooltip="" display="https://community.secop.gov.co/Public/Tendering/OpportunityDetail/Index?noticeUID=CO1.NTC.7899039&amp;isFromPublicArea=True&amp;isModal=False"/>
    <hyperlink ref="CJ107" r:id="rId141" location="" tooltip="" display="JULIETH.LOPEZ@GOBIERNOBOGOTA.GOV.CO"/>
    <hyperlink ref="AL108" r:id="rId142" location="" tooltip="" display="https://community.secop.gov.co/Public/Tendering/OpportunityDetail/Index?noticeUID=CO1.NTC.7895322&amp;isFromPublicArea=True&amp;isModal=False"/>
    <hyperlink ref="CI108" r:id="rId143" location="" tooltip="" display="DEISYSORZA@GMAIL.COM"/>
    <hyperlink ref="AL109" r:id="rId144" location="" tooltip="" display="https://community.secop.gov.co/Public/Tendering/OpportunityDetail/Index?noticeUID=CO1.NTC.7898061&amp;isFromPublicArea=True&amp;isModal=False"/>
    <hyperlink ref="CI109" r:id="rId145" location="" tooltip="" display="LAFLACA182@GMAIL.COM"/>
    <hyperlink ref="CJ109" r:id="rId146" location="" tooltip="" display="JENNY.CEPEDA@GOBIERNOBOGOTA.GOV.CO"/>
    <hyperlink ref="AL110" r:id="rId147" location="" tooltip="" display="https://community.secop.gov.co/Public/Tendering/OpportunityDetail/Index?noticeUID=CO1.NTC.7904225&amp;isFromPublicArea=True&amp;isModal=False"/>
    <hyperlink ref="AL111" r:id="rId148" location="" tooltip="" display="https://community.secop.gov.co/Public/Tendering/OpportunityDetail/Index?noticeUID=CO1.NTC.7902015&amp;isFromPublicArea=True&amp;isModal=False"/>
    <hyperlink ref="AL112" r:id="rId149" location="" tooltip="" display="https://community.secop.gov.co/Public/Tendering/OpportunityDetail/Index?noticeUID=CO1.NTC.7902221&amp;isFromPublicArea=True&amp;isModal=False"/>
    <hyperlink ref="CJ112" r:id="rId150" location="" tooltip="" display="CLAUDIA.GARZON@GOBIERNOBOGOTA.GOV.CO"/>
    <hyperlink ref="CI113" r:id="rId151" location="" tooltip="" display="LAZUCALO1987@GMAIL.COM"/>
    <hyperlink ref="CJ113" r:id="rId152" location="" tooltip="" display="LAURAZ.CASTILLO@GOBIERNOBOGOTA.GOV.CO"/>
    <hyperlink ref="AL114" r:id="rId153" location="" tooltip="" display="https://community.secop.gov.co/Public/Tendering/OpportunityDetail/Index?noticeUID=CO1.NTC.7900574&amp;isFromPublicArea=True&amp;isModal=False"/>
    <hyperlink ref="AL115" r:id="rId154" location="" tooltip="" display="https://community.secop.gov.co/Public/Tendering/OpportunityDetail/Index?noticeUID=CO1.NTC.7914069&amp;isFromPublicArea=True&amp;isModal=False"/>
    <hyperlink ref="AL116" r:id="rId155" location="" tooltip="" display="https://community.secop.gov.co/Public/Tendering/OpportunityDetail/Index?noticeUID=CO1.NTC.7900617&amp;isFromPublicArea=True&amp;isModal=False"/>
    <hyperlink ref="AL117" r:id="rId156" location="" tooltip="" display="https://community.secop.gov.co/Public/Tendering/OpportunityDetail/Index?noticeUID=CO1.NTC.7933255&amp;isFromPublicArea=True&amp;isModal=False"/>
    <hyperlink ref="AL118" r:id="rId157" location="" tooltip="" display="https://community.secop.gov.co/Public/Tendering/OpportunityDetail/Index?noticeUID=CO1.NTC.7902950&amp;isFromPublicArea=True&amp;isModal=Fa"/>
    <hyperlink ref="CI118" r:id="rId158" location="" tooltip="" display="CARITOLOT@HOTMAIL.COM"/>
    <hyperlink ref="CJ118" r:id="rId159" location="" tooltip="" display="JEYMI.LOTTA@GOBIERNOBOGOTA.GOV.CO"/>
    <hyperlink ref="AL119" r:id="rId160" location="" tooltip="" display="https://community.secop.gov.co/Public/Tendering/OpportunityDetail/Index?noticeUID=CO1.NTC.7907135&amp;isFromPublicArea=True&amp;isModal=False"/>
    <hyperlink ref="CI119" r:id="rId161" location="" tooltip="" display="MARTHLEO@GMAIL.COM"/>
    <hyperlink ref="AL120" r:id="rId162" location="" tooltip="" display="https://community.secop.gov.co/Public/Tendering/OpportunityDetail/Index?noticeUID=CO1.NTC.7933269&amp;isFromPublicArea=True&amp;isModal=False"/>
    <hyperlink ref="AL121" r:id="rId163" location="" tooltip="" display="https://community.secop.gov.co/Public/Tendering/OpportunityDetail/Index?noticeUID=CO1.NTC.7907136&amp;isFromPublicArea=True&amp;isModal=False"/>
    <hyperlink ref="CI121" r:id="rId164" location="" tooltip="" display="LUALDUPE1990@GMAIL.COM"/>
    <hyperlink ref="CJ121" r:id="rId165" location="" tooltip="" display="LUIS.DUARTE@GOBIERNOBOGOTA.GOV.CO"/>
    <hyperlink ref="AL122" r:id="rId166" location="" tooltip="" display="https://community.secop.gov.co/Public/Tendering/OpportunityDetail/Index?noticeUID=CO1.NTC.7906757&amp;isFromPublicArea=True&amp;isModal=False"/>
    <hyperlink ref="AL123" r:id="rId167" location="" tooltip="" display="https://community.secop.gov.co/Public/Tendering/OpportunityDetail/Index?noticeUID=CO1.NTC.7911030&amp;isFromPublicArea=True&amp;isModal=False"/>
    <hyperlink ref="AL124" r:id="rId168" location="" tooltip="" display="https://community.secop.gov.co/Public/Tendering/OpportunityDetail/Index?noticeUID=CO1.NTC.7911152&amp;isFromPublicArea=True&amp;isModal=False"/>
    <hyperlink ref="AL125" r:id="rId169" location="" tooltip="" display="https://community.secop.gov.co/Public/Tendering/OpportunityDetail/Index?noticeUID=CO1.NTC.7911217&amp;isFromPublicArea=True&amp;isModal=False"/>
    <hyperlink ref="CJ125" r:id="rId170" location="" tooltip="" display="JOHAN.LOPEZ@GOBIERNOBOGOTA.GOV.CO"/>
    <hyperlink ref="AL126" r:id="rId171" location="" tooltip="" display="https://community.secop.gov.co/Public/Tendering/OpportunityDetail/Index?noticeUID=CO1.NTC.7907521&amp;isFromPublicArea=True&amp;isModal=False"/>
    <hyperlink ref="CI126" r:id="rId172" location="" tooltip="" display="VIVIANMORP@GMAI.COM"/>
    <hyperlink ref="CJ126" r:id="rId173" location="" tooltip="" display="VIVIAN.MORENO@GOBIERNOBOGOTA.GOV.CO"/>
    <hyperlink ref="AL127" r:id="rId174" location="" tooltip="" display="https://community.secop.gov.co/Public/Tendering/OpportunityDetail/Index?noticeUID=CO1.NTC.7926643&amp;isFromPublicArea=True&amp;isModal=False"/>
    <hyperlink ref="AL128" r:id="rId175" location="" tooltip="" display="https://community.secop.gov.co/Public/Tendering/OpportunityDetail/Index?noticeUID=CO1.NTC.7926736&amp;isFromPublicArea=True&amp;isModal=False"/>
    <hyperlink ref="CI128" r:id="rId176" location="" tooltip="" display="MARLITON31@GMAIL.COM"/>
    <hyperlink ref="AL129" r:id="rId177" location="" tooltip="" display="https://community.secop.gov.co/Public/Tendering/OpportunityDetail/Index?noticeUID=CO1.NTC.7926646&amp;isFromPublicArea=True&amp;isModal=Fal"/>
    <hyperlink ref="CI129" r:id="rId178" location="" tooltip="" display="GARCIAJULIETH15@GMAIL.COM"/>
    <hyperlink ref="CJ129" r:id="rId179" location="" tooltip="" display="NELSY.GARCIA@GOBIERNOBOGOTA.GOV.CO"/>
    <hyperlink ref="AL130" r:id="rId180" location="" tooltip="" display="https://community.secop.gov.co/Public/Tendering/OpportunityDetail/Index?noticeUID=CO1.NTC.7927944&amp;isFromPublicArea=True&amp;isModal=False"/>
    <hyperlink ref="CJ130" r:id="rId181" location="" tooltip="" display="JUAN.ESPITIA@GOBIERNOBOGOTA.GOV.CO"/>
    <hyperlink ref="AL131" r:id="rId182" location="" tooltip="" display="https://community.secop.gov.co/Public/Tendering/OpportunityDetail/Index?noticeUID=CO1.NTC.7918987&amp;isFromPublicArea=True&amp;isModal=Fals"/>
    <hyperlink ref="CI131" r:id="rId183" location="" tooltip="" display="MARYPA890906@GMAIL.COM"/>
    <hyperlink ref="CJ131" r:id="rId184" location="" tooltip="" display="MARISELA.PALOMINO@GOBIERNOBOGOTA.GOV.CO"/>
    <hyperlink ref="AL132" r:id="rId185" location="" tooltip="" display="https://community.secop.gov.co/Public/Tendering/OpportunityDetail/Index?noticeUID=CO1.NTC.7923568&amp;isFromPublicArea=True&amp;isModal=False"/>
    <hyperlink ref="AL133" r:id="rId186" location="" tooltip="" display="https://community.secop.gov.co/Public/Tendering/OpportunityDetail/Index?noticeUID=CO1.NTC.7923939&amp;isFromPublicArea=True&amp;isModal=False"/>
    <hyperlink ref="CI133" r:id="rId187" location="" tooltip="" display="JAIROPAVAVARGAS10@GMAIL.COM"/>
    <hyperlink ref="AL134" r:id="rId188" location="" tooltip="" display="https://community.secop.gov.co/Public/Tendering/OpportunityDetail/Index?noticeUID=CO1.NTC.7923868&amp;isFromPublicArea=True&amp;isModal=False"/>
    <hyperlink ref="AL135" r:id="rId189" location="" tooltip="" display="https://community.secop.gov.co/Public/Tendering/OpportunityDetail/Index?noticeUID=CO1.NTC.7962416&amp;isFromPublicArea=True&amp;isModal=Fals"/>
    <hyperlink ref="AL136" r:id="rId190" location="" tooltip="" display="https://community.secop.gov.co/Public/Tendering/OpportunityDetail/Index?noticeUID=CO1.NTC.7965662&amp;isFromPublicArea=True&amp;isModal=False"/>
    <hyperlink ref="AL137" r:id="rId191" location="" tooltip="" display="https://community.secop.gov.co/Public/Tendering/OpportunityDetail/Index?noticeUID=CO1.NTC.7962411&amp;isFromPublicArea=True&amp;isModal=False"/>
    <hyperlink ref="AL138" r:id="rId192" location="" tooltip="" display="https://community.secop.gov.co/Public/Tendering/OpportunityDetail/Index?noticeUID=CO1.NTC.7948659&amp;isFromPublicArea=True&amp;isModal=False"/>
    <hyperlink ref="AL139" r:id="rId193" location="" tooltip="" display="https://community.secop.gov.co/Public/Tendering/OpportunityDetail/Index?noticeUID=CO1.NTC.7962099&amp;isFromPublicArea=True&amp;isModal=False"/>
    <hyperlink ref="CI139" r:id="rId194" location="" tooltip="" display="JHONYALEXANDERC30@GMAIL.COM"/>
    <hyperlink ref="CJ140" r:id="rId195" location="" tooltip="" display="JUAN.VILLEGAS@GOBIERNOBOGOTA.GOV.CO"/>
    <hyperlink ref="AL141" r:id="rId196" location="" tooltip="" display="https://community.secop.gov.co/Public/Tendering/OpportunityDetail/Index?noticeUID=CO1.NTC.7937478&amp;isFromPublicArea=True&amp;isModal=False"/>
    <hyperlink ref="CI141" r:id="rId197" location="" tooltip="" display="RALF1677@HOTMAIL.COM"/>
    <hyperlink ref="CJ141" r:id="rId198" location="" tooltip="" display="RAFAEL.OTERO@GOBIERNOBOGOTA.GOV.CO"/>
    <hyperlink ref="CJ142" r:id="rId199" location="" tooltip="" display="MARCELA.OSPINA@GOBIERNOBOGOTA.GOV.CO"/>
    <hyperlink ref="AL143" r:id="rId200" location="" tooltip="" display="https://community.secop.gov.co/Public/Tendering/OpportunityDetail/Index?noticeUID=CO1.NTC.7933809&amp;isFromPublicArea=True&amp;isModa"/>
    <hyperlink ref="CI143" r:id="rId201" location="" tooltip="" display="PAULAYINNETHGM@GMAIL.COM"/>
    <hyperlink ref="CJ143" r:id="rId202" location="" tooltip="" display="PAULYINNETH.GONSALEZM@GOBIERNOBOGOTA.GOV.CO"/>
    <hyperlink ref="AL144" r:id="rId203" location="" tooltip="" display="https://community.secop.gov.co/Public/Tendering/OpportunityDetail/Index?noticeUID=CO1.NTC.7933930&amp;isFromPublicArea=True&amp;isModal=False"/>
    <hyperlink ref="AL145" r:id="rId204" location="" tooltip="" display="https://community.secop.gov.co/Public/Tendering/OpportunityDetail/Index?noticeUID=CO1.NTC.7933529&amp;isFromPublicArea=True&amp;isModal=False"/>
    <hyperlink ref="CI145" r:id="rId205" location="" tooltip="" display="JUAN.LINARES@ESAP.RDU.CO"/>
    <hyperlink ref="CJ145" r:id="rId206" location="" tooltip="" display="JUAN.LINARES@GOBIERNOBOGOTA.GOV.CO"/>
    <hyperlink ref="AL147" r:id="rId207" location="" tooltip="" display="https://community.secop.gov.co/Public/Tendering/OpportunityDetail/Index?noticeUID=CO1.NTC.7940257&amp;isFromPublicArea=True&amp;isModal=False"/>
    <hyperlink ref="AL148" r:id="rId208" location="" tooltip="" display="https://community.secop.gov.co/Public/Tendering/OpportunityDetail/Index?noticeUID=CO1.NTC.7940576&amp;isFromPublicArea=True&amp;isModal=False"/>
    <hyperlink ref="AL149" r:id="rId209" location="" tooltip="" display="https://community.secop.gov.co/Public/Tendering/OpportunityDetail/Index?noticeUID=CO1.NTC.7940395&amp;isFromPublicArea=True&amp;isModal=False"/>
    <hyperlink ref="CI149" r:id="rId210" location="" tooltip="" display="ORJUELAMARCOS@GMAIL.COM"/>
    <hyperlink ref="AL150" r:id="rId211" location="" tooltip="" display="https://community.secop.gov.co/Public/Tendering/OpportunityDetail/Index?noticeUID=CO1.NTC.7942612&amp;isFromPublicArea=True&amp;isModal=F"/>
    <hyperlink ref="CJ150" r:id="rId212" location="" tooltip="" display="LADY.NIIVIA@GOBIERNOBOGOTA.GOV.CO"/>
    <hyperlink ref="AL151" r:id="rId213" location="" tooltip="" display="https://community.secop.gov.co/Public/Tendering/OpportunityDetail/Index?noticeUID=CO1.NTC.7942550&amp;isFromPublicArea=True&amp;isModal=False"/>
    <hyperlink ref="AL152" r:id="rId214" location="" tooltip="" display="https://community.secop.gov.co/Public/Tendering/OpportunityDetail/Index?noticeUID=CO1.NTC.7942626&amp;isFromPublicArea=True&amp;isModal=False"/>
    <hyperlink ref="CI152" r:id="rId215" location="" tooltip="" display="CHRISTOPHERATIVA@GMAIL.COM"/>
    <hyperlink ref="CJ152" r:id="rId216" location="" tooltip="" display="CHRISTOPHERS.RATIVA@GOBIERNOBOGOTA.GOV.CO"/>
    <hyperlink ref="AL153" r:id="rId217" location="" tooltip="" display="https://community.secop.gov.co/Public/Tendering/OpportunityDetail/Index?noticeUID=CO1.NTC.7940719&amp;isFromPublicArea=True&amp;isModal=False"/>
    <hyperlink ref="CI153" r:id="rId218" location="" tooltip="" display="ERIKATRIANA@GMAIL.COM"/>
    <hyperlink ref="CJ153" r:id="rId219" location="" tooltip="" display="RIKA.TRIANA@GOBIERNOBOGOTA.GOV.CO"/>
    <hyperlink ref="AL154" r:id="rId220" location="" tooltip="" display="https://community.secop.gov.co/Public/Tendering/OpportunityDetail/Index?noticeUID=CO1.NTC.7941262&amp;isFromPublicArea=True&amp;isModal=False"/>
    <hyperlink ref="AL155" r:id="rId221" location="" tooltip="" display="https://community.secop.gov.co/Public/Tendering/OpportunityDetail/Index?noticeUID=CO1.NTC.7943631&amp;isFromPublicArea=True&amp;isModal=False"/>
    <hyperlink ref="CJ155" r:id="rId222" location="" tooltip="" display="JEISON.MANRRIQUE@GOBIERNOBOGOTA.GOV.CO"/>
    <hyperlink ref="AL156" r:id="rId223" location="" tooltip="" display="https://community.secop.gov.co/Public/Tendering/OpportunityDetail/Index?noticeUID=CO1.NTC.7943660&amp;isFromPublicArea=True&amp;isModal=False"/>
    <hyperlink ref="AL157" r:id="rId224" location="" tooltip="" display="https://community.secop.gov.co/Public/Tendering/OpportunityDetail/Index?noticeUID=CO1.NTC.7940189&amp;isFromPublicArea=True&amp;is"/>
    <hyperlink ref="AL158" r:id="rId225" location="" tooltip="" display="https://community.secop.gov.co/Public/Tendering/OpportunityDetail/Index?noticeUID=CO1.NTC.7950999&amp;isFromPublicArea=True&amp;isModal=False"/>
    <hyperlink ref="AL159" r:id="rId226" location="" tooltip="" display="https://community.secop.gov.co/Public/Tendering/OpportunityDetail/Index?noticeUID=CO1.NTC.7951444&amp;isFromPublicArea=True&amp;isModal=False"/>
    <hyperlink ref="AL160" r:id="rId227" location="" tooltip="" display="https://community.secop.gov.co/Public/Tendering/OpportunityDetail/Index?noticeUID=CO1.NTC.7940522&amp;isFromPublicArea=True&amp;isModal=False"/>
    <hyperlink ref="CJ160" r:id="rId228" location="" tooltip="" display="GABRIEL.JIMENES@GOBIERNOBOGOTA.GOV.CO"/>
    <hyperlink ref="AL161" r:id="rId229" location="" tooltip="" display="https://community.secop.gov.co/Public/Tendering/OpportunityDetail/Index?noticeUID=CO1.NTC.7943587&amp;isFromPublicArea=True&amp;isModal="/>
    <hyperlink ref="CI161" r:id="rId230" location="" tooltip="" display="CASTRONEL1975@GMAIL.COM"/>
    <hyperlink ref="CJ161" r:id="rId231" location="" tooltip="" display="NELSON.CASTRO@GOBIERNOBOGOTA.GOV.CO"/>
    <hyperlink ref="AL162" r:id="rId232" location="" tooltip="" display="https://community.secop.gov.co/Public/Tendering/OpportunityDetail/Index?noticeUID=CO1.NTC.7943913&amp;isFromPublicArea=True&amp;isModal=False"/>
    <hyperlink ref="CI162" r:id="rId233" location="" tooltip="" display="HUGOLOPEZORTEGA@GMAIL.COM"/>
    <hyperlink ref="CJ162" r:id="rId234" location="" tooltip="" display="HUGO.ORTEGA@GOBIERNOBOGOTA.GOV.CO"/>
    <hyperlink ref="AL163" r:id="rId235" location="" tooltip="" display="https://community.secop.gov.co/Public/Tendering/OpportunityDetail/Index?noticeUID=CO1.NTC.7944536&amp;isFromPublicArea=True&amp;isModal=False"/>
    <hyperlink ref="CI163" r:id="rId236" location="" tooltip="" display="UISEDOR@GMAIL.COM"/>
    <hyperlink ref="CJ163" r:id="rId237" location="" tooltip="" display="LUISE.RODRIGUEZ@GOBIERNOBOGOTA.GOV.CO "/>
    <hyperlink ref="AL164" r:id="rId238" location="" tooltip="" display="https://community.secop.gov.co/Public/Tendering/OpportunityDetail/Index?noticeUID=CO1.NTC.7950689&amp;isFromPublicArea=True&amp;isModal=False"/>
    <hyperlink ref="AL166" r:id="rId239" location="" tooltip="" display="https://community.secop.gov.co/Public/Tendering/OpportunityDetail/Index?noticeUID=CO1.NTC.7951855&amp;isFromPublicArea=True&amp;isModal=False"/>
    <hyperlink ref="AL169" r:id="rId240" location="" tooltip="" display="https://community.secop.gov.co/Public/Tendering/OpportunityDetail/Index?noticeUID=CO1.NTC.7954206&amp;isFromPublicArea=True&amp;isModal=False"/>
    <hyperlink ref="CJ169" r:id="rId241" location="" tooltip="" display=" MARIA.MORENO@GOBIERNOBOGOTA.GOV.CO"/>
    <hyperlink ref="AL170" r:id="rId242" location="" tooltip="" display="https://community.secop.gov.co/Public/Tendering/OpportunityDetail/Index?noticeUID=CO1.NTC.7954151&amp;isFromPublicArea=True&amp;isModal=False"/>
    <hyperlink ref="AL171" r:id="rId243" location="" tooltip="" display="https://community.secop.gov.co/Public/Tendering/OpportunityDetail/Index?noticeUID=CO1.NTC.7954943&amp;isFromPublicArea=True&amp;isModal=False"/>
    <hyperlink ref="AL172" r:id="rId244" location="" tooltip="" display="https://community.secop.gov.co/Public/Tendering/OpportunityDetail/Index?noticeUID=CO1.NTC.7955283&amp;isFromPublicArea=True&amp;isModal=False"/>
    <hyperlink ref="CJ172" r:id="rId245" location="" tooltip="" display="CARLOS.SORZA@GOBIERNOBOGOTA.GOV.CO"/>
    <hyperlink ref="AL173" r:id="rId246" location="" tooltip="" display="https://community.secop.gov.co/Public/Tendering/OpportunityDetail/Index?noticeUID=CO1.NTC.7954969&amp;isFromPublicArea=True&amp;isModal=False"/>
    <hyperlink ref="AL174" r:id="rId247" location="" tooltip="" display="https://community.secop.gov.co/Public/Tendering/OpportunityDetail/Index?noticeUID=CO1.NTC.7967717&amp;isFromPublicArea=True&amp;isModal=False"/>
    <hyperlink ref="AL175" r:id="rId248" location="" tooltip="" display="https://community.secop.gov.co/Public/Tendering/OpportunityDetail/Index?noticeUID=CO1.NTC.7967616&amp;isFromPublicArea=True&amp;isModal=False"/>
    <hyperlink ref="CJ175" r:id="rId249" location="" tooltip="" display="DORIS.RODRIGUEZ@GOBIERNOBOGOTA.GOV.CO"/>
    <hyperlink ref="AL176" r:id="rId250" location="" tooltip="" display="https://community.secop.gov.co/Public/Tendering/OpportunityDetail/Index?noticeUID=CO1.NTC.7968757&amp;isFromPublicArea=True&amp;isModal=False"/>
    <hyperlink ref="CI176" r:id="rId251" location="" tooltip="" display="DELIA_VP@HOTMAIL.COM"/>
    <hyperlink ref="AL177" r:id="rId252" location="" tooltip="" display="https://community.secop.gov.co/Public/Tendering/OpportunityDetail/Index?noticeUID=CO1.NTC.7968758&amp;isFromPublicArea=True&amp;isModal=False"/>
    <hyperlink ref="CI177" r:id="rId253" location="" tooltip="" display="PERLAS7777@HOTMAIOL.COM"/>
    <hyperlink ref="AL178" r:id="rId254" location="" tooltip="" display="https://community.secop.gov.co/Public/Tendering/OpportunityDetail/Index?noticeUID=CO1.NTC.7966836&amp;isFromPublicArea=True&amp;isModal=False"/>
    <hyperlink ref="AL179" r:id="rId255" location="" tooltip="" display="https://community.secop.gov.co/Public/Tendering/OpportunityDetail/Index?noticeUID=CO1.NTC.7967619&amp;isFromPublicArea=True&amp;isModal=False"/>
    <hyperlink ref="CI179" r:id="rId256" location="" tooltip="" display="FIRACATIVEANDERSON@GMAIL.COM"/>
    <hyperlink ref="AL180" r:id="rId257" location="" tooltip="" display="https://community.secop.gov.co/Public/Tendering/OpportunityDetail/Index?noticeUID=CO1.NTC.7969193&amp;isFromPublicArea=True&amp;isModal=False"/>
    <hyperlink ref="AL181" r:id="rId258" location="" tooltip="" display="https://community.secop.gov.co/Public/Tendering/OpportunityDetail/Index?noticeUID=CO1.NTC.7972666&amp;isFromPublicArea=True&amp;isModal=False"/>
    <hyperlink ref="CJ181" r:id="rId259" location="" tooltip="" display="ALISSON.OVALLE@GOBIERNOBOGOTA.GOV.CO "/>
    <hyperlink ref="AL182" r:id="rId260" location="" tooltip="" display="https://community.secop.gov.co/Public/Tendering/OpportunityDetail/Index?noticeUID=CO1.NTC.7970558&amp;isFromPublicArea=True&amp;isModal=False"/>
    <hyperlink ref="AL183" r:id="rId261" location="" tooltip="" display="https://community.secop.gov.co/Public/Tendering/ContractNoticePhases/View?PPI=CO1.PPI.38745684&amp;isFromPublicArea=True&amp;isModal=False"/>
    <hyperlink ref="CJ184" r:id="rId262" location="" tooltip="" display="ANDRES.MONTEALEGRE@GOBIERNOBOGOTA.GOV.CO"/>
    <hyperlink ref="AL185" r:id="rId263" location="" tooltip="" display="https://community.secop.gov.co/Public/Tendering/OpportunityDetail/Index?noticeUID=CO1.NTC.8009741&amp;isFromPublicArea=True&amp;isModal=False"/>
    <hyperlink ref="CJ185" r:id="rId264" location="" tooltip="" display="JUANC.MOLANO@GOBIERNOBOGOTA.GOV.CO"/>
    <hyperlink ref="AL187" r:id="rId265" location="" tooltip="" display="https://community.secop.gov.co/Public/Tendering/OpportunityDetail/Index?noticeUID=CO1.NTC.7972447&amp;isFromPublicArea=True&amp;isModal=False"/>
    <hyperlink ref="AL188" r:id="rId266" location="" tooltip="" display="https://community.secop.gov.co/Public/Tendering/OpportunityDetail/Index?noticeUID=CO1.NTC.7972551&amp;isFromPublicArea=True&amp;isModal=False"/>
    <hyperlink ref="CJ188" r:id="rId267" location="" tooltip="" display="ANDREAS.CARREÑO@GOBIERNOBOGOTA.GOV.CO"/>
    <hyperlink ref="AL189" r:id="rId268" location="" tooltip="" display="https://community.secop.gov.co/Public/Tendering/OpportunityDetail/Index?noticeUID=CO1.NTC.7973661&amp;isFromPublicArea=True&amp;isModal=False"/>
    <hyperlink ref="CI189" r:id="rId269" location="" tooltip="" display="MAYERLI27CORTES@GMAIL.COM"/>
    <hyperlink ref="AL191" r:id="rId270" location="" tooltip="" display="https://community.secop.gov.co/Public/Tendering/OpportunityDetail/Index?noticeUID=CO1.NTC.7985079&amp;isFromPublicArea=True&amp;isModal=False"/>
    <hyperlink ref="CJ191" r:id="rId271" location="" tooltip="" display="JESUS.PITALUA@GOBIERNOBOGTA.GOV.CO"/>
    <hyperlink ref="CI192" r:id="rId272" location="" tooltip="" display="PAOLANVERANO@GMAIL.COM"/>
    <hyperlink ref="AL193" r:id="rId273" location="" tooltip="" display="https://community.secop.gov.co/Public/Tendering/OpportunityDetail/Index?noticeUID=CO1.NTC.7979932&amp;isFromPublicArea=True&amp;isModal=False"/>
    <hyperlink ref="CI193" r:id="rId274" location="" tooltip="" display="DAVIDARBOLEDA07@GMAIL.COM"/>
    <hyperlink ref="AL194" r:id="rId275" location="" tooltip="" display="https://community.secop.gov.co/Public/Tendering/OpportunityDetail/Index?noticeUID=CO1.NTC.7978807&amp;isFromPublicArea=True&amp;isModal=False"/>
    <hyperlink ref="CI194" r:id="rId276" location="" tooltip="" display="IVANGP574578@GMAIL.COM"/>
    <hyperlink ref="AL195" r:id="rId277" location="" tooltip="" display="https://community.secop.gov.co/Public/Tendering/OpportunityDetail/Index?noticeUID=CO1.NTC.7982988&amp;isFromPublicArea=True&amp;isModal=Fa"/>
    <hyperlink ref="AL196" r:id="rId278" location="" tooltip="" display="https://community.secop.gov.co/Public/Tendering/OpportunityDetail/Index?noticeUID=CO1.NTC.7983559&amp;isFromPublicArea=True&amp;isModal=False"/>
    <hyperlink ref="AL197" r:id="rId279" location="" tooltip="" display="https://community.secop.gov.co/Public/Tendering/OpportunityDetail/Index?noticeUID=CO1.NTC.7982786&amp;isFromPublicArea=True&amp;isModal=False"/>
    <hyperlink ref="CI197" r:id="rId280" location="" tooltip="" display="MOYANOPINZONRUBENEDUARDO@GMAIL.COM"/>
    <hyperlink ref="AL198" r:id="rId281" location="" tooltip="" display="https://community.secop.gov.co/Public/Tendering/OpportunityDetail/Index?noticeUID=CO1.NTC.7983115&amp;isFromPublicArea=True&amp;isModal=False"/>
    <hyperlink ref="CI198" r:id="rId282" location="" tooltip="" display="OHANFELIPESERRANOSALCEDO@GMAIL.COM"/>
    <hyperlink ref="CJ198" r:id="rId283" location="" tooltip="" display="JOHAN.SERRANO@GOBIERNOBOGOTA.GOV.CO"/>
    <hyperlink ref="AL199" r:id="rId284" location="" tooltip="" display="https://community.secop.gov.co/Public/Tendering/OpportunityDetail/Index?noticeUID=CO1.NTC.7982898&amp;isFromPublicArea=True&amp;isModal=False"/>
    <hyperlink ref="CI199" r:id="rId285" location="" tooltip="" display="ANGELAMARIADIAZNIAMPIRA@GMAIL.COM"/>
    <hyperlink ref="CJ199" r:id="rId286" location="" tooltip="" display="ANGELAM.DIAZ@GOBIERNOBOGOTA.GOV.CO"/>
    <hyperlink ref="AL200" r:id="rId287" location="" tooltip="" display="https://community.secop.gov.co/Public/Tendering/OpportunityDetail/Index?noticeUID=CO1.NTC.8000381&amp;isFromPublicArea=True&amp;isModal=False"/>
    <hyperlink ref="CI200" r:id="rId288" location="" tooltip="" display="LEONARDO-CEPEDA@HOTMAIL.COM"/>
    <hyperlink ref="AL201" r:id="rId289" location="" tooltip="" display="https://community.secop.gov.co/Public/Tendering/OpportunityDetail/Index?noticeUID=CO1.NTC.7994417&amp;isFromPublicArea=True&amp;isModal=False"/>
    <hyperlink ref="CI201" r:id="rId290" location="" tooltip="" display="BGARTEVENTOS9@GMAIL.COM"/>
    <hyperlink ref="AL202" r:id="rId291" location="" tooltip="" display="https://community.secop.gov.co/Public/Tendering/OpportunityDetail/Index?noticeUID=CO1.NTC.7990039&amp;isFromPublicArea=True&amp;isModal=False"/>
    <hyperlink ref="CJ202" r:id="rId292" location="" tooltip="" display="ANDRY.SARRIA@GOBIERNOBOGOTA.GOV.CO"/>
    <hyperlink ref="AL203" r:id="rId293" location="" tooltip="" display="https://community.secop.gov.co/Public/Tendering/OpportunityDetail/Index?noticeUID=CO1.NTC.8000709&amp;isFromPublicArea=True&amp;isModal=False"/>
    <hyperlink ref="CI203" r:id="rId294" location="" tooltip="" display="OSCAROCHOA1282@GMAIL.COM"/>
    <hyperlink ref="AL204" r:id="rId295" location="" tooltip="" display="https://community.secop.gov.co/Public/Tendering/OpportunityDetail/Index?noticeUID=CO1.NTC.7986621&amp;isFromPublicArea=True&amp;isModal=False"/>
    <hyperlink ref="CI204" r:id="rId296" location="" tooltip="" display="LAPROFEJESS440@GMAIL.COM"/>
    <hyperlink ref="AL206" r:id="rId297" location="" tooltip="" display="https://community.secop.gov.co/Public/Tendering/OpportunityDetail/Index?noticeUID=CO1.NTC.8003278&amp;isFromPublicArea=True&amp;isModal=False"/>
    <hyperlink ref="CI206" r:id="rId298" location="" tooltip="" display="SONIYAS2007@HOTMAIL.COM"/>
    <hyperlink ref="AL207" r:id="rId299" location="" tooltip="" display="https://community.secop.gov.co/Public/Tendering/OpportunityDetail/Index?noticeUID=CO1.NTC.7988949&amp;isFromPublicArea=True&amp;isModal=False"/>
    <hyperlink ref="AL208" r:id="rId300" location="" tooltip="" display="https://community.secop.gov.co/Public/Tendering/OpportunityDetail/Index?noticeUID=CO1.NTC.7990212&amp;isFromPublicArea=True&amp;isModal=False"/>
    <hyperlink ref="AL209" r:id="rId301" location="" tooltip="" display="https://community.secop.gov.co/Public/Tendering/OpportunityDetail/Index?noticeUID=CO1.NTC.8002584&amp;isFromPublicArea=True&amp;isModal=False"/>
    <hyperlink ref="CI209" r:id="rId302" location="" tooltip="" display="ALEJA1696@HOTMAIL.COM"/>
    <hyperlink ref="AL210" r:id="rId303" location="" tooltip="" display="https://community.secop.gov.co/Public/Tendering/OpportunityDetail/Index?noticeUID=CO1.NTC.8002309&amp;isFromPublicArea=True&amp;isModal=False"/>
    <hyperlink ref="CJ210" r:id="rId304" location="" tooltip="" display="ROSALIANA.CORREA@GOBIERNOBOGOTA.GOV.CO"/>
    <hyperlink ref="AL211" r:id="rId305" location="" tooltip="" display="https://community.secop.gov.co/Public/Tendering/OpportunityDetail/Index?noticeUID=CO1.NTC.8002647&amp;isFromPublicArea=True&amp;isModal=False"/>
    <hyperlink ref="CI211" r:id="rId306" location="" tooltip="" display="ANDREAMELGAREJO26@HOTMAIL.COM"/>
    <hyperlink ref="AL212" r:id="rId307" location="" tooltip="" display="https://community.secop.gov.co/Public/Tendering/OpportunityDetail/Index?noticeUID=CO1.NTC.7993788&amp;isFromPublicArea=True&amp;isModal=False"/>
    <hyperlink ref="CI212" r:id="rId308" location="" tooltip="" display="JOELMYHR@GMAIL.COM"/>
    <hyperlink ref="AL213" r:id="rId309" location="" tooltip="" display="https://community.secop.gov.co/Public/Tendering/ContractNoticePhases/View?PPI=CO1.PPI.38842488&amp;isFromPublicArea=True&amp;isModal=False"/>
    <hyperlink ref="CI213" r:id="rId310" location="" tooltip="" display="YLORENABOIGA.RH@GMAIL.COM"/>
    <hyperlink ref="AL214" r:id="rId311" location="" tooltip="" display="https://community.secop.gov.co/Public/Tendering/OpportunityDetail/Index?noticeUID=CO1.NTC.8006012&amp;isFromPublicArea=True&amp;isModal=False"/>
    <hyperlink ref="CI214" r:id="rId312" location="" tooltip="" display="JAVREY_001@HOTMAIL.COM"/>
    <hyperlink ref="AL215" r:id="rId313" location="" tooltip="" display="https://community.secop.gov.co/Public/Tendering/OpportunityDetail/Index?noticeUID=CO1.NTC.8006018&amp;isFromPublicArea=True&amp;isModal=False"/>
    <hyperlink ref="CI215" r:id="rId314" location="" tooltip="" display="NANA13_16@HOTMAIL.COM"/>
    <hyperlink ref="CJ215" r:id="rId315" location="" tooltip="" display="MILENA.JIMENEZ@GOBIERNOBOGOTA.GOV.CO"/>
    <hyperlink ref="AL216" r:id="rId316" location="" tooltip="" display="https://community.secop.gov.co/Public/Tendering/OpportunityDetail/Index?noticeUID=CO1.NTC.8000449&amp;isFromPublicArea=True&amp;isModal=False"/>
    <hyperlink ref="CI216" r:id="rId317" location="" tooltip="" display="DURLEYPALACIOS@GMAIL.COM"/>
    <hyperlink ref="CJ216" r:id="rId318" location="" tooltip="" display="DUDLEY.PALACIOS@GOBIERNOBOGOTA.GOV.CO"/>
    <hyperlink ref="AL217" r:id="rId319" location="" tooltip="" display="https://community.secop.gov.co/Public/Tendering/OpportunityDetail/Index?noticeUID=CO1.NTC.8004304&amp;isFromPublicArea=True&amp;isModal=False"/>
    <hyperlink ref="AL218" r:id="rId320" location="" tooltip="" display="https://community.secop.gov.co/Public/Tendering/OpportunityDetail/Index?noticeUID=CO1.NTC.7995158&amp;isFromPublicArea=True&amp;isModal=False"/>
    <hyperlink ref="AL220" r:id="rId321" location="" tooltip="" display="https://community.secop.gov.co/Public/Tendering/OpportunityDetail/Index?noticeUID=CO1.NTC.8005511&amp;isFromPublicArea=True&amp;isModal=False"/>
    <hyperlink ref="AL221" r:id="rId322" location="" tooltip="" display="https://community.secop.gov.co/Public/Tendering/OpportunityDetail/Index?noticeUID=CO1.NTC.8004948&amp;isFromPublicArea=True&amp;isModal=False"/>
    <hyperlink ref="CJ221" r:id="rId323" location="" tooltip="" display="LEVIS.PAEZ@GOBIERNOBOGOTA.GOV.CO"/>
    <hyperlink ref="AL222" r:id="rId324" location="" tooltip="" display="https://community.secop.gov.co/Public/Tendering/OpportunityDetail/Index?noticeUID=CO1.NTC.8002984&amp;isFromPublicArea=True&amp;isModal=False"/>
    <hyperlink ref="AL223" r:id="rId325" location="" tooltip="" display="https://community.secop.gov.co/Public/Tendering/OpportunityDetail/Index?noticeUID=CO1.NTC.8002978&amp;isFromPublicArea=True&amp;isModal=False"/>
    <hyperlink ref="AL224" r:id="rId326" location="" tooltip="" display="https://community.secop.gov.co/Public/Tendering/OpportunityDetail/Index?noticeUID=CO1.NTC.8006108&amp;isFromPublicArea=True&amp;isModal=False"/>
    <hyperlink ref="AL225" r:id="rId327" location="" tooltip="" display="https://community.secop.gov.co/Public/Tendering/ContractNoticePhases/View?PPI=CO1.PPI.38884688&amp;isFromPublicArea=True&amp;isModal=False"/>
    <hyperlink ref="CJ225" r:id="rId328" location="" tooltip="" display="EDGAR.GRANADOS@GOBIERNOBOGOTA.GOV.CO"/>
    <hyperlink ref="AL226" r:id="rId329" location="" tooltip="" display="https://community.secop.gov.co/Public/Tendering/OpportunityDetail/Index?noticeUID=CO1.NTC.8020154&amp;isFromPublicArea=True&amp;isModal=False"/>
    <hyperlink ref="CI226" r:id="rId330" location="" tooltip="" display="MARIACAMILALOPEZL@GMAIL.COM"/>
    <hyperlink ref="CJ226" r:id="rId331" location="" tooltip="" display="MARIAC.LOPEZ@OBIERNOBOGOTA.GOV.CO"/>
    <hyperlink ref="AL227" r:id="rId332" location="" tooltip="" display="https://community.secop.gov.co/Public/Tendering/OpportunityDetail/Index?noticeUID=CO1.NTC.8020194&amp;isFromPublicArea=True&amp;isModal=False"/>
    <hyperlink ref="AL228" r:id="rId333" location="" tooltip="" display="https://community.secop.gov.co/Public/Tendering/OpportunityDetail/Index?noticeUID=CO1.NTC.8024559&amp;isFromPublicArea=True&amp;isModal=False"/>
    <hyperlink ref="AL229" r:id="rId334" location="" tooltip="" display="https://community.secop.gov.co/Public/Tendering/OpportunityDetail/Index?noticeUID=CO1.NTC.8038571&amp;isFromPublicArea=True&amp;isModal=False"/>
    <hyperlink ref="CJ229" r:id="rId335" location="" tooltip="" display="DANIELA.DIAZ@GOBIERNOBOGOTA.GOV.CO "/>
    <hyperlink ref="AL230" r:id="rId336" location="" tooltip="" display="https://community.secop.gov.co/Public/Tendering/OpportunityDetail/Index?noticeUID=CO1.NTC.8003524&amp;isFromPublicArea=True&amp;isModal=False"/>
    <hyperlink ref="AL231" r:id="rId337" location="" tooltip="" display="https://community.secop.gov.co/Public/Tendering/OpportunityDetail/Index?noticeUID=CO1.NTC.8003284&amp;isFromPublicArea=True&amp;isModal=False"/>
    <hyperlink ref="AL232" r:id="rId338" location="" tooltip="" display="https://community.secop.gov.co/Public/Tendering/OpportunityDetail/Index?noticeUID=CO1.NTC.8002981&amp;isFromPublicArea=True&amp;isModal=False"/>
    <hyperlink ref="CJ232" r:id="rId339" location="" tooltip="" display="SANDOVAL@GOBIERNOBOGOTA.GOV.CO"/>
    <hyperlink ref="AL233" r:id="rId340" location="" tooltip="" display="https://community.secop.gov.co/Public/Tendering/OpportunityDetail/Index?noticeUID=CO1.NTC.8005693&amp;isFromPublicArea=True&amp;isModal=False"/>
    <hyperlink ref="AL234" r:id="rId341" location="" tooltip="" display="https://community.secop.gov.co/Public/Tendering/OpportunityDetail/Index?noticeUID=CO1.NTC.8005948&amp;isFromPublicArea=True&amp;isModal=False"/>
    <hyperlink ref="AL235" r:id="rId342" location="" tooltip="" display="https://community.secop.gov.co/Public/Tendering/OpportunityDetail/Index?noticeUID=CO1.NTC.8005598&amp;isFromPublicArea=True&amp;isModal=False"/>
    <hyperlink ref="CI235" r:id="rId343" location="" tooltip="" display="ALFOFONSOGALVIS61@GMAIL.COM"/>
    <hyperlink ref="AL236" r:id="rId344" location="" tooltip="" display="https://community.secop.gov.co/Public/Tendering/OpportunityDetail/Index?noticeUID=CO1.NTC.8005932&amp;isFromPublicArea=True&amp;isModal=False"/>
    <hyperlink ref="CJ236" r:id="rId345" location="" tooltip="" display="EDAGAR.MEDINA@GOBIERNOBOGOTA.GOC.CO"/>
    <hyperlink ref="CJ237" r:id="rId346" location="" tooltip="" display="MARIA.IBAÑES@GOBIERNOBOBOTAGOV.CO"/>
    <hyperlink ref="CI239" r:id="rId347" location="" tooltip="" display="RIVEROLAURA927@GMAIL.COM"/>
    <hyperlink ref="CJ239" r:id="rId348" location="" tooltip="" display="LAURA.RIVERO@GOBIERNOBOGOTA.GOV.CO"/>
    <hyperlink ref="AL240" r:id="rId349" location="" tooltip="" display="https://community.secop.gov.co/Public/Tendering/OpportunityDetail/Index?noticeUID=CO1.NTC.8005974&amp;isFromPublicArea=True&amp;isModal=False"/>
    <hyperlink ref="CI240" r:id="rId350" location="" tooltip="" display="NDCP2603@GMAIL.COM"/>
    <hyperlink ref="AL241" r:id="rId351" location="" tooltip="" display="https://community.secop.gov.co/Public/Tendering/OpportunityDetail/Index?noticeUID=CO1.NTC.8005593&amp;isFromPublicArea=True&amp;isModal=False"/>
    <hyperlink ref="AL242" r:id="rId352" location="" tooltip="" display="https://community.secop.gov.co/Public/Tendering/OpportunityDetail/Index?noticeUID=CO1.NTC.8005999&amp;isFromPublicArea=True&amp;isModal=False"/>
    <hyperlink ref="CI242" r:id="rId353" location="" tooltip="" display="NAVEGAS01@HOTMAIL.COM"/>
    <hyperlink ref="CJ242" r:id="rId354" location="" tooltip="" display="NADIA.VANEGAS@GOBIERNOBOGOTA.GOV.CO"/>
    <hyperlink ref="AL243" r:id="rId355" location="" tooltip="" display="https://community.secop.gov.co/Public/Tendering/OpportunityDetail/Index?noticeUID=CO1.NTC.8031123&amp;isFromPublicArea=True&amp;isModal=False"/>
    <hyperlink ref="AL245" r:id="rId356" location="" tooltip="" display="https://community.secop.gov.co/Public/Tendering/OpportunityDetail/Index?noticeUID=CO1.NTC.8010481&amp;isFromPublicArea=True&amp;isModal=False"/>
    <hyperlink ref="AL246" r:id="rId357" location="" tooltip="" display="https://community.secop.gov.co/Public/Tendering/OpportunityDetail/Index?noticeUID=CO1.NTC.8009991&amp;isFromPublicArea=True&amp;isModal=False"/>
    <hyperlink ref="CI246" r:id="rId358" location="" tooltip="" display="MARCEDIAZ85@HOTMAIL.COM.AR "/>
    <hyperlink ref="AL247" r:id="rId359" location="" tooltip="" display="https://community.secop.gov.co/Public/Tendering/OpportunityDetail/Index?noticeUID=CO1.NTC.8011670&amp;isFromPublicArea=True&amp;isModal=False"/>
    <hyperlink ref="AL248" r:id="rId360" location="" tooltip="" display="https://community.secop.gov.co/Public/Tendering/OpportunityDetail/Index?noticeUID=CO1.NTC.8060462&amp;isFromPublicArea=True&amp;isModal=False"/>
    <hyperlink ref="CI249" r:id="rId361" location="" tooltip="" display="ENRIQUE-PINO@HOTMAIL.COM"/>
    <hyperlink ref="AL250" r:id="rId362" location="" tooltip="" display="https://community.secop.gov.co/Public/Tendering/OpportunityDetail/Index?noticeUID=CO1.NTC.8088895&amp;isFromPublicArea=True&amp;isModal=False"/>
    <hyperlink ref="AL251" r:id="rId363" location="" tooltip="" display="https://community.secop.gov.co/Public/Tendering/OpportunityDetail/Index?noticeUID=CO1.NTC.8062784&amp;isFromPublicArea=True&amp;isModal=False"/>
    <hyperlink ref="CI251" r:id="rId364" location="" tooltip="" display="PABONCASTELLANOTIRZON@GMAIL.COM"/>
    <hyperlink ref="AL252" r:id="rId365" location="" tooltip="" display="https://community.secop.gov.co/Public/Tendering/OpportunityDetail/Index?noticeUID=CO1.NTC.8074108&amp;isFromPublicArea=True&amp;isModal=False"/>
    <hyperlink ref="CI252" r:id="rId366" location="" tooltip="" display="DAIMERALVAREZGUERRA@GMAIL.COM"/>
    <hyperlink ref="AL253" r:id="rId367" location="" tooltip="" display="https://community.secop.gov.co/Public/Tendering/OpportunityDetail/Index?noticeUID=CO1.NTC.8120949&amp;isFromPublicArea=True&amp;isModal=False"/>
    <hyperlink ref="CI253" r:id="rId368" location="" tooltip="" display="DANILOADVINCULA75@GMAIL.COM"/>
    <hyperlink ref="AL254" r:id="rId369" location="" tooltip="" display="https://community.secop.gov.co/Public/Tendering/OpportunityDetail/Index?noticeUID=CO1.NTC.8035841&amp;isFromPublicArea=True&amp;isModal=False"/>
    <hyperlink ref="CI254" r:id="rId370" location="" tooltip="" display="NORMIRE9@HOTMAIL.COM"/>
    <hyperlink ref="AL255" r:id="rId371" location="" tooltip="" display="https://community.secop.gov.co/Public/Tendering/OpportunityDetail/Index?noticeUID=CO1.NTC.8035576&amp;isFromPublicArea=True&amp;isModal=False"/>
    <hyperlink ref="AL256" r:id="rId372" location="" tooltip="" display="https://community.secop.gov.co/Public/Tendering/OpportunityDetail/Index?noticeUID=CO1.NTC.8035871&amp;isFromPublicArea=True&amp;isModal=False"/>
    <hyperlink ref="AL258" r:id="rId373" location="" tooltip="" display="https://community.secop.gov.co/Public/Tendering/OpportunityDetail/Index?noticeUID=CO1.NTC.8041022&amp;isFromPublicArea=True&amp;isModal=False"/>
    <hyperlink ref="AL259" r:id="rId374" location="" tooltip="" display="https://community.secop.gov.co/Public/Tendering/OpportunityDetail/Index?noticeUID=CO1.NTC.8041334&amp;isFromPublicArea=True&amp;isModal=False"/>
    <hyperlink ref="CI259" r:id="rId375" location="" tooltip="" display="ALEJANDRAMALAGON26@GMAIL.COM"/>
    <hyperlink ref="AL260" r:id="rId376" location="" tooltip="" display="https://community.secop.gov.co/Public/Tendering/OpportunityDetail/Index?noticeUID=CO1.NTC.8046263&amp;isFromPublicArea=True&amp;isModal=False"/>
    <hyperlink ref="AL261" r:id="rId377" location="" tooltip="" display="https://community.secop.gov.co/Public/Tendering/OpportunityDetail/Index?noticeUID=CO1.NTC.8046257&amp;isFromPublicArea=True&amp;isModal=False"/>
    <hyperlink ref="AL262" r:id="rId378" location="" tooltip="" display="https://community.secop.gov.co/Public/Tendering/OpportunityDetail/Index?noticeUID=CO1.NTC.8047912&amp;isFromPublicArea=True&amp;isModal=False"/>
    <hyperlink ref="CI264" r:id="rId379" location="" tooltip="" display="GERMANCIFUENTES93@GMAIL.COM"/>
    <hyperlink ref="CJ264" r:id="rId380" location="" tooltip="" display="GERMAN.CIFUENTES@GOBIERNOBOGOTA.GOV.CO"/>
    <hyperlink ref="AL265" r:id="rId381" location="" tooltip="" display="https://community.secop.gov.co/Public/Tendering/OpportunityDetail/Index?noticeUID=CO1.NTC.8047920&amp;isFromPublicArea=True&amp;isModal=False"/>
    <hyperlink ref="CI265" r:id="rId382" location="" tooltip="" display="robertobetancourt050797@gmail.com"/>
    <hyperlink ref="CI266" r:id="rId383" location="" tooltip="" display="N_ANDA26@HOTMAIL.COM"/>
    <hyperlink ref="AL267" r:id="rId384" location="" tooltip="" display="https://community.secop.gov.co/Public/Tendering/OpportunityDetail/Index?noticeUID=CO1.NTC.8042911&amp;isFromPublicArea=True&amp;isModal=False"/>
    <hyperlink ref="AL268" r:id="rId385" location="" tooltip="" display="https://community.secop.gov.co/Public/Tendering/OpportunityDetail/Index?noticeUID=CO1.NTC.8038759&amp;isFromPublicArea=True&amp;isModal=False"/>
    <hyperlink ref="AL269" r:id="rId386" location="" tooltip="" display="https://community.secop.gov.co/Public/Tendering/OpportunityDetail/Index?noticeUID=CO1.NTC.8038584&amp;isFromPublicArea=True&amp;isModal=False"/>
    <hyperlink ref="CI269" r:id="rId387" location="" tooltip="" display="JAIR_BUSTOS@HOTMAIL.COM"/>
    <hyperlink ref="AL270" r:id="rId388" location="" tooltip="" display="https://community.secop.gov.co/Public/Tendering/OpportunityDetail/Index?noticeUID=CO1.NTC.8040318&amp;isFromPublicArea=True&amp;isModal=False"/>
    <hyperlink ref="AL271" r:id="rId389" location="" tooltip="" display="https://community.secop.gov.co/Public/Tendering/OpportunityDetail/Index?noticeUID=CO1.NTC.8038957&amp;isFromPublicArea=True&amp;isModal=False"/>
    <hyperlink ref="AL272" r:id="rId390" location="" tooltip="" display="https://community.secop.gov.co/Public/Tendering/OpportunityDetail/Index?noticeUID=CO1.NTC.8045029&amp;isFromPublicArea=True&amp;isModal=False"/>
    <hyperlink ref="AL273" r:id="rId391" location="" tooltip="" display="https://community.secop.gov.co/Public/Tendering/OpportunityDetail/Index?noticeUID=CO1.NTC.8044841&amp;isFromPublicArea=True&amp;isModal=False"/>
    <hyperlink ref="CI273" r:id="rId392" location="" tooltip="" display="corazondejaguar05@gmail.com"/>
    <hyperlink ref="AL274" r:id="rId393" location="" tooltip="" display="https://community.secop.gov.co/Public/Tendering/OpportunityDetail/Index?noticeUID=CO1.NTC.8044844&amp;isFromPublicArea=True&amp;isModal=False"/>
    <hyperlink ref="CI274" r:id="rId394" location="" tooltip="" display="Karo101010@hotmail.com"/>
    <hyperlink ref="AL275" r:id="rId395" location="" tooltip="" display="https://community.secop.gov.co/Public/Tendering/OpportunityDetail/Index?noticeUID=CO1.NTC.8060012&amp;isFromPublicArea=True&amp;isModal=False"/>
    <hyperlink ref="CI275" r:id="rId396" location="" tooltip="" display="acevedocajamarca63@gmail.com"/>
    <hyperlink ref="CJ275" r:id="rId397" location="" tooltip="" display=" ALVARO.ACEVEDO@GOBIERNOBOGOTA.GOV.CO"/>
    <hyperlink ref="AL276" r:id="rId398" location="" tooltip="" display="https://community.secop.gov.co/Public/Tendering/OpportunityDetail/Index?noticeUID=CO1.NTC.8047398&amp;isFromPublicArea=True&amp;isModal=False"/>
    <hyperlink ref="AL277" r:id="rId399" location="" tooltip="" display="https://community.secop.gov.co/Public/Tendering/OpportunityDetail/Index?noticeUID=CO1.NTC.8046386&amp;isFromPublicArea=True&amp;isModal=False"/>
    <hyperlink ref="AL278" r:id="rId400" location="" tooltip="" display="https://community.secop.gov.co/Public/Tendering/OpportunityDetail/Index?noticeUID=CO1.NTC.8048402&amp;isFromPublicArea=True&amp;isModal=False"/>
    <hyperlink ref="CI278" r:id="rId401" location="" tooltip="" display="Teffa-141622@hotmail.com"/>
    <hyperlink ref="AL279" r:id="rId402" location="" tooltip="" display="https://community.secop.gov.co/Public/Tendering/OpportunityDetail/Index?noticeUID=CO1.NTC.8039324&amp;isFromPublicArea=True&amp;isModal=False"/>
    <hyperlink ref="AL280" r:id="rId403" location="" tooltip="" display="https://community.secop.gov.co/Public/Tendering/OpportunityDetail/Index?noticeUID=CO1.NTC.8044519&amp;isFromPublicArea=True&amp;isModal=False"/>
    <hyperlink ref="CI280" r:id="rId404" location="" tooltip="" display="Lorena_1293@hotmail.com"/>
    <hyperlink ref="AL281" r:id="rId405" location="" tooltip="" display="https://community.secop.gov.co/Public/Tendering/OpportunityDetail/Index?noticeUID=CO1.NTC.8044566&amp;isFromPublicArea=True&amp;isModal=False"/>
    <hyperlink ref="AL282" r:id="rId406" location="" tooltip="" display="https://community.secop.gov.co/Public/Tendering/OpportunityDetail/Index?noticeUID=CO1.NTC.8043294&amp;isFromPublicArea=True&amp;isModal=False"/>
    <hyperlink ref="AL283" r:id="rId407" location="" tooltip="" display="https://community.secop.gov.co/Public/Tendering/OpportunityDetail/Index?noticeUID=CO1.NTC.8043379&amp;isFromPublicArea=True&amp;isModal=False"/>
    <hyperlink ref="AL284" r:id="rId408" location="" tooltip="" display="https://community.secop.gov.co/Public/Tendering/OpportunityDetail/Index?noticeUID=CO1.NTC.8056703&amp;isFromPublicArea=True&amp;isModal=False"/>
    <hyperlink ref="CI284" r:id="rId409" location="" tooltip="" display="lizvasquezramirez@gmail.com"/>
    <hyperlink ref="AL286" r:id="rId410" location="" tooltip="" display="https://community.secop.gov.co/Public/Tendering/OpportunityDetail/Index?noticeUID=CO1.NTC.8056364&amp;isFromPublicArea=True&amp;isModal=False"/>
    <hyperlink ref="AL287" r:id="rId411" location="" tooltip="" display="https://community.secop.gov.co/Public/Tendering/OpportunityDetail/Index?noticeUID=CO1.NTC.8064561&amp;isFromPublicArea=True&amp;isModal=False"/>
    <hyperlink ref="AL288" r:id="rId412" location="" tooltip="" display="https://community.secop.gov.co/Public/Tendering/OpportunityDetail/Index?noticeUID=CO1.NTC.8064821&amp;isFromPublicArea=True&amp;isModal=False"/>
    <hyperlink ref="CI288" r:id="rId413" location="" tooltip="" display="HENRYMENDOZA1991@GMAIL.COM"/>
    <hyperlink ref="AL289" r:id="rId414" location="" tooltip="" display="https://community.secop.gov.co/Public/Tendering/OpportunityDetail/Index?noticeUID=CO1.NTC.8078807&amp;isFromPublicArea=True&amp;isModal=False"/>
    <hyperlink ref="AL291" r:id="rId415" location="" tooltip="" display="https://community.secop.gov.co/Public/Tendering/OpportunityDetail/Index?noticeUID=CO1.NTC.8062868&amp;isFromPublicArea=True&amp;isModal=False"/>
    <hyperlink ref="CI292" r:id="rId416" location="" tooltip="" display="INGRIDCAISERNA16@GMAIL.COM"/>
    <hyperlink ref="CI293" r:id="rId417" location="" tooltip="" display="RAFAELFERNANDO84@HOTMAIL.COM"/>
    <hyperlink ref="AL294" r:id="rId418" location="" tooltip="" display="https://community.secop.gov.co/Public/Tendering/OpportunityDetail/Index?noticeUID=CO1.NTC.8059880&amp;isFromPublicArea=True&amp;isModal=False"/>
    <hyperlink ref="AL295" r:id="rId419" location="" tooltip="" display="https://community.secop.gov.co/Public/Tendering/OpportunityDetail/Index?noticeUID=CO1.NTC.8059876&amp;isFromPublicArea=True&amp;isModal=False"/>
    <hyperlink ref="AL296" r:id="rId420" location="" tooltip="" display="https://community.secop.gov.co/Public/Tendering/OpportunityDetail/Index?noticeUID=CO1.NTC.8065045&amp;isFromPublicArea=True&amp;isModal=False"/>
    <hyperlink ref="CI297" r:id="rId421" location="" tooltip="" display="Santiagovillegasfotografia@gmail.com"/>
    <hyperlink ref="AL298" r:id="rId422" location="" tooltip="" display="https://community.secop.gov.co/Public/Tendering/OpportunityDetail/Index?noticeUID=CO1.NTC.8074675&amp;isFromPublicArea=True&amp;isModal=False"/>
    <hyperlink ref="CI298" r:id="rId423" location="" tooltip="" display="Nohoraportela@hotmail.com"/>
    <hyperlink ref="AL299" r:id="rId424" location="" tooltip="" display="https://community.secop.gov.co/Public/Tendering/OpportunityDetail/Index?noticeUID=CO1.NTC.8075009&amp;isFromPublicArea=True&amp;isModal=False"/>
    <hyperlink ref="CI299" r:id="rId425" location="" tooltip="" display="nicolaslucasplata@hotmail.com"/>
    <hyperlink ref="AL300" r:id="rId426" location="" tooltip="" display="https://community.secop.gov.co/Public/Tendering/OpportunityDetail/Index?noticeUID=CO1.NTC.8076601&amp;isFromPublicArea=True&amp;isModal=False"/>
    <hyperlink ref="CI300" r:id="rId427" location="" tooltip="" display="MAPAULA1410@GMAIL.COM"/>
    <hyperlink ref="AL301" r:id="rId428" location="" tooltip="" display="https://community.secop.gov.co/Public/Tendering/OpportunityDetail/Index?noticeUID=CO1.NTC.8074933&amp;isFromPublicArea=True&amp;isModal=False"/>
    <hyperlink ref="CI301" r:id="rId429" location="" tooltip="" display="davidruedadiaz.co@gmail.com"/>
    <hyperlink ref="AL302" r:id="rId430" location="" tooltip="" display="https://community.secop.gov.co/Public/Tendering/OpportunityDetail/Index?noticeUID=CO1.NTC.8073329&amp;isFromPublicArea=True&amp;isModal=False"/>
    <hyperlink ref="AL303" r:id="rId431" location="" tooltip="" display="https://community.secop.gov.co/Public/Tendering/OpportunityDetail/Index?noticeUID=CO1.NTC.8072492&amp;isFromPublicArea=True&amp;isMod"/>
    <hyperlink ref="AL304" r:id="rId432" location="" tooltip="" display="https://community.secop.gov.co/Public/Tendering/OpportunityDetail/Index?noticeUID=CO1.NTC.8073483&amp;isFromPublicArea=True&amp;isModal=False"/>
    <hyperlink ref="AL305" r:id="rId433" location="" tooltip="" display="https://community.secop.gov.co/Public/Tendering/OpportunityDetail/Index?noticeUID=CO1.NTC.8073590&amp;isFromPublicArea=True&amp;isModal=False"/>
    <hyperlink ref="CI305" r:id="rId434" location="" tooltip="" display="hernanrisan@hotmail.com"/>
    <hyperlink ref="AL306" r:id="rId435" location="" tooltip="" display="https://community.secop.gov.co/Public/Tendering/OpportunityDetail/Index?noticeUID=CO1.NTC.8075181&amp;isFromPublicArea=True&amp;isModal=False"/>
    <hyperlink ref="CI307" r:id="rId436" location="" tooltip="" display="ESTEPHANYB59@OUTLOOK.COM"/>
    <hyperlink ref="CI308" r:id="rId437" location="" tooltip="" display="SORGUA05@GMAIL.COM"/>
    <hyperlink ref="AL309" r:id="rId438" location="" tooltip="" display="https://community.secop.gov.co/Public/Tendering/OpportunityDetail/Index?noticeUID=CO1.NTC.8077302&amp;isFromPublicArea=True&amp;isModal=False"/>
    <hyperlink ref="CI309" r:id="rId439" location="" tooltip="" display="MARALEM9287@HOTMAIL.COM"/>
    <hyperlink ref="AL310" r:id="rId440" location="" tooltip="" display="https://community.secop.gov.co/Public/Tendering/OpportunityDetail/Index?noticeUID=CO1.NTC.8077643&amp;isFromPublicArea=True&amp;isModal=False"/>
    <hyperlink ref="CI310" r:id="rId441" location="" tooltip="" display="ANDRECARO.CORREA@HOTMAIL.COM"/>
    <hyperlink ref="AL311" r:id="rId442" location="" tooltip="" display="https://community.secop.gov.co/Public/Tendering/OpportunityDetail/Index?noticeUID=CO1.NTC.8082401&amp;isFromPublicArea=True&amp;isModal=False"/>
    <hyperlink ref="AL312" r:id="rId443" location="" tooltip="" display="https://community.secop.gov.co/Public/Tendering/OpportunityDetail/Index?noticeUID=CO1.NTC.8082302&amp;isFromPublicArea=True&amp;isModal=False"/>
    <hyperlink ref="AL313" r:id="rId444" location="" tooltip="" display="https://community.secop.gov.co/Public/Tendering/OpportunityDetail/Index?noticeUID=CO1.NTC.8085091&amp;isFromPublicArea=True&amp;isModal=False"/>
    <hyperlink ref="AL314" r:id="rId445" location="" tooltip="" display="https://community.secop.gov.co/Public/Tendering/OpportunityDetail/Index?noticeUID=CO1.NTC.8091223&amp;isFromPublicArea=True&amp;isModal=False"/>
    <hyperlink ref="AL315" r:id="rId446" location="" tooltip="" display="https://community.secop.gov.co/Public/Tendering/OpportunityDetail/Index?noticeUID=CO1.NTC.8088517&amp;isFromPublicArea=True&amp;isModal=False"/>
    <hyperlink ref="AL317" r:id="rId447" location="" tooltip="" display="https://community.secop.gov.co/Public/Tendering/OpportunityDetail/Index?noticeUID=CO1.NTC.8085767&amp;isFromPublicArea=True&amp;isModal=False"/>
    <hyperlink ref="AL318" r:id="rId448" location="" tooltip="" display="https://community.secop.gov.co/Public/Tendering/OpportunityDetail/Index?noticeUID=CO1.NTC.8082301&amp;isFromPublicArea=True&amp;isModal=False"/>
    <hyperlink ref="AL319" r:id="rId449" location="" tooltip="" display="https://community.secop.gov.co/Public/Tendering/OpportunityDetail/Index?noticeUID=CO1.NTC.8077522&amp;isFromPublicArea=True&amp;isModal=False"/>
    <hyperlink ref="CI319" r:id="rId450" location="" tooltip="" display="Jessica_martinez24@hotmail.com"/>
    <hyperlink ref="AL321" r:id="rId451" location="" tooltip="" display="https://community.secop.gov.co/Public/Tendering/OpportunityDetail/Index?noticeUID=CO1.NTC.8085191&amp;isFromPublicArea=True&amp;isModal=False"/>
    <hyperlink ref="CI321" r:id="rId452" location="" tooltip="" display="GARZONWILLIAM99@GMAIL.COM"/>
    <hyperlink ref="AL322" r:id="rId453" location="" tooltip="" display="https://community.secop.gov.co/Public/Tendering/OpportunityDetail/Index?noticeUID=CO1.NTC.8088126&amp;isFromPublicArea=True&amp;isModal=False"/>
    <hyperlink ref="CI322" r:id="rId454" location="" tooltip="" display="Rogarsa41@gmail.com"/>
    <hyperlink ref="AL324" r:id="rId455" location="" tooltip="" display="https://community.secop.gov.co/Public/Tendering/OpportunityDetail/Index?noticeUID=CO1.NTC.8089266&amp;isFromPublicArea=True&amp;isModal=False"/>
    <hyperlink ref="CI324" r:id="rId456" location="" tooltip="" display="katyalexandra@gmail.com"/>
    <hyperlink ref="AL325" r:id="rId457" location="" tooltip="" display="https://community.secop.gov.co/Public/Tendering/OpportunityDetail/Index?noticeUID=CO1.NTC.8087361&amp;isFromPublicArea=True&amp;isModal=False"/>
    <hyperlink ref="CI325" r:id="rId458" location="" tooltip="" display="M.K30@HOTMAIL.COM"/>
    <hyperlink ref="AL327" r:id="rId459" location="" tooltip="" display="https://community.secop.gov.co/Public/Tendering/OpportunityDetail/Index?noticeUID=CO1.NTC.8087292&amp;isFromPublicArea=True&amp;isModal=False"/>
    <hyperlink ref="CI327" r:id="rId460" location="" tooltip="" display="Karentorres288@gmail.com"/>
    <hyperlink ref="AL328" r:id="rId461" location="" tooltip="" display="https://community.secop.gov.co/Public/Tendering/OpportunityDetail/Index?noticeUID=CO1.NTC.8087285&amp;isFromPublicArea=True&amp;isModal=False"/>
    <hyperlink ref="CI328" r:id="rId462" location="" tooltip="" display="navarreteana696@gmail.com"/>
    <hyperlink ref="AL329" r:id="rId463" location="" tooltip="" display="https://community.secop.gov.co/Public/Tendering/OpportunityDetail/Index?noticeUID=CO1.NTC.8087298&amp;isFromPublicArea=True&amp;isModal=False"/>
    <hyperlink ref="CI329" r:id="rId464" location="" tooltip="" display="Johansierra0829@gmail.com"/>
    <hyperlink ref="AL330" r:id="rId465" location="" tooltip="" display="https://community.secop.gov.co/Public/Tendering/OpportunityDetail/Index?noticeUID=CO1.NTC.8087683&amp;isFromPublicArea=True&amp;isModal=False"/>
    <hyperlink ref="AL331" r:id="rId466" location="" tooltip="" display="https://community.secop.gov.co/Public/Tendering/OpportunityDetail/Index?noticeUID=CO1.NTC.8087781&amp;isFromPublicArea=True&amp;isModal=False"/>
    <hyperlink ref="AL332" r:id="rId467" location="" tooltip="" display="https://community.secop.gov.co/Public/Tendering/OpportunityDetail/Index?noticeUID=CO1.NTC.8155764&amp;isFromPublicArea=True&amp;isModal=False"/>
    <hyperlink ref="CI332" r:id="rId468" location="" tooltip="" display="LUCHOPALOMIMO99@GMAIL.COM"/>
    <hyperlink ref="AL333" r:id="rId469" location="" tooltip="" display="https://community.secop.gov.co/Public/Tendering/OpportunityDetail/Index?noticeUID=CO1.NTC.8087761&amp;isFromPublicArea=True&amp;isModal=False"/>
    <hyperlink ref="CI333" r:id="rId470" location="" tooltip="" display="Dl12079@gmail.com"/>
    <hyperlink ref="AL334" r:id="rId471" location="" tooltip="" display="https://community.secop.gov.co/Public/Tendering/OpportunityDetail/Index?noticeUID=CO1.NTC.8098468&amp;isFromPublicArea=True&amp;isModal=False"/>
    <hyperlink ref="CI334" r:id="rId472" location="" tooltip="" display="afescobarjuridico@gmail.com"/>
    <hyperlink ref="AL336" r:id="rId473" location="" tooltip="" display="https://community.secop.gov.co/Public/Tendering/OpportunityDetail/Index?noticeUID=CO1.NTC.8105084&amp;isFromPublicArea=True&amp;isModal=False"/>
    <hyperlink ref="AL337" r:id="rId474" location="" tooltip="" display="https://community.secop.gov.co/Public/Tendering/OpportunityDetail/Index?noticeUID=CO1.NTC.8090826&amp;isFromPublicArea=True&amp;isModal=False"/>
    <hyperlink ref="CI337" r:id="rId475" location="" tooltip="" display="alejosmacaro@gmail.com"/>
    <hyperlink ref="AL338" r:id="rId476" location="" tooltip="" display="https://community.secop.gov.co/Public/Tendering/OpportunityDetail/Index?noticeUID=CO1.NTC.8159366&amp;isFromPublicArea=True&amp;isModal=False"/>
    <hyperlink ref="AL339" r:id="rId477" location="" tooltip="" display="https://community.secop.gov.co/Public/Tendering/OpportunityDetail/Index?noticeUID=CO1.NTC.8091235&amp;isFromPublicArea=True&amp;isModal=False"/>
    <hyperlink ref="CI339" r:id="rId478" location="" tooltip="" display="YUDY.VILLAMIL19@GMAIL.COM"/>
    <hyperlink ref="AL340" r:id="rId479" location="" tooltip="" display="https://community.secop.gov.co/Public/Tendering/OpportunityDetail/Index?noticeUID=CO1.NTC.8125104&amp;isFromPublicArea=True&amp;isModal=False"/>
    <hyperlink ref="CI340" r:id="rId480" location="" tooltip="" display="LUIS.BLANCO9012@GMAIL.COM"/>
    <hyperlink ref="AL341" r:id="rId481" location="" tooltip="" display="https://community.secop.gov.co/Public/Tendering/OpportunityDetail/Index?noticeUID=CO1.NTC.8124093&amp;isFromPublicArea=True&amp;isModal=False"/>
    <hyperlink ref="CI342" r:id="rId482" location="" tooltip="" display="INGRIDOTALORA.2016@GMAIL.COM"/>
    <hyperlink ref="AL343" r:id="rId483" location="" tooltip="" display="https://community.secop.gov.co/Public/Tendering/OpportunityDetail/Index?noticeUID=CO1.NTC.8102130&amp;isFromPublicArea=True&amp;isModal=False"/>
    <hyperlink ref="CI343" r:id="rId484" location="" tooltip="" display="corazondejaguar05@gmail.com"/>
    <hyperlink ref="AL344" r:id="rId485" location="" tooltip="" display="https://community.secop.gov.co/Public/Tendering/OpportunityDetail/Index?noticeUID=CO1.NTC.8102131&amp;isFromPublicArea=True&amp;isModal=False"/>
    <hyperlink ref="CI344" r:id="rId486" location="" tooltip="" display="CATALINATOLEDO38@HOTMAIL.COM"/>
    <hyperlink ref="AL345" r:id="rId487" location="" tooltip="" display="https://community.secop.gov.co/Public/Tendering/OpportunityDetail/Index?noticeUID=CO1.NTC.8102132&amp;isFromPublicArea=True&amp;isModal=False"/>
    <hyperlink ref="AL346" r:id="rId488" location="" tooltip="" display="https://community.secop.gov.co/Public/Tendering/OpportunityDetail/Index?noticeUID=CO1.NTC.8121420&amp;isFromPublicArea=True&amp;isModal=False"/>
    <hyperlink ref="CI346" r:id="rId489" location="" tooltip="" display="YESENIAVALOYES@GMAIL.COM"/>
    <hyperlink ref="AL347" r:id="rId490" location="" tooltip="" display="https://community.secop.gov.co/Public/Tendering/OpportunityDetail/Index?noticeUID=CO1.NTC.8120889&amp;isFromPublicArea=True&amp;isModal=False"/>
    <hyperlink ref="CI347" r:id="rId491" location="" tooltip="" display="RODRIGUEZHERNANDO596@GMAIL.COM"/>
    <hyperlink ref="AL348" r:id="rId492" location="" tooltip="" display="https://community.secop.gov.co/Public/Tendering/OpportunityDetail/Index?noticeUID=CO1.NTC.8106863&amp;isFromPublicArea=True&amp;isModal=False"/>
    <hyperlink ref="CI348" r:id="rId493" location="" tooltip="" display="danielcabrales.z9go@gmail.com"/>
    <hyperlink ref="AL349" r:id="rId494" location="" tooltip="" display="https://community.secop.gov.co/Public/Tendering/OpportunityDetail/Index?noticeUID=CO1.NTC.8102823&amp;isFromPublicArea=True&amp;isModal=False"/>
    <hyperlink ref="CJ349" r:id="rId495" location="" tooltip="" display=" JOSE.BORJA@GOBIERNOBOGOTA.GOV.CO"/>
    <hyperlink ref="AL350" r:id="rId496" location="" tooltip="" display="https://community.secop.gov.co/Public/Tendering/OpportunityDetail/Index?noticeUID=CO1.NTC.8106931&amp;isFromPublicArea=True&amp;isModal=False"/>
    <hyperlink ref="CI350" r:id="rId497" location="" tooltip="" display="CAMIRINBETA@HOTMAIL.COM"/>
    <hyperlink ref="AL351" r:id="rId498" location="" tooltip="" display="https://community.secop.gov.co/Public/Tendering/OpportunityDetail/Index?noticeUID=CO1.NTC.8107219&amp;isFromPublicArea=True&amp;isModal=False"/>
    <hyperlink ref="CI351" r:id="rId499" location="" tooltip="" display="camiloandrescampos@hotmail.com"/>
    <hyperlink ref="AL352" r:id="rId500" location="" tooltip="" display="https://community.secop.gov.co/Public/Tendering/OpportunityDetail/Index?noticeUID=CO1.NTC.8115506&amp;isFromPublicArea=True&amp;isModal=False"/>
    <hyperlink ref="AL353" r:id="rId501" location="" tooltip="" display="https://community.secop.gov.co/Public/Tendering/OpportunityDetail/Index?noticeUID=CO1.NTC.8107447&amp;isFromPublicArea=True&amp;isModal=False"/>
    <hyperlink ref="AL354" r:id="rId502" location="" tooltip="" display="https://community.secop.gov.co/Public/Tendering/OpportunityDetail/Index?noticeUID=CO1.NTC.8107717&amp;isFromPublicArea=True&amp;isModal=False"/>
    <hyperlink ref="AL355" r:id="rId503" location="" tooltip="" display="https://community.secop.gov.co/Public/Tendering/OpportunityDetail/Index?noticeUID=CO1.NTC.8115653&amp;isFromPublicArea=True&amp;isModal=False"/>
    <hyperlink ref="CI355" r:id="rId504" location="" tooltip="" display="DAVID.031671@GMAIL.COM"/>
    <hyperlink ref="CJ355" r:id="rId505" location="" tooltip="" display="JONATHAN.AGUILAR@GOBIERNOBOGOTA.GOV.CO"/>
    <hyperlink ref="CI356" r:id="rId506" location="" tooltip="" display="PAOTORRESGAMBOA@GMAIL.COM"/>
    <hyperlink ref="CJ356" r:id="rId507" location="" tooltip="" display="YEIMY.TORRES@GOBIERNOBOGOTA.GOV.CO"/>
    <hyperlink ref="AL357" r:id="rId508" location="" tooltip="" display="https://community.secop.gov.co/Public/Tendering/OpportunityDetail/Index?noticeUID=CO1.NTC.8170335&amp;isFromPublicArea=True&amp;isModal=False"/>
    <hyperlink ref="AL358" r:id="rId509" location="" tooltip="" display="https://community.secop.gov.co/Public/Tendering/OpportunityDetail/Index?noticeUID=CO1.NTC.8109937&amp;isFromPublicArea=True&amp;isModal=False"/>
    <hyperlink ref="AL359" r:id="rId510" location="" tooltip="" display="https://community.secop.gov.co/Public/Tendering/OpportunityDetail/Index?noticeUID=CO1.NTC.8123525&amp;isFromPublicArea=True&amp;isModal=Fals"/>
    <hyperlink ref="CI360" r:id="rId511" location="" tooltip="" display="NATALIIATRU@GMAIL.COM"/>
    <hyperlink ref="CI361" r:id="rId512" location="" tooltip="" display="7JOSE7CALDERON7@GMAIL.COM"/>
    <hyperlink ref="CI362" r:id="rId513" location="" tooltip="" display="JOHNROJASP12@GMAIL.COM"/>
    <hyperlink ref="AL363" r:id="rId514" location="" tooltip="" display="https://community.secop.gov.co/Public/Tendering/ContractNoticePhases/View?PPI=CO1.PPI.39354738&amp;isFromPublicArea=True&amp;isModal=False"/>
    <hyperlink ref="CI363" r:id="rId515" location="" tooltip="" display="JIMENEZARIASJULIOCESAR30@GMAIL.COM"/>
    <hyperlink ref="AL364" r:id="rId516" location="" tooltip="" display="https://community.secop.gov.co/Public/Tendering/OpportunityDetail/Index?noticeUID=CO1.NTC.8111880&amp;isFromPublicArea=True&amp;isModal=False"/>
    <hyperlink ref="CI364" r:id="rId517" location="" tooltip="" display="Wilsong6@gmail.com"/>
    <hyperlink ref="CI365" r:id="rId518" location="" tooltip="" display="CALEB.EMANUEL23@GMAIL.COM"/>
    <hyperlink ref="CJ365" r:id="rId519" location="" tooltip="" display="YONATAN.ORDONEZH@GOBIERNOBOGOTA.GOV.CO"/>
    <hyperlink ref="AL366" r:id="rId520" location="" tooltip="" display="https://community.secop.gov.co/Public/Tendering/OpportunityDetail/Index?noticeUID=CO1.NTC.8126733&amp;isFromPublicArea=True&amp;isModal=False"/>
    <hyperlink ref="AL367" r:id="rId521" location="" tooltip="" display="https://community.secop.gov.co/Public/Tendering/OpportunityDetail/Index?noticeUID=CO1.NTC.8133902&amp;isFromPublicArea=True&amp;isModal=False"/>
    <hyperlink ref="AL370" r:id="rId522" location="" tooltip="" display="https://community.secop.gov.co/Public/Tendering/OpportunityDetail/Index?noticeUID=CO1.NTC.8134869&amp;isFromPublicArea=True&amp;isModal=False"/>
    <hyperlink ref="CI370" r:id="rId523" location="" tooltip="" display="GUALOREX2016@GMAIL.COM"/>
    <hyperlink ref="AL371" r:id="rId524" location="" tooltip="" display="https://community.secop.gov.co/Public/Tendering/OpportunityDetail/Index?noticeUID=CO1.NTC.8155850&amp;isFromPublicArea=True&amp;isModal=False"/>
    <hyperlink ref="AL373" r:id="rId525" location="" tooltip="" display="https://community.secop.gov.co/Public/Tendering/OpportunityDetail/Index?noticeUID=CO1.NTC.8177379&amp;isFromPublicArea=True&amp;isModal=False"/>
    <hyperlink ref="AL374" r:id="rId526" location="" tooltip="" display="https://community.secop.gov.co/Public/Tendering/OpportunityDetail/Index?noticeUID=CO1.NTC.8176492&amp;isFromPublicArea=True&amp;isModal=False"/>
    <hyperlink ref="AL375" r:id="rId527" location="" tooltip="" display="https://community.secop.gov.co/Public/Tendering/OpportunityDetail/Index?noticeUID=CO1.NTC.8176167&amp;isFromPublicArea=True&amp;isModal=False"/>
    <hyperlink ref="AL376" r:id="rId528" location="" tooltip="" display="https://community.secop.gov.co/Public/Tendering/OpportunityDetail/Index?noticeUID=CO1.NTC.8207576&amp;isFromPublicArea=True&amp;isModal=False"/>
    <hyperlink ref="CI376" r:id="rId529" location="" tooltip="" display="SERGIOFERNANDORAMIREZ@GMAIL.COM"/>
    <hyperlink ref="CI378" r:id="rId530" location="" tooltip="" display="YELIPSALEON@GMAIL.COM"/>
    <hyperlink ref="AL379" r:id="rId531" location="" tooltip="" display="https://community.secop.gov.co/Public/Tendering/OpportunityDetail/Index?noticeUID=CO1.NTC.8169226&amp;isFromPublicArea=True&amp;isModal=False"/>
    <hyperlink ref="AL380" r:id="rId532" location="" tooltip="" display="https://community.secop.gov.co/Public/Tendering/OpportunityDetail/Index?noticeUID=CO1.NTC.8165795&amp;isFromPublicArea=True&amp;isModal=False"/>
    <hyperlink ref="CI380" r:id="rId533" location="" tooltip="" display="JELOZANOO@GMAIL.COM"/>
    <hyperlink ref="AL381" r:id="rId534" location="" tooltip="" display="https://community.secop.gov.co/Public/Tendering/OpportunityDetail/Index?noticeUID=CO1.NTC.8169698&amp;isFromPublicArea=True&amp;isModal=False"/>
    <hyperlink ref="CI381" r:id="rId535" location="" tooltip="" display="LPINTOM8@GMAIL.COM"/>
    <hyperlink ref="AL382" r:id="rId536" location="" tooltip="" display="https://community.secop.gov.co/Public/Tendering/OpportunityDetail/Index?noticeUID=CO1.NTC.8180611&amp;isFromPublicArea=True&amp;isModal=False"/>
    <hyperlink ref="CI382" r:id="rId537" location="" tooltip="" display="MARYFERBEJARANO@GMAIL.COM"/>
    <hyperlink ref="AL383" r:id="rId538" location="" tooltip="" display="https://community.secop.gov.co/Public/Tendering/OpportunityDetail/Index?noticeUID=CO1.NTC.8195508&amp;isFromPublicArea=True&amp;isModal=False"/>
    <hyperlink ref="CI383" r:id="rId539" location="" tooltip="" display="MARIAPAULAPINTOR622@GMAIL.COM"/>
    <hyperlink ref="AL384" r:id="rId540" location="" tooltip="" display="https://community.secop.gov.co/Public/Tendering/OpportunityDetail/Index?noticeUID=CO1.NTC.8195729&amp;isFromPublicArea=True&amp;isModal=False"/>
    <hyperlink ref="AL385" r:id="rId541" location="" tooltip="" display="https://community.secop.gov.co/Public/Tendering/OpportunityDetail/Index?noticeUID=CO1.NTC.8222459&amp;isFromPublicArea=True&amp;isModal=False"/>
    <hyperlink ref="CI385" r:id="rId542" location="" tooltip="" display="SANMUELCUADRO0620@GMAIL.COM"/>
    <hyperlink ref="AL386" r:id="rId543" location="" tooltip="" display="https://community.secop.gov.co/Public/Tendering/OpportunityDetail/Index?noticeUID=CO1.NTC.8187140&amp;isFromPublicArea=True&amp;isModal=False"/>
    <hyperlink ref="CI386" r:id="rId544" location="" tooltip="" display="JUAN.SANA.123@HOTMAIL.COM"/>
    <hyperlink ref="AL387" r:id="rId545" location="" tooltip="" display="https://community.secop.gov.co/Public/Tendering/ContractNoticePhases/View?PPI=CO1.PPI.39681209&amp;isFromPublicArea=True&amp;isModal=False"/>
    <hyperlink ref="AL388" r:id="rId546" location="" tooltip="" display="https://community.secop.gov.co/Public/Tendering/OpportunityDetail/Index?noticeUID=CO1.NTC.8208644&amp;isFromPublicArea=True&amp;isModal=False"/>
    <hyperlink ref="CI388" r:id="rId547" location="" tooltip="" display="CLAU04@GMAIL.COM"/>
    <hyperlink ref="AL389" r:id="rId548" location="" tooltip="" display="https://community.secop.gov.co/Public/Tendering/OpportunityDetail/Index?noticeUID=CO1.NTC.8199437&amp;isFromPublicArea=True&amp;isModal=False"/>
    <hyperlink ref="CI389" r:id="rId549" location="" tooltip="" display="MANUEL_MARTINEZ_E@HOTMAIL.COM"/>
    <hyperlink ref="AL390" r:id="rId550" location="" tooltip="" display="https://community.secop.gov.co/Public/Tendering/OpportunityDetail/Index?noticeUID=CO1.NTC.8208093&amp;isFromPublicArea=True&amp;isModal=False"/>
    <hyperlink ref="CI390" r:id="rId551" location="" tooltip="" display="YECINEMA@GMAIL.COM"/>
    <hyperlink ref="AL391" r:id="rId552" location="" tooltip="" display="https://community.secop.gov.co/Public/Tendering/OpportunityDetail/Index?noticeUID=CO1.NTC.8208095&amp;isFromPublicArea=True&amp;isModal=False"/>
    <hyperlink ref="AL392" r:id="rId553" location="" tooltip="" display="https://community.secop.gov.co/Public/Tendering/OpportunityDetail/Index?noticeUID=CO1.NTC.8211375&amp;isFromPublicArea=True&amp;isModal=False"/>
    <hyperlink ref="AL393" r:id="rId554" location="" tooltip="" display="https://community.secop.gov.co/Public/Tendering/OpportunityDetail/Index?noticeUID=CO1.NTC.8215786&amp;isFromPublicArea=True&amp;isModal=False"/>
    <hyperlink ref="CI393" r:id="rId555" location="" tooltip="" display="KELVINMACHADO3@GMAIL.COM "/>
    <hyperlink ref="AL394" r:id="rId556" location="" tooltip="" display="https://community.secop.gov.co/Public/Tendering/OpportunityDetail/Index?noticeUID=CO1.NTC.8228633&amp;isFromPublicArea=True&amp;isModal=False"/>
    <hyperlink ref="CI394" r:id="rId557" location="" tooltip="" display="MAFAGUI08@GMAIL.COM"/>
    <hyperlink ref="AL395" r:id="rId558" location="" tooltip="" display="https://community.secop.gov.co/Public/Tendering/OpportunityDetail/Index?noticeUID=CO1.NTC.8229133&amp;isFromPublicArea=True&amp;isModal=False"/>
    <hyperlink ref="CI395" r:id="rId559" location="" tooltip="" display="MONICAAREVALOBONILLA@GMAIL.COM"/>
    <hyperlink ref="CJ395" r:id="rId560" location="" tooltip="" display="MONICA.AREVALO@GOBIERNOBOGOTA.GOV.CO"/>
    <hyperlink ref="AL396" r:id="rId561" location="" tooltip="" display="https://community.secop.gov.co/Public/Tendering/ContractNoticePhases/View?PPI=CO1.PPI.39827482&amp;isFromPublicArea=True&amp;isModal=False"/>
    <hyperlink ref="CI396" r:id="rId562" location="" tooltip="" display="JIMMYFABIANRAMIREZ@GMAIL.COM"/>
    <hyperlink ref="AL397" r:id="rId563" location="" tooltip="" display="https://community.secop.gov.co/Public/Tendering/OpportunityDetail/Index?noticeUID=CO1.NTC.8241487&amp;isFromPublicArea=True&amp;isModal=False"/>
    <hyperlink ref="CI397" r:id="rId564" location="" tooltip="" display="JULIO93DFORMES@GMAIL.COM"/>
    <hyperlink ref="CJ397" r:id="rId565" location="" tooltip="" display="JULIO.FRANCO@GOBIERNOBOGOTA.GOV.CO"/>
    <hyperlink ref="CI398" r:id="rId566" location="" tooltip="" display="DAVIDSANTIAGOR123@GMAIL.COM"/>
    <hyperlink ref="AL399" r:id="rId567" location="" tooltip="" display="https://community.secop.gov.co/Public/Tendering/OpportunityDetail/Index?noticeUID=CO1.NTC.8273925&amp;isFromPublicArea=True&amp;isModal=False"/>
    <hyperlink ref="AL400" r:id="rId568" location="" tooltip="" display="https://community.secop.gov.co/Public/Tendering/OpportunityDetail/Index?noticeUID=CO1.NTC.8234878&amp;isFromPublicArea=True&amp;isModal=False"/>
    <hyperlink ref="CI400" r:id="rId569" location="" tooltip="" display="ADRIANABOGADA@OUTLOOK.COM"/>
    <hyperlink ref="AL401" r:id="rId570" location="" tooltip="" display="https://community.secop.gov.co/Public/Tendering/OpportunityDetail/Index?noticeUID=CO1.NTC.8252456&amp;isFromPublicArea=True&amp;isModal=False"/>
    <hyperlink ref="CI401" r:id="rId571" location="" tooltip="" display="BERNALESMERALDA@HOTMAIL.COM"/>
    <hyperlink ref="CJ401" r:id="rId572" location="" tooltip="" display="RUBI.BERNAL@GOBIERNOBOGOTA.GOV.CO"/>
    <hyperlink ref="AL402" r:id="rId573" location="" tooltip="" display="https://community.secop.gov.co/Public/Tendering/OpportunityDetail/Index?noticeUID=CO1.NTC.8245317&amp;isFromPublicArea=True&amp;isModal=False"/>
    <hyperlink ref="CI402" r:id="rId574" location="" tooltip="" display="ANGELICA.JBERNAL@GMAIL.COM"/>
    <hyperlink ref="AL403" r:id="rId575" location="" tooltip="" display="https://community.secop.gov.co/Public/Tendering/OpportunityDetail/Index?noticeUID=CO1.NTC.8337775&amp;isFromPublicArea=True&amp;isModal=False"/>
    <hyperlink ref="CI403" r:id="rId576" location="" tooltip="" display="PEDROJOSEPEREZ81@GMAIL.COM"/>
    <hyperlink ref="CJ403" r:id="rId577" location="" tooltip="" display="PEDROJ.PEREZ@GOBIERNOBOGOTA.GOV.CO"/>
    <hyperlink ref="AL404" r:id="rId578" location="" tooltip="" display="https://community.secop.gov.co/Public/Tendering/OpportunityDetail/Index?noticeUID=CO1.NTC.8369080&amp;isFromPublicArea=True&amp;isModal=False"/>
    <hyperlink ref="AL405" r:id="rId579" location="" tooltip="" display="https://community.secop.gov.co/Public/Tendering/OpportunityDetail/Index?noticeUID=CO1.NTC.8368836&amp;isFromPublicArea=True&amp;isModal=False"/>
    <hyperlink ref="AL406" r:id="rId580" location="" tooltip="" display="https://community.secop.gov.co/Public/Tendering/OpportunityDetail/Index?noticeUID=CO1.NTC.8270747&amp;isFromPublicArea=True&amp;isModal=False"/>
    <hyperlink ref="AL407" r:id="rId581" location="" tooltip="" display="https://community.secop.gov.co/Public/Tendering/OpportunityDetail/Index?noticeUID=CO1.NTC.8295738&amp;isFromPublicArea=True&amp;isModal=False"/>
    <hyperlink ref="AL409" r:id="rId582" location="" tooltip="" display="https://community.secop.gov.co/Public/Tendering/OpportunityDetail/Index?noticeUID=CO1.NTC.8371565&amp;isFromPublicArea=True&amp;isModal=False"/>
    <hyperlink ref="AL421" r:id="rId583" location="" tooltip="" display="https://community.secop.gov.co/Public/Tendering/OpportunityDetail/Index?noticeUID=CO1.NTC.8368814&amp;isFromPublicArea=True&amp;isModal=False"/>
    <hyperlink ref="AL423" r:id="rId584" location="" tooltip="" display="https://community.secop.gov.co/Public/Tendering/OpportunityDetail/Index?noticeUID=CO1.NTC.8379428&amp;isFromPublicArea=True&amp;isModal=False"/>
    <hyperlink ref="AL426" r:id="rId585" location="" tooltip="" display="https://community.secop.gov.co/Public/Tendering/OpportunityDetail/Index?noticeUID=CO1.NTC.8300646&amp;isFromPublicArea=True&amp;isModal=False"/>
    <hyperlink ref="AL430" r:id="rId586" location="" tooltip="" display="https://community.secop.gov.co/Public/Tendering/OpportunityDetail/Index?noticeUID=CO1.NTC.8274076&amp;isFromPublicArea=True&amp;isModal=False"/>
    <hyperlink ref="AL432" r:id="rId587" location="" tooltip="" display="https://community.secop.gov.co/Public/Tendering/OpportunityDetail/Index?noticeUID=CO1.NTC.8244670&amp;isFromPublicArea=True&amp;isModal=False"/>
    <hyperlink ref="CI432" r:id="rId588" location="" tooltip="" display="MARCELARAMIREZ_04@HOTMAIL.COM"/>
    <hyperlink ref="CJ432" r:id="rId589" location="" tooltip="" display="MARCELA.RAMIREZ@GOBIERNOBOGOTA.GOV.CO"/>
    <hyperlink ref="AL433" r:id="rId590" location="" tooltip="" display="https://community.secop.gov.co/Public/Tendering/OpportunityDetail/Index?noticeUID=CO1.NTC.8387093&amp;isFromPublicArea=True&amp;isModal=False"/>
    <hyperlink ref="CI433" r:id="rId591" location="" tooltip="" display="NOHORA.RODRIGUEZ07@GMAIL.COM"/>
    <hyperlink ref="AL435" r:id="rId592" location="" tooltip="" display="https://community.secop.gov.co/Public/Tendering/OpportunityDetail/Index?noticeUID=CO1.NTC.8408453&amp;isFromPublicArea=True&amp;isModal=False"/>
    <hyperlink ref="CI435" r:id="rId593" location="" tooltip="" display="LAURAROJAS0202@GMAIL.COM"/>
    <hyperlink ref="CI436" r:id="rId594" location="" tooltip="" display="JEIVILLAMILU.D@GMAIL.COM"/>
    <hyperlink ref="AL437" r:id="rId595" location="" tooltip="" display="https://community.secop.gov.co/Public/Tendering/OpportunityDetail/Index?noticeUID=CO1.NTC.8293697&amp;isFromPublicArea=True&amp;isModal=False"/>
    <hyperlink ref="CI437" r:id="rId596" location="" tooltip="" display="LEIDYGARBRIC@GMAIL.COM"/>
    <hyperlink ref="AL438" r:id="rId597" location="" tooltip="" display="https://community.secop.gov.co/Public/Tendering/OpportunityDetail/Index?noticeUID=CO1.NTC.8338718&amp;isFromPublicArea=True&amp;isModal=False"/>
    <hyperlink ref="CI438" r:id="rId598" location="" tooltip="" display="ANGELICAALFONSO.PSI@GMAIL.COM"/>
    <hyperlink ref="CI439" r:id="rId599" location="" tooltip="" display="ADRIANAU6@GMAIL.COM"/>
    <hyperlink ref="CI440" r:id="rId600" location="" tooltip="" display="GINNAREYESTS@GMAIL.COM"/>
    <hyperlink ref="CJ440" r:id="rId601" location="" tooltip="" display="GINNA.REYES@GOBIERNOBOGOTA.GOV.CO"/>
    <hyperlink ref="CI441" r:id="rId602" location="" tooltip="" display="ANDRES.CASTILLO9509@GMAIL.COM"/>
    <hyperlink ref="CI442" r:id="rId603" location="" tooltip="" display="ESTUDIOGRANIMPACTO@GMAIL.COM"/>
    <hyperlink ref="CI444" r:id="rId604" location="" tooltip="" display="JHOSEBECAR@GMAIL.COM"/>
    <hyperlink ref="AL445" r:id="rId605" location="" tooltip="" display="https://community.secop.gov.co/Public/Tendering/OpportunityDetail/Index?noticeUID=CO1.NTC.8300883&amp;isFromPublicArea=True&amp;isModal=False"/>
    <hyperlink ref="CI445" r:id="rId606" location="" tooltip="" display="ALEJANDRO27.20051234@GMAIL.COM"/>
    <hyperlink ref="CI446" r:id="rId607" location="" tooltip="" display="PAOMOY12@GMAIL.COM"/>
    <hyperlink ref="AL447" r:id="rId608" location="" tooltip="" display="https://community.secop.gov.co/Public/Tendering/OpportunityDetail/Index?noticeUID=CO1.NTC.8377030&amp;isFromPublicArea=True&amp;isModal=False"/>
    <hyperlink ref="AL449" r:id="rId609" location="" tooltip="" display="https://community.secop.gov.co/Public/Tendering/OpportunityDetail/Index?noticeUID=CO1.NTC.8401015&amp;isFromPublicArea=True&amp;isModal=False"/>
    <hyperlink ref="CI449" r:id="rId610" location="" tooltip="" display="LAURAMHERNANDEZ06@GMAIL.COM"/>
    <hyperlink ref="CI451" r:id="rId611" location="" tooltip="" display="JMEZACASTANEDA@YAHOO.COM"/>
    <hyperlink ref="CJ451" r:id="rId612" location="" tooltip="" display="ILBA.MEZA@GOBIERNOBOGOTA.GOV.CO"/>
    <hyperlink ref="CI452" r:id="rId613" location="" tooltip="" display="EDWARDJEREZGONZALEZ@GMAIL.COM"/>
    <hyperlink ref="CJ452" r:id="rId614" location="" tooltip="" display="EDWARD.JEREZ@GOBIERNOBOGOTA.GOV.CO"/>
    <hyperlink ref="AL461" r:id="rId615" location="" tooltip="" display="https://community.secop.gov.co/Public/Tendering/OpportunityDetail/Index?noticeUID=CO1.NTC.8292701&amp;isFromPublicArea=True&amp;isModal=False"/>
    <hyperlink ref="CI461" r:id="rId616" location="" tooltip="" display="DIEGO.FORERO077@EDUCACIONBOGOTA.EDU.CO"/>
    <hyperlink ref="AL462" r:id="rId617" location="" tooltip="" display="https://community.secop.gov.co/Public/Tendering/OpportunityDetail/Index?noticeUID=CO1.NTC.8253530&amp;isFromPublicArea=True&amp;isModal=False"/>
    <hyperlink ref="CI462" r:id="rId618" location="" tooltip="" display="BYRON-POP@HOTMAIL.COM"/>
    <hyperlink ref="CJ462" r:id="rId619" location="" tooltip="" display="BYRON.BORDA@GOBIERNOBOGOTA.GOV.C"/>
    <hyperlink ref="AL468" r:id="rId620" location="" tooltip="" display="https://community.secop.gov.co/Public/Tendering/OpportunityDetail/Index?noticeUID=CO1.NTC.8046517&amp;isFromPublicArea=True&amp;isModal=False"/>
    <hyperlink ref="CI468" r:id="rId621" location="" tooltip="" display="Feliz7891@gmail.com"/>
    <hyperlink ref="CI469" r:id="rId622" location="" tooltip="" display="YEISY816@GMAIL.COM"/>
    <hyperlink ref="AL473" r:id="rId623" location="" tooltip="" display="https://community.secop.gov.co/Public/Tendering/OpportunityDetail/Index?noticeUID=CO1.NTC.8410074&amp;isFromPublicArea=True&amp;isModal=False"/>
    <hyperlink ref="AL474" r:id="rId624" location="" tooltip="" display="https://community.secop.gov.co/Public/Tendering/OpportunityDetail/Index?noticeUID=CO1.NTC.8288164&amp;isFromPublicArea=True&amp;isModal=False"/>
  </hyperlinks>
  <pageMargins left="0.7" right="0.7" top="0.75" bottom="0.75" header="0.3" footer="0.3"/>
  <pageSetup firstPageNumber="1" fitToHeight="1" fitToWidth="1" scale="100" useFirstPageNumber="0" orientation="portrait" pageOrder="downThenOver"/>
  <headerFooter>
    <oddFooter>&amp;C&amp;"Helvetica Neue,Regular"&amp;12&amp;K000000&amp;P</oddFooter>
  </headerFooter>
  <drawing r:id="rId625"/>
  <legacyDrawing r:id="rId626"/>
</worksheet>
</file>

<file path=xl/worksheets/sheet5.xml><?xml version="1.0" encoding="utf-8"?>
<worksheet xmlns:r="http://schemas.openxmlformats.org/officeDocument/2006/relationships" xmlns="http://schemas.openxmlformats.org/spreadsheetml/2006/main">
  <dimension ref="A1:DQ776"/>
  <sheetViews>
    <sheetView workbookViewId="0" defaultGridColor="0" colorId="13"/>
  </sheetViews>
  <sheetFormatPr defaultColWidth="11.5" defaultRowHeight="15" customHeight="1" outlineLevelRow="0" outlineLevelCol="0"/>
  <cols>
    <col min="1" max="1" width="13.5" style="215" customWidth="1"/>
    <col min="2" max="2" hidden="1" width="11.5" style="215" customWidth="1"/>
    <col min="3" max="3" width="10.5" style="215" customWidth="1"/>
    <col min="4" max="4" width="11.8516" style="215" customWidth="1"/>
    <col min="5" max="5" width="11" style="215" customWidth="1"/>
    <col min="6" max="6" width="11.8516" style="216" customWidth="1"/>
    <col min="7" max="7" width="18.5" style="215" customWidth="1"/>
    <col min="8" max="8" width="11.5" style="215" customWidth="1"/>
    <col min="9" max="9" width="13" style="215" customWidth="1"/>
    <col min="10" max="10" width="13.6719" style="215" customWidth="1"/>
    <col min="11" max="11" width="36.5" style="215" customWidth="1"/>
    <col min="12" max="12" width="9" style="215" customWidth="1"/>
    <col min="13" max="13" width="15.6719" style="215" customWidth="1"/>
    <col min="14" max="14" width="16" style="215" customWidth="1"/>
    <col min="15" max="15" width="38.3516" style="89" customWidth="1"/>
    <col min="16" max="16" width="20.6719" style="215" customWidth="1"/>
    <col min="17" max="17" width="14.5" style="215" customWidth="1"/>
    <col min="18" max="18" width="34.5" style="215" customWidth="1"/>
    <col min="19" max="19" width="21" style="215" customWidth="1"/>
    <col min="20" max="20" width="27.3516" style="215" customWidth="1"/>
    <col min="21" max="21" width="22.1719" style="215" customWidth="1"/>
    <col min="22" max="22" width="21.5" style="215" customWidth="1"/>
    <col min="23" max="23" width="23" style="215" customWidth="1"/>
    <col min="24" max="24" width="18.1719" style="215" customWidth="1"/>
    <col min="25" max="25" width="12.8516" style="215" customWidth="1"/>
    <col min="26" max="26" width="11.3516" style="215" customWidth="1"/>
    <col min="27" max="27" width="18.6719" style="215" customWidth="1"/>
    <col min="28" max="28" width="36.3516" style="215" customWidth="1"/>
    <col min="29" max="29" width="26.8516" style="215" customWidth="1"/>
    <col min="30" max="30" width="18.1719" style="215" customWidth="1"/>
    <col min="31" max="31" width="26.1719" style="215" customWidth="1"/>
    <col min="32" max="32" width="27.8516" style="215" customWidth="1"/>
    <col min="33" max="33" width="11.5" style="16" customWidth="1"/>
    <col min="34" max="34" width="12.8516" style="215" customWidth="1"/>
    <col min="35" max="35" width="13.5" style="215" customWidth="1"/>
    <col min="36" max="36" width="11.5" style="215" customWidth="1"/>
    <col min="37" max="37" width="18.8516" style="215" customWidth="1"/>
    <col min="38" max="38" width="13.5" style="215" customWidth="1"/>
    <col min="39" max="39" width="11.5" style="216" customWidth="1"/>
    <col min="40" max="40" width="11.5" style="16" customWidth="1"/>
    <col min="41" max="41" width="11.5" style="215" customWidth="1"/>
    <col min="42" max="42" width="13.6719" style="215" customWidth="1"/>
    <col min="43" max="43" width="11.5" style="215" customWidth="1"/>
    <col min="44" max="44" width="11.5" style="216" customWidth="1"/>
    <col min="45" max="45" width="14" style="215" customWidth="1"/>
    <col min="46" max="46" width="13.5" style="215" customWidth="1"/>
    <col min="47" max="47" width="13.3516" style="215" customWidth="1"/>
    <col min="48" max="48" width="13.5" style="215" customWidth="1"/>
    <col min="49" max="49" width="11.5" style="216" customWidth="1"/>
    <col min="50" max="50" width="15.8516" style="216" customWidth="1"/>
    <col min="51" max="51" width="15.3516" style="215" customWidth="1"/>
    <col min="52" max="52" width="20.3516" style="215" customWidth="1"/>
    <col min="53" max="53" width="22" style="215" customWidth="1"/>
    <col min="54" max="54" width="19.8516" style="215" customWidth="1"/>
    <col min="55" max="55" width="11.5" style="215" customWidth="1"/>
    <col min="56" max="56" width="15.6719" style="215" customWidth="1"/>
    <col min="57" max="57" width="12" style="215" customWidth="1"/>
    <col min="58" max="58" width="13.5" style="215" customWidth="1"/>
    <col min="59" max="59" width="19.8516" style="215" customWidth="1"/>
    <col min="60" max="60" width="11.5" style="215" customWidth="1"/>
    <col min="61" max="61" width="12.5" style="215" customWidth="1"/>
    <col min="62" max="62" width="15.5" style="215" customWidth="1"/>
    <col min="63" max="63" width="19.8516" style="215" customWidth="1"/>
    <col min="64" max="65" width="13.6719" style="215" customWidth="1"/>
    <col min="66" max="66" width="12.8516" style="215" customWidth="1"/>
    <col min="67" max="67" width="19.8516" style="215" customWidth="1"/>
    <col min="68" max="68" width="11.5" style="215" customWidth="1"/>
    <col min="69" max="69" width="16.8516" style="215" customWidth="1"/>
    <col min="70" max="70" width="19.8516" style="215" customWidth="1"/>
    <col min="71" max="71" width="13.3516" style="215" customWidth="1"/>
    <col min="72" max="72" width="18.1719" style="215" customWidth="1"/>
    <col min="73" max="73" width="37.3516" style="215" customWidth="1"/>
    <col min="74" max="75" width="17.3516" style="215" customWidth="1"/>
    <col min="76" max="76" width="18.5" style="215" customWidth="1"/>
    <col min="77" max="77" width="15.6719" style="215" customWidth="1"/>
    <col min="78" max="79" width="11.5" style="215" customWidth="1"/>
    <col min="80" max="80" width="21.5" style="215" customWidth="1"/>
    <col min="81" max="81" width="12" style="215" customWidth="1"/>
    <col min="82" max="82" width="23.6719" style="215" customWidth="1"/>
    <col min="83" max="83" width="14" style="215" customWidth="1"/>
    <col min="84" max="84" width="16.6719" style="215" customWidth="1"/>
    <col min="85" max="85" width="24.8516" style="215" customWidth="1"/>
    <col min="86" max="86" width="15.3516" style="215" customWidth="1"/>
    <col min="87" max="87" hidden="1" width="11.5" style="215" customWidth="1"/>
    <col min="88" max="92" width="11.6719" style="215" customWidth="1"/>
    <col min="93" max="94" width="11.5" style="215" customWidth="1"/>
    <col min="95" max="95" width="12.5" style="215" customWidth="1"/>
    <col min="96" max="121" width="11.5" style="215" customWidth="1"/>
    <col min="122" max="16384" width="11.5" style="511" customWidth="1"/>
  </cols>
  <sheetData>
    <row r="1" s="512" customFormat="1" ht="90" customHeight="1">
      <c r="A1" t="s" s="90">
        <v>345</v>
      </c>
      <c r="B1" t="s" s="90">
        <v>5661</v>
      </c>
      <c r="C1" t="s" s="90">
        <v>5662</v>
      </c>
      <c r="D1" t="s" s="90">
        <v>5663</v>
      </c>
      <c r="E1" t="s" s="90">
        <v>5664</v>
      </c>
      <c r="F1" t="s" s="90">
        <v>5665</v>
      </c>
      <c r="G1" t="s" s="90">
        <v>5666</v>
      </c>
      <c r="H1" t="s" s="90">
        <v>5667</v>
      </c>
      <c r="I1" t="s" s="90">
        <v>5668</v>
      </c>
      <c r="J1" t="s" s="90">
        <v>5669</v>
      </c>
      <c r="K1" t="s" s="90">
        <v>5670</v>
      </c>
      <c r="L1" t="s" s="90">
        <v>5671</v>
      </c>
      <c r="M1" t="s" s="90">
        <v>5672</v>
      </c>
      <c r="N1" t="s" s="90">
        <v>5673</v>
      </c>
      <c r="O1" t="s" s="94">
        <v>5674</v>
      </c>
      <c r="P1" t="s" s="95">
        <v>5675</v>
      </c>
      <c r="Q1" t="s" s="95">
        <v>5676</v>
      </c>
      <c r="R1" t="s" s="90">
        <v>5677</v>
      </c>
      <c r="S1" t="s" s="90">
        <v>5678</v>
      </c>
      <c r="T1" t="s" s="90">
        <v>5679</v>
      </c>
      <c r="U1" t="s" s="94">
        <v>5680</v>
      </c>
      <c r="V1" t="s" s="90">
        <v>5681</v>
      </c>
      <c r="W1" t="s" s="95">
        <v>5682</v>
      </c>
      <c r="X1" t="s" s="95">
        <v>5683</v>
      </c>
      <c r="Y1" t="s" s="95">
        <v>5684</v>
      </c>
      <c r="Z1" t="s" s="95">
        <v>5685</v>
      </c>
      <c r="AA1" t="s" s="95">
        <v>5686</v>
      </c>
      <c r="AB1" t="s" s="95">
        <v>5687</v>
      </c>
      <c r="AC1" t="s" s="95">
        <v>5688</v>
      </c>
      <c r="AD1" t="s" s="95">
        <v>5689</v>
      </c>
      <c r="AE1" t="s" s="95">
        <v>5690</v>
      </c>
      <c r="AF1" t="s" s="95">
        <v>5691</v>
      </c>
      <c r="AG1" t="s" s="95">
        <v>5692</v>
      </c>
      <c r="AH1" t="s" s="95">
        <v>5693</v>
      </c>
      <c r="AI1" t="s" s="95">
        <v>5694</v>
      </c>
      <c r="AJ1" t="s" s="95">
        <v>5695</v>
      </c>
      <c r="AK1" t="s" s="95">
        <v>5696</v>
      </c>
      <c r="AL1" t="s" s="95">
        <v>5697</v>
      </c>
      <c r="AM1" t="s" s="95">
        <v>5698</v>
      </c>
      <c r="AN1" t="s" s="95">
        <v>5699</v>
      </c>
      <c r="AO1" t="s" s="95">
        <v>388</v>
      </c>
      <c r="AP1" t="s" s="95">
        <v>389</v>
      </c>
      <c r="AQ1" t="s" s="95">
        <v>390</v>
      </c>
      <c r="AR1" t="s" s="95">
        <v>391</v>
      </c>
      <c r="AS1" t="s" s="95">
        <v>392</v>
      </c>
      <c r="AT1" t="s" s="95">
        <v>393</v>
      </c>
      <c r="AU1" t="s" s="95">
        <v>5700</v>
      </c>
      <c r="AV1" t="s" s="90">
        <v>5701</v>
      </c>
      <c r="AW1" t="s" s="95">
        <v>396</v>
      </c>
      <c r="AX1" t="s" s="95">
        <v>5702</v>
      </c>
      <c r="AY1" t="s" s="95">
        <v>5703</v>
      </c>
      <c r="AZ1" t="s" s="95">
        <v>5704</v>
      </c>
      <c r="BA1" t="s" s="95">
        <v>5705</v>
      </c>
      <c r="BB1" t="s" s="95">
        <v>5706</v>
      </c>
      <c r="BC1" t="s" s="95">
        <v>5707</v>
      </c>
      <c r="BD1" t="s" s="95">
        <v>5708</v>
      </c>
      <c r="BE1" t="s" s="95">
        <v>5709</v>
      </c>
      <c r="BF1" t="s" s="95">
        <v>5710</v>
      </c>
      <c r="BG1" t="s" s="95">
        <v>5711</v>
      </c>
      <c r="BH1" t="s" s="95">
        <v>5712</v>
      </c>
      <c r="BI1" t="s" s="95">
        <v>5713</v>
      </c>
      <c r="BJ1" t="s" s="93">
        <v>5714</v>
      </c>
      <c r="BK1" t="s" s="95">
        <v>5715</v>
      </c>
      <c r="BL1" t="s" s="95">
        <v>5716</v>
      </c>
      <c r="BM1" t="s" s="95">
        <v>5717</v>
      </c>
      <c r="BN1" t="s" s="95">
        <v>5718</v>
      </c>
      <c r="BO1" t="s" s="95">
        <v>5719</v>
      </c>
      <c r="BP1" t="s" s="95">
        <v>5720</v>
      </c>
      <c r="BQ1" t="s" s="95">
        <v>5721</v>
      </c>
      <c r="BR1" t="s" s="95">
        <v>5722</v>
      </c>
      <c r="BS1" t="s" s="95">
        <v>5723</v>
      </c>
      <c r="BT1" t="s" s="95">
        <v>5724</v>
      </c>
      <c r="BU1" t="s" s="94">
        <v>5725</v>
      </c>
      <c r="BV1" t="s" s="95">
        <v>5726</v>
      </c>
      <c r="BW1" t="s" s="95">
        <v>5727</v>
      </c>
      <c r="BX1" t="s" s="95">
        <v>5728</v>
      </c>
      <c r="BY1" t="s" s="95">
        <v>5729</v>
      </c>
      <c r="BZ1" t="s" s="95">
        <v>5730</v>
      </c>
      <c r="CA1" t="s" s="95">
        <v>5731</v>
      </c>
      <c r="CB1" t="s" s="95">
        <v>5732</v>
      </c>
      <c r="CC1" t="s" s="95">
        <v>5733</v>
      </c>
      <c r="CD1" t="s" s="95">
        <v>5734</v>
      </c>
      <c r="CE1" t="s" s="513">
        <v>5735</v>
      </c>
      <c r="CF1" t="s" s="513">
        <v>5736</v>
      </c>
      <c r="CG1" t="s" s="513">
        <v>5737</v>
      </c>
      <c r="CH1" t="s" s="513">
        <v>5738</v>
      </c>
      <c r="CI1" t="s" s="514">
        <v>5739</v>
      </c>
      <c r="CJ1" t="s" s="95">
        <v>5740</v>
      </c>
      <c r="CK1" t="s" s="95">
        <v>5741</v>
      </c>
      <c r="CL1" t="s" s="95">
        <v>5742</v>
      </c>
      <c r="CM1" t="s" s="95">
        <v>5743</v>
      </c>
      <c r="CN1" t="s" s="95">
        <v>5744</v>
      </c>
      <c r="CO1" t="s" s="98">
        <v>5745</v>
      </c>
      <c r="CP1" t="s" s="98">
        <v>5746</v>
      </c>
      <c r="CQ1" t="s" s="98">
        <v>5747</v>
      </c>
      <c r="CR1" t="s" s="98">
        <v>5748</v>
      </c>
      <c r="CS1" t="s" s="98">
        <v>5749</v>
      </c>
      <c r="CT1" t="s" s="98">
        <v>5750</v>
      </c>
      <c r="CU1" t="s" s="98">
        <v>5751</v>
      </c>
      <c r="CV1" t="s" s="98">
        <v>5752</v>
      </c>
      <c r="CW1" t="s" s="98">
        <v>5753</v>
      </c>
      <c r="CX1" t="s" s="98">
        <v>5754</v>
      </c>
      <c r="CY1" t="s" s="98">
        <v>5755</v>
      </c>
      <c r="CZ1" t="s" s="98">
        <v>5756</v>
      </c>
      <c r="DA1" t="s" s="95">
        <v>5757</v>
      </c>
      <c r="DB1" t="s" s="95">
        <v>5758</v>
      </c>
      <c r="DC1" t="s" s="95">
        <v>5759</v>
      </c>
      <c r="DD1" t="s" s="95">
        <v>5760</v>
      </c>
      <c r="DE1" t="s" s="95">
        <v>5761</v>
      </c>
      <c r="DF1" t="s" s="98">
        <v>5762</v>
      </c>
      <c r="DG1" t="s" s="98">
        <v>5763</v>
      </c>
      <c r="DH1" t="s" s="98">
        <v>5764</v>
      </c>
      <c r="DI1" t="s" s="98">
        <v>5765</v>
      </c>
      <c r="DJ1" t="s" s="98">
        <v>5766</v>
      </c>
      <c r="DK1" t="s" s="98">
        <v>5767</v>
      </c>
      <c r="DL1" t="s" s="98">
        <v>5768</v>
      </c>
      <c r="DM1" t="s" s="98">
        <v>5769</v>
      </c>
      <c r="DN1" t="s" s="98">
        <v>5770</v>
      </c>
      <c r="DO1" t="s" s="98">
        <v>5771</v>
      </c>
      <c r="DP1" t="s" s="98">
        <v>5772</v>
      </c>
      <c r="DQ1" t="s" s="98">
        <v>5773</v>
      </c>
    </row>
    <row r="2" s="89" customFormat="1" ht="9" customHeight="1" hidden="1">
      <c r="A2" t="s" s="233">
        <v>89</v>
      </c>
      <c r="C2" s="234">
        <v>103252</v>
      </c>
      <c r="D2" s="234">
        <v>103252</v>
      </c>
      <c r="E2" t="s" s="233">
        <v>89</v>
      </c>
      <c r="F2" s="236">
        <v>1783</v>
      </c>
      <c r="G2" t="s" s="233">
        <v>294</v>
      </c>
      <c r="H2" t="s" s="233">
        <v>183</v>
      </c>
      <c r="I2" t="s" s="233">
        <v>5774</v>
      </c>
      <c r="J2" t="s" s="233">
        <v>199</v>
      </c>
      <c r="K2" t="s" s="233">
        <v>296</v>
      </c>
      <c r="L2" s="236">
        <v>4</v>
      </c>
      <c r="M2" s="237">
        <v>3600000</v>
      </c>
      <c r="N2" s="237">
        <v>14400000</v>
      </c>
      <c r="O2" t="s" s="100">
        <v>5775</v>
      </c>
      <c r="P2" t="s" s="233">
        <v>111</v>
      </c>
      <c r="Q2" s="237">
        <v>52980117</v>
      </c>
      <c r="R2" t="s" s="233">
        <v>112</v>
      </c>
      <c r="S2" s="515">
        <v>45667.339166666665</v>
      </c>
      <c r="T2" t="s" s="233">
        <v>89</v>
      </c>
      <c r="U2" t="s" s="233">
        <v>89</v>
      </c>
      <c r="V2" t="s" s="233">
        <v>89</v>
      </c>
      <c r="W2" t="s" s="233">
        <v>1535</v>
      </c>
      <c r="X2" s="515">
        <v>45667.339166666665</v>
      </c>
      <c r="Y2" s="244">
        <v>1</v>
      </c>
      <c r="Z2" s="236">
        <v>2024</v>
      </c>
      <c r="AA2" t="s" s="233">
        <v>5776</v>
      </c>
      <c r="AB2" t="s" s="233">
        <v>106</v>
      </c>
      <c r="AC2" t="s" s="233">
        <v>137</v>
      </c>
      <c r="AD2" t="s" s="233">
        <v>138</v>
      </c>
      <c r="AE2" t="s" s="233">
        <v>5777</v>
      </c>
      <c r="AF2" t="s" s="516">
        <v>5778</v>
      </c>
      <c r="AG2" s="245">
        <v>874</v>
      </c>
      <c r="AH2" s="236">
        <v>45336</v>
      </c>
      <c r="AI2" s="237">
        <v>14400000</v>
      </c>
      <c r="AJ2" s="236">
        <v>45345</v>
      </c>
      <c r="AK2" t="s" s="233">
        <v>5779</v>
      </c>
      <c r="AL2" s="236">
        <v>45348</v>
      </c>
      <c r="AM2" s="236">
        <v>4</v>
      </c>
      <c r="AN2" t="s" s="517">
        <v>5780</v>
      </c>
      <c r="AO2" s="236">
        <v>45348</v>
      </c>
      <c r="AP2" s="518">
        <v>14400000</v>
      </c>
      <c r="AQ2" s="518">
        <v>3600000</v>
      </c>
      <c r="AR2" s="236">
        <v>1030</v>
      </c>
      <c r="AS2" s="236">
        <v>45348</v>
      </c>
      <c r="AT2" s="237">
        <v>14400000</v>
      </c>
      <c r="AU2" s="236">
        <v>45468</v>
      </c>
      <c r="AV2" t="s" s="233">
        <v>114</v>
      </c>
      <c r="AW2" t="s" s="233">
        <v>324</v>
      </c>
      <c r="AX2" t="s" s="233">
        <v>324</v>
      </c>
      <c r="AY2" t="s" s="233">
        <v>89</v>
      </c>
      <c r="AZ2" t="s" s="233">
        <v>89</v>
      </c>
      <c r="BA2" t="s" s="233">
        <v>89</v>
      </c>
      <c r="BB2" t="s" s="233">
        <v>89</v>
      </c>
      <c r="BC2" t="s" s="233">
        <v>89</v>
      </c>
      <c r="BD2" s="236">
        <v>45468</v>
      </c>
      <c r="BE2" s="237">
        <v>7200000</v>
      </c>
      <c r="BF2" s="518">
        <v>21600000</v>
      </c>
      <c r="BG2" t="s" s="233">
        <v>5779</v>
      </c>
      <c r="BH2" s="236">
        <v>45470</v>
      </c>
      <c r="BI2" s="519">
        <v>45468</v>
      </c>
      <c r="BJ2" t="s" s="520">
        <v>5781</v>
      </c>
      <c r="BK2" t="s" s="250">
        <v>5779</v>
      </c>
      <c r="BL2" s="236">
        <v>45470</v>
      </c>
      <c r="BM2" t="s" s="233">
        <v>89</v>
      </c>
      <c r="BN2" t="s" s="233">
        <v>89</v>
      </c>
      <c r="BO2" t="s" s="233">
        <v>89</v>
      </c>
      <c r="BP2" t="s" s="233">
        <v>89</v>
      </c>
      <c r="BQ2" t="s" s="233">
        <v>89</v>
      </c>
      <c r="BR2" t="s" s="233">
        <v>89</v>
      </c>
      <c r="BS2" t="s" s="233">
        <v>89</v>
      </c>
      <c r="BT2" s="236">
        <v>45529</v>
      </c>
      <c r="BU2" t="s" s="233">
        <v>5782</v>
      </c>
      <c r="BV2" s="236">
        <v>45575</v>
      </c>
      <c r="BW2" t="s" s="233">
        <v>140</v>
      </c>
      <c r="BX2" t="s" s="233">
        <v>5783</v>
      </c>
      <c r="BY2" s="236">
        <v>30310</v>
      </c>
      <c r="BZ2" s="236">
        <v>42</v>
      </c>
      <c r="CA2" t="s" s="233">
        <v>552</v>
      </c>
      <c r="CB2" t="s" s="233">
        <v>553</v>
      </c>
      <c r="CC2" s="254"/>
      <c r="CD2" s="254"/>
      <c r="CH2" t="s" s="253">
        <v>5784</v>
      </c>
      <c r="CI2" s="521">
        <f t="shared" si="0" ref="CI2:CI256">TODAY()</f>
        <v>45888</v>
      </c>
      <c r="CM2" t="s" s="233">
        <v>5779</v>
      </c>
      <c r="CQ2" t="s" s="233">
        <v>5779</v>
      </c>
    </row>
    <row r="3" s="89" customFormat="1" ht="9" customHeight="1" hidden="1">
      <c r="A3" t="s" s="257">
        <v>89</v>
      </c>
      <c r="C3" s="216">
        <v>103100</v>
      </c>
      <c r="D3" s="216">
        <v>103100</v>
      </c>
      <c r="E3" t="s" s="257">
        <v>89</v>
      </c>
      <c r="F3" s="215">
        <v>1772</v>
      </c>
      <c r="G3" t="s" s="257">
        <v>317</v>
      </c>
      <c r="H3" t="s" s="257">
        <v>96</v>
      </c>
      <c r="I3" t="s" s="257">
        <v>97</v>
      </c>
      <c r="J3" t="s" s="257">
        <v>132</v>
      </c>
      <c r="K3" t="s" s="257">
        <v>5785</v>
      </c>
      <c r="L3" s="215">
        <v>4</v>
      </c>
      <c r="M3" s="260">
        <v>6600000</v>
      </c>
      <c r="N3" s="260">
        <v>26400000</v>
      </c>
      <c r="O3" t="s" s="124">
        <v>5786</v>
      </c>
      <c r="P3" t="s" s="257">
        <v>111</v>
      </c>
      <c r="Q3" s="260">
        <v>1023035938</v>
      </c>
      <c r="R3" t="s" s="257">
        <v>112</v>
      </c>
      <c r="S3" s="522">
        <v>45667.339166666665</v>
      </c>
      <c r="T3" t="s" s="257">
        <v>89</v>
      </c>
      <c r="U3" t="s" s="257">
        <v>89</v>
      </c>
      <c r="V3" t="s" s="257">
        <v>89</v>
      </c>
      <c r="W3" t="s" s="257">
        <v>1535</v>
      </c>
      <c r="X3" s="522">
        <v>45667.339166666665</v>
      </c>
      <c r="Y3" s="265">
        <v>2</v>
      </c>
      <c r="Z3" s="215">
        <v>2024</v>
      </c>
      <c r="AA3" t="s" s="257">
        <v>5787</v>
      </c>
      <c r="AB3" t="s" s="257">
        <v>195</v>
      </c>
      <c r="AC3" t="s" s="257">
        <v>137</v>
      </c>
      <c r="AD3" t="s" s="257">
        <v>138</v>
      </c>
      <c r="AE3" t="s" s="257">
        <v>5788</v>
      </c>
      <c r="AF3" t="s" s="257">
        <v>5789</v>
      </c>
      <c r="AG3" s="10">
        <v>891</v>
      </c>
      <c r="AH3" s="215">
        <v>45336</v>
      </c>
      <c r="AI3" s="260">
        <v>57600000</v>
      </c>
      <c r="AJ3" s="215">
        <v>45345</v>
      </c>
      <c r="AK3" t="s" s="257">
        <v>5790</v>
      </c>
      <c r="AL3" s="215">
        <v>45348</v>
      </c>
      <c r="AM3" s="215">
        <v>4</v>
      </c>
      <c r="AN3" t="s" s="7">
        <v>5780</v>
      </c>
      <c r="AO3" s="523">
        <v>45349</v>
      </c>
      <c r="AP3" s="140">
        <v>11520000</v>
      </c>
      <c r="AQ3" s="140">
        <v>2280000</v>
      </c>
      <c r="AR3" s="277">
        <v>1031</v>
      </c>
      <c r="AS3" s="215">
        <v>45348</v>
      </c>
      <c r="AT3" s="260">
        <v>11520000</v>
      </c>
      <c r="AU3" s="215">
        <v>45469</v>
      </c>
      <c r="AV3" t="s" s="257">
        <v>114</v>
      </c>
      <c r="AW3" t="s" s="257">
        <v>324</v>
      </c>
      <c r="AX3" t="s" s="257">
        <v>324</v>
      </c>
      <c r="AY3" t="s" s="257">
        <v>89</v>
      </c>
      <c r="AZ3" t="s" s="257">
        <v>89</v>
      </c>
      <c r="BA3" t="s" s="257">
        <v>89</v>
      </c>
      <c r="BB3" t="s" s="257">
        <v>89</v>
      </c>
      <c r="BC3" t="s" s="257">
        <v>89</v>
      </c>
      <c r="BD3" s="215">
        <v>45469</v>
      </c>
      <c r="BE3" s="267">
        <v>5760000</v>
      </c>
      <c r="BF3" s="140">
        <v>17280000</v>
      </c>
      <c r="BG3" t="s" s="269">
        <v>5790</v>
      </c>
      <c r="BH3" s="215">
        <v>45475</v>
      </c>
      <c r="BI3" s="343">
        <v>45469</v>
      </c>
      <c r="BJ3" t="s" s="524">
        <v>5781</v>
      </c>
      <c r="BK3" t="s" s="269">
        <v>5790</v>
      </c>
      <c r="BL3" s="215">
        <v>45475</v>
      </c>
      <c r="BM3" t="s" s="257">
        <v>89</v>
      </c>
      <c r="BN3" t="s" s="257">
        <v>89</v>
      </c>
      <c r="BO3" t="s" s="257">
        <v>89</v>
      </c>
      <c r="BP3" t="s" s="257">
        <v>89</v>
      </c>
      <c r="BQ3" t="s" s="257">
        <v>89</v>
      </c>
      <c r="BR3" t="s" s="257">
        <v>89</v>
      </c>
      <c r="BS3" t="s" s="257">
        <v>89</v>
      </c>
      <c r="BT3" s="215">
        <v>45530</v>
      </c>
      <c r="BU3" t="s" s="257">
        <v>5791</v>
      </c>
      <c r="BV3" s="215">
        <v>45547</v>
      </c>
      <c r="BW3" t="s" s="257">
        <v>140</v>
      </c>
      <c r="BX3" s="265">
        <v>20245920002973</v>
      </c>
      <c r="BY3" s="215">
        <v>36300</v>
      </c>
      <c r="BZ3" s="215">
        <v>25</v>
      </c>
      <c r="CA3" t="s" s="257">
        <v>149</v>
      </c>
      <c r="CB3" t="s" s="257">
        <v>150</v>
      </c>
      <c r="CC3" s="87"/>
      <c r="CD3" s="87"/>
      <c r="CH3" t="s" s="257">
        <v>5792</v>
      </c>
      <c r="CI3" s="497">
        <f t="shared" si="0"/>
        <v>45888</v>
      </c>
      <c r="CM3" t="s" s="257">
        <v>5790</v>
      </c>
      <c r="CQ3" t="s" s="257">
        <v>5790</v>
      </c>
    </row>
    <row r="4" s="89" customFormat="1" ht="9" customHeight="1" hidden="1">
      <c r="A4" t="s" s="257">
        <v>89</v>
      </c>
      <c r="C4" s="216">
        <v>103242</v>
      </c>
      <c r="D4" s="216">
        <v>103242</v>
      </c>
      <c r="E4" t="s" s="257">
        <v>89</v>
      </c>
      <c r="F4" s="215">
        <v>1783</v>
      </c>
      <c r="G4" t="s" s="257">
        <v>107</v>
      </c>
      <c r="H4" t="s" s="257">
        <v>83</v>
      </c>
      <c r="I4" t="s" s="257">
        <v>5793</v>
      </c>
      <c r="J4" t="s" s="257">
        <v>865</v>
      </c>
      <c r="K4" t="s" s="257">
        <v>5794</v>
      </c>
      <c r="L4" s="215">
        <v>4</v>
      </c>
      <c r="M4" s="260">
        <v>5500000</v>
      </c>
      <c r="N4" s="260">
        <v>22000000</v>
      </c>
      <c r="O4" t="s" s="124">
        <v>2386</v>
      </c>
      <c r="P4" t="s" s="257">
        <v>111</v>
      </c>
      <c r="Q4" s="260">
        <v>1010193069</v>
      </c>
      <c r="R4" t="s" s="257">
        <v>112</v>
      </c>
      <c r="S4" s="522">
        <v>45667.339166666665</v>
      </c>
      <c r="T4" t="s" s="257">
        <v>89</v>
      </c>
      <c r="U4" t="s" s="257">
        <v>89</v>
      </c>
      <c r="V4" t="s" s="257">
        <v>89</v>
      </c>
      <c r="W4" t="s" s="257">
        <v>1535</v>
      </c>
      <c r="X4" s="522">
        <v>45667.339166666665</v>
      </c>
      <c r="Y4" s="265">
        <v>3</v>
      </c>
      <c r="Z4" s="215">
        <v>2024</v>
      </c>
      <c r="AA4" t="s" s="257">
        <v>5795</v>
      </c>
      <c r="AB4" t="s" s="257">
        <v>106</v>
      </c>
      <c r="AC4" t="s" s="257">
        <v>137</v>
      </c>
      <c r="AD4" t="s" s="257">
        <v>138</v>
      </c>
      <c r="AE4" t="s" s="257">
        <v>5796</v>
      </c>
      <c r="AF4" t="s" s="257">
        <v>5797</v>
      </c>
      <c r="AG4" s="10">
        <v>878</v>
      </c>
      <c r="AH4" s="215">
        <v>45336</v>
      </c>
      <c r="AI4" s="260">
        <v>22000000</v>
      </c>
      <c r="AJ4" s="215">
        <v>45348</v>
      </c>
      <c r="AK4" t="s" s="257">
        <v>5798</v>
      </c>
      <c r="AL4" s="215">
        <v>45349</v>
      </c>
      <c r="AM4" s="215">
        <v>4</v>
      </c>
      <c r="AN4" t="s" s="525">
        <v>5780</v>
      </c>
      <c r="AO4" s="526">
        <v>45349</v>
      </c>
      <c r="AP4" s="241">
        <v>22000000</v>
      </c>
      <c r="AQ4" s="383">
        <v>5500000</v>
      </c>
      <c r="AR4" s="215">
        <v>1028</v>
      </c>
      <c r="AS4" s="215">
        <v>45348</v>
      </c>
      <c r="AT4" s="260">
        <v>22000000</v>
      </c>
      <c r="AU4" s="215">
        <v>45469</v>
      </c>
      <c r="AV4" t="s" s="257">
        <v>114</v>
      </c>
      <c r="AW4" t="s" s="257">
        <v>324</v>
      </c>
      <c r="AX4" t="s" s="257">
        <v>324</v>
      </c>
      <c r="AY4" t="s" s="257">
        <v>89</v>
      </c>
      <c r="AZ4" t="s" s="257">
        <v>89</v>
      </c>
      <c r="BA4" t="s" s="257">
        <v>89</v>
      </c>
      <c r="BB4" t="s" s="257">
        <v>89</v>
      </c>
      <c r="BC4" t="s" s="257">
        <v>89</v>
      </c>
      <c r="BD4" s="215">
        <v>45469</v>
      </c>
      <c r="BE4" s="260">
        <v>11000000</v>
      </c>
      <c r="BF4" s="383">
        <v>33000000</v>
      </c>
      <c r="BG4" t="s" s="257">
        <v>5798</v>
      </c>
      <c r="BH4" s="215">
        <v>45475</v>
      </c>
      <c r="BI4" s="343">
        <v>45469</v>
      </c>
      <c r="BJ4" t="s" s="524">
        <v>5781</v>
      </c>
      <c r="BK4" t="s" s="269">
        <v>5798</v>
      </c>
      <c r="BL4" s="215">
        <v>45475</v>
      </c>
      <c r="BM4" t="s" s="257">
        <v>89</v>
      </c>
      <c r="BN4" t="s" s="257">
        <v>89</v>
      </c>
      <c r="BO4" t="s" s="257">
        <v>89</v>
      </c>
      <c r="BP4" t="s" s="257">
        <v>89</v>
      </c>
      <c r="BQ4" t="s" s="257">
        <v>89</v>
      </c>
      <c r="BR4" t="s" s="257">
        <v>89</v>
      </c>
      <c r="BS4" t="s" s="257">
        <v>89</v>
      </c>
      <c r="BT4" s="215">
        <v>45530</v>
      </c>
      <c r="BU4" t="s" s="257">
        <v>5782</v>
      </c>
      <c r="BV4" s="215">
        <v>45575</v>
      </c>
      <c r="BW4" t="s" s="257">
        <v>140</v>
      </c>
      <c r="BX4" t="s" s="257">
        <v>5799</v>
      </c>
      <c r="BY4" s="215">
        <v>32910</v>
      </c>
      <c r="BZ4" s="215">
        <v>35</v>
      </c>
      <c r="CA4" t="s" s="257">
        <v>149</v>
      </c>
      <c r="CB4" t="s" s="257">
        <v>150</v>
      </c>
      <c r="CC4" s="87"/>
      <c r="CD4" s="87"/>
      <c r="CH4" t="s" s="257">
        <v>5800</v>
      </c>
      <c r="CI4" s="497">
        <f t="shared" si="0"/>
        <v>45888</v>
      </c>
      <c r="CM4" t="s" s="257">
        <v>5798</v>
      </c>
      <c r="CQ4" t="s" s="257">
        <v>5798</v>
      </c>
    </row>
    <row r="5" s="89" customFormat="1" ht="9" customHeight="1" hidden="1">
      <c r="A5" t="s" s="257">
        <v>89</v>
      </c>
      <c r="C5" s="216">
        <v>103095</v>
      </c>
      <c r="D5" s="216">
        <v>103095</v>
      </c>
      <c r="E5" t="s" s="257">
        <v>89</v>
      </c>
      <c r="F5" s="215">
        <v>1771</v>
      </c>
      <c r="G5" t="s" s="257">
        <v>4001</v>
      </c>
      <c r="H5" t="s" s="257">
        <v>83</v>
      </c>
      <c r="I5" t="s" s="257">
        <v>5801</v>
      </c>
      <c r="J5" t="s" s="257">
        <v>92</v>
      </c>
      <c r="K5" t="s" s="257">
        <v>5802</v>
      </c>
      <c r="L5" s="215">
        <v>4</v>
      </c>
      <c r="M5" s="260">
        <v>6600000</v>
      </c>
      <c r="N5" s="260">
        <v>26400000</v>
      </c>
      <c r="O5" t="s" s="124">
        <v>5803</v>
      </c>
      <c r="P5" t="s" s="257">
        <v>111</v>
      </c>
      <c r="Q5" s="260">
        <v>20800560</v>
      </c>
      <c r="R5" t="s" s="257">
        <v>112</v>
      </c>
      <c r="S5" s="522">
        <v>45667.339166666665</v>
      </c>
      <c r="T5" t="s" s="257">
        <v>89</v>
      </c>
      <c r="U5" t="s" s="257">
        <v>89</v>
      </c>
      <c r="V5" t="s" s="257">
        <v>89</v>
      </c>
      <c r="W5" t="s" s="257">
        <v>1535</v>
      </c>
      <c r="X5" s="522">
        <v>45667.339166666665</v>
      </c>
      <c r="Y5" s="265">
        <v>4</v>
      </c>
      <c r="Z5" s="215">
        <v>2024</v>
      </c>
      <c r="AA5" t="s" s="257">
        <v>5804</v>
      </c>
      <c r="AB5" t="s" s="257">
        <v>195</v>
      </c>
      <c r="AC5" t="s" s="257">
        <v>137</v>
      </c>
      <c r="AD5" t="s" s="257">
        <v>138</v>
      </c>
      <c r="AE5" t="s" s="257">
        <v>5805</v>
      </c>
      <c r="AF5" t="s" s="257">
        <v>5806</v>
      </c>
      <c r="AG5" s="10">
        <v>892</v>
      </c>
      <c r="AH5" s="215">
        <v>45336</v>
      </c>
      <c r="AI5" s="260">
        <v>26400000</v>
      </c>
      <c r="AJ5" s="215">
        <v>45345</v>
      </c>
      <c r="AK5" t="s" s="257">
        <v>5807</v>
      </c>
      <c r="AL5" s="215">
        <v>45352</v>
      </c>
      <c r="AM5" s="215">
        <v>4</v>
      </c>
      <c r="AN5" t="s" s="7">
        <v>5780</v>
      </c>
      <c r="AO5" s="280">
        <v>45352</v>
      </c>
      <c r="AP5" s="260">
        <v>26400000</v>
      </c>
      <c r="AQ5" s="260">
        <v>6600000</v>
      </c>
      <c r="AR5" s="215">
        <v>1022</v>
      </c>
      <c r="AS5" s="215">
        <v>45348</v>
      </c>
      <c r="AT5" s="260">
        <v>26400000</v>
      </c>
      <c r="AU5" s="215">
        <v>45473</v>
      </c>
      <c r="AV5" t="s" s="257">
        <v>114</v>
      </c>
      <c r="AW5" t="s" s="257">
        <v>324</v>
      </c>
      <c r="AX5" t="s" s="257">
        <v>324</v>
      </c>
      <c r="AY5" t="s" s="257">
        <v>89</v>
      </c>
      <c r="AZ5" t="s" s="257">
        <v>89</v>
      </c>
      <c r="BA5" t="s" s="257">
        <v>89</v>
      </c>
      <c r="BB5" t="s" s="257">
        <v>89</v>
      </c>
      <c r="BC5" t="s" s="257">
        <v>89</v>
      </c>
      <c r="BD5" s="215">
        <v>45473</v>
      </c>
      <c r="BE5" s="260">
        <v>13200000</v>
      </c>
      <c r="BF5" s="260">
        <v>39600000</v>
      </c>
      <c r="BG5" t="s" s="257">
        <v>5808</v>
      </c>
      <c r="BH5" t="s" s="257">
        <v>5808</v>
      </c>
      <c r="BI5" s="343">
        <v>45473</v>
      </c>
      <c r="BJ5" t="s" s="524">
        <v>5781</v>
      </c>
      <c r="BK5" t="s" s="269">
        <v>5808</v>
      </c>
      <c r="BL5" t="s" s="257">
        <v>5808</v>
      </c>
      <c r="BM5" t="s" s="257">
        <v>89</v>
      </c>
      <c r="BN5" t="s" s="257">
        <v>89</v>
      </c>
      <c r="BO5" t="s" s="257">
        <v>89</v>
      </c>
      <c r="BP5" t="s" s="257">
        <v>89</v>
      </c>
      <c r="BQ5" t="s" s="257">
        <v>89</v>
      </c>
      <c r="BR5" t="s" s="257">
        <v>89</v>
      </c>
      <c r="BS5" t="s" s="257">
        <v>89</v>
      </c>
      <c r="BT5" s="215">
        <v>45534</v>
      </c>
      <c r="BU5" t="s" s="257">
        <v>196</v>
      </c>
      <c r="BV5" s="215">
        <v>45527</v>
      </c>
      <c r="BW5" t="s" s="257">
        <v>140</v>
      </c>
      <c r="BX5" s="265">
        <v>20245920002293</v>
      </c>
      <c r="BY5" s="215">
        <v>27228</v>
      </c>
      <c r="BZ5" s="215">
        <v>50</v>
      </c>
      <c r="CA5" t="s" s="257">
        <v>552</v>
      </c>
      <c r="CB5" t="s" s="257">
        <v>553</v>
      </c>
      <c r="CC5" s="87"/>
      <c r="CD5" s="87"/>
      <c r="CH5" t="s" s="257">
        <v>5809</v>
      </c>
      <c r="CI5" s="497">
        <f t="shared" si="0"/>
        <v>45888</v>
      </c>
      <c r="CM5" t="s" s="257">
        <v>5808</v>
      </c>
      <c r="CQ5" t="s" s="257">
        <v>5808</v>
      </c>
    </row>
    <row r="6" s="89" customFormat="1" ht="9" customHeight="1" hidden="1">
      <c r="A6" t="s" s="257">
        <v>89</v>
      </c>
      <c r="C6" s="216">
        <v>103149</v>
      </c>
      <c r="D6" s="216">
        <v>103149</v>
      </c>
      <c r="E6" t="s" s="257">
        <v>89</v>
      </c>
      <c r="F6" s="215">
        <v>1776</v>
      </c>
      <c r="G6" t="s" s="257">
        <v>1651</v>
      </c>
      <c r="H6" t="s" s="257">
        <v>96</v>
      </c>
      <c r="I6" t="s" s="257">
        <v>97</v>
      </c>
      <c r="J6" t="s" s="257">
        <v>132</v>
      </c>
      <c r="K6" t="s" s="257">
        <v>5810</v>
      </c>
      <c r="L6" s="215">
        <v>4</v>
      </c>
      <c r="M6" s="260">
        <v>2880000</v>
      </c>
      <c r="N6" s="260">
        <v>11520000</v>
      </c>
      <c r="O6" t="s" s="124">
        <v>5811</v>
      </c>
      <c r="P6" t="s" s="257">
        <v>111</v>
      </c>
      <c r="Q6" s="260">
        <v>11795468</v>
      </c>
      <c r="R6" t="s" s="257">
        <v>112</v>
      </c>
      <c r="S6" s="522">
        <v>45667.339166666665</v>
      </c>
      <c r="T6" t="s" s="257">
        <v>89</v>
      </c>
      <c r="U6" t="s" s="257">
        <v>89</v>
      </c>
      <c r="V6" t="s" s="257">
        <v>89</v>
      </c>
      <c r="W6" t="s" s="257">
        <v>1535</v>
      </c>
      <c r="X6" s="522">
        <v>45667.339166666665</v>
      </c>
      <c r="Y6" s="265">
        <v>5</v>
      </c>
      <c r="Z6" s="215">
        <v>2024</v>
      </c>
      <c r="AA6" t="s" s="257">
        <v>5812</v>
      </c>
      <c r="AB6" t="s" s="257">
        <v>5813</v>
      </c>
      <c r="AC6" t="s" s="257">
        <v>137</v>
      </c>
      <c r="AD6" t="s" s="257">
        <v>138</v>
      </c>
      <c r="AE6" t="s" s="257">
        <v>5814</v>
      </c>
      <c r="AF6" t="s" s="257">
        <v>5815</v>
      </c>
      <c r="AG6" s="10">
        <v>887</v>
      </c>
      <c r="AH6" s="215">
        <v>45336</v>
      </c>
      <c r="AI6" s="260">
        <v>46080000</v>
      </c>
      <c r="AJ6" s="215">
        <v>45349</v>
      </c>
      <c r="AK6" t="s" s="257">
        <v>5816</v>
      </c>
      <c r="AL6" s="215">
        <v>45351</v>
      </c>
      <c r="AM6" s="215">
        <v>4</v>
      </c>
      <c r="AN6" t="s" s="7">
        <v>5780</v>
      </c>
      <c r="AO6" s="215">
        <v>45352</v>
      </c>
      <c r="AP6" s="260">
        <v>11520000</v>
      </c>
      <c r="AQ6" s="260">
        <v>2880000</v>
      </c>
      <c r="AR6" s="215">
        <v>1044</v>
      </c>
      <c r="AS6" s="215">
        <v>45352</v>
      </c>
      <c r="AT6" s="260">
        <v>11520000</v>
      </c>
      <c r="AU6" s="215">
        <v>45473</v>
      </c>
      <c r="AV6" t="s" s="257">
        <v>114</v>
      </c>
      <c r="AW6" t="s" s="257">
        <v>587</v>
      </c>
      <c r="AX6" t="s" s="257">
        <v>324</v>
      </c>
      <c r="AY6" t="s" s="257">
        <v>89</v>
      </c>
      <c r="AZ6" t="s" s="257">
        <v>89</v>
      </c>
      <c r="BA6" t="s" s="257">
        <v>89</v>
      </c>
      <c r="BB6" t="s" s="257">
        <v>89</v>
      </c>
      <c r="BC6" t="s" s="257">
        <v>89</v>
      </c>
      <c r="BD6" t="s" s="272">
        <v>89</v>
      </c>
      <c r="BE6" t="s" s="257">
        <v>89</v>
      </c>
      <c r="BF6" s="260">
        <v>11520000</v>
      </c>
      <c r="BG6" t="s" s="257">
        <v>89</v>
      </c>
      <c r="BH6" t="s" s="257">
        <v>89</v>
      </c>
      <c r="BI6" t="s" s="257">
        <v>89</v>
      </c>
      <c r="BJ6" t="s" s="399">
        <v>89</v>
      </c>
      <c r="BK6" t="s" s="257">
        <v>89</v>
      </c>
      <c r="BL6" t="s" s="257">
        <v>89</v>
      </c>
      <c r="BM6" t="s" s="257">
        <v>89</v>
      </c>
      <c r="BN6" t="s" s="257">
        <v>89</v>
      </c>
      <c r="BO6" t="s" s="257">
        <v>89</v>
      </c>
      <c r="BP6" t="s" s="257">
        <v>89</v>
      </c>
      <c r="BQ6" t="s" s="257">
        <v>89</v>
      </c>
      <c r="BR6" t="s" s="257">
        <v>89</v>
      </c>
      <c r="BS6" t="s" s="257">
        <v>89</v>
      </c>
      <c r="BT6" s="215">
        <v>45473</v>
      </c>
      <c r="BU6" t="s" s="257">
        <v>5817</v>
      </c>
      <c r="BV6" s="215">
        <v>45548</v>
      </c>
      <c r="BW6" t="s" s="257">
        <v>140</v>
      </c>
      <c r="BX6" s="265">
        <v>20245920002583</v>
      </c>
      <c r="BY6" s="215">
        <v>27973</v>
      </c>
      <c r="BZ6" s="215">
        <v>48</v>
      </c>
      <c r="CA6" t="s" s="257">
        <v>149</v>
      </c>
      <c r="CB6" t="s" s="257">
        <v>150</v>
      </c>
      <c r="CC6" t="s" s="257">
        <v>294</v>
      </c>
      <c r="CD6" s="265">
        <v>20245920003773</v>
      </c>
      <c r="CH6" t="s" s="257">
        <v>5818</v>
      </c>
      <c r="CI6" s="497">
        <f t="shared" si="0"/>
        <v>45888</v>
      </c>
      <c r="CM6" t="s" s="257">
        <v>89</v>
      </c>
      <c r="CQ6" t="s" s="257">
        <v>89</v>
      </c>
    </row>
    <row r="7" s="89" customFormat="1" ht="9" customHeight="1" hidden="1">
      <c r="A7" t="s" s="257">
        <v>89</v>
      </c>
      <c r="C7" s="216">
        <v>103231</v>
      </c>
      <c r="D7" s="216">
        <v>103231</v>
      </c>
      <c r="E7" t="s" s="257">
        <v>89</v>
      </c>
      <c r="F7" s="215">
        <v>1780</v>
      </c>
      <c r="G7" t="s" s="257">
        <v>130</v>
      </c>
      <c r="H7" t="s" s="257">
        <v>96</v>
      </c>
      <c r="I7" t="s" s="257">
        <v>97</v>
      </c>
      <c r="J7" t="s" s="257">
        <v>132</v>
      </c>
      <c r="K7" t="s" s="257">
        <v>5819</v>
      </c>
      <c r="L7" s="215">
        <v>4</v>
      </c>
      <c r="M7" s="260">
        <v>2880000</v>
      </c>
      <c r="N7" s="260">
        <v>11520000</v>
      </c>
      <c r="O7" t="s" s="124">
        <v>5820</v>
      </c>
      <c r="P7" t="s" s="257">
        <v>111</v>
      </c>
      <c r="Q7" s="260">
        <v>4136179</v>
      </c>
      <c r="R7" t="s" s="257">
        <v>112</v>
      </c>
      <c r="S7" s="522">
        <v>45667.339166666665</v>
      </c>
      <c r="T7" t="s" s="257">
        <v>89</v>
      </c>
      <c r="U7" t="s" s="257">
        <v>89</v>
      </c>
      <c r="V7" t="s" s="257">
        <v>89</v>
      </c>
      <c r="W7" t="s" s="257">
        <v>1535</v>
      </c>
      <c r="X7" s="522">
        <v>45667.339166666665</v>
      </c>
      <c r="Y7" s="265">
        <v>6</v>
      </c>
      <c r="Z7" s="215">
        <v>2024</v>
      </c>
      <c r="AA7" t="s" s="257">
        <v>5821</v>
      </c>
      <c r="AB7" t="s" s="257">
        <v>165</v>
      </c>
      <c r="AC7" t="s" s="257">
        <v>137</v>
      </c>
      <c r="AD7" t="s" s="257">
        <v>138</v>
      </c>
      <c r="AE7" t="s" s="257">
        <v>5822</v>
      </c>
      <c r="AF7" t="s" s="257">
        <v>5823</v>
      </c>
      <c r="AG7" s="10">
        <v>884</v>
      </c>
      <c r="AH7" s="215">
        <v>45336</v>
      </c>
      <c r="AI7" s="260">
        <v>115200000</v>
      </c>
      <c r="AJ7" s="215">
        <v>45345</v>
      </c>
      <c r="AK7" t="s" s="257">
        <v>5824</v>
      </c>
      <c r="AL7" s="215">
        <v>45348</v>
      </c>
      <c r="AM7" s="215">
        <v>4</v>
      </c>
      <c r="AN7" t="s" s="7">
        <v>5780</v>
      </c>
      <c r="AO7" s="215">
        <v>45348</v>
      </c>
      <c r="AP7" s="260">
        <v>11520000</v>
      </c>
      <c r="AQ7" s="260">
        <v>2880000</v>
      </c>
      <c r="AR7" s="215">
        <v>1023</v>
      </c>
      <c r="AS7" s="215">
        <v>45348</v>
      </c>
      <c r="AT7" s="260">
        <v>11520000</v>
      </c>
      <c r="AU7" s="215">
        <v>45468</v>
      </c>
      <c r="AV7" t="s" s="257">
        <v>114</v>
      </c>
      <c r="AW7" t="s" s="257">
        <v>324</v>
      </c>
      <c r="AX7" t="s" s="257">
        <v>324</v>
      </c>
      <c r="AY7" t="s" s="257">
        <v>89</v>
      </c>
      <c r="AZ7" t="s" s="257">
        <v>89</v>
      </c>
      <c r="BA7" t="s" s="257">
        <v>89</v>
      </c>
      <c r="BB7" t="s" s="257">
        <v>89</v>
      </c>
      <c r="BC7" t="s" s="261">
        <v>89</v>
      </c>
      <c r="BD7" s="526">
        <v>45469</v>
      </c>
      <c r="BE7" s="262">
        <v>5760000</v>
      </c>
      <c r="BF7" s="260">
        <v>17280000</v>
      </c>
      <c r="BG7" t="s" s="257">
        <v>5824</v>
      </c>
      <c r="BH7" s="215">
        <v>45477</v>
      </c>
      <c r="BI7" s="343">
        <v>45468</v>
      </c>
      <c r="BJ7" t="s" s="524">
        <v>5781</v>
      </c>
      <c r="BK7" t="s" s="269">
        <v>5824</v>
      </c>
      <c r="BL7" s="215">
        <v>45477</v>
      </c>
      <c r="BM7" t="s" s="257">
        <v>89</v>
      </c>
      <c r="BN7" t="s" s="257">
        <v>89</v>
      </c>
      <c r="BO7" t="s" s="257">
        <v>89</v>
      </c>
      <c r="BP7" t="s" s="257">
        <v>89</v>
      </c>
      <c r="BQ7" t="s" s="257">
        <v>89</v>
      </c>
      <c r="BR7" t="s" s="257">
        <v>89</v>
      </c>
      <c r="BS7" t="s" s="257">
        <v>89</v>
      </c>
      <c r="BT7" s="215">
        <v>45530</v>
      </c>
      <c r="BU7" t="s" s="257">
        <v>5825</v>
      </c>
      <c r="BV7" s="215">
        <v>45575</v>
      </c>
      <c r="BW7" t="s" s="257">
        <v>140</v>
      </c>
      <c r="BX7" s="265">
        <v>20245920002473</v>
      </c>
      <c r="BY7" s="215">
        <v>23394</v>
      </c>
      <c r="BZ7" s="215">
        <v>61</v>
      </c>
      <c r="CA7" t="s" s="257">
        <v>552</v>
      </c>
      <c r="CB7" t="s" s="257">
        <v>553</v>
      </c>
      <c r="CC7" t="s" s="257">
        <v>294</v>
      </c>
      <c r="CD7" s="265">
        <v>20245920003773</v>
      </c>
      <c r="CH7" t="s" s="257">
        <v>5826</v>
      </c>
      <c r="CI7" s="497">
        <f t="shared" si="0"/>
        <v>45888</v>
      </c>
      <c r="CM7" t="s" s="257">
        <v>5824</v>
      </c>
      <c r="CQ7" t="s" s="257">
        <v>5824</v>
      </c>
    </row>
    <row r="8" s="89" customFormat="1" ht="9" customHeight="1" hidden="1">
      <c r="A8" t="s" s="257">
        <v>89</v>
      </c>
      <c r="C8" s="216">
        <v>103231</v>
      </c>
      <c r="D8" s="216">
        <v>103231</v>
      </c>
      <c r="E8" t="s" s="257">
        <v>89</v>
      </c>
      <c r="F8" s="215">
        <v>1780</v>
      </c>
      <c r="G8" t="s" s="257">
        <v>130</v>
      </c>
      <c r="H8" t="s" s="257">
        <v>96</v>
      </c>
      <c r="I8" t="s" s="257">
        <v>97</v>
      </c>
      <c r="J8" t="s" s="257">
        <v>132</v>
      </c>
      <c r="K8" t="s" s="257">
        <v>5819</v>
      </c>
      <c r="L8" s="215">
        <v>4</v>
      </c>
      <c r="M8" s="260">
        <v>2880000</v>
      </c>
      <c r="N8" s="260">
        <v>11520000</v>
      </c>
      <c r="O8" t="s" s="124">
        <v>5827</v>
      </c>
      <c r="P8" t="s" s="257">
        <v>111</v>
      </c>
      <c r="Q8" s="260">
        <v>1033779278</v>
      </c>
      <c r="R8" t="s" s="257">
        <v>112</v>
      </c>
      <c r="S8" s="522">
        <v>45667.339166666665</v>
      </c>
      <c r="T8" t="s" s="257">
        <v>89</v>
      </c>
      <c r="U8" t="s" s="257">
        <v>89</v>
      </c>
      <c r="V8" t="s" s="257">
        <v>89</v>
      </c>
      <c r="W8" t="s" s="257">
        <v>1535</v>
      </c>
      <c r="X8" s="522">
        <v>45667.339166666665</v>
      </c>
      <c r="Y8" s="265">
        <v>7</v>
      </c>
      <c r="Z8" s="215">
        <v>2024</v>
      </c>
      <c r="AA8" t="s" s="257">
        <v>5828</v>
      </c>
      <c r="AB8" t="s" s="257">
        <v>165</v>
      </c>
      <c r="AC8" t="s" s="257">
        <v>137</v>
      </c>
      <c r="AD8" t="s" s="257">
        <v>138</v>
      </c>
      <c r="AE8" t="s" s="257">
        <v>5829</v>
      </c>
      <c r="AF8" t="s" s="257">
        <v>5830</v>
      </c>
      <c r="AG8" s="10">
        <v>884</v>
      </c>
      <c r="AH8" s="215">
        <v>45336</v>
      </c>
      <c r="AI8" s="260">
        <v>115200000</v>
      </c>
      <c r="AJ8" s="215">
        <v>45345</v>
      </c>
      <c r="AK8" t="s" s="257">
        <v>5831</v>
      </c>
      <c r="AL8" s="215">
        <v>45349</v>
      </c>
      <c r="AM8" s="215">
        <v>4</v>
      </c>
      <c r="AN8" t="s" s="7">
        <v>5780</v>
      </c>
      <c r="AO8" s="215">
        <v>45349</v>
      </c>
      <c r="AP8" s="260">
        <v>11520000</v>
      </c>
      <c r="AQ8" s="260">
        <v>2880000</v>
      </c>
      <c r="AR8" s="215">
        <v>1024</v>
      </c>
      <c r="AS8" s="215">
        <v>45348</v>
      </c>
      <c r="AT8" s="260">
        <v>11520000</v>
      </c>
      <c r="AU8" s="215">
        <v>45469</v>
      </c>
      <c r="AV8" t="s" s="257">
        <v>114</v>
      </c>
      <c r="AW8" t="s" s="257">
        <v>324</v>
      </c>
      <c r="AX8" t="s" s="257">
        <v>324</v>
      </c>
      <c r="AY8" t="s" s="257">
        <v>89</v>
      </c>
      <c r="AZ8" t="s" s="257">
        <v>89</v>
      </c>
      <c r="BA8" t="s" s="257">
        <v>89</v>
      </c>
      <c r="BB8" t="s" s="257">
        <v>89</v>
      </c>
      <c r="BC8" t="s" s="257">
        <v>89</v>
      </c>
      <c r="BD8" s="280">
        <v>45469</v>
      </c>
      <c r="BE8" s="260">
        <v>5760000</v>
      </c>
      <c r="BF8" s="260">
        <v>17280000</v>
      </c>
      <c r="BG8" t="s" s="257">
        <v>5831</v>
      </c>
      <c r="BH8" s="215">
        <v>45483</v>
      </c>
      <c r="BI8" s="343">
        <v>45469</v>
      </c>
      <c r="BJ8" t="s" s="524">
        <v>5781</v>
      </c>
      <c r="BK8" t="s" s="269">
        <v>5831</v>
      </c>
      <c r="BL8" s="215">
        <v>45483</v>
      </c>
      <c r="BM8" t="s" s="257">
        <v>89</v>
      </c>
      <c r="BN8" t="s" s="257">
        <v>89</v>
      </c>
      <c r="BO8" t="s" s="257">
        <v>89</v>
      </c>
      <c r="BP8" t="s" s="257">
        <v>89</v>
      </c>
      <c r="BQ8" t="s" s="257">
        <v>89</v>
      </c>
      <c r="BR8" t="s" s="257">
        <v>89</v>
      </c>
      <c r="BS8" t="s" s="257">
        <v>89</v>
      </c>
      <c r="BT8" s="215">
        <v>45530</v>
      </c>
      <c r="BU8" t="s" s="257">
        <v>5825</v>
      </c>
      <c r="BV8" s="215">
        <v>45575</v>
      </c>
      <c r="BW8" t="s" s="257">
        <v>140</v>
      </c>
      <c r="BX8" s="265">
        <v>20245920002473</v>
      </c>
      <c r="BY8" s="215">
        <v>34891</v>
      </c>
      <c r="BZ8" s="215">
        <v>29</v>
      </c>
      <c r="CA8" t="s" s="257">
        <v>552</v>
      </c>
      <c r="CB8" t="s" s="257">
        <v>553</v>
      </c>
      <c r="CC8" t="s" s="257">
        <v>294</v>
      </c>
      <c r="CD8" s="265">
        <v>20245920003773</v>
      </c>
      <c r="CH8" t="s" s="257">
        <v>5826</v>
      </c>
      <c r="CI8" s="497">
        <f t="shared" si="0"/>
        <v>45888</v>
      </c>
      <c r="CM8" t="s" s="257">
        <v>5831</v>
      </c>
      <c r="CQ8" t="s" s="257">
        <v>5831</v>
      </c>
    </row>
    <row r="9" s="89" customFormat="1" ht="9" customHeight="1" hidden="1">
      <c r="A9" t="s" s="257">
        <v>89</v>
      </c>
      <c r="C9" s="216">
        <v>103231</v>
      </c>
      <c r="D9" s="216">
        <v>103231</v>
      </c>
      <c r="E9" t="s" s="257">
        <v>89</v>
      </c>
      <c r="F9" s="215">
        <v>1780</v>
      </c>
      <c r="G9" t="s" s="257">
        <v>130</v>
      </c>
      <c r="H9" t="s" s="257">
        <v>96</v>
      </c>
      <c r="I9" t="s" s="257">
        <v>97</v>
      </c>
      <c r="J9" t="s" s="257">
        <v>132</v>
      </c>
      <c r="K9" t="s" s="257">
        <v>5819</v>
      </c>
      <c r="L9" s="215">
        <v>4</v>
      </c>
      <c r="M9" s="260">
        <v>2880000</v>
      </c>
      <c r="N9" s="260">
        <v>11520000</v>
      </c>
      <c r="O9" t="s" s="124">
        <v>3716</v>
      </c>
      <c r="P9" t="s" s="257">
        <v>111</v>
      </c>
      <c r="Q9" s="260">
        <v>3201826</v>
      </c>
      <c r="R9" t="s" s="257">
        <v>112</v>
      </c>
      <c r="S9" s="522">
        <v>45667.339166666665</v>
      </c>
      <c r="T9" t="s" s="257">
        <v>89</v>
      </c>
      <c r="U9" t="s" s="257">
        <v>89</v>
      </c>
      <c r="V9" t="s" s="257">
        <v>89</v>
      </c>
      <c r="W9" t="s" s="257">
        <v>1535</v>
      </c>
      <c r="X9" s="522">
        <v>45667.339166666665</v>
      </c>
      <c r="Y9" s="265">
        <v>8</v>
      </c>
      <c r="Z9" s="215">
        <v>2024</v>
      </c>
      <c r="AA9" t="s" s="257">
        <v>5832</v>
      </c>
      <c r="AB9" t="s" s="257">
        <v>165</v>
      </c>
      <c r="AC9" t="s" s="257">
        <v>137</v>
      </c>
      <c r="AD9" t="s" s="257">
        <v>138</v>
      </c>
      <c r="AE9" t="s" s="257">
        <v>5833</v>
      </c>
      <c r="AF9" t="s" s="257">
        <v>5834</v>
      </c>
      <c r="AG9" s="10">
        <v>884</v>
      </c>
      <c r="AH9" s="215">
        <v>45336</v>
      </c>
      <c r="AI9" s="260">
        <v>115200000</v>
      </c>
      <c r="AJ9" s="215">
        <v>45345</v>
      </c>
      <c r="AK9" t="s" s="257">
        <v>5835</v>
      </c>
      <c r="AL9" s="215">
        <v>45348</v>
      </c>
      <c r="AM9" s="215">
        <v>4</v>
      </c>
      <c r="AN9" t="s" s="7">
        <v>5780</v>
      </c>
      <c r="AO9" s="215">
        <v>45348</v>
      </c>
      <c r="AP9" s="260">
        <v>11520000</v>
      </c>
      <c r="AQ9" s="260">
        <v>2880000</v>
      </c>
      <c r="AR9" s="215">
        <v>1025</v>
      </c>
      <c r="AS9" s="215">
        <v>45348</v>
      </c>
      <c r="AT9" s="260">
        <v>11520000</v>
      </c>
      <c r="AU9" s="215">
        <v>45468</v>
      </c>
      <c r="AV9" t="s" s="257">
        <v>114</v>
      </c>
      <c r="AW9" t="s" s="257">
        <v>324</v>
      </c>
      <c r="AX9" t="s" s="257">
        <v>324</v>
      </c>
      <c r="AY9" t="s" s="257">
        <v>89</v>
      </c>
      <c r="AZ9" t="s" s="257">
        <v>89</v>
      </c>
      <c r="BA9" t="s" s="257">
        <v>89</v>
      </c>
      <c r="BB9" t="s" s="257">
        <v>89</v>
      </c>
      <c r="BC9" t="s" s="257">
        <v>89</v>
      </c>
      <c r="BD9" s="215">
        <v>45468</v>
      </c>
      <c r="BE9" s="260">
        <v>5760000</v>
      </c>
      <c r="BF9" s="260">
        <v>17280000</v>
      </c>
      <c r="BG9" t="s" s="257">
        <v>5835</v>
      </c>
      <c r="BH9" s="215">
        <v>45477</v>
      </c>
      <c r="BI9" s="343">
        <v>45468</v>
      </c>
      <c r="BJ9" t="s" s="524">
        <v>5781</v>
      </c>
      <c r="BK9" t="s" s="269">
        <v>5835</v>
      </c>
      <c r="BL9" s="215">
        <v>45477</v>
      </c>
      <c r="BM9" t="s" s="257">
        <v>89</v>
      </c>
      <c r="BN9" t="s" s="257">
        <v>89</v>
      </c>
      <c r="BO9" t="s" s="257">
        <v>89</v>
      </c>
      <c r="BP9" t="s" s="257">
        <v>89</v>
      </c>
      <c r="BQ9" t="s" s="257">
        <v>89</v>
      </c>
      <c r="BR9" t="s" s="257">
        <v>89</v>
      </c>
      <c r="BS9" t="s" s="257">
        <v>89</v>
      </c>
      <c r="BT9" s="215">
        <v>45529</v>
      </c>
      <c r="BU9" t="s" s="257">
        <v>5825</v>
      </c>
      <c r="BV9" s="215">
        <v>45575</v>
      </c>
      <c r="BW9" t="s" s="257">
        <v>140</v>
      </c>
      <c r="BX9" s="265">
        <v>20245920002473</v>
      </c>
      <c r="BY9" s="215">
        <v>23415</v>
      </c>
      <c r="BZ9" s="215">
        <v>61</v>
      </c>
      <c r="CA9" t="s" s="257">
        <v>149</v>
      </c>
      <c r="CB9" t="s" s="257">
        <v>150</v>
      </c>
      <c r="CC9" t="s" s="257">
        <v>294</v>
      </c>
      <c r="CD9" s="265">
        <v>20245920003773</v>
      </c>
      <c r="CH9" t="s" s="257">
        <v>5826</v>
      </c>
      <c r="CI9" s="497">
        <f t="shared" si="0"/>
        <v>45888</v>
      </c>
      <c r="CM9" t="s" s="257">
        <v>5835</v>
      </c>
      <c r="CQ9" t="s" s="257">
        <v>5835</v>
      </c>
    </row>
    <row r="10" s="89" customFormat="1" ht="9" customHeight="1" hidden="1">
      <c r="A10" t="s" s="257">
        <v>89</v>
      </c>
      <c r="C10" s="216">
        <v>103231</v>
      </c>
      <c r="D10" s="216">
        <v>103231</v>
      </c>
      <c r="E10" t="s" s="257">
        <v>89</v>
      </c>
      <c r="F10" s="215">
        <v>1780</v>
      </c>
      <c r="G10" t="s" s="257">
        <v>130</v>
      </c>
      <c r="H10" t="s" s="257">
        <v>96</v>
      </c>
      <c r="I10" t="s" s="257">
        <v>97</v>
      </c>
      <c r="J10" t="s" s="257">
        <v>132</v>
      </c>
      <c r="K10" t="s" s="257">
        <v>5819</v>
      </c>
      <c r="L10" s="215">
        <v>4</v>
      </c>
      <c r="M10" s="260">
        <v>2880000</v>
      </c>
      <c r="N10" s="260">
        <v>11520000</v>
      </c>
      <c r="O10" t="s" s="124">
        <v>5836</v>
      </c>
      <c r="P10" t="s" s="257">
        <v>111</v>
      </c>
      <c r="Q10" s="260">
        <v>79116321</v>
      </c>
      <c r="R10" t="s" s="257">
        <v>112</v>
      </c>
      <c r="S10" s="522">
        <v>45667.339166666665</v>
      </c>
      <c r="T10" t="s" s="257">
        <v>89</v>
      </c>
      <c r="U10" t="s" s="257">
        <v>89</v>
      </c>
      <c r="V10" t="s" s="257">
        <v>89</v>
      </c>
      <c r="W10" t="s" s="257">
        <v>1535</v>
      </c>
      <c r="X10" s="522">
        <v>45667.339166666665</v>
      </c>
      <c r="Y10" s="265">
        <v>9</v>
      </c>
      <c r="Z10" s="215">
        <v>2024</v>
      </c>
      <c r="AA10" t="s" s="257">
        <v>5837</v>
      </c>
      <c r="AB10" t="s" s="257">
        <v>165</v>
      </c>
      <c r="AC10" t="s" s="257">
        <v>137</v>
      </c>
      <c r="AD10" t="s" s="257">
        <v>138</v>
      </c>
      <c r="AE10" t="s" s="257">
        <v>5838</v>
      </c>
      <c r="AF10" t="s" s="257">
        <v>5839</v>
      </c>
      <c r="AG10" s="10">
        <v>884</v>
      </c>
      <c r="AH10" s="215">
        <v>45336</v>
      </c>
      <c r="AI10" s="260">
        <v>115200000</v>
      </c>
      <c r="AJ10" s="215">
        <v>45345</v>
      </c>
      <c r="AK10" t="s" s="257">
        <v>5840</v>
      </c>
      <c r="AL10" s="215">
        <v>45348</v>
      </c>
      <c r="AM10" s="215">
        <v>4</v>
      </c>
      <c r="AN10" t="s" s="7">
        <v>5780</v>
      </c>
      <c r="AO10" s="215">
        <v>45348</v>
      </c>
      <c r="AP10" s="260">
        <v>11520000</v>
      </c>
      <c r="AQ10" s="260">
        <v>2880000</v>
      </c>
      <c r="AR10" s="215">
        <v>1026</v>
      </c>
      <c r="AS10" s="215">
        <v>45348</v>
      </c>
      <c r="AT10" s="260">
        <v>11520000</v>
      </c>
      <c r="AU10" s="215">
        <v>45468</v>
      </c>
      <c r="AV10" t="s" s="257">
        <v>114</v>
      </c>
      <c r="AW10" t="s" s="257">
        <v>324</v>
      </c>
      <c r="AX10" t="s" s="257">
        <v>324</v>
      </c>
      <c r="AY10" t="s" s="257">
        <v>89</v>
      </c>
      <c r="AZ10" t="s" s="257">
        <v>89</v>
      </c>
      <c r="BA10" t="s" s="257">
        <v>89</v>
      </c>
      <c r="BB10" t="s" s="257">
        <v>89</v>
      </c>
      <c r="BC10" t="s" s="257">
        <v>89</v>
      </c>
      <c r="BD10" s="215">
        <v>45468</v>
      </c>
      <c r="BE10" s="260">
        <v>5760000</v>
      </c>
      <c r="BF10" s="260">
        <v>17280000</v>
      </c>
      <c r="BG10" t="s" s="257">
        <v>5840</v>
      </c>
      <c r="BH10" s="215">
        <v>45476</v>
      </c>
      <c r="BI10" s="343">
        <v>45468</v>
      </c>
      <c r="BJ10" t="s" s="524">
        <v>5781</v>
      </c>
      <c r="BK10" t="s" s="269">
        <v>5840</v>
      </c>
      <c r="BL10" s="215">
        <v>45476</v>
      </c>
      <c r="BM10" t="s" s="257">
        <v>89</v>
      </c>
      <c r="BN10" t="s" s="257">
        <v>89</v>
      </c>
      <c r="BO10" t="s" s="257">
        <v>89</v>
      </c>
      <c r="BP10" t="s" s="257">
        <v>89</v>
      </c>
      <c r="BQ10" t="s" s="257">
        <v>89</v>
      </c>
      <c r="BR10" t="s" s="257">
        <v>89</v>
      </c>
      <c r="BS10" t="s" s="257">
        <v>89</v>
      </c>
      <c r="BT10" s="215">
        <v>45529</v>
      </c>
      <c r="BU10" t="s" s="257">
        <v>5825</v>
      </c>
      <c r="BV10" s="215">
        <v>45575</v>
      </c>
      <c r="BW10" t="s" s="257">
        <v>140</v>
      </c>
      <c r="BX10" s="265">
        <v>20245920002473</v>
      </c>
      <c r="BY10" s="215">
        <v>22022</v>
      </c>
      <c r="BZ10" s="215">
        <v>64</v>
      </c>
      <c r="CA10" t="s" s="257">
        <v>149</v>
      </c>
      <c r="CB10" t="s" s="257">
        <v>150</v>
      </c>
      <c r="CC10" t="s" s="257">
        <v>294</v>
      </c>
      <c r="CD10" s="265">
        <v>20245920003773</v>
      </c>
      <c r="CH10" t="s" s="257">
        <v>5826</v>
      </c>
      <c r="CI10" s="497">
        <f t="shared" si="0"/>
        <v>45888</v>
      </c>
      <c r="CM10" t="s" s="257">
        <v>5840</v>
      </c>
      <c r="CQ10" t="s" s="257">
        <v>5840</v>
      </c>
    </row>
    <row r="11" s="89" customFormat="1" ht="9" customHeight="1" hidden="1">
      <c r="A11" t="s" s="257">
        <v>89</v>
      </c>
      <c r="C11" s="216">
        <v>103347</v>
      </c>
      <c r="D11" s="216">
        <v>103347</v>
      </c>
      <c r="E11" t="s" s="257">
        <v>89</v>
      </c>
      <c r="F11" s="215">
        <v>1782</v>
      </c>
      <c r="G11" t="s" s="257">
        <v>95</v>
      </c>
      <c r="H11" t="s" s="257">
        <v>96</v>
      </c>
      <c r="I11" t="s" s="257">
        <v>97</v>
      </c>
      <c r="J11" t="s" s="257">
        <v>98</v>
      </c>
      <c r="K11" t="s" s="257">
        <v>3094</v>
      </c>
      <c r="L11" s="215">
        <v>4</v>
      </c>
      <c r="M11" s="260">
        <v>2880000</v>
      </c>
      <c r="N11" s="260">
        <v>11520000</v>
      </c>
      <c r="O11" t="s" s="124">
        <v>100</v>
      </c>
      <c r="P11" t="s" s="257">
        <v>111</v>
      </c>
      <c r="Q11" s="260">
        <v>1000033850</v>
      </c>
      <c r="R11" t="s" s="257">
        <v>112</v>
      </c>
      <c r="S11" s="522">
        <v>45667.339166666665</v>
      </c>
      <c r="T11" t="s" s="257">
        <v>89</v>
      </c>
      <c r="U11" t="s" s="257">
        <v>89</v>
      </c>
      <c r="V11" t="s" s="257">
        <v>89</v>
      </c>
      <c r="W11" t="s" s="257">
        <v>1535</v>
      </c>
      <c r="X11" s="522">
        <v>45667.339166666665</v>
      </c>
      <c r="Y11" s="265">
        <v>10</v>
      </c>
      <c r="Z11" s="215">
        <v>2024</v>
      </c>
      <c r="AA11" t="s" s="257">
        <v>5841</v>
      </c>
      <c r="AB11" t="s" s="257">
        <v>5842</v>
      </c>
      <c r="AC11" t="s" s="257">
        <v>137</v>
      </c>
      <c r="AD11" t="s" s="257">
        <v>138</v>
      </c>
      <c r="AE11" t="s" s="257">
        <v>5843</v>
      </c>
      <c r="AF11" t="s" s="257">
        <v>5844</v>
      </c>
      <c r="AG11" s="10">
        <v>894</v>
      </c>
      <c r="AH11" s="215">
        <v>45338</v>
      </c>
      <c r="AI11" s="260">
        <v>11520000</v>
      </c>
      <c r="AJ11" s="215">
        <v>45349</v>
      </c>
      <c r="AK11" t="s" s="257">
        <v>5845</v>
      </c>
      <c r="AL11" s="215">
        <v>45351</v>
      </c>
      <c r="AM11" s="215">
        <v>4</v>
      </c>
      <c r="AN11" t="s" s="7">
        <v>5780</v>
      </c>
      <c r="AO11" s="215">
        <v>45351</v>
      </c>
      <c r="AP11" s="260">
        <v>11520000</v>
      </c>
      <c r="AQ11" s="260">
        <v>2880000</v>
      </c>
      <c r="AR11" s="215">
        <v>1034</v>
      </c>
      <c r="AS11" s="215">
        <v>45349</v>
      </c>
      <c r="AT11" s="260">
        <v>11520000</v>
      </c>
      <c r="AU11" s="215">
        <v>45471</v>
      </c>
      <c r="AV11" t="s" s="257">
        <v>114</v>
      </c>
      <c r="AW11" t="s" s="257">
        <v>587</v>
      </c>
      <c r="AX11" t="s" s="257">
        <v>324</v>
      </c>
      <c r="AY11" t="s" s="257">
        <v>89</v>
      </c>
      <c r="AZ11" t="s" s="257">
        <v>89</v>
      </c>
      <c r="BA11" t="s" s="257">
        <v>89</v>
      </c>
      <c r="BB11" t="s" s="257">
        <v>89</v>
      </c>
      <c r="BC11" t="s" s="257">
        <v>89</v>
      </c>
      <c r="BD11" t="s" s="257">
        <v>89</v>
      </c>
      <c r="BE11" s="260">
        <v>0</v>
      </c>
      <c r="BF11" s="260">
        <v>11520000</v>
      </c>
      <c r="BG11" t="s" s="257">
        <v>89</v>
      </c>
      <c r="BH11" t="s" s="257">
        <v>89</v>
      </c>
      <c r="BI11" t="s" s="257">
        <v>89</v>
      </c>
      <c r="BJ11" t="s" s="399">
        <v>89</v>
      </c>
      <c r="BK11" t="s" s="257">
        <v>89</v>
      </c>
      <c r="BL11" t="s" s="257">
        <v>89</v>
      </c>
      <c r="BM11" t="s" s="257">
        <v>89</v>
      </c>
      <c r="BN11" t="s" s="257">
        <v>89</v>
      </c>
      <c r="BO11" t="s" s="257">
        <v>89</v>
      </c>
      <c r="BP11" t="s" s="257">
        <v>89</v>
      </c>
      <c r="BQ11" t="s" s="257">
        <v>89</v>
      </c>
      <c r="BR11" t="s" s="257">
        <v>89</v>
      </c>
      <c r="BS11" t="s" s="257">
        <v>89</v>
      </c>
      <c r="BT11" s="215">
        <v>45471</v>
      </c>
      <c r="BU11" t="s" s="257">
        <v>102</v>
      </c>
      <c r="BV11" s="215">
        <v>45604</v>
      </c>
      <c r="BW11" t="s" s="257">
        <v>140</v>
      </c>
      <c r="BX11" s="265">
        <v>20245920002063</v>
      </c>
      <c r="BY11" s="215">
        <v>37344</v>
      </c>
      <c r="BZ11" s="215">
        <v>22</v>
      </c>
      <c r="CA11" t="s" s="257">
        <v>552</v>
      </c>
      <c r="CB11" t="s" s="257">
        <v>553</v>
      </c>
      <c r="CC11" t="s" s="257">
        <v>294</v>
      </c>
      <c r="CD11" s="265">
        <v>20245920003773</v>
      </c>
      <c r="CH11" t="s" s="257">
        <v>5846</v>
      </c>
      <c r="CI11" s="497">
        <f t="shared" si="0"/>
        <v>45888</v>
      </c>
      <c r="CM11" t="s" s="257">
        <v>89</v>
      </c>
      <c r="CQ11" t="s" s="257">
        <v>89</v>
      </c>
    </row>
    <row r="12" s="89" customFormat="1" ht="9" customHeight="1" hidden="1">
      <c r="A12" t="s" s="257">
        <v>89</v>
      </c>
      <c r="C12" s="216">
        <v>103142</v>
      </c>
      <c r="D12" s="216">
        <v>103142</v>
      </c>
      <c r="E12" t="s" s="257">
        <v>89</v>
      </c>
      <c r="F12" s="215">
        <v>1775</v>
      </c>
      <c r="G12" t="s" s="257">
        <v>528</v>
      </c>
      <c r="H12" t="s" s="257">
        <v>96</v>
      </c>
      <c r="I12" t="s" s="257">
        <v>97</v>
      </c>
      <c r="J12" t="s" s="257">
        <v>132</v>
      </c>
      <c r="K12" t="s" s="257">
        <v>617</v>
      </c>
      <c r="L12" s="215">
        <v>4</v>
      </c>
      <c r="M12" s="260">
        <v>2880000</v>
      </c>
      <c r="N12" s="260">
        <v>11520000</v>
      </c>
      <c r="O12" t="s" s="124">
        <v>4416</v>
      </c>
      <c r="P12" t="s" s="257">
        <v>111</v>
      </c>
      <c r="Q12" s="260">
        <v>1016052722</v>
      </c>
      <c r="R12" t="s" s="257">
        <v>112</v>
      </c>
      <c r="S12" s="522">
        <v>45667.339166666665</v>
      </c>
      <c r="T12" t="s" s="257">
        <v>89</v>
      </c>
      <c r="U12" t="s" s="257">
        <v>89</v>
      </c>
      <c r="V12" t="s" s="257">
        <v>89</v>
      </c>
      <c r="W12" t="s" s="257">
        <v>1535</v>
      </c>
      <c r="X12" s="522">
        <v>45667.339166666665</v>
      </c>
      <c r="Y12" s="265">
        <v>11</v>
      </c>
      <c r="Z12" s="215">
        <v>2024</v>
      </c>
      <c r="AA12" t="s" s="257">
        <v>5847</v>
      </c>
      <c r="AB12" t="s" s="257">
        <v>5813</v>
      </c>
      <c r="AC12" t="s" s="257">
        <v>137</v>
      </c>
      <c r="AD12" t="s" s="257">
        <v>138</v>
      </c>
      <c r="AE12" t="s" s="257">
        <v>5848</v>
      </c>
      <c r="AF12" t="s" s="257">
        <v>5849</v>
      </c>
      <c r="AG12" s="10">
        <v>889</v>
      </c>
      <c r="AH12" s="215">
        <v>45336</v>
      </c>
      <c r="AI12" s="260">
        <v>115200000</v>
      </c>
      <c r="AJ12" s="215">
        <v>45351</v>
      </c>
      <c r="AK12" t="s" s="257">
        <v>5850</v>
      </c>
      <c r="AL12" s="215">
        <v>45352</v>
      </c>
      <c r="AM12" s="215">
        <v>4</v>
      </c>
      <c r="AN12" t="s" s="7">
        <v>5780</v>
      </c>
      <c r="AO12" s="215">
        <v>45355</v>
      </c>
      <c r="AP12" s="260">
        <v>11520000</v>
      </c>
      <c r="AQ12" s="260">
        <v>2880000</v>
      </c>
      <c r="AR12" s="215">
        <v>1048</v>
      </c>
      <c r="AS12" s="215">
        <v>45355</v>
      </c>
      <c r="AT12" s="260">
        <v>11520000</v>
      </c>
      <c r="AU12" s="282">
        <v>45476</v>
      </c>
      <c r="AV12" t="s" s="257">
        <v>114</v>
      </c>
      <c r="AW12" t="s" s="257">
        <v>324</v>
      </c>
      <c r="AX12" t="s" s="257">
        <v>324</v>
      </c>
      <c r="AY12" t="s" s="257">
        <v>89</v>
      </c>
      <c r="AZ12" t="s" s="257">
        <v>89</v>
      </c>
      <c r="BA12" t="s" s="257">
        <v>89</v>
      </c>
      <c r="BB12" t="s" s="257">
        <v>89</v>
      </c>
      <c r="BC12" t="s" s="257">
        <v>89</v>
      </c>
      <c r="BD12" s="215">
        <v>45475</v>
      </c>
      <c r="BE12" s="260">
        <v>5760000</v>
      </c>
      <c r="BF12" s="260">
        <v>17280000</v>
      </c>
      <c r="BG12" t="s" s="257">
        <v>5850</v>
      </c>
      <c r="BH12" s="215">
        <v>45481</v>
      </c>
      <c r="BI12" s="343">
        <v>45475</v>
      </c>
      <c r="BJ12" t="s" s="524">
        <v>5851</v>
      </c>
      <c r="BK12" t="s" s="269">
        <v>5850</v>
      </c>
      <c r="BL12" s="215">
        <v>45481</v>
      </c>
      <c r="BM12" t="s" s="257">
        <v>89</v>
      </c>
      <c r="BN12" t="s" s="257">
        <v>89</v>
      </c>
      <c r="BO12" t="s" s="257">
        <v>89</v>
      </c>
      <c r="BP12" t="s" s="257">
        <v>89</v>
      </c>
      <c r="BQ12" t="s" s="257">
        <v>89</v>
      </c>
      <c r="BR12" t="s" s="257">
        <v>89</v>
      </c>
      <c r="BS12" t="s" s="257">
        <v>89</v>
      </c>
      <c r="BT12" s="215">
        <v>45538</v>
      </c>
      <c r="BU12" t="s" s="257">
        <v>120</v>
      </c>
      <c r="BV12" s="215">
        <v>45597</v>
      </c>
      <c r="BW12" t="s" s="257">
        <v>140</v>
      </c>
      <c r="BX12" s="265">
        <v>2024592004353</v>
      </c>
      <c r="BY12" s="215">
        <v>33993</v>
      </c>
      <c r="BZ12" s="215">
        <v>32</v>
      </c>
      <c r="CA12" t="s" s="257">
        <v>552</v>
      </c>
      <c r="CB12" t="s" s="257">
        <v>553</v>
      </c>
      <c r="CC12" t="s" s="257">
        <v>294</v>
      </c>
      <c r="CD12" s="265">
        <v>20245920003773</v>
      </c>
      <c r="CH12" t="s" s="257">
        <v>5852</v>
      </c>
      <c r="CI12" s="497">
        <f t="shared" si="0"/>
        <v>45888</v>
      </c>
      <c r="CM12" t="s" s="257">
        <v>5850</v>
      </c>
      <c r="CQ12" t="s" s="257">
        <v>5850</v>
      </c>
    </row>
    <row r="13" s="89" customFormat="1" ht="9" customHeight="1" hidden="1">
      <c r="A13" t="s" s="257">
        <v>89</v>
      </c>
      <c r="C13" s="216">
        <v>103254</v>
      </c>
      <c r="D13" s="216">
        <v>103254</v>
      </c>
      <c r="E13" t="s" s="257">
        <v>89</v>
      </c>
      <c r="F13" s="215">
        <v>1783</v>
      </c>
      <c r="G13" t="s" s="257">
        <v>107</v>
      </c>
      <c r="H13" t="s" s="257">
        <v>96</v>
      </c>
      <c r="I13" t="s" s="257">
        <v>97</v>
      </c>
      <c r="J13" t="s" s="257">
        <v>132</v>
      </c>
      <c r="K13" t="s" s="257">
        <v>171</v>
      </c>
      <c r="L13" s="215">
        <v>4</v>
      </c>
      <c r="M13" s="260">
        <v>2880000</v>
      </c>
      <c r="N13" s="260">
        <v>11520000</v>
      </c>
      <c r="O13" t="s" s="124">
        <v>2189</v>
      </c>
      <c r="P13" t="s" s="257">
        <v>111</v>
      </c>
      <c r="Q13" s="260">
        <v>79538248</v>
      </c>
      <c r="R13" t="s" s="257">
        <v>112</v>
      </c>
      <c r="S13" s="522">
        <v>45667.339166666665</v>
      </c>
      <c r="T13" t="s" s="257">
        <v>89</v>
      </c>
      <c r="U13" t="s" s="257">
        <v>89</v>
      </c>
      <c r="V13" t="s" s="257">
        <v>89</v>
      </c>
      <c r="W13" t="s" s="257">
        <v>1535</v>
      </c>
      <c r="X13" s="522">
        <v>45667.339166666665</v>
      </c>
      <c r="Y13" s="265">
        <v>12</v>
      </c>
      <c r="Z13" s="215">
        <v>2024</v>
      </c>
      <c r="AA13" t="s" s="257">
        <v>5853</v>
      </c>
      <c r="AB13" t="s" s="257">
        <v>106</v>
      </c>
      <c r="AC13" t="s" s="257">
        <v>137</v>
      </c>
      <c r="AD13" t="s" s="257">
        <v>138</v>
      </c>
      <c r="AE13" t="s" s="257">
        <v>5854</v>
      </c>
      <c r="AF13" t="s" s="257">
        <v>5855</v>
      </c>
      <c r="AG13" s="10">
        <v>873</v>
      </c>
      <c r="AH13" s="215">
        <v>45336</v>
      </c>
      <c r="AI13" s="260">
        <v>11520000</v>
      </c>
      <c r="AJ13" s="215">
        <v>45351</v>
      </c>
      <c r="AK13" t="s" s="270">
        <v>5856</v>
      </c>
      <c r="AL13" s="215">
        <v>45356</v>
      </c>
      <c r="AM13" s="215">
        <v>4</v>
      </c>
      <c r="AN13" t="s" s="7">
        <v>5780</v>
      </c>
      <c r="AO13" s="215">
        <v>45356</v>
      </c>
      <c r="AP13" s="260">
        <v>11520000</v>
      </c>
      <c r="AQ13" s="260">
        <v>2880000</v>
      </c>
      <c r="AR13" s="215">
        <v>1041</v>
      </c>
      <c r="AS13" s="215">
        <v>45352</v>
      </c>
      <c r="AT13" s="267">
        <v>11520000</v>
      </c>
      <c r="AU13" s="526">
        <v>45477</v>
      </c>
      <c r="AV13" t="s" s="269">
        <v>114</v>
      </c>
      <c r="AW13" t="s" s="257">
        <v>324</v>
      </c>
      <c r="AX13" t="s" s="257">
        <v>324</v>
      </c>
      <c r="AY13" t="s" s="257">
        <v>89</v>
      </c>
      <c r="AZ13" t="s" s="257">
        <v>89</v>
      </c>
      <c r="BA13" t="s" s="257">
        <v>89</v>
      </c>
      <c r="BB13" t="s" s="257">
        <v>89</v>
      </c>
      <c r="BC13" t="s" s="257">
        <v>89</v>
      </c>
      <c r="BD13" s="215">
        <v>45477</v>
      </c>
      <c r="BE13" s="260">
        <v>5760000</v>
      </c>
      <c r="BF13" s="260">
        <v>17280000</v>
      </c>
      <c r="BG13" t="s" s="257">
        <v>5857</v>
      </c>
      <c r="BH13" s="215">
        <v>45482</v>
      </c>
      <c r="BI13" s="343">
        <v>45477</v>
      </c>
      <c r="BJ13" t="s" s="524">
        <v>5851</v>
      </c>
      <c r="BK13" t="s" s="269">
        <v>5857</v>
      </c>
      <c r="BL13" s="215">
        <v>45482</v>
      </c>
      <c r="BM13" t="s" s="257">
        <v>89</v>
      </c>
      <c r="BN13" t="s" s="257">
        <v>89</v>
      </c>
      <c r="BO13" t="s" s="257">
        <v>89</v>
      </c>
      <c r="BP13" t="s" s="257">
        <v>89</v>
      </c>
      <c r="BQ13" t="s" s="257">
        <v>89</v>
      </c>
      <c r="BR13" t="s" s="257">
        <v>89</v>
      </c>
      <c r="BS13" t="s" s="257">
        <v>89</v>
      </c>
      <c r="BT13" s="215">
        <v>45539</v>
      </c>
      <c r="BU13" t="s" s="257">
        <v>5782</v>
      </c>
      <c r="BV13" s="215">
        <v>45575</v>
      </c>
      <c r="BW13" t="s" s="257">
        <v>140</v>
      </c>
      <c r="BX13" t="s" s="257">
        <v>5858</v>
      </c>
      <c r="BY13" s="215">
        <v>25676</v>
      </c>
      <c r="BZ13" s="215">
        <v>54</v>
      </c>
      <c r="CA13" t="s" s="257">
        <v>149</v>
      </c>
      <c r="CB13" t="s" s="257">
        <v>150</v>
      </c>
      <c r="CC13" t="s" s="257">
        <v>294</v>
      </c>
      <c r="CD13" s="265">
        <v>20245920003773</v>
      </c>
      <c r="CH13" t="s" s="257">
        <v>5859</v>
      </c>
      <c r="CI13" s="497">
        <f t="shared" si="0"/>
        <v>45888</v>
      </c>
      <c r="CM13" t="s" s="257">
        <v>5857</v>
      </c>
      <c r="CQ13" t="s" s="257">
        <v>5857</v>
      </c>
    </row>
    <row r="14" s="89" customFormat="1" ht="9" customHeight="1" hidden="1">
      <c r="A14" t="s" s="257">
        <v>89</v>
      </c>
      <c r="C14" s="216">
        <v>103246</v>
      </c>
      <c r="D14" s="216">
        <v>103246</v>
      </c>
      <c r="E14" t="s" s="257">
        <v>89</v>
      </c>
      <c r="F14" s="215">
        <v>1783</v>
      </c>
      <c r="G14" t="s" s="257">
        <v>123</v>
      </c>
      <c r="H14" t="s" s="257">
        <v>96</v>
      </c>
      <c r="I14" t="s" s="257">
        <v>97</v>
      </c>
      <c r="J14" t="s" s="257">
        <v>5860</v>
      </c>
      <c r="K14" t="s" s="257">
        <v>125</v>
      </c>
      <c r="L14" s="215">
        <v>4</v>
      </c>
      <c r="M14" s="260">
        <v>2880000</v>
      </c>
      <c r="N14" s="260">
        <v>11520000</v>
      </c>
      <c r="O14" t="s" s="124">
        <v>5861</v>
      </c>
      <c r="P14" t="s" s="257">
        <v>111</v>
      </c>
      <c r="Q14" s="260">
        <v>19339968</v>
      </c>
      <c r="R14" t="s" s="257">
        <v>112</v>
      </c>
      <c r="S14" s="522">
        <v>45667.339166666665</v>
      </c>
      <c r="T14" t="s" s="257">
        <v>89</v>
      </c>
      <c r="U14" t="s" s="257">
        <v>89</v>
      </c>
      <c r="V14" t="s" s="257">
        <v>89</v>
      </c>
      <c r="W14" t="s" s="257">
        <v>1535</v>
      </c>
      <c r="X14" s="522">
        <v>45667.339178240742</v>
      </c>
      <c r="Y14" s="265">
        <v>13</v>
      </c>
      <c r="Z14" s="215">
        <v>2024</v>
      </c>
      <c r="AA14" t="s" s="257">
        <v>5862</v>
      </c>
      <c r="AB14" t="s" s="257">
        <v>106</v>
      </c>
      <c r="AC14" t="s" s="257">
        <v>137</v>
      </c>
      <c r="AD14" t="s" s="257">
        <v>138</v>
      </c>
      <c r="AE14" t="s" s="257">
        <v>5863</v>
      </c>
      <c r="AF14" t="s" s="257">
        <v>5864</v>
      </c>
      <c r="AG14" s="10">
        <v>877</v>
      </c>
      <c r="AH14" s="215">
        <v>45336</v>
      </c>
      <c r="AI14" s="260">
        <v>115200000</v>
      </c>
      <c r="AJ14" s="215">
        <v>45352</v>
      </c>
      <c r="AK14" t="s" s="257">
        <v>5865</v>
      </c>
      <c r="AL14" s="215">
        <v>45356</v>
      </c>
      <c r="AM14" s="215">
        <v>4</v>
      </c>
      <c r="AN14" t="s" s="7">
        <v>5780</v>
      </c>
      <c r="AO14" s="215">
        <v>45356</v>
      </c>
      <c r="AP14" s="260">
        <v>11520000</v>
      </c>
      <c r="AQ14" s="260">
        <v>2880000</v>
      </c>
      <c r="AR14" s="215">
        <v>1043</v>
      </c>
      <c r="AS14" s="215">
        <v>45352</v>
      </c>
      <c r="AT14" s="267">
        <v>11520000</v>
      </c>
      <c r="AU14" s="526">
        <v>45477</v>
      </c>
      <c r="AV14" t="s" s="269">
        <v>114</v>
      </c>
      <c r="AW14" t="s" s="257">
        <v>324</v>
      </c>
      <c r="AX14" t="s" s="257">
        <v>324</v>
      </c>
      <c r="AY14" t="s" s="257">
        <v>89</v>
      </c>
      <c r="AZ14" t="s" s="257">
        <v>89</v>
      </c>
      <c r="BA14" t="s" s="257">
        <v>89</v>
      </c>
      <c r="BB14" t="s" s="257">
        <v>89</v>
      </c>
      <c r="BC14" t="s" s="257">
        <v>89</v>
      </c>
      <c r="BD14" s="215">
        <v>45476</v>
      </c>
      <c r="BE14" s="260">
        <v>5760000</v>
      </c>
      <c r="BF14" s="260">
        <v>17280000</v>
      </c>
      <c r="BG14" t="s" s="257">
        <v>5865</v>
      </c>
      <c r="BH14" t="s" s="257">
        <v>5808</v>
      </c>
      <c r="BI14" s="343">
        <v>45476</v>
      </c>
      <c r="BJ14" t="s" s="524">
        <v>5866</v>
      </c>
      <c r="BK14" t="s" s="269">
        <v>5865</v>
      </c>
      <c r="BL14" t="s" s="257">
        <v>5808</v>
      </c>
      <c r="BM14" t="s" s="257">
        <v>89</v>
      </c>
      <c r="BN14" t="s" s="257">
        <v>89</v>
      </c>
      <c r="BO14" t="s" s="257">
        <v>89</v>
      </c>
      <c r="BP14" t="s" s="257">
        <v>89</v>
      </c>
      <c r="BQ14" t="s" s="257">
        <v>89</v>
      </c>
      <c r="BR14" t="s" s="257">
        <v>89</v>
      </c>
      <c r="BS14" t="s" s="257">
        <v>89</v>
      </c>
      <c r="BT14" s="215">
        <v>45540</v>
      </c>
      <c r="BU14" t="s" s="257">
        <v>5782</v>
      </c>
      <c r="BV14" s="215">
        <v>45575</v>
      </c>
      <c r="BW14" t="s" s="257">
        <v>140</v>
      </c>
      <c r="BX14" t="s" s="257">
        <v>5858</v>
      </c>
      <c r="BY14" s="215">
        <v>20529</v>
      </c>
      <c r="BZ14" s="215">
        <v>69</v>
      </c>
      <c r="CA14" t="s" s="257">
        <v>149</v>
      </c>
      <c r="CB14" t="s" s="257">
        <v>150</v>
      </c>
      <c r="CC14" t="s" s="257">
        <v>294</v>
      </c>
      <c r="CD14" s="265">
        <v>20245920003773</v>
      </c>
      <c r="CH14" t="s" s="257">
        <v>5867</v>
      </c>
      <c r="CI14" s="497">
        <f t="shared" si="0"/>
        <v>45888</v>
      </c>
      <c r="CM14" t="s" s="257">
        <v>5865</v>
      </c>
      <c r="CQ14" t="s" s="257">
        <v>5865</v>
      </c>
    </row>
    <row r="15" s="89" customFormat="1" ht="9" customHeight="1" hidden="1">
      <c r="A15" t="s" s="257">
        <v>89</v>
      </c>
      <c r="C15" s="216">
        <v>103246</v>
      </c>
      <c r="D15" s="216">
        <v>103246</v>
      </c>
      <c r="E15" t="s" s="257">
        <v>89</v>
      </c>
      <c r="F15" s="215">
        <v>1783</v>
      </c>
      <c r="G15" t="s" s="257">
        <v>123</v>
      </c>
      <c r="H15" t="s" s="257">
        <v>96</v>
      </c>
      <c r="I15" t="s" s="257">
        <v>97</v>
      </c>
      <c r="J15" t="s" s="257">
        <v>5860</v>
      </c>
      <c r="K15" t="s" s="257">
        <v>125</v>
      </c>
      <c r="L15" s="215">
        <v>4</v>
      </c>
      <c r="M15" s="260">
        <v>2880000</v>
      </c>
      <c r="N15" s="260">
        <v>11520000</v>
      </c>
      <c r="O15" t="s" s="124">
        <v>1901</v>
      </c>
      <c r="P15" t="s" s="257">
        <v>111</v>
      </c>
      <c r="Q15" s="260">
        <v>39761852</v>
      </c>
      <c r="R15" t="s" s="257">
        <v>112</v>
      </c>
      <c r="S15" s="522">
        <v>45667.339178240742</v>
      </c>
      <c r="T15" t="s" s="257">
        <v>89</v>
      </c>
      <c r="U15" t="s" s="257">
        <v>89</v>
      </c>
      <c r="V15" t="s" s="257">
        <v>89</v>
      </c>
      <c r="W15" t="s" s="257">
        <v>1535</v>
      </c>
      <c r="X15" s="522">
        <v>45667.339178240742</v>
      </c>
      <c r="Y15" s="265">
        <v>14</v>
      </c>
      <c r="Z15" s="215">
        <v>2024</v>
      </c>
      <c r="AA15" t="s" s="257">
        <v>5868</v>
      </c>
      <c r="AB15" t="s" s="257">
        <v>106</v>
      </c>
      <c r="AC15" t="s" s="257">
        <v>137</v>
      </c>
      <c r="AD15" t="s" s="257">
        <v>138</v>
      </c>
      <c r="AE15" t="s" s="257">
        <v>5869</v>
      </c>
      <c r="AF15" t="s" s="257">
        <v>5870</v>
      </c>
      <c r="AG15" s="10">
        <v>877</v>
      </c>
      <c r="AH15" s="215">
        <v>45336</v>
      </c>
      <c r="AI15" s="260">
        <v>115200000</v>
      </c>
      <c r="AJ15" s="215">
        <v>45352</v>
      </c>
      <c r="AK15" t="s" s="270">
        <v>5871</v>
      </c>
      <c r="AL15" s="215">
        <v>45356</v>
      </c>
      <c r="AM15" s="215">
        <v>4</v>
      </c>
      <c r="AN15" t="s" s="7">
        <v>5780</v>
      </c>
      <c r="AO15" s="215">
        <v>45356</v>
      </c>
      <c r="AP15" s="260">
        <v>11520000</v>
      </c>
      <c r="AQ15" s="260">
        <v>2880000</v>
      </c>
      <c r="AR15" s="215">
        <v>1042</v>
      </c>
      <c r="AS15" s="215">
        <v>45352</v>
      </c>
      <c r="AT15" s="267">
        <v>11520000</v>
      </c>
      <c r="AU15" s="526">
        <v>45477</v>
      </c>
      <c r="AV15" t="s" s="269">
        <v>114</v>
      </c>
      <c r="AW15" t="s" s="257">
        <v>324</v>
      </c>
      <c r="AX15" t="s" s="257">
        <v>324</v>
      </c>
      <c r="AY15" t="s" s="257">
        <v>89</v>
      </c>
      <c r="AZ15" t="s" s="257">
        <v>89</v>
      </c>
      <c r="BA15" t="s" s="257">
        <v>89</v>
      </c>
      <c r="BB15" t="s" s="257">
        <v>89</v>
      </c>
      <c r="BC15" t="s" s="257">
        <v>89</v>
      </c>
      <c r="BD15" s="215">
        <v>45477</v>
      </c>
      <c r="BE15" s="260">
        <v>5760000</v>
      </c>
      <c r="BF15" s="260">
        <v>17280000</v>
      </c>
      <c r="BG15" t="s" s="270">
        <v>5872</v>
      </c>
      <c r="BH15" s="215">
        <v>45483</v>
      </c>
      <c r="BI15" s="343">
        <v>45477</v>
      </c>
      <c r="BJ15" t="s" s="524">
        <v>5873</v>
      </c>
      <c r="BK15" t="s" s="527">
        <v>5872</v>
      </c>
      <c r="BL15" s="215">
        <v>45483</v>
      </c>
      <c r="BM15" t="s" s="257">
        <v>89</v>
      </c>
      <c r="BN15" t="s" s="257">
        <v>89</v>
      </c>
      <c r="BO15" t="s" s="257">
        <v>89</v>
      </c>
      <c r="BP15" t="s" s="257">
        <v>89</v>
      </c>
      <c r="BQ15" t="s" s="257">
        <v>89</v>
      </c>
      <c r="BR15" t="s" s="257">
        <v>89</v>
      </c>
      <c r="BS15" t="s" s="257">
        <v>89</v>
      </c>
      <c r="BT15" s="215">
        <v>45539</v>
      </c>
      <c r="BU15" t="s" s="257">
        <v>5782</v>
      </c>
      <c r="BV15" s="215">
        <v>45575</v>
      </c>
      <c r="BW15" t="s" s="257">
        <v>140</v>
      </c>
      <c r="BX15" t="s" s="257">
        <v>5858</v>
      </c>
      <c r="BY15" s="215">
        <v>26765</v>
      </c>
      <c r="BZ15" s="215">
        <v>51</v>
      </c>
      <c r="CA15" t="s" s="257">
        <v>552</v>
      </c>
      <c r="CB15" t="s" s="257">
        <v>553</v>
      </c>
      <c r="CC15" t="s" s="257">
        <v>294</v>
      </c>
      <c r="CD15" s="265">
        <v>20245920003773</v>
      </c>
      <c r="CH15" t="s" s="257">
        <v>5867</v>
      </c>
      <c r="CI15" s="497">
        <f t="shared" si="0"/>
        <v>45888</v>
      </c>
      <c r="CM15" t="s" s="270">
        <v>5872</v>
      </c>
      <c r="CQ15" t="s" s="270">
        <v>5872</v>
      </c>
    </row>
    <row r="16" s="89" customFormat="1" ht="9" customHeight="1" hidden="1">
      <c r="A16" t="s" s="257">
        <v>89</v>
      </c>
      <c r="C16" s="216">
        <v>103239</v>
      </c>
      <c r="D16" s="216">
        <v>103239</v>
      </c>
      <c r="E16" t="s" s="257">
        <v>89</v>
      </c>
      <c r="F16" s="215">
        <v>1783</v>
      </c>
      <c r="G16" t="s" s="257">
        <v>142</v>
      </c>
      <c r="H16" t="s" s="257">
        <v>83</v>
      </c>
      <c r="I16" t="s" s="257">
        <v>5874</v>
      </c>
      <c r="J16" t="s" s="257">
        <v>92</v>
      </c>
      <c r="K16" t="s" s="257">
        <v>5875</v>
      </c>
      <c r="L16" s="215">
        <v>4</v>
      </c>
      <c r="M16" s="260">
        <v>5500000</v>
      </c>
      <c r="N16" s="260">
        <v>22000000</v>
      </c>
      <c r="O16" t="s" s="124">
        <v>5876</v>
      </c>
      <c r="P16" t="s" s="257">
        <v>111</v>
      </c>
      <c r="Q16" s="260">
        <v>1073509741</v>
      </c>
      <c r="R16" t="s" s="257">
        <v>112</v>
      </c>
      <c r="S16" s="522">
        <v>45667.339178240742</v>
      </c>
      <c r="T16" t="s" s="257">
        <v>89</v>
      </c>
      <c r="U16" t="s" s="257">
        <v>89</v>
      </c>
      <c r="V16" t="s" s="257">
        <v>89</v>
      </c>
      <c r="W16" t="s" s="257">
        <v>1535</v>
      </c>
      <c r="X16" s="522">
        <v>45667.339178240742</v>
      </c>
      <c r="Y16" s="265">
        <v>15</v>
      </c>
      <c r="Z16" s="215">
        <v>2024</v>
      </c>
      <c r="AA16" t="s" s="257">
        <v>5877</v>
      </c>
      <c r="AB16" t="s" s="257">
        <v>165</v>
      </c>
      <c r="AC16" t="s" s="257">
        <v>137</v>
      </c>
      <c r="AD16" t="s" s="257">
        <v>138</v>
      </c>
      <c r="AE16" t="s" s="257">
        <v>5878</v>
      </c>
      <c r="AF16" t="s" s="257">
        <v>5879</v>
      </c>
      <c r="AG16" s="10">
        <v>880</v>
      </c>
      <c r="AH16" s="215">
        <v>45336</v>
      </c>
      <c r="AI16" s="260">
        <v>22000000</v>
      </c>
      <c r="AJ16" s="215">
        <v>45351</v>
      </c>
      <c r="AK16" t="s" s="257">
        <v>5880</v>
      </c>
      <c r="AL16" s="215">
        <v>45355</v>
      </c>
      <c r="AM16" s="215">
        <v>4</v>
      </c>
      <c r="AN16" t="s" s="7">
        <v>5780</v>
      </c>
      <c r="AO16" s="215">
        <v>45355</v>
      </c>
      <c r="AP16" s="260">
        <v>22000000</v>
      </c>
      <c r="AQ16" s="260">
        <v>5500000</v>
      </c>
      <c r="AR16" s="215">
        <v>1037</v>
      </c>
      <c r="AS16" s="215">
        <v>45352</v>
      </c>
      <c r="AT16" s="260">
        <v>22000000</v>
      </c>
      <c r="AU16" s="280">
        <v>45476</v>
      </c>
      <c r="AV16" t="s" s="257">
        <v>114</v>
      </c>
      <c r="AW16" t="s" s="257">
        <v>324</v>
      </c>
      <c r="AX16" t="s" s="257">
        <v>324</v>
      </c>
      <c r="AY16" t="s" s="257">
        <v>89</v>
      </c>
      <c r="AZ16" t="s" s="257">
        <v>89</v>
      </c>
      <c r="BA16" t="s" s="257">
        <v>89</v>
      </c>
      <c r="BB16" t="s" s="257">
        <v>89</v>
      </c>
      <c r="BC16" t="s" s="257">
        <v>89</v>
      </c>
      <c r="BD16" s="215">
        <v>45476</v>
      </c>
      <c r="BE16" s="260">
        <v>11000000</v>
      </c>
      <c r="BF16" s="260">
        <v>33000000</v>
      </c>
      <c r="BG16" t="s" s="257">
        <v>5880</v>
      </c>
      <c r="BH16" s="215">
        <v>45497</v>
      </c>
      <c r="BI16" s="343">
        <v>45476</v>
      </c>
      <c r="BJ16" t="s" s="524">
        <v>5873</v>
      </c>
      <c r="BK16" t="s" s="269">
        <v>5880</v>
      </c>
      <c r="BL16" s="215">
        <v>45497</v>
      </c>
      <c r="BM16" t="s" s="257">
        <v>89</v>
      </c>
      <c r="BN16" t="s" s="257">
        <v>89</v>
      </c>
      <c r="BO16" t="s" s="257">
        <v>89</v>
      </c>
      <c r="BP16" t="s" s="257">
        <v>89</v>
      </c>
      <c r="BQ16" t="s" s="257">
        <v>89</v>
      </c>
      <c r="BR16" t="s" s="257">
        <v>89</v>
      </c>
      <c r="BS16" t="s" s="257">
        <v>89</v>
      </c>
      <c r="BT16" s="215">
        <v>45538</v>
      </c>
      <c r="BU16" t="s" s="257">
        <v>5881</v>
      </c>
      <c r="BV16" s="215">
        <v>45548</v>
      </c>
      <c r="BW16" t="s" s="257">
        <v>140</v>
      </c>
      <c r="BX16" s="265">
        <v>20245920002623</v>
      </c>
      <c r="BY16" s="215">
        <v>33434</v>
      </c>
      <c r="BZ16" s="215">
        <v>33</v>
      </c>
      <c r="CA16" t="s" s="257">
        <v>149</v>
      </c>
      <c r="CB16" t="s" s="257">
        <v>150</v>
      </c>
      <c r="CC16" t="s" s="257">
        <v>294</v>
      </c>
      <c r="CD16" s="265">
        <v>20245920003773</v>
      </c>
      <c r="CH16" t="s" s="257">
        <v>5882</v>
      </c>
      <c r="CI16" s="497">
        <f t="shared" si="0"/>
        <v>45888</v>
      </c>
      <c r="CM16" t="s" s="257">
        <v>5880</v>
      </c>
      <c r="CQ16" t="s" s="257">
        <v>5880</v>
      </c>
    </row>
    <row r="17" s="89" customFormat="1" ht="9" customHeight="1" hidden="1">
      <c r="A17" t="s" s="257">
        <v>89</v>
      </c>
      <c r="C17" s="216">
        <v>103235</v>
      </c>
      <c r="D17" s="216">
        <v>103235</v>
      </c>
      <c r="E17" t="s" s="257">
        <v>89</v>
      </c>
      <c r="F17" s="215">
        <v>1783</v>
      </c>
      <c r="G17" t="s" s="257">
        <v>245</v>
      </c>
      <c r="H17" t="s" s="257">
        <v>83</v>
      </c>
      <c r="I17" t="s" s="270">
        <v>5883</v>
      </c>
      <c r="J17" t="s" s="257">
        <v>175</v>
      </c>
      <c r="K17" t="s" s="257">
        <v>5884</v>
      </c>
      <c r="L17" s="215">
        <v>4</v>
      </c>
      <c r="M17" s="260">
        <v>7044000</v>
      </c>
      <c r="N17" s="260">
        <v>28176000</v>
      </c>
      <c r="O17" t="s" s="124">
        <v>5885</v>
      </c>
      <c r="P17" t="s" s="257">
        <v>111</v>
      </c>
      <c r="Q17" s="260">
        <v>1012335123</v>
      </c>
      <c r="R17" t="s" s="257">
        <v>112</v>
      </c>
      <c r="S17" s="522">
        <v>45667.339178240742</v>
      </c>
      <c r="T17" t="s" s="257">
        <v>89</v>
      </c>
      <c r="U17" t="s" s="257">
        <v>89</v>
      </c>
      <c r="V17" t="s" s="257">
        <v>89</v>
      </c>
      <c r="W17" t="s" s="257">
        <v>5886</v>
      </c>
      <c r="X17" s="522">
        <v>45667.339178240742</v>
      </c>
      <c r="Y17" s="265">
        <v>16</v>
      </c>
      <c r="Z17" s="215">
        <v>2024</v>
      </c>
      <c r="AA17" t="s" s="257">
        <v>5887</v>
      </c>
      <c r="AB17" t="s" s="257">
        <v>165</v>
      </c>
      <c r="AC17" t="s" s="257">
        <v>137</v>
      </c>
      <c r="AD17" t="s" s="257">
        <v>138</v>
      </c>
      <c r="AE17" t="s" s="257">
        <v>5888</v>
      </c>
      <c r="AF17" t="s" s="257">
        <v>5889</v>
      </c>
      <c r="AG17" s="10">
        <v>883</v>
      </c>
      <c r="AH17" s="215">
        <v>45336</v>
      </c>
      <c r="AI17" s="260">
        <v>56352000</v>
      </c>
      <c r="AJ17" s="215">
        <v>45351</v>
      </c>
      <c r="AK17" t="s" s="257">
        <v>5890</v>
      </c>
      <c r="AL17" s="215">
        <v>45352</v>
      </c>
      <c r="AM17" s="215">
        <v>4</v>
      </c>
      <c r="AN17" t="s" s="7">
        <v>5780</v>
      </c>
      <c r="AO17" s="215">
        <v>45352</v>
      </c>
      <c r="AP17" s="260">
        <v>28176000</v>
      </c>
      <c r="AQ17" s="260">
        <v>7044000</v>
      </c>
      <c r="AR17" s="215">
        <v>1038</v>
      </c>
      <c r="AS17" s="215">
        <v>45352</v>
      </c>
      <c r="AT17" s="260">
        <v>28176000</v>
      </c>
      <c r="AU17" s="215">
        <v>45447</v>
      </c>
      <c r="AV17" t="s" s="257">
        <v>114</v>
      </c>
      <c r="AW17" t="s" s="257">
        <v>587</v>
      </c>
      <c r="AX17" t="s" s="257">
        <v>324</v>
      </c>
      <c r="AY17" t="s" s="257">
        <v>89</v>
      </c>
      <c r="AZ17" t="s" s="257">
        <v>89</v>
      </c>
      <c r="BA17" t="s" s="257">
        <v>89</v>
      </c>
      <c r="BB17" t="s" s="257">
        <v>89</v>
      </c>
      <c r="BC17" t="s" s="257">
        <v>89</v>
      </c>
      <c r="BD17" t="s" s="257">
        <v>89</v>
      </c>
      <c r="BE17" s="260">
        <v>0</v>
      </c>
      <c r="BF17" s="260">
        <v>28176000</v>
      </c>
      <c r="BG17" t="s" s="257">
        <v>89</v>
      </c>
      <c r="BH17" t="s" s="257">
        <v>89</v>
      </c>
      <c r="BI17" t="s" s="257">
        <v>89</v>
      </c>
      <c r="BJ17" t="s" s="399">
        <v>89</v>
      </c>
      <c r="BK17" t="s" s="257">
        <v>89</v>
      </c>
      <c r="BL17" t="s" s="257">
        <v>89</v>
      </c>
      <c r="BM17" t="s" s="257">
        <v>89</v>
      </c>
      <c r="BN17" t="s" s="257">
        <v>89</v>
      </c>
      <c r="BO17" t="s" s="257">
        <v>89</v>
      </c>
      <c r="BP17" t="s" s="257">
        <v>89</v>
      </c>
      <c r="BQ17" t="s" s="257">
        <v>89</v>
      </c>
      <c r="BR17" t="s" s="257">
        <v>89</v>
      </c>
      <c r="BS17" t="s" s="257">
        <v>89</v>
      </c>
      <c r="BT17" s="215">
        <v>45447</v>
      </c>
      <c r="BU17" t="s" s="257">
        <v>5891</v>
      </c>
      <c r="BV17" s="497">
        <f>TODAY()</f>
        <v>45888</v>
      </c>
      <c r="BW17" t="s" s="257">
        <v>140</v>
      </c>
      <c r="BX17" t="s" s="257">
        <v>89</v>
      </c>
      <c r="BY17" s="215">
        <v>31959</v>
      </c>
      <c r="BZ17" s="215">
        <v>37</v>
      </c>
      <c r="CA17" t="s" s="257">
        <v>149</v>
      </c>
      <c r="CB17" t="s" s="257">
        <v>150</v>
      </c>
      <c r="CC17" t="s" s="257">
        <v>294</v>
      </c>
      <c r="CD17" s="265">
        <v>20245920003773</v>
      </c>
      <c r="CH17" t="s" s="257">
        <v>5892</v>
      </c>
      <c r="CI17" s="497">
        <f t="shared" si="0"/>
        <v>45888</v>
      </c>
      <c r="CM17" t="s" s="257">
        <v>89</v>
      </c>
      <c r="CQ17" t="s" s="257">
        <v>89</v>
      </c>
    </row>
    <row r="18" s="89" customFormat="1" ht="16" customHeight="1">
      <c r="A18" t="s" s="233">
        <v>89</v>
      </c>
      <c r="C18" s="234">
        <v>103063</v>
      </c>
      <c r="D18" s="234">
        <v>103063</v>
      </c>
      <c r="E18" t="s" s="233">
        <v>89</v>
      </c>
      <c r="F18" s="236">
        <v>1764</v>
      </c>
      <c r="G18" t="s" s="233">
        <v>227</v>
      </c>
      <c r="H18" t="s" s="233">
        <v>83</v>
      </c>
      <c r="I18" t="s" s="233">
        <v>5893</v>
      </c>
      <c r="J18" t="s" s="233">
        <v>229</v>
      </c>
      <c r="K18" t="s" s="233">
        <v>230</v>
      </c>
      <c r="L18" s="236">
        <v>4</v>
      </c>
      <c r="M18" s="237">
        <v>6000000</v>
      </c>
      <c r="N18" s="237">
        <v>24000000</v>
      </c>
      <c r="O18" t="s" s="100">
        <v>5894</v>
      </c>
      <c r="P18" t="s" s="233">
        <v>111</v>
      </c>
      <c r="Q18" s="237">
        <v>1030600115</v>
      </c>
      <c r="R18" t="s" s="233">
        <v>112</v>
      </c>
      <c r="S18" s="515">
        <v>45667.339178240742</v>
      </c>
      <c r="T18" t="s" s="233">
        <v>89</v>
      </c>
      <c r="U18" t="s" s="233">
        <v>89</v>
      </c>
      <c r="V18" t="s" s="233">
        <v>89</v>
      </c>
      <c r="W18" t="s" s="233">
        <v>1535</v>
      </c>
      <c r="X18" s="515">
        <v>45667.339178240742</v>
      </c>
      <c r="Y18" s="244">
        <v>17</v>
      </c>
      <c r="Z18" s="236">
        <v>2024</v>
      </c>
      <c r="AA18" t="s" s="233">
        <v>5895</v>
      </c>
      <c r="AB18" t="s" s="233">
        <v>165</v>
      </c>
      <c r="AC18" t="s" s="233">
        <v>137</v>
      </c>
      <c r="AD18" t="s" s="233">
        <v>138</v>
      </c>
      <c r="AE18" t="s" s="233">
        <v>5896</v>
      </c>
      <c r="AF18" t="s" s="233">
        <v>5897</v>
      </c>
      <c r="AG18" s="245">
        <v>954</v>
      </c>
      <c r="AH18" s="236">
        <v>45349</v>
      </c>
      <c r="AI18" s="237">
        <v>96000000</v>
      </c>
      <c r="AJ18" s="236">
        <v>45351</v>
      </c>
      <c r="AK18" t="s" s="233">
        <v>5898</v>
      </c>
      <c r="AL18" s="236">
        <v>45356</v>
      </c>
      <c r="AM18" s="236">
        <v>4</v>
      </c>
      <c r="AN18" t="s" s="517">
        <v>5780</v>
      </c>
      <c r="AO18" s="236">
        <v>45356</v>
      </c>
      <c r="AP18" s="237">
        <v>24000000</v>
      </c>
      <c r="AQ18" s="237">
        <v>6000000</v>
      </c>
      <c r="AR18" s="236">
        <v>1039</v>
      </c>
      <c r="AS18" s="236">
        <v>45352</v>
      </c>
      <c r="AT18" s="237">
        <v>24000000</v>
      </c>
      <c r="AU18" s="236">
        <v>45477</v>
      </c>
      <c r="AV18" t="s" s="233">
        <v>114</v>
      </c>
      <c r="AW18" t="s" s="233">
        <v>324</v>
      </c>
      <c r="AX18" t="s" s="233">
        <v>324</v>
      </c>
      <c r="AY18" t="s" s="233">
        <v>89</v>
      </c>
      <c r="AZ18" t="s" s="233">
        <v>89</v>
      </c>
      <c r="BA18" t="s" s="233">
        <v>89</v>
      </c>
      <c r="BB18" t="s" s="233">
        <v>89</v>
      </c>
      <c r="BC18" t="s" s="233">
        <v>89</v>
      </c>
      <c r="BD18" s="236">
        <v>45475</v>
      </c>
      <c r="BE18" s="237">
        <v>12000000</v>
      </c>
      <c r="BF18" s="237">
        <v>36000000</v>
      </c>
      <c r="BG18" t="s" s="233">
        <v>5898</v>
      </c>
      <c r="BH18" s="236">
        <v>45483</v>
      </c>
      <c r="BI18" s="519">
        <v>45475</v>
      </c>
      <c r="BJ18" t="s" s="524">
        <v>5781</v>
      </c>
      <c r="BK18" t="s" s="250">
        <v>5898</v>
      </c>
      <c r="BL18" s="236">
        <v>45483</v>
      </c>
      <c r="BM18" t="s" s="233">
        <v>89</v>
      </c>
      <c r="BN18" t="s" s="233">
        <v>89</v>
      </c>
      <c r="BO18" t="s" s="233">
        <v>89</v>
      </c>
      <c r="BP18" t="s" s="233">
        <v>89</v>
      </c>
      <c r="BQ18" t="s" s="233">
        <v>89</v>
      </c>
      <c r="BR18" t="s" s="233">
        <v>89</v>
      </c>
      <c r="BS18" t="s" s="233">
        <v>89</v>
      </c>
      <c r="BT18" s="236">
        <v>45539</v>
      </c>
      <c r="BU18" t="s" s="233">
        <v>5899</v>
      </c>
      <c r="BV18" s="236">
        <v>45612</v>
      </c>
      <c r="BW18" t="s" s="233">
        <v>140</v>
      </c>
      <c r="BX18" s="244">
        <v>20245920002483</v>
      </c>
      <c r="BY18" s="236">
        <v>33508</v>
      </c>
      <c r="BZ18" s="236">
        <v>33</v>
      </c>
      <c r="CA18" t="s" s="233">
        <v>552</v>
      </c>
      <c r="CB18" t="s" s="233">
        <v>553</v>
      </c>
      <c r="CC18" t="s" s="233">
        <v>294</v>
      </c>
      <c r="CD18" s="244">
        <v>20245920003773</v>
      </c>
      <c r="CH18" t="s" s="233">
        <v>5900</v>
      </c>
      <c r="CI18" s="497">
        <f t="shared" si="0"/>
        <v>45888</v>
      </c>
      <c r="CM18" t="s" s="233">
        <v>5898</v>
      </c>
      <c r="CQ18" t="s" s="233">
        <v>5898</v>
      </c>
    </row>
    <row r="19" s="89" customFormat="1" ht="16" customHeight="1">
      <c r="A19" t="s" s="257">
        <v>89</v>
      </c>
      <c r="C19" s="216">
        <v>103063</v>
      </c>
      <c r="D19" s="216">
        <v>103063</v>
      </c>
      <c r="E19" t="s" s="257">
        <v>89</v>
      </c>
      <c r="F19" s="215">
        <v>1764</v>
      </c>
      <c r="G19" t="s" s="257">
        <v>227</v>
      </c>
      <c r="H19" t="s" s="257">
        <v>83</v>
      </c>
      <c r="I19" t="s" s="257">
        <v>5893</v>
      </c>
      <c r="J19" t="s" s="257">
        <v>229</v>
      </c>
      <c r="K19" t="s" s="257">
        <v>230</v>
      </c>
      <c r="L19" s="215">
        <v>4</v>
      </c>
      <c r="M19" s="260">
        <v>7044000</v>
      </c>
      <c r="N19" s="260">
        <v>28176000</v>
      </c>
      <c r="O19" t="s" s="124">
        <v>5185</v>
      </c>
      <c r="P19" t="s" s="257">
        <v>111</v>
      </c>
      <c r="Q19" s="260">
        <v>52052978</v>
      </c>
      <c r="R19" t="s" s="257">
        <v>112</v>
      </c>
      <c r="S19" s="522">
        <v>45667.339178240742</v>
      </c>
      <c r="T19" t="s" s="257">
        <v>89</v>
      </c>
      <c r="U19" t="s" s="257">
        <v>89</v>
      </c>
      <c r="V19" t="s" s="257">
        <v>89</v>
      </c>
      <c r="W19" t="s" s="257">
        <v>1535</v>
      </c>
      <c r="X19" s="522">
        <v>45667.339178240742</v>
      </c>
      <c r="Y19" s="265">
        <v>18</v>
      </c>
      <c r="Z19" s="215">
        <v>2024</v>
      </c>
      <c r="AA19" t="s" s="257">
        <v>5901</v>
      </c>
      <c r="AB19" t="s" s="257">
        <v>165</v>
      </c>
      <c r="AC19" t="s" s="257">
        <v>137</v>
      </c>
      <c r="AD19" t="s" s="257">
        <v>138</v>
      </c>
      <c r="AE19" t="s" s="257">
        <v>5902</v>
      </c>
      <c r="AF19" t="s" s="257">
        <v>5903</v>
      </c>
      <c r="AG19" s="10">
        <v>954</v>
      </c>
      <c r="AH19" s="215">
        <v>45349</v>
      </c>
      <c r="AI19" s="260">
        <v>96000000</v>
      </c>
      <c r="AJ19" s="215">
        <v>45351</v>
      </c>
      <c r="AK19" t="s" s="257">
        <v>5904</v>
      </c>
      <c r="AL19" s="215">
        <v>45355</v>
      </c>
      <c r="AM19" s="215">
        <v>4</v>
      </c>
      <c r="AN19" t="s" s="7">
        <v>5780</v>
      </c>
      <c r="AO19" s="215">
        <v>45355</v>
      </c>
      <c r="AP19" s="260">
        <v>28176000</v>
      </c>
      <c r="AQ19" s="260">
        <v>7044000</v>
      </c>
      <c r="AR19" s="215">
        <v>1040</v>
      </c>
      <c r="AS19" s="215">
        <v>45352</v>
      </c>
      <c r="AT19" s="260">
        <v>24000000</v>
      </c>
      <c r="AU19" s="215">
        <v>45476</v>
      </c>
      <c r="AV19" t="s" s="257">
        <v>114</v>
      </c>
      <c r="AW19" t="s" s="257">
        <v>324</v>
      </c>
      <c r="AX19" t="s" s="257">
        <v>324</v>
      </c>
      <c r="AY19" t="s" s="257">
        <v>89</v>
      </c>
      <c r="AZ19" t="s" s="257">
        <v>89</v>
      </c>
      <c r="BA19" t="s" s="257">
        <v>89</v>
      </c>
      <c r="BB19" t="s" s="257">
        <v>89</v>
      </c>
      <c r="BC19" t="s" s="257">
        <v>89</v>
      </c>
      <c r="BD19" s="215">
        <v>45475</v>
      </c>
      <c r="BE19" s="260">
        <v>12000000</v>
      </c>
      <c r="BF19" s="260">
        <v>40176000</v>
      </c>
      <c r="BG19" t="s" s="257">
        <v>5905</v>
      </c>
      <c r="BH19" s="215">
        <v>45481</v>
      </c>
      <c r="BI19" s="343">
        <v>45475</v>
      </c>
      <c r="BJ19" t="s" s="524">
        <v>5906</v>
      </c>
      <c r="BK19" t="s" s="269">
        <v>5905</v>
      </c>
      <c r="BL19" s="215">
        <v>45481</v>
      </c>
      <c r="BM19" t="s" s="257">
        <v>89</v>
      </c>
      <c r="BN19" t="s" s="257">
        <v>89</v>
      </c>
      <c r="BO19" t="s" s="257">
        <v>89</v>
      </c>
      <c r="BP19" t="s" s="257">
        <v>89</v>
      </c>
      <c r="BQ19" t="s" s="257">
        <v>89</v>
      </c>
      <c r="BR19" t="s" s="257">
        <v>89</v>
      </c>
      <c r="BS19" t="s" s="257">
        <v>89</v>
      </c>
      <c r="BT19" s="215">
        <v>45537</v>
      </c>
      <c r="BU19" t="s" s="257">
        <v>5899</v>
      </c>
      <c r="BV19" s="215">
        <v>45612</v>
      </c>
      <c r="BW19" t="s" s="257">
        <v>140</v>
      </c>
      <c r="BX19" s="265">
        <v>20245920002213</v>
      </c>
      <c r="BY19" s="215">
        <v>26433</v>
      </c>
      <c r="BZ19" s="215">
        <v>52</v>
      </c>
      <c r="CA19" t="s" s="257">
        <v>552</v>
      </c>
      <c r="CB19" t="s" s="257">
        <v>553</v>
      </c>
      <c r="CC19" t="s" s="257">
        <v>294</v>
      </c>
      <c r="CD19" s="265">
        <v>20245920003773</v>
      </c>
      <c r="CH19" t="s" s="257">
        <v>5900</v>
      </c>
      <c r="CI19" s="497">
        <f t="shared" si="0"/>
        <v>45888</v>
      </c>
      <c r="CM19" t="s" s="257">
        <v>5905</v>
      </c>
      <c r="CQ19" t="s" s="257">
        <v>5905</v>
      </c>
    </row>
    <row r="20" s="89" customFormat="1" ht="9" customHeight="1" hidden="1">
      <c r="A20" t="s" s="257">
        <v>89</v>
      </c>
      <c r="C20" s="216">
        <v>103036</v>
      </c>
      <c r="D20" s="216">
        <v>103036</v>
      </c>
      <c r="E20" t="s" s="257">
        <v>89</v>
      </c>
      <c r="F20" s="215">
        <v>1757</v>
      </c>
      <c r="G20" t="s" s="257">
        <v>182</v>
      </c>
      <c r="H20" t="s" s="257">
        <v>183</v>
      </c>
      <c r="I20" t="s" s="257">
        <v>5907</v>
      </c>
      <c r="J20" t="s" s="257">
        <v>185</v>
      </c>
      <c r="K20" t="s" s="257">
        <v>5908</v>
      </c>
      <c r="L20" s="215">
        <v>4</v>
      </c>
      <c r="M20" s="260">
        <v>3200000</v>
      </c>
      <c r="N20" s="260">
        <v>12800000</v>
      </c>
      <c r="O20" t="s" s="124">
        <v>5909</v>
      </c>
      <c r="P20" t="s" s="257">
        <v>111</v>
      </c>
      <c r="Q20" s="260">
        <v>1007351479</v>
      </c>
      <c r="R20" t="s" s="257">
        <v>112</v>
      </c>
      <c r="S20" s="522">
        <v>45667.339178240742</v>
      </c>
      <c r="T20" t="s" s="257">
        <v>89</v>
      </c>
      <c r="U20" t="s" s="257">
        <v>89</v>
      </c>
      <c r="V20" t="s" s="257">
        <v>89</v>
      </c>
      <c r="W20" t="s" s="257">
        <v>1535</v>
      </c>
      <c r="X20" s="522">
        <v>45667.339178240742</v>
      </c>
      <c r="Y20" s="265">
        <v>19</v>
      </c>
      <c r="Z20" s="215">
        <v>2024</v>
      </c>
      <c r="AA20" t="s" s="257">
        <v>5910</v>
      </c>
      <c r="AB20" t="s" s="257">
        <v>165</v>
      </c>
      <c r="AC20" t="s" s="257">
        <v>137</v>
      </c>
      <c r="AD20" t="s" s="257">
        <v>138</v>
      </c>
      <c r="AE20" t="s" s="257">
        <v>5911</v>
      </c>
      <c r="AF20" t="s" s="257">
        <v>5912</v>
      </c>
      <c r="AG20" s="10">
        <v>955</v>
      </c>
      <c r="AH20" s="215">
        <v>45349</v>
      </c>
      <c r="AI20" s="260">
        <v>153600000</v>
      </c>
      <c r="AJ20" s="215">
        <v>45352</v>
      </c>
      <c r="AK20" t="s" s="257">
        <v>5913</v>
      </c>
      <c r="AL20" s="215">
        <v>45355</v>
      </c>
      <c r="AM20" s="215">
        <v>4</v>
      </c>
      <c r="AN20" t="s" s="7">
        <v>5780</v>
      </c>
      <c r="AO20" s="215">
        <v>45355</v>
      </c>
      <c r="AP20" s="260">
        <v>12800000</v>
      </c>
      <c r="AQ20" s="260">
        <v>3200000</v>
      </c>
      <c r="AR20" s="215">
        <v>1045</v>
      </c>
      <c r="AS20" s="215">
        <v>45352</v>
      </c>
      <c r="AT20" s="260">
        <v>12800000</v>
      </c>
      <c r="AU20" s="215">
        <v>45476</v>
      </c>
      <c r="AV20" t="s" s="257">
        <v>114</v>
      </c>
      <c r="AW20" t="s" s="257">
        <v>324</v>
      </c>
      <c r="AX20" t="s" s="257">
        <v>324</v>
      </c>
      <c r="AY20" t="s" s="257">
        <v>89</v>
      </c>
      <c r="AZ20" t="s" s="257">
        <v>89</v>
      </c>
      <c r="BA20" t="s" s="257">
        <v>89</v>
      </c>
      <c r="BB20" t="s" s="257">
        <v>89</v>
      </c>
      <c r="BC20" t="s" s="257">
        <v>89</v>
      </c>
      <c r="BD20" s="215">
        <v>45475</v>
      </c>
      <c r="BE20" s="260">
        <v>6400000</v>
      </c>
      <c r="BF20" s="260">
        <v>19200000</v>
      </c>
      <c r="BG20" t="s" s="257">
        <v>5913</v>
      </c>
      <c r="BH20" s="215">
        <v>45481</v>
      </c>
      <c r="BI20" s="343">
        <v>45475</v>
      </c>
      <c r="BJ20" t="s" s="524">
        <v>5781</v>
      </c>
      <c r="BK20" t="s" s="269">
        <v>5913</v>
      </c>
      <c r="BL20" s="215">
        <v>45481</v>
      </c>
      <c r="BM20" t="s" s="257">
        <v>89</v>
      </c>
      <c r="BN20" t="s" s="257">
        <v>89</v>
      </c>
      <c r="BO20" t="s" s="257">
        <v>89</v>
      </c>
      <c r="BP20" t="s" s="257">
        <v>89</v>
      </c>
      <c r="BQ20" t="s" s="257">
        <v>89</v>
      </c>
      <c r="BR20" t="s" s="257">
        <v>89</v>
      </c>
      <c r="BS20" t="s" s="257">
        <v>89</v>
      </c>
      <c r="BT20" s="215">
        <v>45538</v>
      </c>
      <c r="BU20" t="s" s="257">
        <v>5914</v>
      </c>
      <c r="BV20" s="215">
        <v>45572</v>
      </c>
      <c r="BW20" t="s" s="257">
        <v>140</v>
      </c>
      <c r="BX20" s="265">
        <v>20245920002453</v>
      </c>
      <c r="BY20" s="215">
        <v>36757</v>
      </c>
      <c r="BZ20" s="215">
        <v>24</v>
      </c>
      <c r="CA20" t="s" s="257">
        <v>149</v>
      </c>
      <c r="CB20" t="s" s="257">
        <v>150</v>
      </c>
      <c r="CC20" t="s" s="257">
        <v>294</v>
      </c>
      <c r="CD20" s="265">
        <v>20245920003773</v>
      </c>
      <c r="CH20" t="s" s="257">
        <v>5915</v>
      </c>
      <c r="CI20" s="497">
        <f t="shared" si="0"/>
        <v>45888</v>
      </c>
      <c r="CM20" t="s" s="257">
        <v>5913</v>
      </c>
      <c r="CQ20" t="s" s="257">
        <v>5913</v>
      </c>
    </row>
    <row r="21" s="89" customFormat="1" ht="9" customHeight="1" hidden="1">
      <c r="A21" t="s" s="257">
        <v>89</v>
      </c>
      <c r="C21" s="216">
        <v>102893</v>
      </c>
      <c r="D21" s="216">
        <v>102893</v>
      </c>
      <c r="E21" t="s" s="257">
        <v>89</v>
      </c>
      <c r="F21" s="215">
        <v>1752</v>
      </c>
      <c r="G21" t="s" s="257">
        <v>1551</v>
      </c>
      <c r="H21" t="s" s="257">
        <v>83</v>
      </c>
      <c r="I21" t="s" s="257">
        <v>5916</v>
      </c>
      <c r="J21" t="s" s="257">
        <v>5917</v>
      </c>
      <c r="K21" t="s" s="257">
        <v>5918</v>
      </c>
      <c r="L21" s="215">
        <v>4</v>
      </c>
      <c r="M21" s="260">
        <v>5200000</v>
      </c>
      <c r="N21" s="260">
        <v>20800000</v>
      </c>
      <c r="O21" t="s" s="124">
        <v>1554</v>
      </c>
      <c r="P21" t="s" s="257">
        <v>111</v>
      </c>
      <c r="Q21" s="260">
        <v>39749748</v>
      </c>
      <c r="R21" t="s" s="257">
        <v>112</v>
      </c>
      <c r="S21" s="522">
        <v>45667.339178240742</v>
      </c>
      <c r="T21" t="s" s="257">
        <v>89</v>
      </c>
      <c r="U21" t="s" s="257">
        <v>89</v>
      </c>
      <c r="V21" t="s" s="257">
        <v>89</v>
      </c>
      <c r="W21" t="s" s="257">
        <v>1535</v>
      </c>
      <c r="X21" s="522">
        <v>45667.339178240742</v>
      </c>
      <c r="Y21" s="265">
        <v>20</v>
      </c>
      <c r="Z21" s="215">
        <v>2024</v>
      </c>
      <c r="AA21" t="s" s="257">
        <v>5919</v>
      </c>
      <c r="AB21" t="s" s="257">
        <v>5842</v>
      </c>
      <c r="AC21" t="s" s="257">
        <v>137</v>
      </c>
      <c r="AD21" t="s" s="257">
        <v>138</v>
      </c>
      <c r="AE21" t="s" s="257">
        <v>5920</v>
      </c>
      <c r="AF21" t="s" s="257">
        <v>5921</v>
      </c>
      <c r="AG21" s="10">
        <v>958</v>
      </c>
      <c r="AH21" s="215">
        <v>45349</v>
      </c>
      <c r="AI21" s="260">
        <v>20800000</v>
      </c>
      <c r="AJ21" s="215">
        <v>45351</v>
      </c>
      <c r="AK21" t="s" s="257">
        <v>5922</v>
      </c>
      <c r="AL21" s="215">
        <v>45355</v>
      </c>
      <c r="AM21" s="215">
        <v>4</v>
      </c>
      <c r="AN21" t="s" s="7">
        <v>5780</v>
      </c>
      <c r="AO21" s="215">
        <v>45355</v>
      </c>
      <c r="AP21" s="260">
        <v>20800000</v>
      </c>
      <c r="AQ21" s="260">
        <v>5200000</v>
      </c>
      <c r="AR21" s="215">
        <v>1036</v>
      </c>
      <c r="AS21" s="215">
        <v>45352</v>
      </c>
      <c r="AT21" s="260">
        <v>20800000</v>
      </c>
      <c r="AU21" s="215">
        <v>45476</v>
      </c>
      <c r="AV21" t="s" s="257">
        <v>114</v>
      </c>
      <c r="AW21" t="s" s="257">
        <v>587</v>
      </c>
      <c r="AX21" t="s" s="257">
        <v>324</v>
      </c>
      <c r="AY21" t="s" s="257">
        <v>89</v>
      </c>
      <c r="AZ21" t="s" s="257">
        <v>89</v>
      </c>
      <c r="BA21" t="s" s="257">
        <v>89</v>
      </c>
      <c r="BB21" t="s" s="257">
        <v>89</v>
      </c>
      <c r="BC21" t="s" s="257">
        <v>89</v>
      </c>
      <c r="BD21" t="s" s="257">
        <v>89</v>
      </c>
      <c r="BE21" s="260">
        <v>0</v>
      </c>
      <c r="BF21" s="260">
        <v>20800000</v>
      </c>
      <c r="BG21" t="s" s="257">
        <v>89</v>
      </c>
      <c r="BH21" t="s" s="257">
        <v>89</v>
      </c>
      <c r="BI21" t="s" s="257">
        <v>89</v>
      </c>
      <c r="BJ21" t="s" s="399">
        <v>89</v>
      </c>
      <c r="BK21" t="s" s="257">
        <v>89</v>
      </c>
      <c r="BL21" t="s" s="257">
        <v>89</v>
      </c>
      <c r="BM21" t="s" s="257">
        <v>89</v>
      </c>
      <c r="BN21" t="s" s="257">
        <v>89</v>
      </c>
      <c r="BO21" t="s" s="257">
        <v>89</v>
      </c>
      <c r="BP21" t="s" s="257">
        <v>89</v>
      </c>
      <c r="BQ21" t="s" s="257">
        <v>89</v>
      </c>
      <c r="BR21" t="s" s="257">
        <v>89</v>
      </c>
      <c r="BS21" t="s" s="257">
        <v>89</v>
      </c>
      <c r="BT21" s="215">
        <v>45476</v>
      </c>
      <c r="BU21" t="s" s="257">
        <v>5923</v>
      </c>
      <c r="BV21" s="215">
        <v>45575</v>
      </c>
      <c r="BW21" t="s" s="257">
        <v>140</v>
      </c>
      <c r="BX21" s="265">
        <v>20245920002133</v>
      </c>
      <c r="BY21" s="215">
        <v>24669</v>
      </c>
      <c r="BZ21" s="215">
        <v>57</v>
      </c>
      <c r="CA21" t="s" s="257">
        <v>552</v>
      </c>
      <c r="CB21" t="s" s="257">
        <v>553</v>
      </c>
      <c r="CC21" t="s" s="257">
        <v>294</v>
      </c>
      <c r="CD21" s="265">
        <v>20245920003773</v>
      </c>
      <c r="CH21" t="s" s="257">
        <v>5924</v>
      </c>
      <c r="CI21" s="497">
        <f t="shared" si="0"/>
        <v>45888</v>
      </c>
      <c r="CM21" t="s" s="257">
        <v>89</v>
      </c>
      <c r="CQ21" t="s" s="257">
        <v>89</v>
      </c>
    </row>
    <row r="22" s="89" customFormat="1" ht="9" customHeight="1" hidden="1">
      <c r="A22" t="s" s="257">
        <v>89</v>
      </c>
      <c r="C22" s="216">
        <v>103142</v>
      </c>
      <c r="D22" s="216">
        <v>103142</v>
      </c>
      <c r="E22" t="s" s="257">
        <v>89</v>
      </c>
      <c r="F22" s="215">
        <v>1775</v>
      </c>
      <c r="G22" t="s" s="257">
        <v>528</v>
      </c>
      <c r="H22" t="s" s="257">
        <v>96</v>
      </c>
      <c r="I22" t="s" s="257">
        <v>97</v>
      </c>
      <c r="J22" t="s" s="257">
        <v>132</v>
      </c>
      <c r="K22" t="s" s="257">
        <v>617</v>
      </c>
      <c r="L22" s="215">
        <v>4</v>
      </c>
      <c r="M22" s="260">
        <v>2880000</v>
      </c>
      <c r="N22" s="260">
        <v>11520000</v>
      </c>
      <c r="O22" t="s" s="124">
        <v>5925</v>
      </c>
      <c r="P22" t="s" s="257">
        <v>111</v>
      </c>
      <c r="Q22" s="260">
        <v>79340883</v>
      </c>
      <c r="R22" t="s" s="257">
        <v>112</v>
      </c>
      <c r="S22" s="522">
        <v>45667.339178240742</v>
      </c>
      <c r="T22" t="s" s="257">
        <v>89</v>
      </c>
      <c r="U22" t="s" s="257">
        <v>89</v>
      </c>
      <c r="V22" t="s" s="257">
        <v>89</v>
      </c>
      <c r="W22" t="s" s="257">
        <v>1535</v>
      </c>
      <c r="X22" s="522">
        <v>45667.339178240742</v>
      </c>
      <c r="Y22" s="265">
        <v>21</v>
      </c>
      <c r="Z22" s="215">
        <v>2024</v>
      </c>
      <c r="AA22" t="s" s="257">
        <v>5926</v>
      </c>
      <c r="AB22" t="s" s="257">
        <v>5813</v>
      </c>
      <c r="AC22" t="s" s="257">
        <v>137</v>
      </c>
      <c r="AD22" t="s" s="257">
        <v>138</v>
      </c>
      <c r="AE22" t="s" s="257">
        <v>5927</v>
      </c>
      <c r="AF22" t="s" s="257">
        <v>5928</v>
      </c>
      <c r="AG22" s="10">
        <v>889</v>
      </c>
      <c r="AH22" s="215">
        <v>45336</v>
      </c>
      <c r="AI22" s="260">
        <v>115200000</v>
      </c>
      <c r="AJ22" s="215">
        <v>45352</v>
      </c>
      <c r="AK22" t="s" s="270">
        <v>5929</v>
      </c>
      <c r="AL22" s="215">
        <v>45355</v>
      </c>
      <c r="AM22" s="215">
        <v>4</v>
      </c>
      <c r="AN22" t="s" s="7">
        <v>5780</v>
      </c>
      <c r="AO22" s="215">
        <v>45356</v>
      </c>
      <c r="AP22" s="260">
        <v>11520000</v>
      </c>
      <c r="AQ22" s="260">
        <v>2880000</v>
      </c>
      <c r="AR22" s="215">
        <v>1052</v>
      </c>
      <c r="AS22" s="215">
        <v>45356</v>
      </c>
      <c r="AT22" s="260">
        <v>11520000</v>
      </c>
      <c r="AU22" s="215">
        <v>45477</v>
      </c>
      <c r="AV22" t="s" s="257">
        <v>114</v>
      </c>
      <c r="AW22" t="s" s="257">
        <v>324</v>
      </c>
      <c r="AX22" t="s" s="257">
        <v>324</v>
      </c>
      <c r="AY22" t="s" s="257">
        <v>89</v>
      </c>
      <c r="AZ22" t="s" s="257">
        <v>89</v>
      </c>
      <c r="BA22" t="s" s="257">
        <v>89</v>
      </c>
      <c r="BB22" t="s" s="257">
        <v>89</v>
      </c>
      <c r="BC22" t="s" s="257">
        <v>89</v>
      </c>
      <c r="BD22" s="215">
        <v>45476</v>
      </c>
      <c r="BE22" s="260">
        <v>5760000</v>
      </c>
      <c r="BF22" s="260">
        <v>17280000</v>
      </c>
      <c r="BG22" t="s" s="270">
        <v>5930</v>
      </c>
      <c r="BH22" s="215">
        <v>45489</v>
      </c>
      <c r="BI22" s="343">
        <v>45476</v>
      </c>
      <c r="BJ22" t="s" s="524">
        <v>5873</v>
      </c>
      <c r="BK22" t="s" s="527">
        <v>5930</v>
      </c>
      <c r="BL22" s="215">
        <v>45489</v>
      </c>
      <c r="BM22" t="s" s="257">
        <v>89</v>
      </c>
      <c r="BN22" t="s" s="257">
        <v>89</v>
      </c>
      <c r="BO22" t="s" s="257">
        <v>89</v>
      </c>
      <c r="BP22" t="s" s="257">
        <v>89</v>
      </c>
      <c r="BQ22" t="s" s="257">
        <v>89</v>
      </c>
      <c r="BR22" t="s" s="257">
        <v>89</v>
      </c>
      <c r="BS22" t="s" s="257">
        <v>89</v>
      </c>
      <c r="BT22" s="215">
        <v>45540</v>
      </c>
      <c r="BU22" t="s" s="257">
        <v>120</v>
      </c>
      <c r="BV22" s="215">
        <v>45597</v>
      </c>
      <c r="BW22" t="s" s="257">
        <v>140</v>
      </c>
      <c r="BX22" s="265">
        <v>2024592004353</v>
      </c>
      <c r="BY22" s="215">
        <v>23870</v>
      </c>
      <c r="BZ22" s="215">
        <v>59</v>
      </c>
      <c r="CA22" t="s" s="257">
        <v>149</v>
      </c>
      <c r="CB22" t="s" s="257">
        <v>150</v>
      </c>
      <c r="CC22" t="s" s="257">
        <v>294</v>
      </c>
      <c r="CD22" s="265">
        <v>20245920003773</v>
      </c>
      <c r="CH22" t="s" s="257">
        <v>5852</v>
      </c>
      <c r="CI22" s="497">
        <f t="shared" si="0"/>
        <v>45888</v>
      </c>
      <c r="CM22" t="s" s="270">
        <v>5930</v>
      </c>
      <c r="CQ22" t="s" s="270">
        <v>5930</v>
      </c>
    </row>
    <row r="23" s="89" customFormat="1" ht="9" customHeight="1" hidden="1">
      <c r="A23" t="s" s="257">
        <v>89</v>
      </c>
      <c r="C23" s="216">
        <v>103142</v>
      </c>
      <c r="D23" s="216">
        <v>103142</v>
      </c>
      <c r="E23" t="s" s="257">
        <v>89</v>
      </c>
      <c r="F23" s="215">
        <v>1775</v>
      </c>
      <c r="G23" t="s" s="257">
        <v>528</v>
      </c>
      <c r="H23" t="s" s="257">
        <v>96</v>
      </c>
      <c r="I23" t="s" s="257">
        <v>97</v>
      </c>
      <c r="J23" t="s" s="257">
        <v>132</v>
      </c>
      <c r="K23" t="s" s="257">
        <v>617</v>
      </c>
      <c r="L23" s="215">
        <v>4</v>
      </c>
      <c r="M23" s="260">
        <v>2880000</v>
      </c>
      <c r="N23" s="260">
        <v>11520000</v>
      </c>
      <c r="O23" t="s" s="124">
        <v>2068</v>
      </c>
      <c r="P23" t="s" s="257">
        <v>111</v>
      </c>
      <c r="Q23" s="260">
        <v>1032402280</v>
      </c>
      <c r="R23" t="s" s="257">
        <v>112</v>
      </c>
      <c r="S23" s="522">
        <v>45667.339178240742</v>
      </c>
      <c r="T23" t="s" s="257">
        <v>89</v>
      </c>
      <c r="U23" t="s" s="257">
        <v>89</v>
      </c>
      <c r="V23" t="s" s="257">
        <v>89</v>
      </c>
      <c r="W23" t="s" s="257">
        <v>1535</v>
      </c>
      <c r="X23" s="522">
        <v>45667.339178240742</v>
      </c>
      <c r="Y23" s="265">
        <v>22</v>
      </c>
      <c r="Z23" s="215">
        <v>2024</v>
      </c>
      <c r="AA23" t="s" s="257">
        <v>5931</v>
      </c>
      <c r="AB23" t="s" s="257">
        <v>5813</v>
      </c>
      <c r="AC23" t="s" s="257">
        <v>137</v>
      </c>
      <c r="AD23" t="s" s="257">
        <v>138</v>
      </c>
      <c r="AE23" t="s" s="257">
        <v>5932</v>
      </c>
      <c r="AF23" t="s" s="257">
        <v>5933</v>
      </c>
      <c r="AG23" s="10">
        <v>889</v>
      </c>
      <c r="AH23" s="215">
        <v>45336</v>
      </c>
      <c r="AI23" s="260">
        <v>115200000</v>
      </c>
      <c r="AJ23" s="215">
        <v>45352</v>
      </c>
      <c r="AK23" t="s" s="270">
        <v>5934</v>
      </c>
      <c r="AL23" s="215">
        <v>45355</v>
      </c>
      <c r="AM23" s="215">
        <v>4</v>
      </c>
      <c r="AN23" t="s" s="7">
        <v>5780</v>
      </c>
      <c r="AO23" s="215">
        <v>45356</v>
      </c>
      <c r="AP23" s="260">
        <v>11520000</v>
      </c>
      <c r="AQ23" s="260">
        <v>2880000</v>
      </c>
      <c r="AR23" s="215">
        <v>1053</v>
      </c>
      <c r="AS23" s="215">
        <v>45356</v>
      </c>
      <c r="AT23" s="260">
        <v>11520000</v>
      </c>
      <c r="AU23" s="215">
        <v>45477</v>
      </c>
      <c r="AV23" t="s" s="257">
        <v>114</v>
      </c>
      <c r="AW23" t="s" s="257">
        <v>324</v>
      </c>
      <c r="AX23" t="s" s="257">
        <v>324</v>
      </c>
      <c r="AY23" t="s" s="257">
        <v>89</v>
      </c>
      <c r="AZ23" t="s" s="257">
        <v>89</v>
      </c>
      <c r="BA23" t="s" s="257">
        <v>89</v>
      </c>
      <c r="BB23" t="s" s="257">
        <v>89</v>
      </c>
      <c r="BC23" t="s" s="257">
        <v>89</v>
      </c>
      <c r="BD23" s="215">
        <v>45477</v>
      </c>
      <c r="BE23" s="260">
        <v>5760000</v>
      </c>
      <c r="BF23" s="260">
        <v>17280000</v>
      </c>
      <c r="BG23" t="s" s="270">
        <v>5935</v>
      </c>
      <c r="BH23" s="215">
        <v>45490</v>
      </c>
      <c r="BI23" s="343">
        <v>45477</v>
      </c>
      <c r="BJ23" t="s" s="524">
        <v>5873</v>
      </c>
      <c r="BK23" t="s" s="527">
        <v>5935</v>
      </c>
      <c r="BL23" s="215">
        <v>45490</v>
      </c>
      <c r="BM23" t="s" s="257">
        <v>89</v>
      </c>
      <c r="BN23" t="s" s="257">
        <v>89</v>
      </c>
      <c r="BO23" t="s" s="257">
        <v>89</v>
      </c>
      <c r="BP23" t="s" s="257">
        <v>89</v>
      </c>
      <c r="BQ23" t="s" s="257">
        <v>89</v>
      </c>
      <c r="BR23" t="s" s="257">
        <v>89</v>
      </c>
      <c r="BS23" t="s" s="257">
        <v>89</v>
      </c>
      <c r="BT23" s="215">
        <v>45539</v>
      </c>
      <c r="BU23" t="s" s="257">
        <v>120</v>
      </c>
      <c r="BV23" s="215">
        <v>45597</v>
      </c>
      <c r="BW23" t="s" s="257">
        <v>140</v>
      </c>
      <c r="BX23" s="265">
        <v>2024592004353</v>
      </c>
      <c r="BY23" s="215">
        <v>31827</v>
      </c>
      <c r="BZ23" s="215">
        <v>38</v>
      </c>
      <c r="CA23" t="s" s="257">
        <v>149</v>
      </c>
      <c r="CB23" t="s" s="257">
        <v>150</v>
      </c>
      <c r="CC23" t="s" s="257">
        <v>294</v>
      </c>
      <c r="CD23" s="265">
        <v>20245920003773</v>
      </c>
      <c r="CH23" t="s" s="257">
        <v>5852</v>
      </c>
      <c r="CI23" s="497">
        <f t="shared" si="0"/>
        <v>45888</v>
      </c>
      <c r="CM23" t="s" s="270">
        <v>5935</v>
      </c>
      <c r="CQ23" t="s" s="270">
        <v>5935</v>
      </c>
    </row>
    <row r="24" s="89" customFormat="1" ht="9" customHeight="1" hidden="1">
      <c r="A24" t="s" s="257">
        <v>89</v>
      </c>
      <c r="C24" s="216">
        <v>103142</v>
      </c>
      <c r="D24" s="216">
        <v>103142</v>
      </c>
      <c r="E24" t="s" s="257">
        <v>89</v>
      </c>
      <c r="F24" s="215">
        <v>1775</v>
      </c>
      <c r="G24" t="s" s="257">
        <v>528</v>
      </c>
      <c r="H24" t="s" s="257">
        <v>96</v>
      </c>
      <c r="I24" t="s" s="257">
        <v>97</v>
      </c>
      <c r="J24" t="s" s="257">
        <v>132</v>
      </c>
      <c r="K24" t="s" s="257">
        <v>617</v>
      </c>
      <c r="L24" s="215">
        <v>4</v>
      </c>
      <c r="M24" s="260">
        <v>2880000</v>
      </c>
      <c r="N24" s="260">
        <v>11520000</v>
      </c>
      <c r="O24" t="s" s="124">
        <v>5936</v>
      </c>
      <c r="P24" t="s" s="257">
        <v>111</v>
      </c>
      <c r="Q24" s="260">
        <v>80418976</v>
      </c>
      <c r="R24" t="s" s="257">
        <v>112</v>
      </c>
      <c r="S24" s="522">
        <v>45667.339178240742</v>
      </c>
      <c r="T24" t="s" s="257">
        <v>89</v>
      </c>
      <c r="U24" t="s" s="257">
        <v>89</v>
      </c>
      <c r="V24" t="s" s="257">
        <v>89</v>
      </c>
      <c r="W24" t="s" s="257">
        <v>1535</v>
      </c>
      <c r="X24" s="522">
        <v>45667.339178240742</v>
      </c>
      <c r="Y24" s="265">
        <v>23</v>
      </c>
      <c r="Z24" s="215">
        <v>2024</v>
      </c>
      <c r="AA24" t="s" s="257">
        <v>5937</v>
      </c>
      <c r="AB24" t="s" s="257">
        <v>5813</v>
      </c>
      <c r="AC24" t="s" s="257">
        <v>137</v>
      </c>
      <c r="AD24" t="s" s="257">
        <v>138</v>
      </c>
      <c r="AE24" t="s" s="257">
        <v>5938</v>
      </c>
      <c r="AF24" t="s" s="257">
        <v>5939</v>
      </c>
      <c r="AG24" s="10">
        <v>889</v>
      </c>
      <c r="AH24" s="215">
        <v>45336</v>
      </c>
      <c r="AI24" s="260">
        <v>115200000</v>
      </c>
      <c r="AJ24" s="215">
        <v>45356</v>
      </c>
      <c r="AK24" t="s" s="270">
        <v>5940</v>
      </c>
      <c r="AL24" s="215">
        <v>45357</v>
      </c>
      <c r="AM24" s="215">
        <v>4</v>
      </c>
      <c r="AN24" t="s" s="7">
        <v>5780</v>
      </c>
      <c r="AO24" s="215">
        <v>45357</v>
      </c>
      <c r="AP24" s="260">
        <v>11520000</v>
      </c>
      <c r="AQ24" s="260">
        <v>2880000</v>
      </c>
      <c r="AR24" s="215">
        <v>1055</v>
      </c>
      <c r="AS24" s="215">
        <v>45356</v>
      </c>
      <c r="AT24" s="260">
        <v>11520000</v>
      </c>
      <c r="AU24" s="215">
        <v>45478</v>
      </c>
      <c r="AV24" t="s" s="257">
        <v>114</v>
      </c>
      <c r="AW24" t="s" s="257">
        <v>324</v>
      </c>
      <c r="AX24" t="s" s="257">
        <v>324</v>
      </c>
      <c r="AY24" t="s" s="257">
        <v>89</v>
      </c>
      <c r="AZ24" t="s" s="257">
        <v>89</v>
      </c>
      <c r="BA24" t="s" s="257">
        <v>89</v>
      </c>
      <c r="BB24" t="s" s="257">
        <v>89</v>
      </c>
      <c r="BC24" t="s" s="257">
        <v>89</v>
      </c>
      <c r="BD24" s="215">
        <v>45477</v>
      </c>
      <c r="BE24" s="260">
        <v>5760000</v>
      </c>
      <c r="BF24" s="260">
        <v>17280000</v>
      </c>
      <c r="BG24" t="s" s="270">
        <v>5941</v>
      </c>
      <c r="BH24" s="215">
        <v>45485</v>
      </c>
      <c r="BI24" s="343">
        <v>45477</v>
      </c>
      <c r="BJ24" t="s" s="524">
        <v>5873</v>
      </c>
      <c r="BK24" t="s" s="527">
        <v>5941</v>
      </c>
      <c r="BL24" s="215">
        <v>45485</v>
      </c>
      <c r="BM24" t="s" s="257">
        <v>89</v>
      </c>
      <c r="BN24" t="s" s="257">
        <v>89</v>
      </c>
      <c r="BO24" t="s" s="257">
        <v>89</v>
      </c>
      <c r="BP24" t="s" s="257">
        <v>89</v>
      </c>
      <c r="BQ24" t="s" s="257">
        <v>89</v>
      </c>
      <c r="BR24" t="s" s="257">
        <v>89</v>
      </c>
      <c r="BS24" t="s" s="257">
        <v>89</v>
      </c>
      <c r="BT24" s="215">
        <v>45540</v>
      </c>
      <c r="BU24" t="s" s="257">
        <v>120</v>
      </c>
      <c r="BV24" s="215">
        <v>45597</v>
      </c>
      <c r="BW24" t="s" s="257">
        <v>140</v>
      </c>
      <c r="BX24" s="265">
        <v>2024592004353</v>
      </c>
      <c r="BY24" s="215">
        <v>25576</v>
      </c>
      <c r="BZ24" s="215">
        <v>55</v>
      </c>
      <c r="CA24" t="s" s="257">
        <v>149</v>
      </c>
      <c r="CB24" t="s" s="257">
        <v>150</v>
      </c>
      <c r="CC24" t="s" s="257">
        <v>294</v>
      </c>
      <c r="CD24" s="265">
        <v>20245920003773</v>
      </c>
      <c r="CH24" t="s" s="257">
        <v>5852</v>
      </c>
      <c r="CI24" s="497">
        <f t="shared" si="0"/>
        <v>45888</v>
      </c>
      <c r="CM24" t="s" s="270">
        <v>5941</v>
      </c>
      <c r="CQ24" t="s" s="270">
        <v>5941</v>
      </c>
    </row>
    <row r="25" s="89" customFormat="1" ht="9" customHeight="1" hidden="1">
      <c r="A25" t="s" s="257">
        <v>89</v>
      </c>
      <c r="C25" s="216">
        <v>103117</v>
      </c>
      <c r="D25" s="216">
        <v>103117</v>
      </c>
      <c r="E25" t="s" s="257">
        <v>89</v>
      </c>
      <c r="F25" s="215">
        <v>1773</v>
      </c>
      <c r="G25" t="s" s="257">
        <v>173</v>
      </c>
      <c r="H25" t="s" s="257">
        <v>83</v>
      </c>
      <c r="I25" t="s" s="257">
        <v>5942</v>
      </c>
      <c r="J25" t="s" s="257">
        <v>175</v>
      </c>
      <c r="K25" t="s" s="257">
        <v>5943</v>
      </c>
      <c r="L25" s="215">
        <v>4</v>
      </c>
      <c r="M25" s="260">
        <v>6000000</v>
      </c>
      <c r="N25" s="260">
        <v>24000000</v>
      </c>
      <c r="O25" t="s" s="124">
        <v>4857</v>
      </c>
      <c r="P25" t="s" s="257">
        <v>111</v>
      </c>
      <c r="Q25" s="260">
        <v>1089512195</v>
      </c>
      <c r="R25" t="s" s="257">
        <v>112</v>
      </c>
      <c r="S25" s="522">
        <v>45667.339178240742</v>
      </c>
      <c r="T25" t="s" s="257">
        <v>89</v>
      </c>
      <c r="U25" t="s" s="257">
        <v>89</v>
      </c>
      <c r="V25" t="s" s="257">
        <v>89</v>
      </c>
      <c r="W25" t="s" s="257">
        <v>1535</v>
      </c>
      <c r="X25" s="522">
        <v>45667.339178240742</v>
      </c>
      <c r="Y25" s="265">
        <v>24</v>
      </c>
      <c r="Z25" s="215">
        <v>2024</v>
      </c>
      <c r="AA25" t="s" s="257">
        <v>5944</v>
      </c>
      <c r="AB25" t="s" s="257">
        <v>195</v>
      </c>
      <c r="AC25" t="s" s="257">
        <v>137</v>
      </c>
      <c r="AD25" t="s" s="257">
        <v>138</v>
      </c>
      <c r="AE25" t="s" s="257">
        <v>5945</v>
      </c>
      <c r="AF25" t="s" s="257">
        <v>5946</v>
      </c>
      <c r="AG25" s="10">
        <v>969</v>
      </c>
      <c r="AH25" s="215">
        <v>45350</v>
      </c>
      <c r="AI25" s="260">
        <v>72000000</v>
      </c>
      <c r="AJ25" s="215">
        <v>45352</v>
      </c>
      <c r="AK25" t="s" s="270">
        <v>5947</v>
      </c>
      <c r="AL25" s="215">
        <v>45356</v>
      </c>
      <c r="AM25" s="215">
        <v>4</v>
      </c>
      <c r="AN25" t="s" s="7">
        <v>5780</v>
      </c>
      <c r="AO25" s="215">
        <v>45357</v>
      </c>
      <c r="AP25" s="260">
        <v>24000000</v>
      </c>
      <c r="AQ25" s="260">
        <v>6000000</v>
      </c>
      <c r="AR25" s="215">
        <v>1047</v>
      </c>
      <c r="AS25" s="215">
        <v>45355</v>
      </c>
      <c r="AT25" s="260">
        <v>24000000</v>
      </c>
      <c r="AU25" s="215">
        <v>45478</v>
      </c>
      <c r="AV25" t="s" s="257">
        <v>114</v>
      </c>
      <c r="AW25" t="s" s="257">
        <v>587</v>
      </c>
      <c r="AX25" t="s" s="257">
        <v>324</v>
      </c>
      <c r="AY25" t="s" s="257">
        <v>89</v>
      </c>
      <c r="AZ25" t="s" s="257">
        <v>89</v>
      </c>
      <c r="BA25" t="s" s="257">
        <v>89</v>
      </c>
      <c r="BB25" t="s" s="257">
        <v>89</v>
      </c>
      <c r="BC25" t="s" s="257">
        <v>89</v>
      </c>
      <c r="BD25" t="s" s="257">
        <v>89</v>
      </c>
      <c r="BE25" s="260">
        <v>0</v>
      </c>
      <c r="BF25" s="260">
        <v>24000000</v>
      </c>
      <c r="BG25" t="s" s="257">
        <v>89</v>
      </c>
      <c r="BH25" t="s" s="257">
        <v>89</v>
      </c>
      <c r="BI25" t="s" s="257">
        <v>89</v>
      </c>
      <c r="BJ25" t="s" s="238">
        <v>89</v>
      </c>
      <c r="BK25" t="s" s="257">
        <v>89</v>
      </c>
      <c r="BL25" t="s" s="257">
        <v>89</v>
      </c>
      <c r="BM25" t="s" s="257">
        <v>89</v>
      </c>
      <c r="BN25" t="s" s="257">
        <v>89</v>
      </c>
      <c r="BO25" t="s" s="257">
        <v>89</v>
      </c>
      <c r="BP25" t="s" s="257">
        <v>89</v>
      </c>
      <c r="BQ25" t="s" s="257">
        <v>89</v>
      </c>
      <c r="BR25" t="s" s="257">
        <v>89</v>
      </c>
      <c r="BS25" t="s" s="257">
        <v>89</v>
      </c>
      <c r="BT25" s="215">
        <v>45478</v>
      </c>
      <c r="BU25" t="s" s="257">
        <v>5948</v>
      </c>
      <c r="BV25" s="215">
        <v>45539</v>
      </c>
      <c r="BW25" t="s" s="257">
        <v>140</v>
      </c>
      <c r="BX25" s="265">
        <v>20245920002303</v>
      </c>
      <c r="BY25" s="215">
        <v>32972</v>
      </c>
      <c r="BZ25" s="215">
        <v>34</v>
      </c>
      <c r="CA25" t="s" s="257">
        <v>149</v>
      </c>
      <c r="CB25" t="s" s="257">
        <v>150</v>
      </c>
      <c r="CC25" t="s" s="257">
        <v>294</v>
      </c>
      <c r="CD25" s="265">
        <v>20245920003773</v>
      </c>
      <c r="CH25" t="s" s="257">
        <v>5949</v>
      </c>
      <c r="CI25" s="497">
        <f t="shared" si="0"/>
        <v>45888</v>
      </c>
      <c r="CM25" t="s" s="257">
        <v>89</v>
      </c>
      <c r="CQ25" t="s" s="257">
        <v>89</v>
      </c>
    </row>
    <row r="26" s="89" customFormat="1" ht="9" customHeight="1" hidden="1">
      <c r="A26" t="s" s="257">
        <v>89</v>
      </c>
      <c r="C26" s="216">
        <v>103120</v>
      </c>
      <c r="D26" s="216">
        <v>103120</v>
      </c>
      <c r="E26" t="s" s="257">
        <v>89</v>
      </c>
      <c r="F26" s="215">
        <v>1773</v>
      </c>
      <c r="G26" t="s" s="257">
        <v>173</v>
      </c>
      <c r="H26" t="s" s="257">
        <v>83</v>
      </c>
      <c r="I26" t="s" s="257">
        <v>5942</v>
      </c>
      <c r="J26" t="s" s="257">
        <v>175</v>
      </c>
      <c r="K26" t="s" s="257">
        <v>5950</v>
      </c>
      <c r="L26" s="215">
        <v>4</v>
      </c>
      <c r="M26" s="260">
        <v>7044000</v>
      </c>
      <c r="N26" s="260">
        <v>28176000</v>
      </c>
      <c r="O26" t="s" s="124">
        <v>5951</v>
      </c>
      <c r="P26" t="s" s="257">
        <v>111</v>
      </c>
      <c r="Q26" s="260">
        <v>1026295366</v>
      </c>
      <c r="R26" t="s" s="257">
        <v>112</v>
      </c>
      <c r="S26" s="522">
        <v>45667.339178240742</v>
      </c>
      <c r="T26" t="s" s="257">
        <v>89</v>
      </c>
      <c r="U26" t="s" s="257">
        <v>89</v>
      </c>
      <c r="V26" t="s" s="257">
        <v>89</v>
      </c>
      <c r="W26" t="s" s="257">
        <v>1535</v>
      </c>
      <c r="X26" s="522">
        <v>45667.339178240742</v>
      </c>
      <c r="Y26" s="265">
        <v>25</v>
      </c>
      <c r="Z26" s="215">
        <v>2024</v>
      </c>
      <c r="AA26" t="s" s="257">
        <v>5952</v>
      </c>
      <c r="AB26" t="s" s="257">
        <v>195</v>
      </c>
      <c r="AC26" t="s" s="257">
        <v>137</v>
      </c>
      <c r="AD26" t="s" s="257">
        <v>138</v>
      </c>
      <c r="AE26" t="s" s="257">
        <v>5953</v>
      </c>
      <c r="AF26" t="s" s="257">
        <v>5954</v>
      </c>
      <c r="AG26" s="10">
        <v>968</v>
      </c>
      <c r="AH26" s="215">
        <v>45350</v>
      </c>
      <c r="AI26" s="260">
        <v>28176000</v>
      </c>
      <c r="AJ26" s="215">
        <v>45352</v>
      </c>
      <c r="AK26" t="s" s="257">
        <v>5955</v>
      </c>
      <c r="AL26" s="215">
        <v>45356</v>
      </c>
      <c r="AM26" s="215">
        <v>4</v>
      </c>
      <c r="AN26" t="s" s="7">
        <v>5780</v>
      </c>
      <c r="AO26" s="215">
        <v>45356</v>
      </c>
      <c r="AP26" s="260">
        <v>28176000</v>
      </c>
      <c r="AQ26" s="260">
        <v>7044000</v>
      </c>
      <c r="AR26" s="215">
        <v>1046</v>
      </c>
      <c r="AS26" s="215">
        <v>45355</v>
      </c>
      <c r="AT26" s="260">
        <v>28176000</v>
      </c>
      <c r="AU26" s="215">
        <v>45477</v>
      </c>
      <c r="AV26" t="s" s="257">
        <v>114</v>
      </c>
      <c r="AW26" t="s" s="257">
        <v>324</v>
      </c>
      <c r="AX26" t="s" s="257">
        <v>324</v>
      </c>
      <c r="AY26" t="s" s="257">
        <v>89</v>
      </c>
      <c r="AZ26" t="s" s="257">
        <v>89</v>
      </c>
      <c r="BA26" t="s" s="257">
        <v>89</v>
      </c>
      <c r="BB26" t="s" s="257">
        <v>89</v>
      </c>
      <c r="BC26" t="s" s="257">
        <v>89</v>
      </c>
      <c r="BD26" s="215">
        <v>45477</v>
      </c>
      <c r="BE26" s="260">
        <v>14088000</v>
      </c>
      <c r="BF26" s="260">
        <v>42264000</v>
      </c>
      <c r="BG26" t="s" s="270">
        <v>5956</v>
      </c>
      <c r="BH26" s="215">
        <v>45483</v>
      </c>
      <c r="BI26" s="215">
        <v>45477</v>
      </c>
      <c r="BJ26" t="s" s="257">
        <v>5906</v>
      </c>
      <c r="BK26" t="s" s="270">
        <v>5956</v>
      </c>
      <c r="BL26" s="215">
        <v>45483</v>
      </c>
      <c r="BM26" t="s" s="257">
        <v>89</v>
      </c>
      <c r="BN26" t="s" s="257">
        <v>89</v>
      </c>
      <c r="BO26" t="s" s="257">
        <v>89</v>
      </c>
      <c r="BP26" t="s" s="257">
        <v>89</v>
      </c>
      <c r="BQ26" t="s" s="257">
        <v>89</v>
      </c>
      <c r="BR26" t="s" s="257">
        <v>89</v>
      </c>
      <c r="BS26" t="s" s="257">
        <v>89</v>
      </c>
      <c r="BT26" s="215">
        <v>45539</v>
      </c>
      <c r="BU26" t="s" s="257">
        <v>5885</v>
      </c>
      <c r="BV26" s="215">
        <v>45569</v>
      </c>
      <c r="BW26" t="s" s="257">
        <v>140</v>
      </c>
      <c r="BX26" s="265">
        <v>20245920005083</v>
      </c>
      <c r="BY26" s="215">
        <v>35206</v>
      </c>
      <c r="BZ26" s="215">
        <v>28</v>
      </c>
      <c r="CA26" t="s" s="257">
        <v>552</v>
      </c>
      <c r="CB26" t="s" s="257">
        <v>553</v>
      </c>
      <c r="CC26" t="s" s="257">
        <v>294</v>
      </c>
      <c r="CD26" s="265">
        <v>20245920003773</v>
      </c>
      <c r="CH26" t="s" s="257">
        <v>5957</v>
      </c>
      <c r="CI26" s="497">
        <f t="shared" si="0"/>
        <v>45888</v>
      </c>
      <c r="CM26" t="s" s="270">
        <v>5956</v>
      </c>
      <c r="CQ26" t="s" s="270">
        <v>5956</v>
      </c>
    </row>
    <row r="27" s="89" customFormat="1" ht="9" customHeight="1" hidden="1">
      <c r="A27" t="s" s="257">
        <v>89</v>
      </c>
      <c r="C27" s="216">
        <v>103041</v>
      </c>
      <c r="D27" t="s" s="258">
        <v>5958</v>
      </c>
      <c r="E27" t="s" s="257">
        <v>89</v>
      </c>
      <c r="F27" s="215">
        <v>1761</v>
      </c>
      <c r="G27" t="s" s="257">
        <v>1517</v>
      </c>
      <c r="H27" t="s" s="257">
        <v>83</v>
      </c>
      <c r="I27" t="s" s="257">
        <v>5959</v>
      </c>
      <c r="J27" t="s" s="257">
        <v>92</v>
      </c>
      <c r="K27" t="s" s="257">
        <v>5960</v>
      </c>
      <c r="L27" s="215">
        <v>4</v>
      </c>
      <c r="M27" s="260">
        <v>6000000</v>
      </c>
      <c r="N27" s="260">
        <v>24000000</v>
      </c>
      <c r="O27" t="s" s="124">
        <v>5961</v>
      </c>
      <c r="P27" t="s" s="257">
        <v>111</v>
      </c>
      <c r="Q27" s="260">
        <v>1026291451</v>
      </c>
      <c r="R27" t="s" s="257">
        <v>112</v>
      </c>
      <c r="S27" s="522">
        <v>45667.339178240742</v>
      </c>
      <c r="T27" t="s" s="257">
        <v>89</v>
      </c>
      <c r="U27" t="s" s="257">
        <v>89</v>
      </c>
      <c r="V27" t="s" s="257">
        <v>89</v>
      </c>
      <c r="W27" t="s" s="257">
        <v>1535</v>
      </c>
      <c r="X27" s="522">
        <v>45667.339178240742</v>
      </c>
      <c r="Y27" s="265">
        <v>26</v>
      </c>
      <c r="Z27" s="215">
        <v>2024</v>
      </c>
      <c r="AA27" t="s" s="257">
        <v>5962</v>
      </c>
      <c r="AB27" t="s" s="257">
        <v>195</v>
      </c>
      <c r="AC27" t="s" s="257">
        <v>137</v>
      </c>
      <c r="AD27" t="s" s="257">
        <v>138</v>
      </c>
      <c r="AE27" t="s" s="257">
        <v>5963</v>
      </c>
      <c r="AF27" t="s" s="257">
        <v>5964</v>
      </c>
      <c r="AG27" s="10">
        <v>965</v>
      </c>
      <c r="AH27" s="215">
        <v>45349</v>
      </c>
      <c r="AI27" s="260">
        <v>96000000</v>
      </c>
      <c r="AJ27" s="215">
        <v>45355</v>
      </c>
      <c r="AK27" t="s" s="270">
        <v>5965</v>
      </c>
      <c r="AL27" s="215">
        <v>45356</v>
      </c>
      <c r="AM27" s="215">
        <v>4</v>
      </c>
      <c r="AN27" t="s" s="7">
        <v>5780</v>
      </c>
      <c r="AO27" s="215">
        <v>45357</v>
      </c>
      <c r="AP27" s="260">
        <v>24000000</v>
      </c>
      <c r="AQ27" s="260">
        <v>6000000</v>
      </c>
      <c r="AR27" s="215">
        <v>1061</v>
      </c>
      <c r="AS27" s="215">
        <v>45357</v>
      </c>
      <c r="AT27" s="260">
        <v>24000000</v>
      </c>
      <c r="AU27" s="215">
        <v>45478</v>
      </c>
      <c r="AV27" t="s" s="257">
        <v>114</v>
      </c>
      <c r="AW27" t="s" s="257">
        <v>587</v>
      </c>
      <c r="AX27" t="s" s="257">
        <v>324</v>
      </c>
      <c r="AY27" t="s" s="257">
        <v>89</v>
      </c>
      <c r="AZ27" t="s" s="257">
        <v>89</v>
      </c>
      <c r="BA27" t="s" s="257">
        <v>89</v>
      </c>
      <c r="BB27" t="s" s="257">
        <v>89</v>
      </c>
      <c r="BC27" t="s" s="257">
        <v>89</v>
      </c>
      <c r="BD27" t="s" s="257">
        <v>89</v>
      </c>
      <c r="BE27" s="260">
        <v>0</v>
      </c>
      <c r="BF27" s="260">
        <v>24000000</v>
      </c>
      <c r="BG27" t="s" s="257">
        <v>89</v>
      </c>
      <c r="BH27" t="s" s="257">
        <v>89</v>
      </c>
      <c r="BI27" t="s" s="257">
        <v>89</v>
      </c>
      <c r="BJ27" t="s" s="272">
        <v>89</v>
      </c>
      <c r="BK27" t="s" s="257">
        <v>89</v>
      </c>
      <c r="BL27" t="s" s="257">
        <v>89</v>
      </c>
      <c r="BM27" t="s" s="257">
        <v>89</v>
      </c>
      <c r="BN27" t="s" s="257">
        <v>89</v>
      </c>
      <c r="BO27" t="s" s="257">
        <v>89</v>
      </c>
      <c r="BP27" t="s" s="257">
        <v>89</v>
      </c>
      <c r="BQ27" t="s" s="257">
        <v>89</v>
      </c>
      <c r="BR27" t="s" s="257">
        <v>89</v>
      </c>
      <c r="BS27" t="s" s="257">
        <v>89</v>
      </c>
      <c r="BT27" s="215">
        <v>45478</v>
      </c>
      <c r="BU27" t="s" s="257">
        <v>1654</v>
      </c>
      <c r="BV27" s="215">
        <v>45530</v>
      </c>
      <c r="BW27" t="s" s="257">
        <v>140</v>
      </c>
      <c r="BX27" s="265">
        <v>20245920003043</v>
      </c>
      <c r="BY27" s="215">
        <v>34891</v>
      </c>
      <c r="BZ27" s="215">
        <v>29</v>
      </c>
      <c r="CA27" t="s" s="257">
        <v>552</v>
      </c>
      <c r="CB27" t="s" s="257">
        <v>553</v>
      </c>
      <c r="CC27" t="s" s="257">
        <v>294</v>
      </c>
      <c r="CD27" s="265">
        <v>20245920003773</v>
      </c>
      <c r="CH27" t="s" s="257">
        <v>5966</v>
      </c>
      <c r="CI27" s="497">
        <f t="shared" si="0"/>
        <v>45888</v>
      </c>
      <c r="CM27" t="s" s="257">
        <v>89</v>
      </c>
      <c r="CQ27" t="s" s="257">
        <v>89</v>
      </c>
    </row>
    <row r="28" s="89" customFormat="1" ht="9" customHeight="1" hidden="1">
      <c r="A28" t="s" s="257">
        <v>89</v>
      </c>
      <c r="C28" s="216">
        <v>103041</v>
      </c>
      <c r="D28" s="216">
        <v>103041</v>
      </c>
      <c r="E28" t="s" s="257">
        <v>89</v>
      </c>
      <c r="F28" s="215">
        <v>1761</v>
      </c>
      <c r="G28" t="s" s="257">
        <v>1517</v>
      </c>
      <c r="H28" t="s" s="257">
        <v>83</v>
      </c>
      <c r="I28" t="s" s="257">
        <v>5959</v>
      </c>
      <c r="J28" t="s" s="257">
        <v>92</v>
      </c>
      <c r="K28" t="s" s="257">
        <v>5960</v>
      </c>
      <c r="L28" s="215">
        <v>4</v>
      </c>
      <c r="M28" s="260">
        <v>6000000</v>
      </c>
      <c r="N28" s="260">
        <v>24000000</v>
      </c>
      <c r="O28" t="s" s="124">
        <v>5967</v>
      </c>
      <c r="P28" t="s" s="257">
        <v>111</v>
      </c>
      <c r="Q28" s="260">
        <v>1026298163</v>
      </c>
      <c r="R28" t="s" s="257">
        <v>112</v>
      </c>
      <c r="S28" s="522">
        <v>45667.339178240742</v>
      </c>
      <c r="T28" t="s" s="257">
        <v>89</v>
      </c>
      <c r="U28" t="s" s="257">
        <v>89</v>
      </c>
      <c r="V28" t="s" s="257">
        <v>89</v>
      </c>
      <c r="W28" t="s" s="257">
        <v>1535</v>
      </c>
      <c r="X28" s="522">
        <v>45667.339178240742</v>
      </c>
      <c r="Y28" s="265">
        <v>27</v>
      </c>
      <c r="Z28" s="215">
        <v>2024</v>
      </c>
      <c r="AA28" t="s" s="257">
        <v>5968</v>
      </c>
      <c r="AB28" t="s" s="257">
        <v>195</v>
      </c>
      <c r="AC28" t="s" s="257">
        <v>137</v>
      </c>
      <c r="AD28" t="s" s="257">
        <v>138</v>
      </c>
      <c r="AE28" t="s" s="257">
        <v>5969</v>
      </c>
      <c r="AF28" t="s" s="257">
        <v>5970</v>
      </c>
      <c r="AG28" s="10">
        <v>965</v>
      </c>
      <c r="AH28" s="215">
        <v>45349</v>
      </c>
      <c r="AI28" s="260">
        <v>96000000</v>
      </c>
      <c r="AJ28" s="215">
        <v>45355</v>
      </c>
      <c r="AK28" t="s" s="257">
        <v>5971</v>
      </c>
      <c r="AL28" s="215">
        <v>45357</v>
      </c>
      <c r="AM28" s="215">
        <v>4</v>
      </c>
      <c r="AN28" t="s" s="7">
        <v>5780</v>
      </c>
      <c r="AO28" s="215">
        <v>45357</v>
      </c>
      <c r="AP28" s="260">
        <v>24000000</v>
      </c>
      <c r="AQ28" s="260">
        <v>6000000</v>
      </c>
      <c r="AR28" s="215">
        <v>1062</v>
      </c>
      <c r="AS28" s="215">
        <v>45357</v>
      </c>
      <c r="AT28" s="260">
        <v>24000000</v>
      </c>
      <c r="AU28" s="215">
        <v>45478</v>
      </c>
      <c r="AV28" t="s" s="257">
        <v>114</v>
      </c>
      <c r="AW28" t="s" s="257">
        <v>324</v>
      </c>
      <c r="AX28" t="s" s="257">
        <v>324</v>
      </c>
      <c r="AY28" t="s" s="257">
        <v>89</v>
      </c>
      <c r="AZ28" t="s" s="257">
        <v>89</v>
      </c>
      <c r="BA28" t="s" s="257">
        <v>89</v>
      </c>
      <c r="BB28" t="s" s="257">
        <v>89</v>
      </c>
      <c r="BC28" t="s" s="257">
        <v>89</v>
      </c>
      <c r="BD28" s="215">
        <v>45477</v>
      </c>
      <c r="BE28" s="260">
        <v>12000000</v>
      </c>
      <c r="BF28" s="260">
        <v>36000000</v>
      </c>
      <c r="BG28" t="s" s="257">
        <v>5972</v>
      </c>
      <c r="BH28" s="215">
        <v>45481</v>
      </c>
      <c r="BI28" s="343">
        <v>45477</v>
      </c>
      <c r="BJ28" t="s" s="524">
        <v>5873</v>
      </c>
      <c r="BK28" t="s" s="269">
        <v>5972</v>
      </c>
      <c r="BL28" s="215">
        <v>45481</v>
      </c>
      <c r="BM28" t="s" s="257">
        <v>89</v>
      </c>
      <c r="BN28" t="s" s="257">
        <v>89</v>
      </c>
      <c r="BO28" t="s" s="257">
        <v>89</v>
      </c>
      <c r="BP28" t="s" s="257">
        <v>89</v>
      </c>
      <c r="BQ28" t="s" s="257">
        <v>89</v>
      </c>
      <c r="BR28" t="s" s="257">
        <v>89</v>
      </c>
      <c r="BS28" t="s" s="257">
        <v>89</v>
      </c>
      <c r="BT28" s="215">
        <v>45540</v>
      </c>
      <c r="BU28" t="s" s="257">
        <v>1654</v>
      </c>
      <c r="BV28" s="215">
        <v>45530</v>
      </c>
      <c r="BW28" t="s" s="257">
        <v>140</v>
      </c>
      <c r="BX28" s="265">
        <v>20245920003043</v>
      </c>
      <c r="BY28" s="215">
        <v>35506</v>
      </c>
      <c r="BZ28" s="215">
        <v>28</v>
      </c>
      <c r="CA28" t="s" s="257">
        <v>552</v>
      </c>
      <c r="CB28" t="s" s="257">
        <v>553</v>
      </c>
      <c r="CC28" t="s" s="257">
        <v>294</v>
      </c>
      <c r="CD28" s="265">
        <v>20245920003773</v>
      </c>
      <c r="CH28" t="s" s="257">
        <v>5966</v>
      </c>
      <c r="CI28" s="497">
        <f t="shared" si="0"/>
        <v>45888</v>
      </c>
      <c r="CM28" t="s" s="257">
        <v>5972</v>
      </c>
      <c r="CQ28" t="s" s="257">
        <v>5972</v>
      </c>
    </row>
    <row r="29" s="89" customFormat="1" ht="9" customHeight="1" hidden="1">
      <c r="A29" t="s" s="257">
        <v>89</v>
      </c>
      <c r="C29" s="216">
        <v>102916</v>
      </c>
      <c r="D29" s="216">
        <v>102916</v>
      </c>
      <c r="E29" t="s" s="257">
        <v>89</v>
      </c>
      <c r="F29" s="215">
        <v>1753</v>
      </c>
      <c r="G29" t="s" s="257">
        <v>336</v>
      </c>
      <c r="H29" t="s" s="257">
        <v>83</v>
      </c>
      <c r="I29" t="s" s="257">
        <v>5973</v>
      </c>
      <c r="J29" t="s" s="257">
        <v>92</v>
      </c>
      <c r="K29" t="s" s="257">
        <v>5974</v>
      </c>
      <c r="L29" s="215">
        <v>4</v>
      </c>
      <c r="M29" s="260">
        <v>6000000</v>
      </c>
      <c r="N29" s="260">
        <v>24000000</v>
      </c>
      <c r="O29" t="s" s="124">
        <v>5975</v>
      </c>
      <c r="P29" t="s" s="257">
        <v>111</v>
      </c>
      <c r="Q29" s="260">
        <v>79855996</v>
      </c>
      <c r="R29" t="s" s="257">
        <v>112</v>
      </c>
      <c r="S29" s="522">
        <v>45667.339178240742</v>
      </c>
      <c r="T29" t="s" s="257">
        <v>89</v>
      </c>
      <c r="U29" t="s" s="257">
        <v>89</v>
      </c>
      <c r="V29" t="s" s="257">
        <v>89</v>
      </c>
      <c r="W29" t="s" s="257">
        <v>1535</v>
      </c>
      <c r="X29" s="522">
        <v>45667.339178240742</v>
      </c>
      <c r="Y29" s="265">
        <v>28</v>
      </c>
      <c r="Z29" s="215">
        <v>2024</v>
      </c>
      <c r="AA29" t="s" s="257">
        <v>5976</v>
      </c>
      <c r="AB29" t="s" s="257">
        <v>5977</v>
      </c>
      <c r="AC29" t="s" s="257">
        <v>137</v>
      </c>
      <c r="AD29" t="s" s="257">
        <v>138</v>
      </c>
      <c r="AE29" t="s" s="257">
        <v>5978</v>
      </c>
      <c r="AF29" t="s" s="257">
        <v>5979</v>
      </c>
      <c r="AG29" s="10">
        <v>956</v>
      </c>
      <c r="AH29" s="215">
        <v>45349</v>
      </c>
      <c r="AI29" s="260">
        <v>72000000</v>
      </c>
      <c r="AJ29" s="282">
        <v>45356</v>
      </c>
      <c r="AK29" t="s" s="257">
        <v>5980</v>
      </c>
      <c r="AL29" s="215">
        <v>45357</v>
      </c>
      <c r="AM29" s="215">
        <v>4</v>
      </c>
      <c r="AN29" t="s" s="7">
        <v>5780</v>
      </c>
      <c r="AO29" s="215">
        <v>45357</v>
      </c>
      <c r="AP29" s="260">
        <v>24000000</v>
      </c>
      <c r="AQ29" s="260">
        <v>6000000</v>
      </c>
      <c r="AR29" s="215">
        <v>1054</v>
      </c>
      <c r="AS29" s="215">
        <v>45356</v>
      </c>
      <c r="AT29" s="260">
        <v>24000000</v>
      </c>
      <c r="AU29" s="215">
        <v>45478</v>
      </c>
      <c r="AV29" t="s" s="257">
        <v>114</v>
      </c>
      <c r="AW29" t="s" s="257">
        <v>324</v>
      </c>
      <c r="AX29" t="s" s="257">
        <v>324</v>
      </c>
      <c r="AY29" t="s" s="257">
        <v>89</v>
      </c>
      <c r="AZ29" t="s" s="257">
        <v>5981</v>
      </c>
      <c r="BA29" s="260">
        <v>1018462836</v>
      </c>
      <c r="BB29" t="s" s="257">
        <v>5982</v>
      </c>
      <c r="BC29" s="215">
        <v>45456</v>
      </c>
      <c r="BD29" s="215">
        <v>45477</v>
      </c>
      <c r="BE29" s="260">
        <v>12000000</v>
      </c>
      <c r="BF29" s="260">
        <v>36000000</v>
      </c>
      <c r="BG29" t="s" s="257">
        <v>5982</v>
      </c>
      <c r="BH29" s="215">
        <v>45498</v>
      </c>
      <c r="BI29" s="215">
        <v>45477</v>
      </c>
      <c r="BJ29" t="s" s="399">
        <v>5906</v>
      </c>
      <c r="BK29" t="s" s="257">
        <v>5982</v>
      </c>
      <c r="BL29" s="215">
        <v>45498</v>
      </c>
      <c r="BM29" t="s" s="257">
        <v>89</v>
      </c>
      <c r="BN29" t="s" s="257">
        <v>89</v>
      </c>
      <c r="BO29" t="s" s="257">
        <v>89</v>
      </c>
      <c r="BP29" t="s" s="257">
        <v>89</v>
      </c>
      <c r="BQ29" t="s" s="257">
        <v>89</v>
      </c>
      <c r="BR29" t="s" s="257">
        <v>89</v>
      </c>
      <c r="BS29" t="s" s="257">
        <v>89</v>
      </c>
      <c r="BT29" s="215">
        <v>45541</v>
      </c>
      <c r="BU29" t="s" s="257">
        <v>5983</v>
      </c>
      <c r="BV29" s="215">
        <v>45600</v>
      </c>
      <c r="BW29" t="s" s="257">
        <v>140</v>
      </c>
      <c r="BX29" t="s" s="257">
        <v>5984</v>
      </c>
      <c r="BY29" s="215">
        <v>28866</v>
      </c>
      <c r="BZ29" s="215">
        <v>46</v>
      </c>
      <c r="CA29" t="s" s="257">
        <v>149</v>
      </c>
      <c r="CB29" t="s" s="257">
        <v>150</v>
      </c>
      <c r="CC29" t="s" s="257">
        <v>294</v>
      </c>
      <c r="CD29" s="265">
        <v>20245920003773</v>
      </c>
      <c r="CH29" t="s" s="257">
        <v>5985</v>
      </c>
      <c r="CI29" s="497">
        <f t="shared" si="0"/>
        <v>45888</v>
      </c>
      <c r="CM29" t="s" s="257">
        <v>5982</v>
      </c>
      <c r="CQ29" t="s" s="257">
        <v>5982</v>
      </c>
    </row>
    <row r="30" s="89" customFormat="1" ht="9" customHeight="1" hidden="1">
      <c r="A30" t="s" s="257">
        <v>89</v>
      </c>
      <c r="C30" s="216">
        <v>103142</v>
      </c>
      <c r="D30" s="216">
        <v>103142</v>
      </c>
      <c r="E30" t="s" s="257">
        <v>89</v>
      </c>
      <c r="F30" s="215">
        <v>1775</v>
      </c>
      <c r="G30" t="s" s="257">
        <v>528</v>
      </c>
      <c r="H30" t="s" s="257">
        <v>96</v>
      </c>
      <c r="I30" t="s" s="257">
        <v>97</v>
      </c>
      <c r="J30" t="s" s="257">
        <v>132</v>
      </c>
      <c r="K30" t="s" s="257">
        <v>617</v>
      </c>
      <c r="L30" s="215">
        <v>4</v>
      </c>
      <c r="M30" s="260">
        <v>2880000</v>
      </c>
      <c r="N30" s="260">
        <v>11520000</v>
      </c>
      <c r="O30" t="s" s="124">
        <v>5986</v>
      </c>
      <c r="P30" t="s" s="257">
        <v>111</v>
      </c>
      <c r="Q30" s="260">
        <v>79389118</v>
      </c>
      <c r="R30" t="s" s="257">
        <v>112</v>
      </c>
      <c r="S30" s="522">
        <v>45667.339178240742</v>
      </c>
      <c r="T30" t="s" s="257">
        <v>89</v>
      </c>
      <c r="U30" t="s" s="257">
        <v>89</v>
      </c>
      <c r="V30" t="s" s="257">
        <v>89</v>
      </c>
      <c r="W30" t="s" s="257">
        <v>1535</v>
      </c>
      <c r="X30" s="522">
        <v>45667.339178240742</v>
      </c>
      <c r="Y30" s="265">
        <v>29</v>
      </c>
      <c r="Z30" s="215">
        <v>2024</v>
      </c>
      <c r="AA30" t="s" s="257">
        <v>5987</v>
      </c>
      <c r="AB30" t="s" s="257">
        <v>5813</v>
      </c>
      <c r="AC30" t="s" s="257">
        <v>137</v>
      </c>
      <c r="AD30" t="s" s="257">
        <v>138</v>
      </c>
      <c r="AE30" t="s" s="257">
        <v>5988</v>
      </c>
      <c r="AF30" t="s" s="257">
        <v>5989</v>
      </c>
      <c r="AG30" s="10">
        <v>889</v>
      </c>
      <c r="AH30" s="215">
        <v>45336</v>
      </c>
      <c r="AI30" s="267">
        <v>115200000</v>
      </c>
      <c r="AJ30" s="526">
        <v>45356</v>
      </c>
      <c r="AK30" t="s" s="527">
        <v>5990</v>
      </c>
      <c r="AL30" s="215">
        <v>45357</v>
      </c>
      <c r="AM30" s="215">
        <v>4</v>
      </c>
      <c r="AN30" t="s" s="7">
        <v>5780</v>
      </c>
      <c r="AO30" s="215">
        <v>45357</v>
      </c>
      <c r="AP30" s="260">
        <v>11520000</v>
      </c>
      <c r="AQ30" s="260">
        <v>2880000</v>
      </c>
      <c r="AR30" s="215">
        <v>1057</v>
      </c>
      <c r="AS30" s="215">
        <v>45356</v>
      </c>
      <c r="AT30" s="260">
        <v>11520000</v>
      </c>
      <c r="AU30" s="215">
        <v>45478</v>
      </c>
      <c r="AV30" t="s" s="257">
        <v>114</v>
      </c>
      <c r="AW30" t="s" s="257">
        <v>324</v>
      </c>
      <c r="AX30" t="s" s="257">
        <v>324</v>
      </c>
      <c r="AY30" t="s" s="257">
        <v>89</v>
      </c>
      <c r="AZ30" t="s" s="257">
        <v>89</v>
      </c>
      <c r="BA30" t="s" s="257">
        <v>89</v>
      </c>
      <c r="BB30" t="s" s="257">
        <v>89</v>
      </c>
      <c r="BC30" t="s" s="257">
        <v>89</v>
      </c>
      <c r="BD30" s="215">
        <v>45477</v>
      </c>
      <c r="BE30" s="260">
        <v>5760000</v>
      </c>
      <c r="BF30" s="260">
        <v>17280000</v>
      </c>
      <c r="BG30" t="s" s="257">
        <v>5991</v>
      </c>
      <c r="BH30" s="215">
        <v>45485</v>
      </c>
      <c r="BI30" s="343">
        <v>45477</v>
      </c>
      <c r="BJ30" t="s" s="524">
        <v>5873</v>
      </c>
      <c r="BK30" t="s" s="269">
        <v>5991</v>
      </c>
      <c r="BL30" s="215">
        <v>45485</v>
      </c>
      <c r="BM30" t="s" s="257">
        <v>89</v>
      </c>
      <c r="BN30" t="s" s="257">
        <v>89</v>
      </c>
      <c r="BO30" t="s" s="257">
        <v>89</v>
      </c>
      <c r="BP30" t="s" s="257">
        <v>89</v>
      </c>
      <c r="BQ30" t="s" s="257">
        <v>89</v>
      </c>
      <c r="BR30" t="s" s="257">
        <v>89</v>
      </c>
      <c r="BS30" t="s" s="257">
        <v>89</v>
      </c>
      <c r="BT30" s="215">
        <v>45540</v>
      </c>
      <c r="BU30" t="s" s="257">
        <v>120</v>
      </c>
      <c r="BV30" s="215">
        <v>45597</v>
      </c>
      <c r="BW30" t="s" s="257">
        <v>140</v>
      </c>
      <c r="BX30" s="265">
        <v>2024592004353</v>
      </c>
      <c r="BY30" s="215">
        <v>32213</v>
      </c>
      <c r="BZ30" s="215">
        <v>37</v>
      </c>
      <c r="CA30" t="s" s="257">
        <v>149</v>
      </c>
      <c r="CB30" t="s" s="257">
        <v>150</v>
      </c>
      <c r="CC30" t="s" s="257">
        <v>294</v>
      </c>
      <c r="CD30" s="265">
        <v>20245920003773</v>
      </c>
      <c r="CH30" t="s" s="257">
        <v>5852</v>
      </c>
      <c r="CI30" s="497">
        <f t="shared" si="0"/>
        <v>45888</v>
      </c>
      <c r="CM30" t="s" s="257">
        <v>5991</v>
      </c>
      <c r="CQ30" t="s" s="257">
        <v>5991</v>
      </c>
    </row>
    <row r="31" s="89" customFormat="1" ht="9" customHeight="1" hidden="1">
      <c r="A31" t="s" s="257">
        <v>89</v>
      </c>
      <c r="C31" s="216">
        <v>103142</v>
      </c>
      <c r="D31" s="216">
        <v>103142</v>
      </c>
      <c r="E31" t="s" s="257">
        <v>89</v>
      </c>
      <c r="F31" s="215">
        <v>1775</v>
      </c>
      <c r="G31" t="s" s="257">
        <v>528</v>
      </c>
      <c r="H31" t="s" s="257">
        <v>96</v>
      </c>
      <c r="I31" t="s" s="257">
        <v>97</v>
      </c>
      <c r="J31" t="s" s="257">
        <v>132</v>
      </c>
      <c r="K31" t="s" s="257">
        <v>617</v>
      </c>
      <c r="L31" s="215">
        <v>4</v>
      </c>
      <c r="M31" s="260">
        <v>2880000</v>
      </c>
      <c r="N31" s="260">
        <v>11520000</v>
      </c>
      <c r="O31" t="s" s="124">
        <v>2741</v>
      </c>
      <c r="P31" t="s" s="257">
        <v>111</v>
      </c>
      <c r="Q31" s="260">
        <v>79133269</v>
      </c>
      <c r="R31" t="s" s="257">
        <v>112</v>
      </c>
      <c r="S31" s="522">
        <v>45667.339178240742</v>
      </c>
      <c r="T31" t="s" s="257">
        <v>89</v>
      </c>
      <c r="U31" t="s" s="257">
        <v>89</v>
      </c>
      <c r="V31" t="s" s="257">
        <v>89</v>
      </c>
      <c r="W31" t="s" s="257">
        <v>1535</v>
      </c>
      <c r="X31" s="522">
        <v>45667.339178240742</v>
      </c>
      <c r="Y31" s="265">
        <v>30</v>
      </c>
      <c r="Z31" s="215">
        <v>2024</v>
      </c>
      <c r="AA31" t="s" s="257">
        <v>5992</v>
      </c>
      <c r="AB31" t="s" s="257">
        <v>5813</v>
      </c>
      <c r="AC31" t="s" s="257">
        <v>137</v>
      </c>
      <c r="AD31" t="s" s="257">
        <v>138</v>
      </c>
      <c r="AE31" t="s" s="257">
        <v>5993</v>
      </c>
      <c r="AF31" t="s" s="257">
        <v>5994</v>
      </c>
      <c r="AG31" s="10">
        <v>889</v>
      </c>
      <c r="AH31" s="215">
        <v>45336</v>
      </c>
      <c r="AI31" s="260">
        <v>115200000</v>
      </c>
      <c r="AJ31" s="280">
        <v>45356</v>
      </c>
      <c r="AK31" t="s" s="270">
        <v>5995</v>
      </c>
      <c r="AL31" s="215">
        <v>45357</v>
      </c>
      <c r="AM31" s="215">
        <v>4</v>
      </c>
      <c r="AN31" t="s" s="7">
        <v>5780</v>
      </c>
      <c r="AO31" s="215">
        <v>45357</v>
      </c>
      <c r="AP31" s="260">
        <v>11520000</v>
      </c>
      <c r="AQ31" s="260">
        <v>2880000</v>
      </c>
      <c r="AR31" s="215">
        <v>1056</v>
      </c>
      <c r="AS31" s="215">
        <v>45356</v>
      </c>
      <c r="AT31" s="260">
        <v>11520000</v>
      </c>
      <c r="AU31" s="215">
        <v>45478</v>
      </c>
      <c r="AV31" t="s" s="257">
        <v>114</v>
      </c>
      <c r="AW31" t="s" s="257">
        <v>324</v>
      </c>
      <c r="AX31" t="s" s="257">
        <v>324</v>
      </c>
      <c r="AY31" t="s" s="257">
        <v>89</v>
      </c>
      <c r="AZ31" t="s" s="257">
        <v>89</v>
      </c>
      <c r="BA31" t="s" s="257">
        <v>89</v>
      </c>
      <c r="BB31" t="s" s="257">
        <v>89</v>
      </c>
      <c r="BC31" t="s" s="257">
        <v>89</v>
      </c>
      <c r="BD31" s="215">
        <v>45477</v>
      </c>
      <c r="BE31" s="260">
        <v>5760000</v>
      </c>
      <c r="BF31" s="260">
        <v>17280000</v>
      </c>
      <c r="BG31" t="s" s="257">
        <v>5996</v>
      </c>
      <c r="BH31" s="215">
        <v>45478</v>
      </c>
      <c r="BI31" s="343">
        <v>45477</v>
      </c>
      <c r="BJ31" t="s" s="524">
        <v>5873</v>
      </c>
      <c r="BK31" t="s" s="269">
        <v>5996</v>
      </c>
      <c r="BL31" s="215">
        <v>45478</v>
      </c>
      <c r="BM31" t="s" s="257">
        <v>89</v>
      </c>
      <c r="BN31" t="s" s="257">
        <v>89</v>
      </c>
      <c r="BO31" t="s" s="257">
        <v>89</v>
      </c>
      <c r="BP31" t="s" s="257">
        <v>89</v>
      </c>
      <c r="BQ31" t="s" s="257">
        <v>89</v>
      </c>
      <c r="BR31" t="s" s="257">
        <v>89</v>
      </c>
      <c r="BS31" t="s" s="257">
        <v>89</v>
      </c>
      <c r="BT31" s="215">
        <v>45540</v>
      </c>
      <c r="BU31" t="s" s="257">
        <v>120</v>
      </c>
      <c r="BV31" s="215">
        <v>45597</v>
      </c>
      <c r="BW31" t="s" s="257">
        <v>140</v>
      </c>
      <c r="BX31" s="265">
        <v>2024592004353</v>
      </c>
      <c r="BY31" s="215">
        <v>25098</v>
      </c>
      <c r="BZ31" s="215">
        <v>56</v>
      </c>
      <c r="CA31" t="s" s="257">
        <v>149</v>
      </c>
      <c r="CB31" t="s" s="257">
        <v>150</v>
      </c>
      <c r="CC31" t="s" s="257">
        <v>294</v>
      </c>
      <c r="CD31" s="265">
        <v>20245920003773</v>
      </c>
      <c r="CH31" t="s" s="257">
        <v>5852</v>
      </c>
      <c r="CI31" s="497">
        <f t="shared" si="0"/>
        <v>45888</v>
      </c>
      <c r="CM31" t="s" s="257">
        <v>5996</v>
      </c>
      <c r="CQ31" t="s" s="257">
        <v>5996</v>
      </c>
    </row>
    <row r="32" s="89" customFormat="1" ht="9" customHeight="1" hidden="1">
      <c r="A32" t="s" s="257">
        <v>89</v>
      </c>
      <c r="C32" s="216">
        <v>103047</v>
      </c>
      <c r="D32" s="216">
        <v>103047</v>
      </c>
      <c r="E32" t="s" s="257">
        <v>89</v>
      </c>
      <c r="F32" s="215">
        <v>1762</v>
      </c>
      <c r="G32" t="s" s="257">
        <v>289</v>
      </c>
      <c r="H32" t="s" s="257">
        <v>83</v>
      </c>
      <c r="I32" t="s" s="257">
        <v>5997</v>
      </c>
      <c r="J32" t="s" s="257">
        <v>272</v>
      </c>
      <c r="K32" t="s" s="257">
        <v>5998</v>
      </c>
      <c r="L32" s="215">
        <v>4</v>
      </c>
      <c r="M32" s="260">
        <v>5300000</v>
      </c>
      <c r="N32" s="260">
        <v>21200000</v>
      </c>
      <c r="O32" t="s" s="124">
        <v>5999</v>
      </c>
      <c r="P32" t="s" s="257">
        <v>111</v>
      </c>
      <c r="Q32" s="260">
        <v>1018502265</v>
      </c>
      <c r="R32" t="s" s="257">
        <v>112</v>
      </c>
      <c r="S32" s="522">
        <v>45667.339178240742</v>
      </c>
      <c r="T32" t="s" s="257">
        <v>89</v>
      </c>
      <c r="U32" t="s" s="257">
        <v>89</v>
      </c>
      <c r="V32" t="s" s="257">
        <v>89</v>
      </c>
      <c r="W32" t="s" s="257">
        <v>1535</v>
      </c>
      <c r="X32" s="522">
        <v>45667.339178240742</v>
      </c>
      <c r="Y32" s="265">
        <v>31</v>
      </c>
      <c r="Z32" s="215">
        <v>2024</v>
      </c>
      <c r="AA32" t="s" s="257">
        <v>6000</v>
      </c>
      <c r="AB32" t="s" s="257">
        <v>5813</v>
      </c>
      <c r="AC32" t="s" s="257">
        <v>137</v>
      </c>
      <c r="AD32" t="s" s="257">
        <v>138</v>
      </c>
      <c r="AE32" t="s" s="257">
        <v>6001</v>
      </c>
      <c r="AF32" t="s" s="257">
        <v>6002</v>
      </c>
      <c r="AG32" s="10">
        <v>963</v>
      </c>
      <c r="AH32" s="215">
        <v>45349</v>
      </c>
      <c r="AI32" s="260">
        <v>42400000</v>
      </c>
      <c r="AJ32" s="215">
        <v>45356</v>
      </c>
      <c r="AK32" t="s" s="257">
        <v>6003</v>
      </c>
      <c r="AL32" s="215">
        <v>45358</v>
      </c>
      <c r="AM32" s="215">
        <v>4</v>
      </c>
      <c r="AN32" t="s" s="7">
        <v>5780</v>
      </c>
      <c r="AO32" s="215">
        <v>45358</v>
      </c>
      <c r="AP32" s="260">
        <v>21200000</v>
      </c>
      <c r="AQ32" s="260">
        <v>5300000</v>
      </c>
      <c r="AR32" s="215">
        <v>1051</v>
      </c>
      <c r="AS32" s="215">
        <v>45356</v>
      </c>
      <c r="AT32" s="260">
        <v>21200000</v>
      </c>
      <c r="AU32" s="215">
        <v>45479</v>
      </c>
      <c r="AV32" t="s" s="257">
        <v>114</v>
      </c>
      <c r="AW32" t="s" s="257">
        <v>324</v>
      </c>
      <c r="AX32" t="s" s="257">
        <v>324</v>
      </c>
      <c r="AY32" t="s" s="257">
        <v>89</v>
      </c>
      <c r="AZ32" t="s" s="257">
        <v>89</v>
      </c>
      <c r="BA32" t="s" s="257">
        <v>89</v>
      </c>
      <c r="BB32" t="s" s="257">
        <v>89</v>
      </c>
      <c r="BC32" t="s" s="257">
        <v>89</v>
      </c>
      <c r="BD32" s="215">
        <v>45478</v>
      </c>
      <c r="BE32" s="260">
        <v>10600000</v>
      </c>
      <c r="BF32" s="260">
        <v>31800000</v>
      </c>
      <c r="BG32" t="s" s="257">
        <v>6004</v>
      </c>
      <c r="BH32" s="215">
        <v>45482</v>
      </c>
      <c r="BI32" s="343">
        <v>45478</v>
      </c>
      <c r="BJ32" t="s" s="524">
        <v>5873</v>
      </c>
      <c r="BK32" t="s" s="269">
        <v>6004</v>
      </c>
      <c r="BL32" s="215">
        <v>45482</v>
      </c>
      <c r="BM32" t="s" s="257">
        <v>89</v>
      </c>
      <c r="BN32" t="s" s="257">
        <v>89</v>
      </c>
      <c r="BO32" t="s" s="257">
        <v>89</v>
      </c>
      <c r="BP32" t="s" s="257">
        <v>89</v>
      </c>
      <c r="BQ32" t="s" s="257">
        <v>89</v>
      </c>
      <c r="BR32" t="s" s="257">
        <v>89</v>
      </c>
      <c r="BS32" t="s" s="257">
        <v>89</v>
      </c>
      <c r="BT32" s="215">
        <v>45541</v>
      </c>
      <c r="BU32" t="s" s="257">
        <v>5885</v>
      </c>
      <c r="BV32" s="215">
        <v>45569</v>
      </c>
      <c r="BW32" t="s" s="257">
        <v>140</v>
      </c>
      <c r="BX32" s="265">
        <v>20245920004973</v>
      </c>
      <c r="BY32" s="215">
        <v>35893</v>
      </c>
      <c r="BZ32" s="215">
        <v>26</v>
      </c>
      <c r="CA32" t="s" s="257">
        <v>552</v>
      </c>
      <c r="CB32" t="s" s="257">
        <v>553</v>
      </c>
      <c r="CC32" t="s" s="257">
        <v>294</v>
      </c>
      <c r="CD32" s="265">
        <v>20245920003773</v>
      </c>
      <c r="CH32" t="s" s="257">
        <v>6005</v>
      </c>
      <c r="CI32" s="497">
        <f t="shared" si="0"/>
        <v>45888</v>
      </c>
      <c r="CM32" t="s" s="257">
        <v>6004</v>
      </c>
      <c r="CQ32" t="s" s="257">
        <v>6004</v>
      </c>
    </row>
    <row r="33" s="89" customFormat="1" ht="9" customHeight="1" hidden="1">
      <c r="A33" t="s" s="257">
        <v>89</v>
      </c>
      <c r="C33" s="216">
        <v>103149</v>
      </c>
      <c r="D33" s="216">
        <v>103149</v>
      </c>
      <c r="E33" t="s" s="257">
        <v>89</v>
      </c>
      <c r="F33" s="215">
        <v>1776</v>
      </c>
      <c r="G33" t="s" s="257">
        <v>1651</v>
      </c>
      <c r="H33" t="s" s="257">
        <v>96</v>
      </c>
      <c r="I33" t="s" s="257">
        <v>97</v>
      </c>
      <c r="J33" t="s" s="257">
        <v>132</v>
      </c>
      <c r="K33" t="s" s="257">
        <v>6006</v>
      </c>
      <c r="L33" s="215">
        <v>4</v>
      </c>
      <c r="M33" s="260">
        <v>2880000</v>
      </c>
      <c r="N33" s="260">
        <v>11520000</v>
      </c>
      <c r="O33" t="s" s="124">
        <v>6007</v>
      </c>
      <c r="P33" t="s" s="257">
        <v>111</v>
      </c>
      <c r="Q33" s="260">
        <v>1013603026</v>
      </c>
      <c r="R33" t="s" s="257">
        <v>112</v>
      </c>
      <c r="S33" s="522">
        <v>45667.339178240742</v>
      </c>
      <c r="T33" t="s" s="257">
        <v>89</v>
      </c>
      <c r="U33" t="s" s="257">
        <v>89</v>
      </c>
      <c r="V33" t="s" s="257">
        <v>89</v>
      </c>
      <c r="W33" t="s" s="257">
        <v>1535</v>
      </c>
      <c r="X33" s="522">
        <v>45667.339178240742</v>
      </c>
      <c r="Y33" s="265">
        <v>32</v>
      </c>
      <c r="Z33" s="215">
        <v>2024</v>
      </c>
      <c r="AA33" t="s" s="257">
        <v>6008</v>
      </c>
      <c r="AB33" t="s" s="257">
        <v>5813</v>
      </c>
      <c r="AC33" t="s" s="257">
        <v>137</v>
      </c>
      <c r="AD33" t="s" s="257">
        <v>138</v>
      </c>
      <c r="AE33" t="s" s="257">
        <v>6009</v>
      </c>
      <c r="AF33" t="s" s="257">
        <v>6010</v>
      </c>
      <c r="AG33" s="10">
        <v>887</v>
      </c>
      <c r="AH33" s="215">
        <v>45336</v>
      </c>
      <c r="AI33" s="260">
        <v>46080000</v>
      </c>
      <c r="AJ33" s="215">
        <v>45358</v>
      </c>
      <c r="AK33" t="s" s="257">
        <v>6011</v>
      </c>
      <c r="AL33" s="215">
        <v>45358</v>
      </c>
      <c r="AM33" s="215">
        <v>4</v>
      </c>
      <c r="AN33" t="s" s="7">
        <v>5780</v>
      </c>
      <c r="AO33" s="215">
        <v>45359</v>
      </c>
      <c r="AP33" s="260">
        <v>11520000</v>
      </c>
      <c r="AQ33" s="260">
        <v>2880000</v>
      </c>
      <c r="AR33" s="215">
        <v>1072</v>
      </c>
      <c r="AS33" s="215">
        <v>45358</v>
      </c>
      <c r="AT33" s="260">
        <v>11520000</v>
      </c>
      <c r="AU33" s="215">
        <v>45480</v>
      </c>
      <c r="AV33" t="s" s="257">
        <v>114</v>
      </c>
      <c r="AW33" t="s" s="257">
        <v>324</v>
      </c>
      <c r="AX33" t="s" s="257">
        <v>324</v>
      </c>
      <c r="AY33" t="s" s="257">
        <v>89</v>
      </c>
      <c r="AZ33" t="s" s="257">
        <v>89</v>
      </c>
      <c r="BA33" t="s" s="257">
        <v>89</v>
      </c>
      <c r="BB33" t="s" s="257">
        <v>89</v>
      </c>
      <c r="BC33" t="s" s="257">
        <v>89</v>
      </c>
      <c r="BD33" s="215">
        <v>45477</v>
      </c>
      <c r="BE33" s="260">
        <v>5760000</v>
      </c>
      <c r="BF33" s="260">
        <v>17280000</v>
      </c>
      <c r="BG33" t="s" s="257">
        <v>6011</v>
      </c>
      <c r="BH33" t="s" s="257">
        <v>5808</v>
      </c>
      <c r="BI33" s="343">
        <v>45477</v>
      </c>
      <c r="BJ33" t="s" s="524">
        <v>5873</v>
      </c>
      <c r="BK33" t="s" s="269">
        <v>6011</v>
      </c>
      <c r="BL33" t="s" s="257">
        <v>5808</v>
      </c>
      <c r="BM33" t="s" s="257">
        <v>89</v>
      </c>
      <c r="BN33" t="s" s="257">
        <v>89</v>
      </c>
      <c r="BO33" t="s" s="257">
        <v>89</v>
      </c>
      <c r="BP33" t="s" s="257">
        <v>89</v>
      </c>
      <c r="BQ33" t="s" s="257">
        <v>89</v>
      </c>
      <c r="BR33" t="s" s="257">
        <v>89</v>
      </c>
      <c r="BS33" t="s" s="257">
        <v>89</v>
      </c>
      <c r="BT33" s="215">
        <v>45542</v>
      </c>
      <c r="BU33" t="s" s="257">
        <v>5817</v>
      </c>
      <c r="BV33" s="215">
        <v>45548</v>
      </c>
      <c r="BW33" t="s" s="257">
        <v>140</v>
      </c>
      <c r="BX33" s="265">
        <v>20245920002583</v>
      </c>
      <c r="BY33" s="215">
        <v>32581</v>
      </c>
      <c r="BZ33" s="215">
        <v>36</v>
      </c>
      <c r="CA33" t="s" s="257">
        <v>552</v>
      </c>
      <c r="CB33" t="s" s="257">
        <v>553</v>
      </c>
      <c r="CC33" t="s" s="257">
        <v>294</v>
      </c>
      <c r="CD33" s="265">
        <v>20245920003773</v>
      </c>
      <c r="CH33" t="s" s="257">
        <v>5818</v>
      </c>
      <c r="CI33" s="497">
        <f t="shared" si="0"/>
        <v>45888</v>
      </c>
      <c r="CM33" t="s" s="257">
        <v>6011</v>
      </c>
      <c r="CQ33" t="s" s="257">
        <v>6011</v>
      </c>
    </row>
    <row r="34" s="89" customFormat="1" ht="9" customHeight="1" hidden="1">
      <c r="A34" t="s" s="257">
        <v>89</v>
      </c>
      <c r="C34" s="216">
        <v>103142</v>
      </c>
      <c r="D34" s="216">
        <v>103142</v>
      </c>
      <c r="E34" t="s" s="257">
        <v>89</v>
      </c>
      <c r="F34" s="215">
        <v>1775</v>
      </c>
      <c r="G34" t="s" s="257">
        <v>528</v>
      </c>
      <c r="H34" t="s" s="257">
        <v>96</v>
      </c>
      <c r="I34" t="s" s="257">
        <v>97</v>
      </c>
      <c r="J34" t="s" s="257">
        <v>132</v>
      </c>
      <c r="K34" t="s" s="257">
        <v>617</v>
      </c>
      <c r="L34" s="215">
        <v>4</v>
      </c>
      <c r="M34" s="260">
        <v>2880000</v>
      </c>
      <c r="N34" s="260">
        <v>11520000</v>
      </c>
      <c r="O34" t="s" s="124">
        <v>6012</v>
      </c>
      <c r="P34" t="s" s="257">
        <v>111</v>
      </c>
      <c r="Q34" s="260">
        <v>80804691</v>
      </c>
      <c r="R34" t="s" s="257">
        <v>112</v>
      </c>
      <c r="S34" s="522">
        <v>45667.339178240742</v>
      </c>
      <c r="T34" t="s" s="257">
        <v>89</v>
      </c>
      <c r="U34" t="s" s="257">
        <v>89</v>
      </c>
      <c r="V34" t="s" s="257">
        <v>89</v>
      </c>
      <c r="W34" t="s" s="257">
        <v>1535</v>
      </c>
      <c r="X34" s="522">
        <v>45667.339178240742</v>
      </c>
      <c r="Y34" s="265">
        <v>33</v>
      </c>
      <c r="Z34" s="215">
        <v>2024</v>
      </c>
      <c r="AA34" t="s" s="257">
        <v>6013</v>
      </c>
      <c r="AB34" t="s" s="257">
        <v>5813</v>
      </c>
      <c r="AC34" t="s" s="257">
        <v>137</v>
      </c>
      <c r="AD34" t="s" s="257">
        <v>138</v>
      </c>
      <c r="AE34" t="s" s="257">
        <v>6014</v>
      </c>
      <c r="AF34" t="s" s="257">
        <v>6015</v>
      </c>
      <c r="AG34" s="10">
        <v>889</v>
      </c>
      <c r="AH34" s="215">
        <v>45336</v>
      </c>
      <c r="AI34" s="260">
        <v>115200000</v>
      </c>
      <c r="AJ34" s="215">
        <v>45356</v>
      </c>
      <c r="AK34" t="s" s="270">
        <v>6016</v>
      </c>
      <c r="AL34" s="215">
        <v>45357</v>
      </c>
      <c r="AM34" s="215">
        <v>4</v>
      </c>
      <c r="AN34" t="s" s="7">
        <v>5780</v>
      </c>
      <c r="AO34" s="215">
        <v>45357</v>
      </c>
      <c r="AP34" s="260">
        <v>11520000</v>
      </c>
      <c r="AQ34" s="260">
        <v>2880000</v>
      </c>
      <c r="AR34" s="215">
        <v>1058</v>
      </c>
      <c r="AS34" s="215">
        <v>45356</v>
      </c>
      <c r="AT34" s="260">
        <v>11520000</v>
      </c>
      <c r="AU34" s="215">
        <v>45478</v>
      </c>
      <c r="AV34" t="s" s="257">
        <v>114</v>
      </c>
      <c r="AW34" t="s" s="257">
        <v>324</v>
      </c>
      <c r="AX34" t="s" s="257">
        <v>324</v>
      </c>
      <c r="AY34" t="s" s="257">
        <v>89</v>
      </c>
      <c r="AZ34" t="s" s="257">
        <v>89</v>
      </c>
      <c r="BA34" t="s" s="257">
        <v>89</v>
      </c>
      <c r="BB34" t="s" s="257">
        <v>89</v>
      </c>
      <c r="BC34" t="s" s="257">
        <v>89</v>
      </c>
      <c r="BD34" s="215">
        <v>45477</v>
      </c>
      <c r="BE34" s="260">
        <v>5760000</v>
      </c>
      <c r="BF34" s="260">
        <v>17280000</v>
      </c>
      <c r="BG34" t="s" s="270">
        <v>6017</v>
      </c>
      <c r="BH34" s="215">
        <v>45481</v>
      </c>
      <c r="BI34" s="343">
        <v>45477</v>
      </c>
      <c r="BJ34" t="s" s="524">
        <v>5873</v>
      </c>
      <c r="BK34" t="s" s="527">
        <v>6017</v>
      </c>
      <c r="BL34" s="215">
        <v>45481</v>
      </c>
      <c r="BM34" t="s" s="257">
        <v>89</v>
      </c>
      <c r="BN34" t="s" s="257">
        <v>89</v>
      </c>
      <c r="BO34" t="s" s="257">
        <v>89</v>
      </c>
      <c r="BP34" t="s" s="257">
        <v>89</v>
      </c>
      <c r="BQ34" t="s" s="257">
        <v>89</v>
      </c>
      <c r="BR34" t="s" s="257">
        <v>89</v>
      </c>
      <c r="BS34" t="s" s="257">
        <v>89</v>
      </c>
      <c r="BT34" s="215">
        <v>45540</v>
      </c>
      <c r="BU34" t="s" s="257">
        <v>120</v>
      </c>
      <c r="BV34" s="215">
        <v>45597</v>
      </c>
      <c r="BW34" t="s" s="257">
        <v>140</v>
      </c>
      <c r="BX34" s="265">
        <v>2024592004353</v>
      </c>
      <c r="BY34" s="215">
        <v>31344</v>
      </c>
      <c r="BZ34" s="215">
        <v>39</v>
      </c>
      <c r="CA34" t="s" s="257">
        <v>149</v>
      </c>
      <c r="CB34" t="s" s="257">
        <v>150</v>
      </c>
      <c r="CC34" t="s" s="257">
        <v>294</v>
      </c>
      <c r="CD34" s="265">
        <v>20245920003773</v>
      </c>
      <c r="CH34" t="s" s="257">
        <v>5852</v>
      </c>
      <c r="CI34" s="497">
        <f t="shared" si="0"/>
        <v>45888</v>
      </c>
      <c r="CM34" t="s" s="270">
        <v>6017</v>
      </c>
      <c r="CQ34" t="s" s="270">
        <v>6017</v>
      </c>
    </row>
    <row r="35" s="89" customFormat="1" ht="9" customHeight="1" hidden="1">
      <c r="A35" t="s" s="257">
        <v>89</v>
      </c>
      <c r="C35" s="216">
        <v>103036</v>
      </c>
      <c r="D35" s="216">
        <v>103036</v>
      </c>
      <c r="E35" t="s" s="257">
        <v>89</v>
      </c>
      <c r="F35" s="215">
        <v>1757</v>
      </c>
      <c r="G35" t="s" s="257">
        <v>182</v>
      </c>
      <c r="H35" t="s" s="257">
        <v>183</v>
      </c>
      <c r="I35" t="s" s="257">
        <v>5907</v>
      </c>
      <c r="J35" t="s" s="257">
        <v>185</v>
      </c>
      <c r="K35" t="s" s="257">
        <v>186</v>
      </c>
      <c r="L35" s="215">
        <v>4</v>
      </c>
      <c r="M35" s="260">
        <v>3200000</v>
      </c>
      <c r="N35" s="260">
        <v>12800000</v>
      </c>
      <c r="O35" t="s" s="124">
        <v>6018</v>
      </c>
      <c r="P35" t="s" s="257">
        <v>111</v>
      </c>
      <c r="Q35" s="260">
        <v>1007159763</v>
      </c>
      <c r="R35" t="s" s="257">
        <v>112</v>
      </c>
      <c r="S35" s="522">
        <v>45667.339178240742</v>
      </c>
      <c r="T35" t="s" s="257">
        <v>89</v>
      </c>
      <c r="U35" t="s" s="257">
        <v>89</v>
      </c>
      <c r="V35" t="s" s="257">
        <v>89</v>
      </c>
      <c r="W35" t="s" s="257">
        <v>1535</v>
      </c>
      <c r="X35" s="522">
        <v>45667.339178240742</v>
      </c>
      <c r="Y35" s="265">
        <v>34</v>
      </c>
      <c r="Z35" s="215">
        <v>2024</v>
      </c>
      <c r="AA35" t="s" s="257">
        <v>6019</v>
      </c>
      <c r="AB35" t="s" s="257">
        <v>165</v>
      </c>
      <c r="AC35" t="s" s="257">
        <v>137</v>
      </c>
      <c r="AD35" t="s" s="257">
        <v>138</v>
      </c>
      <c r="AE35" t="s" s="257">
        <v>6020</v>
      </c>
      <c r="AF35" t="s" s="257">
        <v>6021</v>
      </c>
      <c r="AG35" s="10">
        <v>955</v>
      </c>
      <c r="AH35" s="215">
        <v>45349</v>
      </c>
      <c r="AI35" s="260">
        <v>153600000</v>
      </c>
      <c r="AJ35" s="215">
        <v>45356</v>
      </c>
      <c r="AK35" t="s" s="270">
        <v>6022</v>
      </c>
      <c r="AL35" s="215">
        <v>45359</v>
      </c>
      <c r="AM35" s="215">
        <v>4</v>
      </c>
      <c r="AN35" t="s" s="7">
        <v>5780</v>
      </c>
      <c r="AO35" s="215">
        <v>45359</v>
      </c>
      <c r="AP35" s="260">
        <v>12800000</v>
      </c>
      <c r="AQ35" s="260">
        <v>3200000</v>
      </c>
      <c r="AR35" s="215">
        <v>1060</v>
      </c>
      <c r="AS35" s="215">
        <v>45356</v>
      </c>
      <c r="AT35" s="260">
        <v>12800000</v>
      </c>
      <c r="AU35" s="215">
        <v>45480</v>
      </c>
      <c r="AV35" t="s" s="257">
        <v>114</v>
      </c>
      <c r="AW35" t="s" s="257">
        <v>324</v>
      </c>
      <c r="AX35" t="s" s="257">
        <v>324</v>
      </c>
      <c r="AY35" t="s" s="257">
        <v>89</v>
      </c>
      <c r="AZ35" t="s" s="257">
        <v>89</v>
      </c>
      <c r="BA35" t="s" s="257">
        <v>89</v>
      </c>
      <c r="BB35" t="s" s="257">
        <v>89</v>
      </c>
      <c r="BC35" t="s" s="257">
        <v>89</v>
      </c>
      <c r="BD35" s="215">
        <v>45478</v>
      </c>
      <c r="BE35" s="260">
        <v>6400000</v>
      </c>
      <c r="BF35" s="260">
        <v>19200000</v>
      </c>
      <c r="BG35" t="s" s="270">
        <v>6023</v>
      </c>
      <c r="BH35" s="215">
        <v>45483</v>
      </c>
      <c r="BI35" s="343">
        <v>45478</v>
      </c>
      <c r="BJ35" t="s" s="524">
        <v>5906</v>
      </c>
      <c r="BK35" t="s" s="527">
        <v>6023</v>
      </c>
      <c r="BL35" s="215">
        <v>45483</v>
      </c>
      <c r="BM35" t="s" s="257">
        <v>89</v>
      </c>
      <c r="BN35" t="s" s="257">
        <v>89</v>
      </c>
      <c r="BO35" t="s" s="257">
        <v>89</v>
      </c>
      <c r="BP35" t="s" s="257">
        <v>89</v>
      </c>
      <c r="BQ35" t="s" s="257">
        <v>89</v>
      </c>
      <c r="BR35" t="s" s="257">
        <v>89</v>
      </c>
      <c r="BS35" t="s" s="257">
        <v>89</v>
      </c>
      <c r="BT35" s="215">
        <v>45541</v>
      </c>
      <c r="BU35" t="s" s="257">
        <v>5914</v>
      </c>
      <c r="BV35" s="215">
        <v>45572</v>
      </c>
      <c r="BW35" t="s" s="257">
        <v>140</v>
      </c>
      <c r="BX35" s="265">
        <v>20245920002453</v>
      </c>
      <c r="BY35" s="215">
        <v>36628</v>
      </c>
      <c r="BZ35" s="215">
        <v>24</v>
      </c>
      <c r="CA35" t="s" s="257">
        <v>149</v>
      </c>
      <c r="CB35" t="s" s="257">
        <v>150</v>
      </c>
      <c r="CC35" t="s" s="257">
        <v>294</v>
      </c>
      <c r="CD35" s="265">
        <v>20245920003773</v>
      </c>
      <c r="CH35" t="s" s="257">
        <v>5915</v>
      </c>
      <c r="CI35" s="497">
        <f t="shared" si="0"/>
        <v>45888</v>
      </c>
      <c r="CM35" t="s" s="270">
        <v>6023</v>
      </c>
      <c r="CQ35" t="s" s="270">
        <v>6023</v>
      </c>
    </row>
    <row r="36" s="89" customFormat="1" ht="9" customHeight="1" hidden="1">
      <c r="A36" t="s" s="257">
        <v>89</v>
      </c>
      <c r="C36" s="216">
        <v>103036</v>
      </c>
      <c r="D36" s="216">
        <v>103036</v>
      </c>
      <c r="E36" t="s" s="257">
        <v>89</v>
      </c>
      <c r="F36" s="215">
        <v>1757</v>
      </c>
      <c r="G36" t="s" s="257">
        <v>182</v>
      </c>
      <c r="H36" t="s" s="257">
        <v>183</v>
      </c>
      <c r="I36" t="s" s="257">
        <v>5907</v>
      </c>
      <c r="J36" t="s" s="257">
        <v>185</v>
      </c>
      <c r="K36" t="s" s="257">
        <v>186</v>
      </c>
      <c r="L36" s="215">
        <v>4</v>
      </c>
      <c r="M36" s="260">
        <v>3200000</v>
      </c>
      <c r="N36" s="260">
        <v>12800000</v>
      </c>
      <c r="O36" t="s" s="124">
        <v>2984</v>
      </c>
      <c r="P36" t="s" s="257">
        <v>111</v>
      </c>
      <c r="Q36" s="260">
        <v>1016036566</v>
      </c>
      <c r="R36" t="s" s="257">
        <v>112</v>
      </c>
      <c r="S36" s="522">
        <v>45667.339178240742</v>
      </c>
      <c r="T36" t="s" s="257">
        <v>89</v>
      </c>
      <c r="U36" t="s" s="257">
        <v>89</v>
      </c>
      <c r="V36" t="s" s="257">
        <v>89</v>
      </c>
      <c r="W36" t="s" s="257">
        <v>1535</v>
      </c>
      <c r="X36" s="522">
        <v>45667.339178240742</v>
      </c>
      <c r="Y36" s="265">
        <v>35</v>
      </c>
      <c r="Z36" s="215">
        <v>2024</v>
      </c>
      <c r="AA36" t="s" s="257">
        <v>6024</v>
      </c>
      <c r="AB36" t="s" s="257">
        <v>165</v>
      </c>
      <c r="AC36" t="s" s="257">
        <v>137</v>
      </c>
      <c r="AD36" t="s" s="257">
        <v>138</v>
      </c>
      <c r="AE36" t="s" s="257">
        <v>6025</v>
      </c>
      <c r="AF36" t="s" s="257">
        <v>6026</v>
      </c>
      <c r="AG36" s="10">
        <v>955</v>
      </c>
      <c r="AH36" s="215">
        <v>45349</v>
      </c>
      <c r="AI36" s="260">
        <v>153600000</v>
      </c>
      <c r="AJ36" s="215">
        <v>45356</v>
      </c>
      <c r="AK36" t="s" s="257">
        <v>6027</v>
      </c>
      <c r="AL36" s="215">
        <v>45356</v>
      </c>
      <c r="AM36" s="215">
        <v>4</v>
      </c>
      <c r="AN36" t="s" s="7">
        <v>5780</v>
      </c>
      <c r="AO36" s="215">
        <v>45357</v>
      </c>
      <c r="AP36" s="260">
        <v>12800000</v>
      </c>
      <c r="AQ36" s="260">
        <v>3200000</v>
      </c>
      <c r="AR36" s="215">
        <v>1049</v>
      </c>
      <c r="AS36" s="215">
        <v>45356</v>
      </c>
      <c r="AT36" s="260">
        <v>12800000</v>
      </c>
      <c r="AU36" s="215">
        <v>45478</v>
      </c>
      <c r="AV36" t="s" s="257">
        <v>114</v>
      </c>
      <c r="AW36" t="s" s="257">
        <v>324</v>
      </c>
      <c r="AX36" t="s" s="257">
        <v>324</v>
      </c>
      <c r="AY36" t="s" s="257">
        <v>89</v>
      </c>
      <c r="AZ36" t="s" s="257">
        <v>89</v>
      </c>
      <c r="BA36" t="s" s="257">
        <v>89</v>
      </c>
      <c r="BB36" t="s" s="257">
        <v>89</v>
      </c>
      <c r="BC36" t="s" s="257">
        <v>89</v>
      </c>
      <c r="BD36" s="215">
        <v>45477</v>
      </c>
      <c r="BE36" s="260">
        <v>6400000</v>
      </c>
      <c r="BF36" s="260">
        <v>19200000</v>
      </c>
      <c r="BG36" t="s" s="257">
        <v>6028</v>
      </c>
      <c r="BH36" s="215">
        <v>45483</v>
      </c>
      <c r="BI36" s="343">
        <v>45477</v>
      </c>
      <c r="BJ36" t="s" s="524">
        <v>5873</v>
      </c>
      <c r="BK36" t="s" s="269">
        <v>6028</v>
      </c>
      <c r="BL36" s="215">
        <v>45483</v>
      </c>
      <c r="BM36" t="s" s="257">
        <v>89</v>
      </c>
      <c r="BN36" t="s" s="257">
        <v>89</v>
      </c>
      <c r="BO36" t="s" s="257">
        <v>89</v>
      </c>
      <c r="BP36" t="s" s="257">
        <v>89</v>
      </c>
      <c r="BQ36" t="s" s="257">
        <v>89</v>
      </c>
      <c r="BR36" t="s" s="257">
        <v>89</v>
      </c>
      <c r="BS36" t="s" s="257">
        <v>89</v>
      </c>
      <c r="BT36" s="215">
        <v>45540</v>
      </c>
      <c r="BU36" t="s" s="257">
        <v>5914</v>
      </c>
      <c r="BV36" s="215">
        <v>45572</v>
      </c>
      <c r="BW36" t="s" s="257">
        <v>140</v>
      </c>
      <c r="BX36" s="265">
        <v>20245920002453</v>
      </c>
      <c r="BY36" s="215">
        <v>33392</v>
      </c>
      <c r="BZ36" s="215">
        <v>33</v>
      </c>
      <c r="CA36" t="s" s="257">
        <v>149</v>
      </c>
      <c r="CB36" t="s" s="257">
        <v>150</v>
      </c>
      <c r="CC36" t="s" s="257">
        <v>294</v>
      </c>
      <c r="CD36" s="265">
        <v>20245920003963</v>
      </c>
      <c r="CH36" t="s" s="257">
        <v>5915</v>
      </c>
      <c r="CI36" s="497">
        <f t="shared" si="0"/>
        <v>45888</v>
      </c>
      <c r="CM36" t="s" s="257">
        <v>6028</v>
      </c>
      <c r="CQ36" t="s" s="257">
        <v>6028</v>
      </c>
    </row>
    <row r="37" s="89" customFormat="1" ht="9" customHeight="1" hidden="1">
      <c r="A37" t="s" s="257">
        <v>89</v>
      </c>
      <c r="C37" s="216">
        <v>103036</v>
      </c>
      <c r="D37" s="216">
        <v>103036</v>
      </c>
      <c r="E37" t="s" s="257">
        <v>89</v>
      </c>
      <c r="F37" s="215">
        <v>1757</v>
      </c>
      <c r="G37" t="s" s="257">
        <v>182</v>
      </c>
      <c r="H37" t="s" s="257">
        <v>183</v>
      </c>
      <c r="I37" t="s" s="257">
        <v>5907</v>
      </c>
      <c r="J37" t="s" s="257">
        <v>185</v>
      </c>
      <c r="K37" t="s" s="257">
        <v>186</v>
      </c>
      <c r="L37" s="215">
        <v>4</v>
      </c>
      <c r="M37" s="260">
        <v>3200000</v>
      </c>
      <c r="N37" s="260">
        <v>12800000</v>
      </c>
      <c r="O37" t="s" s="124">
        <v>6029</v>
      </c>
      <c r="P37" t="s" s="257">
        <v>111</v>
      </c>
      <c r="Q37" s="260">
        <v>1026298229</v>
      </c>
      <c r="R37" t="s" s="257">
        <v>112</v>
      </c>
      <c r="S37" s="522">
        <v>45667.339178240742</v>
      </c>
      <c r="T37" t="s" s="257">
        <v>89</v>
      </c>
      <c r="U37" t="s" s="257">
        <v>89</v>
      </c>
      <c r="V37" t="s" s="257">
        <v>89</v>
      </c>
      <c r="W37" t="s" s="257">
        <v>1535</v>
      </c>
      <c r="X37" s="522">
        <v>45667.339178240742</v>
      </c>
      <c r="Y37" s="265">
        <v>36</v>
      </c>
      <c r="Z37" s="215">
        <v>2024</v>
      </c>
      <c r="AA37" t="s" s="257">
        <v>6030</v>
      </c>
      <c r="AB37" t="s" s="257">
        <v>165</v>
      </c>
      <c r="AC37" t="s" s="257">
        <v>137</v>
      </c>
      <c r="AD37" t="s" s="257">
        <v>138</v>
      </c>
      <c r="AE37" t="s" s="257">
        <v>6031</v>
      </c>
      <c r="AF37" t="s" s="257">
        <v>6032</v>
      </c>
      <c r="AG37" s="10">
        <v>955</v>
      </c>
      <c r="AH37" s="215">
        <v>45349</v>
      </c>
      <c r="AI37" s="260">
        <v>153600000</v>
      </c>
      <c r="AJ37" s="215">
        <v>45356</v>
      </c>
      <c r="AK37" t="s" s="257">
        <v>6033</v>
      </c>
      <c r="AL37" s="215">
        <v>45358</v>
      </c>
      <c r="AM37" s="215">
        <v>4</v>
      </c>
      <c r="AN37" t="s" s="7">
        <v>5780</v>
      </c>
      <c r="AO37" s="215">
        <v>45358</v>
      </c>
      <c r="AP37" s="260">
        <v>12800000</v>
      </c>
      <c r="AQ37" s="260">
        <v>3200000</v>
      </c>
      <c r="AR37" s="215">
        <v>1050</v>
      </c>
      <c r="AS37" s="215">
        <v>45356</v>
      </c>
      <c r="AT37" s="260">
        <v>12800000</v>
      </c>
      <c r="AU37" s="215">
        <v>45479</v>
      </c>
      <c r="AV37" t="s" s="257">
        <v>114</v>
      </c>
      <c r="AW37" t="s" s="257">
        <v>324</v>
      </c>
      <c r="AX37" t="s" s="257">
        <v>324</v>
      </c>
      <c r="AY37" t="s" s="257">
        <v>89</v>
      </c>
      <c r="AZ37" t="s" s="257">
        <v>89</v>
      </c>
      <c r="BA37" t="s" s="257">
        <v>89</v>
      </c>
      <c r="BB37" t="s" s="257">
        <v>89</v>
      </c>
      <c r="BC37" t="s" s="257">
        <v>89</v>
      </c>
      <c r="BD37" s="215">
        <v>45478</v>
      </c>
      <c r="BE37" s="260">
        <v>6400000</v>
      </c>
      <c r="BF37" s="260">
        <v>19200000</v>
      </c>
      <c r="BG37" t="s" s="270">
        <v>6034</v>
      </c>
      <c r="BH37" s="215">
        <v>45482</v>
      </c>
      <c r="BI37" s="343">
        <v>45478</v>
      </c>
      <c r="BJ37" t="s" s="524">
        <v>5873</v>
      </c>
      <c r="BK37" t="s" s="527">
        <v>6034</v>
      </c>
      <c r="BL37" s="215">
        <v>45482</v>
      </c>
      <c r="BM37" t="s" s="257">
        <v>89</v>
      </c>
      <c r="BN37" t="s" s="257">
        <v>89</v>
      </c>
      <c r="BO37" t="s" s="257">
        <v>89</v>
      </c>
      <c r="BP37" t="s" s="257">
        <v>89</v>
      </c>
      <c r="BQ37" t="s" s="257">
        <v>89</v>
      </c>
      <c r="BR37" t="s" s="257">
        <v>89</v>
      </c>
      <c r="BS37" t="s" s="257">
        <v>89</v>
      </c>
      <c r="BT37" s="215">
        <v>45541</v>
      </c>
      <c r="BU37" t="s" s="257">
        <v>5914</v>
      </c>
      <c r="BV37" s="215">
        <v>45572</v>
      </c>
      <c r="BW37" t="s" s="257">
        <v>140</v>
      </c>
      <c r="BX37" s="265">
        <v>20245920002453</v>
      </c>
      <c r="BY37" s="215">
        <v>35516</v>
      </c>
      <c r="BZ37" s="215">
        <v>28</v>
      </c>
      <c r="CA37" t="s" s="257">
        <v>552</v>
      </c>
      <c r="CB37" t="s" s="257">
        <v>553</v>
      </c>
      <c r="CC37" t="s" s="257">
        <v>294</v>
      </c>
      <c r="CD37" s="265">
        <v>20245920003963</v>
      </c>
      <c r="CH37" t="s" s="257">
        <v>5915</v>
      </c>
      <c r="CI37" s="497">
        <f t="shared" si="0"/>
        <v>45888</v>
      </c>
      <c r="CM37" t="s" s="270">
        <v>6034</v>
      </c>
      <c r="CQ37" t="s" s="270">
        <v>6034</v>
      </c>
    </row>
    <row r="38" s="89" customFormat="1" ht="9" customHeight="1" hidden="1">
      <c r="A38" t="s" s="257">
        <v>89</v>
      </c>
      <c r="C38" s="216">
        <v>103036</v>
      </c>
      <c r="D38" s="216">
        <v>103036</v>
      </c>
      <c r="E38" t="s" s="257">
        <v>89</v>
      </c>
      <c r="F38" s="215">
        <v>1757</v>
      </c>
      <c r="G38" t="s" s="257">
        <v>182</v>
      </c>
      <c r="H38" t="s" s="257">
        <v>183</v>
      </c>
      <c r="I38" t="s" s="257">
        <v>5907</v>
      </c>
      <c r="J38" t="s" s="257">
        <v>185</v>
      </c>
      <c r="K38" t="s" s="257">
        <v>186</v>
      </c>
      <c r="L38" s="215">
        <v>4</v>
      </c>
      <c r="M38" s="260">
        <v>3200000</v>
      </c>
      <c r="N38" s="260">
        <v>12800000</v>
      </c>
      <c r="O38" t="s" s="124">
        <v>6035</v>
      </c>
      <c r="P38" t="s" s="257">
        <v>111</v>
      </c>
      <c r="Q38" s="260">
        <v>1016005310</v>
      </c>
      <c r="R38" t="s" s="257">
        <v>112</v>
      </c>
      <c r="S38" s="522">
        <v>45667.339178240742</v>
      </c>
      <c r="T38" t="s" s="257">
        <v>89</v>
      </c>
      <c r="U38" t="s" s="257">
        <v>89</v>
      </c>
      <c r="V38" t="s" s="257">
        <v>89</v>
      </c>
      <c r="W38" t="s" s="257">
        <v>1535</v>
      </c>
      <c r="X38" s="522">
        <v>45667.339178240742</v>
      </c>
      <c r="Y38" s="265">
        <v>37</v>
      </c>
      <c r="Z38" s="215">
        <v>2024</v>
      </c>
      <c r="AA38" t="s" s="257">
        <v>6036</v>
      </c>
      <c r="AB38" t="s" s="257">
        <v>165</v>
      </c>
      <c r="AC38" t="s" s="257">
        <v>137</v>
      </c>
      <c r="AD38" t="s" s="257">
        <v>138</v>
      </c>
      <c r="AE38" t="s" s="257">
        <v>6037</v>
      </c>
      <c r="AF38" t="s" s="257">
        <v>6038</v>
      </c>
      <c r="AG38" s="10">
        <v>955</v>
      </c>
      <c r="AH38" s="215">
        <v>45349</v>
      </c>
      <c r="AI38" s="260">
        <v>153600000</v>
      </c>
      <c r="AJ38" s="215">
        <v>45356</v>
      </c>
      <c r="AK38" t="s" s="257">
        <v>6039</v>
      </c>
      <c r="AL38" s="215">
        <v>45362</v>
      </c>
      <c r="AM38" s="215">
        <v>4</v>
      </c>
      <c r="AN38" t="s" s="7">
        <v>5780</v>
      </c>
      <c r="AO38" s="215">
        <v>45362</v>
      </c>
      <c r="AP38" s="260">
        <v>12800000</v>
      </c>
      <c r="AQ38" s="260">
        <v>3200000</v>
      </c>
      <c r="AR38" s="215">
        <v>1059</v>
      </c>
      <c r="AS38" s="215">
        <v>45356</v>
      </c>
      <c r="AT38" s="260">
        <v>12800000</v>
      </c>
      <c r="AU38" s="215">
        <v>45483</v>
      </c>
      <c r="AV38" t="s" s="257">
        <v>114</v>
      </c>
      <c r="AW38" t="s" s="257">
        <v>324</v>
      </c>
      <c r="AX38" t="s" s="257">
        <v>324</v>
      </c>
      <c r="AY38" t="s" s="257">
        <v>89</v>
      </c>
      <c r="AZ38" t="s" s="257">
        <v>89</v>
      </c>
      <c r="BA38" t="s" s="257">
        <v>89</v>
      </c>
      <c r="BB38" t="s" s="257">
        <v>89</v>
      </c>
      <c r="BC38" t="s" s="257">
        <v>89</v>
      </c>
      <c r="BD38" s="215">
        <v>45478</v>
      </c>
      <c r="BE38" s="260">
        <v>6400000</v>
      </c>
      <c r="BF38" s="260">
        <v>19200000</v>
      </c>
      <c r="BG38" t="s" s="257">
        <v>6039</v>
      </c>
      <c r="BH38" s="215">
        <v>45485</v>
      </c>
      <c r="BI38" s="343">
        <v>45478</v>
      </c>
      <c r="BJ38" t="s" s="524">
        <v>5873</v>
      </c>
      <c r="BK38" t="s" s="269">
        <v>6039</v>
      </c>
      <c r="BL38" s="215">
        <v>45485</v>
      </c>
      <c r="BM38" t="s" s="257">
        <v>89</v>
      </c>
      <c r="BN38" t="s" s="257">
        <v>89</v>
      </c>
      <c r="BO38" t="s" s="257">
        <v>89</v>
      </c>
      <c r="BP38" t="s" s="257">
        <v>89</v>
      </c>
      <c r="BQ38" t="s" s="257">
        <v>89</v>
      </c>
      <c r="BR38" t="s" s="257">
        <v>89</v>
      </c>
      <c r="BS38" t="s" s="257">
        <v>89</v>
      </c>
      <c r="BT38" s="215">
        <v>45545</v>
      </c>
      <c r="BU38" t="s" s="257">
        <v>5914</v>
      </c>
      <c r="BV38" s="215">
        <v>45572</v>
      </c>
      <c r="BW38" t="s" s="257">
        <v>140</v>
      </c>
      <c r="BX38" s="265">
        <v>20245920002453</v>
      </c>
      <c r="BY38" s="215">
        <v>32017</v>
      </c>
      <c r="BZ38" s="215">
        <v>37</v>
      </c>
      <c r="CA38" t="s" s="257">
        <v>149</v>
      </c>
      <c r="CB38" t="s" s="257">
        <v>150</v>
      </c>
      <c r="CC38" t="s" s="257">
        <v>294</v>
      </c>
      <c r="CD38" s="265">
        <v>20245920003963</v>
      </c>
      <c r="CH38" t="s" s="257">
        <v>5915</v>
      </c>
      <c r="CI38" s="497">
        <f t="shared" si="0"/>
        <v>45888</v>
      </c>
      <c r="CM38" t="s" s="257">
        <v>6039</v>
      </c>
      <c r="CQ38" t="s" s="257">
        <v>6039</v>
      </c>
    </row>
    <row r="39" s="89" customFormat="1" ht="9" customHeight="1" hidden="1">
      <c r="A39" t="s" s="257">
        <v>89</v>
      </c>
      <c r="C39" s="216">
        <v>103142</v>
      </c>
      <c r="D39" s="216">
        <v>103142</v>
      </c>
      <c r="E39" t="s" s="257">
        <v>89</v>
      </c>
      <c r="F39" s="215">
        <v>1775</v>
      </c>
      <c r="G39" t="s" s="257">
        <v>528</v>
      </c>
      <c r="H39" t="s" s="257">
        <v>96</v>
      </c>
      <c r="I39" t="s" s="257">
        <v>97</v>
      </c>
      <c r="J39" t="s" s="257">
        <v>132</v>
      </c>
      <c r="K39" t="s" s="257">
        <v>617</v>
      </c>
      <c r="L39" s="215">
        <v>4</v>
      </c>
      <c r="M39" s="260">
        <v>2880000</v>
      </c>
      <c r="N39" s="260">
        <v>11520000</v>
      </c>
      <c r="O39" t="s" s="124">
        <v>2749</v>
      </c>
      <c r="P39" t="s" s="257">
        <v>111</v>
      </c>
      <c r="Q39" s="260">
        <v>1016040374</v>
      </c>
      <c r="R39" t="s" s="257">
        <v>112</v>
      </c>
      <c r="S39" s="522">
        <v>45667.339178240742</v>
      </c>
      <c r="T39" t="s" s="257">
        <v>89</v>
      </c>
      <c r="U39" t="s" s="257">
        <v>89</v>
      </c>
      <c r="V39" t="s" s="257">
        <v>89</v>
      </c>
      <c r="W39" t="s" s="257">
        <v>1535</v>
      </c>
      <c r="X39" s="522">
        <v>45667.339178240742</v>
      </c>
      <c r="Y39" s="265">
        <v>38</v>
      </c>
      <c r="Z39" s="215">
        <v>2024</v>
      </c>
      <c r="AA39" t="s" s="257">
        <v>6040</v>
      </c>
      <c r="AB39" t="s" s="257">
        <v>5813</v>
      </c>
      <c r="AC39" t="s" s="257">
        <v>137</v>
      </c>
      <c r="AD39" t="s" s="257">
        <v>138</v>
      </c>
      <c r="AE39" t="s" s="257">
        <v>6041</v>
      </c>
      <c r="AF39" t="s" s="257">
        <v>6042</v>
      </c>
      <c r="AG39" s="10">
        <v>889</v>
      </c>
      <c r="AH39" s="215">
        <v>45336</v>
      </c>
      <c r="AI39" s="260">
        <v>115200000</v>
      </c>
      <c r="AJ39" s="215">
        <v>45356</v>
      </c>
      <c r="AK39" t="s" s="257">
        <v>6043</v>
      </c>
      <c r="AL39" s="215">
        <v>45357</v>
      </c>
      <c r="AM39" s="215">
        <v>4</v>
      </c>
      <c r="AN39" t="s" s="7">
        <v>5780</v>
      </c>
      <c r="AO39" s="215">
        <v>45357</v>
      </c>
      <c r="AP39" s="260">
        <v>11520000</v>
      </c>
      <c r="AQ39" s="260">
        <v>2880000</v>
      </c>
      <c r="AR39" s="215">
        <v>1065</v>
      </c>
      <c r="AS39" s="215">
        <v>45357</v>
      </c>
      <c r="AT39" s="260">
        <v>11520000</v>
      </c>
      <c r="AU39" s="215">
        <v>45478</v>
      </c>
      <c r="AV39" t="s" s="257">
        <v>114</v>
      </c>
      <c r="AW39" t="s" s="257">
        <v>324</v>
      </c>
      <c r="AX39" t="s" s="257">
        <v>324</v>
      </c>
      <c r="AY39" t="s" s="257">
        <v>89</v>
      </c>
      <c r="AZ39" t="s" s="257">
        <v>89</v>
      </c>
      <c r="BA39" t="s" s="257">
        <v>89</v>
      </c>
      <c r="BB39" t="s" s="257">
        <v>89</v>
      </c>
      <c r="BC39" t="s" s="257">
        <v>89</v>
      </c>
      <c r="BD39" s="215">
        <v>45478</v>
      </c>
      <c r="BE39" s="260">
        <v>5760000</v>
      </c>
      <c r="BF39" s="260">
        <v>17280000</v>
      </c>
      <c r="BG39" t="s" s="270">
        <v>6044</v>
      </c>
      <c r="BH39" s="215">
        <v>45482</v>
      </c>
      <c r="BI39" s="343">
        <v>45478</v>
      </c>
      <c r="BJ39" t="s" s="524">
        <v>5873</v>
      </c>
      <c r="BK39" t="s" s="527">
        <v>6044</v>
      </c>
      <c r="BL39" s="215">
        <v>45482</v>
      </c>
      <c r="BM39" t="s" s="257">
        <v>89</v>
      </c>
      <c r="BN39" t="s" s="257">
        <v>89</v>
      </c>
      <c r="BO39" t="s" s="257">
        <v>89</v>
      </c>
      <c r="BP39" t="s" s="257">
        <v>89</v>
      </c>
      <c r="BQ39" t="s" s="257">
        <v>89</v>
      </c>
      <c r="BR39" t="s" s="257">
        <v>89</v>
      </c>
      <c r="BS39" t="s" s="257">
        <v>89</v>
      </c>
      <c r="BT39" s="215">
        <v>45540</v>
      </c>
      <c r="BU39" t="s" s="257">
        <v>6045</v>
      </c>
      <c r="BV39" s="87"/>
      <c r="BW39" t="s" s="257">
        <v>140</v>
      </c>
      <c r="BX39" s="265">
        <v>20245920005793</v>
      </c>
      <c r="BY39" s="215">
        <v>33537</v>
      </c>
      <c r="BZ39" s="215">
        <v>33</v>
      </c>
      <c r="CA39" t="s" s="257">
        <v>552</v>
      </c>
      <c r="CB39" t="s" s="257">
        <v>553</v>
      </c>
      <c r="CC39" t="s" s="257">
        <v>294</v>
      </c>
      <c r="CD39" s="265">
        <v>20245920003963</v>
      </c>
      <c r="CH39" t="s" s="257">
        <v>5852</v>
      </c>
      <c r="CI39" s="497">
        <f t="shared" si="0"/>
        <v>45888</v>
      </c>
      <c r="CM39" t="s" s="270">
        <v>6044</v>
      </c>
      <c r="CQ39" t="s" s="270">
        <v>6044</v>
      </c>
    </row>
    <row r="40" s="89" customFormat="1" ht="9" customHeight="1" hidden="1">
      <c r="A40" t="s" s="257">
        <v>89</v>
      </c>
      <c r="C40" s="216">
        <v>103100</v>
      </c>
      <c r="D40" t="s" s="258">
        <v>6046</v>
      </c>
      <c r="E40" t="s" s="257">
        <v>89</v>
      </c>
      <c r="F40" s="215">
        <v>1772</v>
      </c>
      <c r="G40" t="s" s="257">
        <v>317</v>
      </c>
      <c r="H40" t="s" s="257">
        <v>96</v>
      </c>
      <c r="I40" t="s" s="257">
        <v>97</v>
      </c>
      <c r="J40" t="s" s="257">
        <v>132</v>
      </c>
      <c r="K40" t="s" s="257">
        <v>5785</v>
      </c>
      <c r="L40" s="215">
        <v>4</v>
      </c>
      <c r="M40" s="260">
        <v>2880000</v>
      </c>
      <c r="N40" s="260">
        <v>11520000</v>
      </c>
      <c r="O40" t="s" s="124">
        <v>6047</v>
      </c>
      <c r="P40" t="s" s="257">
        <v>111</v>
      </c>
      <c r="Q40" s="260">
        <v>1003966083</v>
      </c>
      <c r="R40" t="s" s="257">
        <v>112</v>
      </c>
      <c r="S40" s="522">
        <v>45667.339178240742</v>
      </c>
      <c r="T40" t="s" s="257">
        <v>89</v>
      </c>
      <c r="U40" t="s" s="257">
        <v>89</v>
      </c>
      <c r="V40" t="s" s="257">
        <v>89</v>
      </c>
      <c r="W40" t="s" s="257">
        <v>1535</v>
      </c>
      <c r="X40" s="522">
        <v>45667.339178240742</v>
      </c>
      <c r="Y40" s="265">
        <v>39</v>
      </c>
      <c r="Z40" s="215">
        <v>2024</v>
      </c>
      <c r="AA40" t="s" s="257">
        <v>6048</v>
      </c>
      <c r="AB40" t="s" s="257">
        <v>195</v>
      </c>
      <c r="AC40" t="s" s="257">
        <v>137</v>
      </c>
      <c r="AD40" t="s" s="257">
        <v>138</v>
      </c>
      <c r="AE40" t="s" s="257">
        <v>6049</v>
      </c>
      <c r="AF40" t="s" s="257">
        <v>6050</v>
      </c>
      <c r="AG40" s="10">
        <v>891</v>
      </c>
      <c r="AH40" s="215">
        <v>45336</v>
      </c>
      <c r="AI40" s="260">
        <v>57600000</v>
      </c>
      <c r="AJ40" s="215">
        <v>45356</v>
      </c>
      <c r="AK40" t="s" s="257">
        <v>6051</v>
      </c>
      <c r="AL40" s="215">
        <v>45357</v>
      </c>
      <c r="AM40" s="215">
        <v>4</v>
      </c>
      <c r="AN40" t="s" s="7">
        <v>5780</v>
      </c>
      <c r="AO40" s="215">
        <v>45358</v>
      </c>
      <c r="AP40" s="260">
        <v>11520000</v>
      </c>
      <c r="AQ40" s="260">
        <v>2880000</v>
      </c>
      <c r="AR40" s="215">
        <v>1071</v>
      </c>
      <c r="AS40" s="215">
        <v>45358</v>
      </c>
      <c r="AT40" s="260">
        <v>11520000</v>
      </c>
      <c r="AU40" s="215">
        <v>45479</v>
      </c>
      <c r="AV40" t="s" s="257">
        <v>114</v>
      </c>
      <c r="AW40" t="s" s="257">
        <v>324</v>
      </c>
      <c r="AX40" t="s" s="257">
        <v>324</v>
      </c>
      <c r="AY40" t="s" s="257">
        <v>89</v>
      </c>
      <c r="AZ40" t="s" s="257">
        <v>89</v>
      </c>
      <c r="BA40" t="s" s="257">
        <v>89</v>
      </c>
      <c r="BB40" t="s" s="257">
        <v>89</v>
      </c>
      <c r="BC40" t="s" s="257">
        <v>89</v>
      </c>
      <c r="BD40" s="215">
        <v>45477</v>
      </c>
      <c r="BE40" s="260">
        <v>5760000</v>
      </c>
      <c r="BF40" s="260">
        <v>17280000</v>
      </c>
      <c r="BG40" t="s" s="257">
        <v>6051</v>
      </c>
      <c r="BH40" s="215">
        <v>45497</v>
      </c>
      <c r="BI40" s="343">
        <v>45477</v>
      </c>
      <c r="BJ40" t="s" s="524">
        <v>5873</v>
      </c>
      <c r="BK40" t="s" s="269">
        <v>6051</v>
      </c>
      <c r="BL40" s="215">
        <v>45497</v>
      </c>
      <c r="BM40" t="s" s="257">
        <v>89</v>
      </c>
      <c r="BN40" t="s" s="257">
        <v>89</v>
      </c>
      <c r="BO40" t="s" s="257">
        <v>89</v>
      </c>
      <c r="BP40" t="s" s="257">
        <v>89</v>
      </c>
      <c r="BQ40" t="s" s="257">
        <v>89</v>
      </c>
      <c r="BR40" t="s" s="257">
        <v>89</v>
      </c>
      <c r="BS40" t="s" s="257">
        <v>89</v>
      </c>
      <c r="BT40" s="215">
        <v>45541</v>
      </c>
      <c r="BU40" t="s" s="257">
        <v>5791</v>
      </c>
      <c r="BV40" s="215">
        <v>45547</v>
      </c>
      <c r="BW40" t="s" s="257">
        <v>140</v>
      </c>
      <c r="BX40" s="265">
        <v>20245920002973</v>
      </c>
      <c r="BY40" s="215">
        <v>37910</v>
      </c>
      <c r="BZ40" s="215">
        <v>21</v>
      </c>
      <c r="CA40" t="s" s="257">
        <v>552</v>
      </c>
      <c r="CB40" t="s" s="257">
        <v>553</v>
      </c>
      <c r="CC40" t="s" s="257">
        <v>294</v>
      </c>
      <c r="CD40" s="265">
        <v>20245920003963</v>
      </c>
      <c r="CH40" t="s" s="257">
        <v>5792</v>
      </c>
      <c r="CI40" s="497">
        <f t="shared" si="0"/>
        <v>45888</v>
      </c>
      <c r="CM40" t="s" s="257">
        <v>6051</v>
      </c>
      <c r="CQ40" t="s" s="257">
        <v>6051</v>
      </c>
    </row>
    <row r="41" s="89" customFormat="1" ht="9" customHeight="1" hidden="1">
      <c r="A41" t="s" s="257">
        <v>89</v>
      </c>
      <c r="C41" s="216">
        <v>103246</v>
      </c>
      <c r="D41" s="216">
        <v>103246</v>
      </c>
      <c r="E41" t="s" s="257">
        <v>89</v>
      </c>
      <c r="F41" s="215">
        <v>1783</v>
      </c>
      <c r="G41" t="s" s="257">
        <v>123</v>
      </c>
      <c r="H41" t="s" s="257">
        <v>96</v>
      </c>
      <c r="I41" t="s" s="257">
        <v>97</v>
      </c>
      <c r="J41" t="s" s="257">
        <v>5860</v>
      </c>
      <c r="K41" t="s" s="257">
        <v>125</v>
      </c>
      <c r="L41" s="215">
        <v>4</v>
      </c>
      <c r="M41" s="260">
        <v>2880000</v>
      </c>
      <c r="N41" s="260">
        <v>11520000</v>
      </c>
      <c r="O41" t="s" s="124">
        <v>2491</v>
      </c>
      <c r="P41" t="s" s="257">
        <v>111</v>
      </c>
      <c r="Q41" s="260">
        <v>1016034743</v>
      </c>
      <c r="R41" t="s" s="257">
        <v>112</v>
      </c>
      <c r="S41" s="522">
        <v>45667.339178240742</v>
      </c>
      <c r="T41" t="s" s="257">
        <v>89</v>
      </c>
      <c r="U41" t="s" s="257">
        <v>89</v>
      </c>
      <c r="V41" t="s" s="257">
        <v>89</v>
      </c>
      <c r="W41" t="s" s="257">
        <v>1535</v>
      </c>
      <c r="X41" s="522">
        <v>45667.339178240742</v>
      </c>
      <c r="Y41" s="265">
        <v>40</v>
      </c>
      <c r="Z41" s="215">
        <v>2024</v>
      </c>
      <c r="AA41" t="s" s="257">
        <v>6052</v>
      </c>
      <c r="AB41" t="s" s="257">
        <v>106</v>
      </c>
      <c r="AC41" t="s" s="257">
        <v>137</v>
      </c>
      <c r="AD41" t="s" s="257">
        <v>138</v>
      </c>
      <c r="AE41" t="s" s="257">
        <v>6053</v>
      </c>
      <c r="AF41" t="s" s="257">
        <v>6054</v>
      </c>
      <c r="AG41" s="10">
        <v>877</v>
      </c>
      <c r="AH41" s="215">
        <v>45336</v>
      </c>
      <c r="AI41" s="260">
        <v>115200000</v>
      </c>
      <c r="AJ41" s="215">
        <v>45357</v>
      </c>
      <c r="AK41" t="s" s="257">
        <v>6055</v>
      </c>
      <c r="AL41" s="215">
        <v>45362</v>
      </c>
      <c r="AM41" s="215">
        <v>4</v>
      </c>
      <c r="AN41" t="s" s="7">
        <v>5780</v>
      </c>
      <c r="AO41" s="215">
        <v>45362</v>
      </c>
      <c r="AP41" s="260">
        <v>11520000</v>
      </c>
      <c r="AQ41" s="260">
        <v>2880000</v>
      </c>
      <c r="AR41" s="215">
        <v>1073</v>
      </c>
      <c r="AS41" s="215">
        <v>45358</v>
      </c>
      <c r="AT41" s="260">
        <v>11520000</v>
      </c>
      <c r="AU41" s="215">
        <v>45483</v>
      </c>
      <c r="AV41" t="s" s="257">
        <v>114</v>
      </c>
      <c r="AW41" t="s" s="257">
        <v>324</v>
      </c>
      <c r="AX41" t="s" s="257">
        <v>324</v>
      </c>
      <c r="AY41" t="s" s="257">
        <v>89</v>
      </c>
      <c r="AZ41" t="s" s="257">
        <v>89</v>
      </c>
      <c r="BA41" t="s" s="257">
        <v>89</v>
      </c>
      <c r="BB41" t="s" s="257">
        <v>89</v>
      </c>
      <c r="BC41" t="s" s="257">
        <v>89</v>
      </c>
      <c r="BD41" s="215">
        <v>45483</v>
      </c>
      <c r="BE41" s="260">
        <v>5760000</v>
      </c>
      <c r="BF41" s="260">
        <v>17280000</v>
      </c>
      <c r="BG41" t="s" s="270">
        <v>6056</v>
      </c>
      <c r="BH41" s="215">
        <v>45506</v>
      </c>
      <c r="BI41" s="343">
        <v>45483</v>
      </c>
      <c r="BJ41" t="s" s="524">
        <v>5873</v>
      </c>
      <c r="BK41" t="s" s="527">
        <v>6056</v>
      </c>
      <c r="BL41" s="215">
        <v>45506</v>
      </c>
      <c r="BM41" t="s" s="257">
        <v>89</v>
      </c>
      <c r="BN41" t="s" s="257">
        <v>89</v>
      </c>
      <c r="BO41" t="s" s="257">
        <v>89</v>
      </c>
      <c r="BP41" t="s" s="257">
        <v>89</v>
      </c>
      <c r="BQ41" t="s" s="257">
        <v>89</v>
      </c>
      <c r="BR41" t="s" s="257">
        <v>89</v>
      </c>
      <c r="BS41" t="s" s="257">
        <v>89</v>
      </c>
      <c r="BT41" s="215">
        <v>45545</v>
      </c>
      <c r="BU41" t="s" s="257">
        <v>5782</v>
      </c>
      <c r="BV41" s="215">
        <v>45575</v>
      </c>
      <c r="BW41" t="s" s="257">
        <v>140</v>
      </c>
      <c r="BX41" t="s" s="257">
        <v>5858</v>
      </c>
      <c r="BY41" s="215">
        <v>33362</v>
      </c>
      <c r="BZ41" s="215">
        <v>33</v>
      </c>
      <c r="CA41" t="s" s="257">
        <v>149</v>
      </c>
      <c r="CB41" t="s" s="257">
        <v>150</v>
      </c>
      <c r="CC41" t="s" s="257">
        <v>294</v>
      </c>
      <c r="CD41" s="265">
        <v>20245920003963</v>
      </c>
      <c r="CH41" t="s" s="257">
        <v>5867</v>
      </c>
      <c r="CI41" s="497">
        <f t="shared" si="0"/>
        <v>45888</v>
      </c>
      <c r="CM41" t="s" s="270">
        <v>6056</v>
      </c>
      <c r="CQ41" t="s" s="270">
        <v>6056</v>
      </c>
    </row>
    <row r="42" s="89" customFormat="1" ht="9" customHeight="1" hidden="1">
      <c r="A42" t="s" s="257">
        <v>89</v>
      </c>
      <c r="C42" s="216">
        <v>103234</v>
      </c>
      <c r="D42" s="216">
        <v>103234</v>
      </c>
      <c r="E42" t="s" s="257">
        <v>89</v>
      </c>
      <c r="F42" s="215">
        <v>1783</v>
      </c>
      <c r="G42" t="s" s="257">
        <v>963</v>
      </c>
      <c r="H42" t="s" s="257">
        <v>183</v>
      </c>
      <c r="I42" t="s" s="257">
        <v>6057</v>
      </c>
      <c r="J42" t="s" s="257">
        <v>199</v>
      </c>
      <c r="K42" t="s" s="257">
        <v>6058</v>
      </c>
      <c r="L42" s="215">
        <v>4</v>
      </c>
      <c r="M42" s="260">
        <v>4100000</v>
      </c>
      <c r="N42" s="260">
        <v>16400000</v>
      </c>
      <c r="O42" t="s" s="124">
        <v>6059</v>
      </c>
      <c r="P42" t="s" s="257">
        <v>111</v>
      </c>
      <c r="Q42" s="260">
        <v>1014179439</v>
      </c>
      <c r="R42" t="s" s="257">
        <v>112</v>
      </c>
      <c r="S42" s="522">
        <v>45667.339178240742</v>
      </c>
      <c r="T42" t="s" s="257">
        <v>89</v>
      </c>
      <c r="U42" t="s" s="257">
        <v>89</v>
      </c>
      <c r="V42" t="s" s="257">
        <v>89</v>
      </c>
      <c r="W42" t="s" s="257">
        <v>1535</v>
      </c>
      <c r="X42" s="522">
        <v>45667.339178240742</v>
      </c>
      <c r="Y42" s="265">
        <v>41</v>
      </c>
      <c r="Z42" s="215">
        <v>2024</v>
      </c>
      <c r="AA42" t="s" s="257">
        <v>6060</v>
      </c>
      <c r="AB42" t="s" s="257">
        <v>5842</v>
      </c>
      <c r="AC42" t="s" s="257">
        <v>137</v>
      </c>
      <c r="AD42" t="s" s="257">
        <v>138</v>
      </c>
      <c r="AE42" t="s" s="257">
        <v>6061</v>
      </c>
      <c r="AF42" t="s" s="257">
        <v>6062</v>
      </c>
      <c r="AG42" s="10">
        <v>974</v>
      </c>
      <c r="AH42" s="215">
        <v>45355</v>
      </c>
      <c r="AI42" s="260">
        <v>16400000</v>
      </c>
      <c r="AJ42" s="215">
        <v>45356</v>
      </c>
      <c r="AK42" t="s" s="270">
        <v>6063</v>
      </c>
      <c r="AL42" s="215">
        <v>45357</v>
      </c>
      <c r="AM42" s="215">
        <v>4</v>
      </c>
      <c r="AN42" t="s" s="7">
        <v>5780</v>
      </c>
      <c r="AO42" s="215">
        <v>45357</v>
      </c>
      <c r="AP42" s="260">
        <v>16400000</v>
      </c>
      <c r="AQ42" s="260">
        <v>4100000</v>
      </c>
      <c r="AR42" s="215">
        <v>1063</v>
      </c>
      <c r="AS42" s="215">
        <v>45357</v>
      </c>
      <c r="AT42" s="260">
        <v>16400000</v>
      </c>
      <c r="AU42" s="215">
        <v>45478</v>
      </c>
      <c r="AV42" t="s" s="257">
        <v>114</v>
      </c>
      <c r="AW42" t="s" s="257">
        <v>587</v>
      </c>
      <c r="AX42" t="s" s="257">
        <v>324</v>
      </c>
      <c r="AY42" t="s" s="257">
        <v>89</v>
      </c>
      <c r="AZ42" t="s" s="257">
        <v>89</v>
      </c>
      <c r="BA42" t="s" s="257">
        <v>89</v>
      </c>
      <c r="BB42" t="s" s="257">
        <v>89</v>
      </c>
      <c r="BC42" t="s" s="257">
        <v>89</v>
      </c>
      <c r="BD42" t="s" s="257">
        <v>89</v>
      </c>
      <c r="BE42" s="260">
        <v>0</v>
      </c>
      <c r="BF42" s="260">
        <v>16400000</v>
      </c>
      <c r="BG42" t="s" s="257">
        <v>89</v>
      </c>
      <c r="BH42" t="s" s="257">
        <v>89</v>
      </c>
      <c r="BI42" t="s" s="257">
        <v>89</v>
      </c>
      <c r="BJ42" t="s" s="399">
        <v>89</v>
      </c>
      <c r="BK42" t="s" s="257">
        <v>89</v>
      </c>
      <c r="BL42" t="s" s="257">
        <v>89</v>
      </c>
      <c r="BM42" t="s" s="257">
        <v>89</v>
      </c>
      <c r="BN42" t="s" s="257">
        <v>89</v>
      </c>
      <c r="BO42" t="s" s="257">
        <v>89</v>
      </c>
      <c r="BP42" t="s" s="257">
        <v>89</v>
      </c>
      <c r="BQ42" t="s" s="257">
        <v>89</v>
      </c>
      <c r="BR42" t="s" s="257">
        <v>89</v>
      </c>
      <c r="BS42" t="s" s="257">
        <v>89</v>
      </c>
      <c r="BT42" s="215">
        <v>45478</v>
      </c>
      <c r="BU42" t="s" s="257">
        <v>6064</v>
      </c>
      <c r="BV42" s="215">
        <v>45568</v>
      </c>
      <c r="BW42" t="s" s="257">
        <v>140</v>
      </c>
      <c r="BX42" s="265">
        <v>20245920004203</v>
      </c>
      <c r="BY42" s="215">
        <v>31653</v>
      </c>
      <c r="BZ42" s="215">
        <v>38</v>
      </c>
      <c r="CA42" t="s" s="257">
        <v>149</v>
      </c>
      <c r="CB42" t="s" s="257">
        <v>150</v>
      </c>
      <c r="CC42" t="s" s="257">
        <v>294</v>
      </c>
      <c r="CD42" s="265">
        <v>20245920003963</v>
      </c>
      <c r="CH42" t="s" s="257">
        <v>6065</v>
      </c>
      <c r="CI42" s="497">
        <f t="shared" si="0"/>
        <v>45888</v>
      </c>
      <c r="CM42" t="s" s="257">
        <v>89</v>
      </c>
      <c r="CQ42" t="s" s="257">
        <v>89</v>
      </c>
    </row>
    <row r="43" s="89" customFormat="1" ht="9" customHeight="1" hidden="1">
      <c r="A43" t="s" s="257">
        <v>89</v>
      </c>
      <c r="C43" s="216">
        <v>103330</v>
      </c>
      <c r="D43" s="216">
        <v>103330</v>
      </c>
      <c r="E43" t="s" s="257">
        <v>89</v>
      </c>
      <c r="F43" s="215">
        <v>1782</v>
      </c>
      <c r="G43" t="s" s="257">
        <v>95</v>
      </c>
      <c r="H43" t="s" s="257">
        <v>83</v>
      </c>
      <c r="I43" t="s" s="257">
        <v>6066</v>
      </c>
      <c r="J43" t="s" s="257">
        <v>85</v>
      </c>
      <c r="K43" t="s" s="257">
        <v>6067</v>
      </c>
      <c r="L43" s="215">
        <v>4</v>
      </c>
      <c r="M43" s="260">
        <v>6000000</v>
      </c>
      <c r="N43" s="260">
        <v>24000000</v>
      </c>
      <c r="O43" t="s" s="124">
        <v>6068</v>
      </c>
      <c r="P43" t="s" s="257">
        <v>111</v>
      </c>
      <c r="Q43" s="260">
        <v>1102877287</v>
      </c>
      <c r="R43" t="s" s="257">
        <v>112</v>
      </c>
      <c r="S43" s="522">
        <v>45667.339178240742</v>
      </c>
      <c r="T43" t="s" s="257">
        <v>89</v>
      </c>
      <c r="U43" t="s" s="257">
        <v>89</v>
      </c>
      <c r="V43" t="s" s="257">
        <v>89</v>
      </c>
      <c r="W43" t="s" s="257">
        <v>1535</v>
      </c>
      <c r="X43" s="522">
        <v>45667.339178240742</v>
      </c>
      <c r="Y43" s="265">
        <v>42</v>
      </c>
      <c r="Z43" s="215">
        <v>2024</v>
      </c>
      <c r="AA43" t="s" s="257">
        <v>6069</v>
      </c>
      <c r="AB43" t="s" s="257">
        <v>5842</v>
      </c>
      <c r="AC43" t="s" s="257">
        <v>137</v>
      </c>
      <c r="AD43" t="s" s="257">
        <v>138</v>
      </c>
      <c r="AE43" t="s" s="257">
        <v>6070</v>
      </c>
      <c r="AF43" t="s" s="270">
        <v>6071</v>
      </c>
      <c r="AG43" s="10">
        <v>871</v>
      </c>
      <c r="AH43" s="215">
        <v>45336</v>
      </c>
      <c r="AI43" s="260">
        <v>48000000</v>
      </c>
      <c r="AJ43" s="215">
        <v>45356</v>
      </c>
      <c r="AK43" t="s" s="257">
        <v>6072</v>
      </c>
      <c r="AL43" s="215">
        <v>45366</v>
      </c>
      <c r="AM43" s="215">
        <v>4</v>
      </c>
      <c r="AN43" t="s" s="7">
        <v>5780</v>
      </c>
      <c r="AO43" s="215">
        <v>45366</v>
      </c>
      <c r="AP43" s="260">
        <v>24000000</v>
      </c>
      <c r="AQ43" s="260">
        <v>6000000</v>
      </c>
      <c r="AR43" s="215">
        <v>1064</v>
      </c>
      <c r="AS43" s="215">
        <v>45357</v>
      </c>
      <c r="AT43" s="260">
        <v>24000000</v>
      </c>
      <c r="AU43" s="215">
        <v>45487</v>
      </c>
      <c r="AV43" t="s" s="257">
        <v>114</v>
      </c>
      <c r="AW43" t="s" s="257">
        <v>324</v>
      </c>
      <c r="AX43" t="s" s="257">
        <v>324</v>
      </c>
      <c r="AY43" t="s" s="257">
        <v>89</v>
      </c>
      <c r="AZ43" t="s" s="257">
        <v>89</v>
      </c>
      <c r="BA43" t="s" s="257">
        <v>89</v>
      </c>
      <c r="BB43" t="s" s="257">
        <v>89</v>
      </c>
      <c r="BC43" t="s" s="257">
        <v>89</v>
      </c>
      <c r="BD43" s="215">
        <v>45483</v>
      </c>
      <c r="BE43" s="260">
        <v>12000000</v>
      </c>
      <c r="BF43" s="260">
        <v>36000000</v>
      </c>
      <c r="BG43" t="s" s="257">
        <v>6073</v>
      </c>
      <c r="BH43" t="s" s="257">
        <v>5808</v>
      </c>
      <c r="BI43" s="343">
        <v>45483</v>
      </c>
      <c r="BJ43" t="s" s="524">
        <v>5873</v>
      </c>
      <c r="BK43" t="s" s="269">
        <v>6073</v>
      </c>
      <c r="BL43" t="s" s="257">
        <v>5808</v>
      </c>
      <c r="BM43" t="s" s="257">
        <v>89</v>
      </c>
      <c r="BN43" t="s" s="257">
        <v>89</v>
      </c>
      <c r="BO43" t="s" s="257">
        <v>89</v>
      </c>
      <c r="BP43" t="s" s="257">
        <v>89</v>
      </c>
      <c r="BQ43" t="s" s="257">
        <v>89</v>
      </c>
      <c r="BR43" t="s" s="257">
        <v>89</v>
      </c>
      <c r="BS43" t="s" s="257">
        <v>89</v>
      </c>
      <c r="BT43" s="215">
        <v>45549</v>
      </c>
      <c r="BU43" t="s" s="257">
        <v>102</v>
      </c>
      <c r="BV43" s="215">
        <v>45604</v>
      </c>
      <c r="BW43" t="s" s="257">
        <v>140</v>
      </c>
      <c r="BX43" s="265">
        <v>20245920002613</v>
      </c>
      <c r="BY43" s="215">
        <v>35371</v>
      </c>
      <c r="BZ43" s="215">
        <v>28</v>
      </c>
      <c r="CA43" t="s" s="257">
        <v>552</v>
      </c>
      <c r="CB43" t="s" s="257">
        <v>553</v>
      </c>
      <c r="CC43" t="s" s="257">
        <v>294</v>
      </c>
      <c r="CD43" s="265">
        <v>20245920003963</v>
      </c>
      <c r="CH43" t="s" s="257">
        <v>6074</v>
      </c>
      <c r="CI43" s="497">
        <f t="shared" si="0"/>
        <v>45888</v>
      </c>
      <c r="CM43" t="s" s="257">
        <v>6073</v>
      </c>
      <c r="CQ43" t="s" s="257">
        <v>6073</v>
      </c>
    </row>
    <row r="44" s="89" customFormat="1" ht="9" customHeight="1" hidden="1">
      <c r="A44" t="s" s="257">
        <v>89</v>
      </c>
      <c r="C44" s="216">
        <v>103036</v>
      </c>
      <c r="D44" s="216">
        <v>103036</v>
      </c>
      <c r="E44" t="s" s="257">
        <v>89</v>
      </c>
      <c r="F44" s="215">
        <v>1757</v>
      </c>
      <c r="G44" t="s" s="257">
        <v>182</v>
      </c>
      <c r="H44" t="s" s="257">
        <v>183</v>
      </c>
      <c r="I44" t="s" s="257">
        <v>5907</v>
      </c>
      <c r="J44" t="s" s="257">
        <v>185</v>
      </c>
      <c r="K44" t="s" s="257">
        <v>5908</v>
      </c>
      <c r="L44" s="215">
        <v>4</v>
      </c>
      <c r="M44" s="260">
        <v>3200000</v>
      </c>
      <c r="N44" s="260">
        <v>12800000</v>
      </c>
      <c r="O44" t="s" s="124">
        <v>6075</v>
      </c>
      <c r="P44" t="s" s="257">
        <v>111</v>
      </c>
      <c r="Q44" s="260">
        <v>1015999131</v>
      </c>
      <c r="R44" t="s" s="257">
        <v>112</v>
      </c>
      <c r="S44" s="522">
        <v>45667.339178240742</v>
      </c>
      <c r="T44" t="s" s="257">
        <v>89</v>
      </c>
      <c r="U44" t="s" s="257">
        <v>89</v>
      </c>
      <c r="V44" t="s" s="257">
        <v>89</v>
      </c>
      <c r="W44" t="s" s="257">
        <v>1535</v>
      </c>
      <c r="X44" s="522">
        <v>45667.339178240742</v>
      </c>
      <c r="Y44" s="265">
        <v>43</v>
      </c>
      <c r="Z44" s="215">
        <v>2024</v>
      </c>
      <c r="AA44" t="s" s="257">
        <v>6076</v>
      </c>
      <c r="AB44" t="s" s="257">
        <v>165</v>
      </c>
      <c r="AC44" t="s" s="257">
        <v>137</v>
      </c>
      <c r="AD44" t="s" s="257">
        <v>138</v>
      </c>
      <c r="AE44" t="s" s="257">
        <v>6077</v>
      </c>
      <c r="AF44" t="s" s="257">
        <v>6078</v>
      </c>
      <c r="AG44" s="10">
        <v>955</v>
      </c>
      <c r="AH44" s="215">
        <v>45349</v>
      </c>
      <c r="AI44" s="260">
        <v>153600000</v>
      </c>
      <c r="AJ44" s="215">
        <v>45357</v>
      </c>
      <c r="AK44" t="s" s="257">
        <v>6079</v>
      </c>
      <c r="AL44" s="215">
        <v>45358</v>
      </c>
      <c r="AM44" s="215">
        <v>4</v>
      </c>
      <c r="AN44" t="s" s="7">
        <v>5780</v>
      </c>
      <c r="AO44" s="215">
        <v>45358</v>
      </c>
      <c r="AP44" s="260">
        <v>12800000</v>
      </c>
      <c r="AQ44" s="260">
        <v>3200000</v>
      </c>
      <c r="AR44" s="215">
        <v>1068</v>
      </c>
      <c r="AS44" s="215">
        <v>45357</v>
      </c>
      <c r="AT44" s="260">
        <v>12800000</v>
      </c>
      <c r="AU44" s="215">
        <v>45479</v>
      </c>
      <c r="AV44" t="s" s="257">
        <v>114</v>
      </c>
      <c r="AW44" t="s" s="257">
        <v>324</v>
      </c>
      <c r="AX44" t="s" s="257">
        <v>324</v>
      </c>
      <c r="AY44" t="s" s="257">
        <v>89</v>
      </c>
      <c r="AZ44" t="s" s="257">
        <v>89</v>
      </c>
      <c r="BA44" t="s" s="257">
        <v>89</v>
      </c>
      <c r="BB44" t="s" s="257">
        <v>89</v>
      </c>
      <c r="BC44" t="s" s="257">
        <v>89</v>
      </c>
      <c r="BD44" s="215">
        <v>45478</v>
      </c>
      <c r="BE44" s="260">
        <v>6400000</v>
      </c>
      <c r="BF44" s="260">
        <v>19200000</v>
      </c>
      <c r="BG44" t="s" s="270">
        <v>6080</v>
      </c>
      <c r="BH44" s="215">
        <v>45497</v>
      </c>
      <c r="BI44" s="343">
        <v>45478</v>
      </c>
      <c r="BJ44" t="s" s="524">
        <v>5873</v>
      </c>
      <c r="BK44" t="s" s="527">
        <v>6080</v>
      </c>
      <c r="BL44" s="215">
        <v>45497</v>
      </c>
      <c r="BM44" t="s" s="257">
        <v>89</v>
      </c>
      <c r="BN44" t="s" s="257">
        <v>89</v>
      </c>
      <c r="BO44" t="s" s="257">
        <v>89</v>
      </c>
      <c r="BP44" t="s" s="257">
        <v>89</v>
      </c>
      <c r="BQ44" t="s" s="257">
        <v>89</v>
      </c>
      <c r="BR44" t="s" s="257">
        <v>89</v>
      </c>
      <c r="BS44" t="s" s="257">
        <v>89</v>
      </c>
      <c r="BT44" s="215">
        <v>45541</v>
      </c>
      <c r="BU44" t="s" s="257">
        <v>5914</v>
      </c>
      <c r="BV44" s="215">
        <v>45572</v>
      </c>
      <c r="BW44" t="s" s="257">
        <v>140</v>
      </c>
      <c r="BX44" s="265">
        <v>20245920002453</v>
      </c>
      <c r="BY44" s="215">
        <v>31708</v>
      </c>
      <c r="BZ44" s="215">
        <v>38</v>
      </c>
      <c r="CA44" t="s" s="257">
        <v>552</v>
      </c>
      <c r="CB44" t="s" s="257">
        <v>553</v>
      </c>
      <c r="CC44" t="s" s="257">
        <v>294</v>
      </c>
      <c r="CD44" s="265">
        <v>20245920003963</v>
      </c>
      <c r="CH44" t="s" s="257">
        <v>5915</v>
      </c>
      <c r="CI44" s="497">
        <f t="shared" si="0"/>
        <v>45888</v>
      </c>
      <c r="CM44" t="s" s="270">
        <v>6080</v>
      </c>
      <c r="CQ44" t="s" s="270">
        <v>6080</v>
      </c>
    </row>
    <row r="45" s="89" customFormat="1" ht="9" customHeight="1" hidden="1">
      <c r="A45" t="s" s="257">
        <v>89</v>
      </c>
      <c r="C45" s="216">
        <v>103036</v>
      </c>
      <c r="D45" s="216">
        <v>103036</v>
      </c>
      <c r="E45" t="s" s="257">
        <v>89</v>
      </c>
      <c r="F45" s="215">
        <v>1757</v>
      </c>
      <c r="G45" t="s" s="257">
        <v>182</v>
      </c>
      <c r="H45" t="s" s="257">
        <v>183</v>
      </c>
      <c r="I45" t="s" s="257">
        <v>5907</v>
      </c>
      <c r="J45" t="s" s="257">
        <v>185</v>
      </c>
      <c r="K45" t="s" s="257">
        <v>5908</v>
      </c>
      <c r="L45" s="215">
        <v>4</v>
      </c>
      <c r="M45" s="260">
        <v>3200000</v>
      </c>
      <c r="N45" s="260">
        <v>12800000</v>
      </c>
      <c r="O45" t="s" s="124">
        <v>6081</v>
      </c>
      <c r="P45" t="s" s="257">
        <v>111</v>
      </c>
      <c r="Q45" s="260">
        <v>1016042412</v>
      </c>
      <c r="R45" t="s" s="257">
        <v>112</v>
      </c>
      <c r="S45" s="522">
        <v>45667.339178240742</v>
      </c>
      <c r="T45" t="s" s="257">
        <v>89</v>
      </c>
      <c r="U45" t="s" s="257">
        <v>89</v>
      </c>
      <c r="V45" t="s" s="257">
        <v>89</v>
      </c>
      <c r="W45" t="s" s="257">
        <v>1535</v>
      </c>
      <c r="X45" s="522">
        <v>45667.339178240742</v>
      </c>
      <c r="Y45" s="265">
        <v>44</v>
      </c>
      <c r="Z45" s="215">
        <v>2024</v>
      </c>
      <c r="AA45" t="s" s="257">
        <v>6082</v>
      </c>
      <c r="AB45" t="s" s="257">
        <v>165</v>
      </c>
      <c r="AC45" t="s" s="257">
        <v>137</v>
      </c>
      <c r="AD45" t="s" s="257">
        <v>138</v>
      </c>
      <c r="AE45" t="s" s="257">
        <v>6083</v>
      </c>
      <c r="AF45" t="s" s="257">
        <v>6084</v>
      </c>
      <c r="AG45" s="10">
        <v>955</v>
      </c>
      <c r="AH45" s="215">
        <v>45349</v>
      </c>
      <c r="AI45" s="260">
        <v>153600000</v>
      </c>
      <c r="AJ45" s="215">
        <v>45356</v>
      </c>
      <c r="AK45" t="s" s="257">
        <v>6085</v>
      </c>
      <c r="AL45" s="215">
        <v>45357</v>
      </c>
      <c r="AM45" s="215">
        <v>4</v>
      </c>
      <c r="AN45" t="s" s="7">
        <v>5780</v>
      </c>
      <c r="AO45" s="215">
        <v>45357</v>
      </c>
      <c r="AP45" s="260">
        <v>12800000</v>
      </c>
      <c r="AQ45" s="260">
        <v>3200000</v>
      </c>
      <c r="AR45" s="215">
        <v>1069</v>
      </c>
      <c r="AS45" s="215">
        <v>45357</v>
      </c>
      <c r="AT45" s="260">
        <v>12800000</v>
      </c>
      <c r="AU45" s="215">
        <v>45478</v>
      </c>
      <c r="AV45" t="s" s="257">
        <v>114</v>
      </c>
      <c r="AW45" t="s" s="257">
        <v>324</v>
      </c>
      <c r="AX45" t="s" s="257">
        <v>324</v>
      </c>
      <c r="AY45" t="s" s="257">
        <v>89</v>
      </c>
      <c r="AZ45" t="s" s="257">
        <v>89</v>
      </c>
      <c r="BA45" t="s" s="257">
        <v>89</v>
      </c>
      <c r="BB45" t="s" s="257">
        <v>89</v>
      </c>
      <c r="BC45" t="s" s="257">
        <v>89</v>
      </c>
      <c r="BD45" s="215">
        <v>45476</v>
      </c>
      <c r="BE45" s="260">
        <v>6400000</v>
      </c>
      <c r="BF45" s="260">
        <v>19200000</v>
      </c>
      <c r="BG45" t="s" s="270">
        <v>6086</v>
      </c>
      <c r="BH45" s="215">
        <v>45498</v>
      </c>
      <c r="BI45" s="343">
        <v>45476</v>
      </c>
      <c r="BJ45" t="s" s="524">
        <v>5873</v>
      </c>
      <c r="BK45" t="s" s="527">
        <v>6086</v>
      </c>
      <c r="BL45" s="215">
        <v>45498</v>
      </c>
      <c r="BM45" t="s" s="257">
        <v>89</v>
      </c>
      <c r="BN45" t="s" s="257">
        <v>89</v>
      </c>
      <c r="BO45" t="s" s="257">
        <v>89</v>
      </c>
      <c r="BP45" t="s" s="257">
        <v>89</v>
      </c>
      <c r="BQ45" t="s" s="257">
        <v>89</v>
      </c>
      <c r="BR45" t="s" s="257">
        <v>89</v>
      </c>
      <c r="BS45" t="s" s="257">
        <v>89</v>
      </c>
      <c r="BT45" s="215">
        <v>45541</v>
      </c>
      <c r="BU45" t="s" s="257">
        <v>5914</v>
      </c>
      <c r="BV45" s="215">
        <v>45572</v>
      </c>
      <c r="BW45" t="s" s="257">
        <v>140</v>
      </c>
      <c r="BX45" s="265">
        <v>20245920002453</v>
      </c>
      <c r="BY45" s="215">
        <v>33636</v>
      </c>
      <c r="BZ45" s="215">
        <v>33</v>
      </c>
      <c r="CA45" t="s" s="257">
        <v>149</v>
      </c>
      <c r="CB45" t="s" s="257">
        <v>150</v>
      </c>
      <c r="CC45" t="s" s="257">
        <v>294</v>
      </c>
      <c r="CD45" s="265">
        <v>20245920003963</v>
      </c>
      <c r="CH45" t="s" s="257">
        <v>5915</v>
      </c>
      <c r="CI45" s="497">
        <f t="shared" si="0"/>
        <v>45888</v>
      </c>
      <c r="CM45" t="s" s="270">
        <v>6086</v>
      </c>
      <c r="CQ45" t="s" s="270">
        <v>6086</v>
      </c>
    </row>
    <row r="46" s="89" customFormat="1" ht="9" customHeight="1" hidden="1">
      <c r="A46" t="s" s="257">
        <v>89</v>
      </c>
      <c r="C46" s="216">
        <v>103036</v>
      </c>
      <c r="D46" s="216">
        <v>103036</v>
      </c>
      <c r="E46" t="s" s="257">
        <v>89</v>
      </c>
      <c r="F46" s="215">
        <v>1757</v>
      </c>
      <c r="G46" t="s" s="257">
        <v>182</v>
      </c>
      <c r="H46" t="s" s="257">
        <v>183</v>
      </c>
      <c r="I46" t="s" s="257">
        <v>5907</v>
      </c>
      <c r="J46" t="s" s="257">
        <v>185</v>
      </c>
      <c r="K46" t="s" s="257">
        <v>5908</v>
      </c>
      <c r="L46" s="215">
        <v>4</v>
      </c>
      <c r="M46" s="260">
        <v>3200000</v>
      </c>
      <c r="N46" s="260">
        <v>12800000</v>
      </c>
      <c r="O46" t="s" s="124">
        <v>1791</v>
      </c>
      <c r="P46" t="s" s="257">
        <v>111</v>
      </c>
      <c r="Q46" s="260">
        <v>1000515517</v>
      </c>
      <c r="R46" t="s" s="257">
        <v>112</v>
      </c>
      <c r="S46" s="522">
        <v>45667.339178240742</v>
      </c>
      <c r="T46" t="s" s="257">
        <v>89</v>
      </c>
      <c r="U46" t="s" s="257">
        <v>89</v>
      </c>
      <c r="V46" t="s" s="257">
        <v>89</v>
      </c>
      <c r="W46" t="s" s="257">
        <v>1535</v>
      </c>
      <c r="X46" s="522">
        <v>45667.339178240742</v>
      </c>
      <c r="Y46" s="265">
        <v>45</v>
      </c>
      <c r="Z46" s="215">
        <v>2024</v>
      </c>
      <c r="AA46" t="s" s="257">
        <v>6087</v>
      </c>
      <c r="AB46" t="s" s="257">
        <v>165</v>
      </c>
      <c r="AC46" t="s" s="257">
        <v>137</v>
      </c>
      <c r="AD46" t="s" s="257">
        <v>138</v>
      </c>
      <c r="AE46" t="s" s="257">
        <v>6088</v>
      </c>
      <c r="AF46" t="s" s="257">
        <v>6089</v>
      </c>
      <c r="AG46" s="10">
        <v>955</v>
      </c>
      <c r="AH46" s="215">
        <v>45349</v>
      </c>
      <c r="AI46" s="260">
        <v>153600000</v>
      </c>
      <c r="AJ46" s="215">
        <v>45357</v>
      </c>
      <c r="AK46" t="s" s="257">
        <v>6090</v>
      </c>
      <c r="AL46" s="215">
        <v>45363</v>
      </c>
      <c r="AM46" s="215">
        <v>4</v>
      </c>
      <c r="AN46" t="s" s="7">
        <v>5780</v>
      </c>
      <c r="AO46" s="215">
        <v>45363</v>
      </c>
      <c r="AP46" s="260">
        <v>12800000</v>
      </c>
      <c r="AQ46" s="260">
        <v>3200000</v>
      </c>
      <c r="AR46" s="215">
        <v>1066</v>
      </c>
      <c r="AS46" s="215">
        <v>45357</v>
      </c>
      <c r="AT46" s="260">
        <v>12800000</v>
      </c>
      <c r="AU46" s="215">
        <v>45484</v>
      </c>
      <c r="AV46" t="s" s="257">
        <v>114</v>
      </c>
      <c r="AW46" t="s" s="257">
        <v>324</v>
      </c>
      <c r="AX46" t="s" s="257">
        <v>324</v>
      </c>
      <c r="AY46" t="s" s="257">
        <v>89</v>
      </c>
      <c r="AZ46" t="s" s="257">
        <v>89</v>
      </c>
      <c r="BA46" t="s" s="257">
        <v>89</v>
      </c>
      <c r="BB46" t="s" s="257">
        <v>89</v>
      </c>
      <c r="BC46" t="s" s="257">
        <v>89</v>
      </c>
      <c r="BD46" s="215">
        <v>45478</v>
      </c>
      <c r="BE46" s="260">
        <v>6400000</v>
      </c>
      <c r="BF46" s="260">
        <v>19200000</v>
      </c>
      <c r="BG46" t="s" s="270">
        <v>6091</v>
      </c>
      <c r="BH46" s="215">
        <v>45489</v>
      </c>
      <c r="BI46" s="343">
        <v>45478</v>
      </c>
      <c r="BJ46" t="s" s="524">
        <v>5873</v>
      </c>
      <c r="BK46" t="s" s="527">
        <v>6091</v>
      </c>
      <c r="BL46" s="215">
        <v>45489</v>
      </c>
      <c r="BM46" t="s" s="257">
        <v>89</v>
      </c>
      <c r="BN46" t="s" s="257">
        <v>89</v>
      </c>
      <c r="BO46" t="s" s="257">
        <v>89</v>
      </c>
      <c r="BP46" t="s" s="257">
        <v>89</v>
      </c>
      <c r="BQ46" t="s" s="257">
        <v>89</v>
      </c>
      <c r="BR46" t="s" s="257">
        <v>89</v>
      </c>
      <c r="BS46" t="s" s="257">
        <v>89</v>
      </c>
      <c r="BT46" s="282">
        <v>45546</v>
      </c>
      <c r="BU46" t="s" s="257">
        <v>5914</v>
      </c>
      <c r="BV46" s="215">
        <v>45572</v>
      </c>
      <c r="BW46" t="s" s="257">
        <v>140</v>
      </c>
      <c r="BX46" s="265">
        <v>20245920002453</v>
      </c>
      <c r="BY46" s="215">
        <v>37131</v>
      </c>
      <c r="BZ46" s="215">
        <v>23</v>
      </c>
      <c r="CA46" t="s" s="257">
        <v>149</v>
      </c>
      <c r="CB46" t="s" s="257">
        <v>150</v>
      </c>
      <c r="CC46" t="s" s="257">
        <v>294</v>
      </c>
      <c r="CD46" s="265">
        <v>20245920003963</v>
      </c>
      <c r="CH46" t="s" s="257">
        <v>5915</v>
      </c>
      <c r="CI46" s="497">
        <f t="shared" si="0"/>
        <v>45888</v>
      </c>
      <c r="CM46" t="s" s="270">
        <v>6091</v>
      </c>
      <c r="CQ46" t="s" s="270">
        <v>6091</v>
      </c>
    </row>
    <row r="47" s="89" customFormat="1" ht="9" customHeight="1" hidden="1">
      <c r="A47" t="s" s="257">
        <v>89</v>
      </c>
      <c r="C47" s="216">
        <v>103036</v>
      </c>
      <c r="D47" s="216">
        <v>103036</v>
      </c>
      <c r="E47" t="s" s="257">
        <v>89</v>
      </c>
      <c r="F47" s="215">
        <v>1757</v>
      </c>
      <c r="G47" t="s" s="257">
        <v>182</v>
      </c>
      <c r="H47" t="s" s="257">
        <v>183</v>
      </c>
      <c r="I47" t="s" s="257">
        <v>5907</v>
      </c>
      <c r="J47" t="s" s="257">
        <v>185</v>
      </c>
      <c r="K47" t="s" s="257">
        <v>5908</v>
      </c>
      <c r="L47" s="215">
        <v>4</v>
      </c>
      <c r="M47" s="260">
        <v>3200000</v>
      </c>
      <c r="N47" s="260">
        <v>12800000</v>
      </c>
      <c r="O47" t="s" s="124">
        <v>6092</v>
      </c>
      <c r="P47" t="s" s="257">
        <v>111</v>
      </c>
      <c r="Q47" s="260">
        <v>1013644299</v>
      </c>
      <c r="R47" t="s" s="257">
        <v>112</v>
      </c>
      <c r="S47" s="522">
        <v>45667.339178240742</v>
      </c>
      <c r="T47" t="s" s="257">
        <v>89</v>
      </c>
      <c r="U47" t="s" s="257">
        <v>89</v>
      </c>
      <c r="V47" t="s" s="257">
        <v>89</v>
      </c>
      <c r="W47" t="s" s="257">
        <v>1535</v>
      </c>
      <c r="X47" s="522">
        <v>45667.339178240742</v>
      </c>
      <c r="Y47" s="265">
        <v>46</v>
      </c>
      <c r="Z47" s="215">
        <v>2024</v>
      </c>
      <c r="AA47" t="s" s="257">
        <v>6093</v>
      </c>
      <c r="AB47" t="s" s="257">
        <v>165</v>
      </c>
      <c r="AC47" t="s" s="257">
        <v>137</v>
      </c>
      <c r="AD47" t="s" s="257">
        <v>138</v>
      </c>
      <c r="AE47" t="s" s="257">
        <v>6094</v>
      </c>
      <c r="AF47" t="s" s="257">
        <v>6095</v>
      </c>
      <c r="AG47" s="10">
        <v>955</v>
      </c>
      <c r="AH47" s="215">
        <v>45349</v>
      </c>
      <c r="AI47" s="260">
        <v>153600000</v>
      </c>
      <c r="AJ47" s="215">
        <v>45359</v>
      </c>
      <c r="AK47" t="s" s="270">
        <v>6096</v>
      </c>
      <c r="AL47" s="215">
        <v>45363</v>
      </c>
      <c r="AM47" s="215">
        <v>4</v>
      </c>
      <c r="AN47" t="s" s="7">
        <v>5780</v>
      </c>
      <c r="AO47" s="215">
        <v>45363</v>
      </c>
      <c r="AP47" s="260">
        <v>12800000</v>
      </c>
      <c r="AQ47" s="260">
        <v>3200000</v>
      </c>
      <c r="AR47" s="215">
        <v>1081</v>
      </c>
      <c r="AS47" s="215">
        <v>45362</v>
      </c>
      <c r="AT47" s="260">
        <v>12800000</v>
      </c>
      <c r="AU47" s="215">
        <v>45484</v>
      </c>
      <c r="AV47" t="s" s="257">
        <v>114</v>
      </c>
      <c r="AW47" t="s" s="257">
        <v>324</v>
      </c>
      <c r="AX47" t="s" s="257">
        <v>324</v>
      </c>
      <c r="AY47" t="s" s="257">
        <v>89</v>
      </c>
      <c r="AZ47" t="s" s="257">
        <v>89</v>
      </c>
      <c r="BA47" t="s" s="257">
        <v>89</v>
      </c>
      <c r="BB47" t="s" s="257">
        <v>89</v>
      </c>
      <c r="BC47" t="s" s="257">
        <v>89</v>
      </c>
      <c r="BD47" s="215">
        <v>45484</v>
      </c>
      <c r="BE47" s="260">
        <v>6400000</v>
      </c>
      <c r="BF47" s="260">
        <v>19200000</v>
      </c>
      <c r="BG47" t="s" s="270">
        <v>6097</v>
      </c>
      <c r="BH47" s="215">
        <v>45497</v>
      </c>
      <c r="BI47" s="343">
        <v>45484</v>
      </c>
      <c r="BJ47" t="s" s="524">
        <v>5906</v>
      </c>
      <c r="BK47" t="s" s="527">
        <v>6097</v>
      </c>
      <c r="BL47" s="215">
        <v>45497</v>
      </c>
      <c r="BM47" s="215">
        <v>45415</v>
      </c>
      <c r="BN47" t="s" s="257">
        <v>6098</v>
      </c>
      <c r="BO47" t="s" s="257">
        <v>89</v>
      </c>
      <c r="BP47" t="s" s="257">
        <v>89</v>
      </c>
      <c r="BQ47" s="215">
        <v>45425</v>
      </c>
      <c r="BR47" t="s" s="257">
        <v>89</v>
      </c>
      <c r="BS47" t="s" s="261">
        <v>89</v>
      </c>
      <c r="BT47" s="526">
        <v>45586</v>
      </c>
      <c r="BU47" t="s" s="269">
        <v>5914</v>
      </c>
      <c r="BV47" s="215">
        <v>45572</v>
      </c>
      <c r="BW47" t="s" s="257">
        <v>140</v>
      </c>
      <c r="BX47" s="265">
        <v>20245920002453</v>
      </c>
      <c r="BY47" s="215">
        <v>34255</v>
      </c>
      <c r="BZ47" s="215">
        <v>31</v>
      </c>
      <c r="CA47" t="s" s="257">
        <v>149</v>
      </c>
      <c r="CB47" t="s" s="257">
        <v>150</v>
      </c>
      <c r="CC47" t="s" s="257">
        <v>294</v>
      </c>
      <c r="CD47" s="265">
        <v>20245920003963</v>
      </c>
      <c r="CH47" t="s" s="257">
        <v>5915</v>
      </c>
      <c r="CI47" s="497">
        <f t="shared" si="0"/>
        <v>45888</v>
      </c>
      <c r="CM47" t="s" s="270">
        <v>6097</v>
      </c>
      <c r="CQ47" t="s" s="270">
        <v>6097</v>
      </c>
      <c r="CS47" s="215">
        <v>45497</v>
      </c>
      <c r="CT47" t="s" s="257">
        <v>6099</v>
      </c>
      <c r="CU47" t="s" s="257">
        <v>89</v>
      </c>
      <c r="CV47" t="s" s="257">
        <v>89</v>
      </c>
      <c r="CW47" s="215">
        <v>45526</v>
      </c>
      <c r="CZ47" s="215">
        <v>45586</v>
      </c>
      <c r="DQ47" s="215">
        <v>45586</v>
      </c>
    </row>
    <row r="48" s="89" customFormat="1" ht="9" customHeight="1" hidden="1">
      <c r="A48" t="s" s="257">
        <v>89</v>
      </c>
      <c r="C48" s="216">
        <v>103036</v>
      </c>
      <c r="D48" s="216">
        <v>103036</v>
      </c>
      <c r="E48" t="s" s="257">
        <v>89</v>
      </c>
      <c r="F48" s="215">
        <v>1757</v>
      </c>
      <c r="G48" t="s" s="257">
        <v>182</v>
      </c>
      <c r="H48" t="s" s="257">
        <v>183</v>
      </c>
      <c r="I48" t="s" s="257">
        <v>5907</v>
      </c>
      <c r="J48" t="s" s="257">
        <v>185</v>
      </c>
      <c r="K48" t="s" s="257">
        <v>5908</v>
      </c>
      <c r="L48" s="215">
        <v>4</v>
      </c>
      <c r="M48" s="260">
        <v>3200000</v>
      </c>
      <c r="N48" s="260">
        <v>12800000</v>
      </c>
      <c r="O48" t="s" s="124">
        <v>6100</v>
      </c>
      <c r="P48" t="s" s="257">
        <v>111</v>
      </c>
      <c r="Q48" s="260">
        <v>1014260761</v>
      </c>
      <c r="R48" t="s" s="257">
        <v>112</v>
      </c>
      <c r="S48" s="522">
        <v>45667.339178240742</v>
      </c>
      <c r="T48" t="s" s="257">
        <v>89</v>
      </c>
      <c r="U48" t="s" s="257">
        <v>89</v>
      </c>
      <c r="V48" t="s" s="257">
        <v>89</v>
      </c>
      <c r="W48" t="s" s="257">
        <v>1535</v>
      </c>
      <c r="X48" s="522">
        <v>45667.339178240742</v>
      </c>
      <c r="Y48" s="265">
        <v>47</v>
      </c>
      <c r="Z48" s="215">
        <v>2024</v>
      </c>
      <c r="AA48" t="s" s="257">
        <v>6101</v>
      </c>
      <c r="AB48" t="s" s="257">
        <v>165</v>
      </c>
      <c r="AC48" t="s" s="257">
        <v>137</v>
      </c>
      <c r="AD48" t="s" s="257">
        <v>138</v>
      </c>
      <c r="AE48" t="s" s="257">
        <v>6102</v>
      </c>
      <c r="AF48" t="s" s="257">
        <v>6103</v>
      </c>
      <c r="AG48" s="10">
        <v>955</v>
      </c>
      <c r="AH48" s="215">
        <v>45349</v>
      </c>
      <c r="AI48" s="260">
        <v>153600000</v>
      </c>
      <c r="AJ48" s="215">
        <v>45357</v>
      </c>
      <c r="AK48" t="s" s="257">
        <v>6104</v>
      </c>
      <c r="AL48" s="215">
        <v>45364</v>
      </c>
      <c r="AM48" s="215">
        <v>4</v>
      </c>
      <c r="AN48" t="s" s="7">
        <v>5780</v>
      </c>
      <c r="AO48" s="215">
        <v>45364</v>
      </c>
      <c r="AP48" s="260">
        <v>12800000</v>
      </c>
      <c r="AQ48" s="260">
        <v>3200000</v>
      </c>
      <c r="AR48" s="215">
        <v>1067</v>
      </c>
      <c r="AS48" s="215">
        <v>45357</v>
      </c>
      <c r="AT48" s="260">
        <v>12800000</v>
      </c>
      <c r="AU48" s="215">
        <v>45485</v>
      </c>
      <c r="AV48" t="s" s="257">
        <v>114</v>
      </c>
      <c r="AW48" t="s" s="257">
        <v>324</v>
      </c>
      <c r="AX48" t="s" s="257">
        <v>324</v>
      </c>
      <c r="AY48" t="s" s="257">
        <v>89</v>
      </c>
      <c r="AZ48" t="s" s="257">
        <v>89</v>
      </c>
      <c r="BA48" t="s" s="257">
        <v>89</v>
      </c>
      <c r="BB48" t="s" s="257">
        <v>89</v>
      </c>
      <c r="BC48" t="s" s="257">
        <v>89</v>
      </c>
      <c r="BD48" s="215">
        <v>45484</v>
      </c>
      <c r="BE48" s="260">
        <v>6400000</v>
      </c>
      <c r="BF48" s="260">
        <v>19200000</v>
      </c>
      <c r="BG48" t="s" s="257">
        <v>6105</v>
      </c>
      <c r="BH48" s="215">
        <v>45533</v>
      </c>
      <c r="BI48" s="343">
        <v>45484</v>
      </c>
      <c r="BJ48" t="s" s="524">
        <v>5873</v>
      </c>
      <c r="BK48" t="s" s="269">
        <v>6105</v>
      </c>
      <c r="BL48" s="215">
        <v>45533</v>
      </c>
      <c r="BM48" t="s" s="257">
        <v>89</v>
      </c>
      <c r="BN48" t="s" s="257">
        <v>89</v>
      </c>
      <c r="BO48" t="s" s="257">
        <v>89</v>
      </c>
      <c r="BP48" t="s" s="257">
        <v>89</v>
      </c>
      <c r="BQ48" t="s" s="257">
        <v>89</v>
      </c>
      <c r="BR48" t="s" s="257">
        <v>89</v>
      </c>
      <c r="BS48" t="s" s="257">
        <v>89</v>
      </c>
      <c r="BT48" s="280">
        <v>45547</v>
      </c>
      <c r="BU48" t="s" s="257">
        <v>5914</v>
      </c>
      <c r="BV48" s="215">
        <v>45572</v>
      </c>
      <c r="BW48" t="s" s="257">
        <v>140</v>
      </c>
      <c r="BX48" s="265">
        <v>20245920002453</v>
      </c>
      <c r="BY48" s="215">
        <v>34638</v>
      </c>
      <c r="BZ48" s="215">
        <v>30</v>
      </c>
      <c r="CA48" t="s" s="257">
        <v>149</v>
      </c>
      <c r="CB48" t="s" s="257">
        <v>150</v>
      </c>
      <c r="CC48" t="s" s="257">
        <v>294</v>
      </c>
      <c r="CD48" s="265">
        <v>20245920003963</v>
      </c>
      <c r="CH48" t="s" s="257">
        <v>5915</v>
      </c>
      <c r="CI48" s="497">
        <f t="shared" si="0"/>
        <v>45888</v>
      </c>
      <c r="CM48" t="s" s="257">
        <v>6105</v>
      </c>
      <c r="CQ48" t="s" s="257">
        <v>6105</v>
      </c>
    </row>
    <row r="49" s="89" customFormat="1" ht="9" customHeight="1" hidden="1">
      <c r="A49" t="s" s="257">
        <v>89</v>
      </c>
      <c r="C49" s="216">
        <v>102927</v>
      </c>
      <c r="D49" s="216">
        <v>102927</v>
      </c>
      <c r="E49" t="s" s="257">
        <v>89</v>
      </c>
      <c r="F49" s="215">
        <v>1755</v>
      </c>
      <c r="G49" t="s" s="257">
        <v>336</v>
      </c>
      <c r="H49" t="s" s="257">
        <v>83</v>
      </c>
      <c r="I49" t="s" s="257">
        <v>6106</v>
      </c>
      <c r="J49" t="s" s="257">
        <v>92</v>
      </c>
      <c r="K49" t="s" s="257">
        <v>5974</v>
      </c>
      <c r="L49" s="215">
        <v>4</v>
      </c>
      <c r="M49" s="260">
        <v>6000000</v>
      </c>
      <c r="N49" s="260">
        <v>24000000</v>
      </c>
      <c r="O49" t="s" s="124">
        <v>1464</v>
      </c>
      <c r="P49" t="s" s="257">
        <v>111</v>
      </c>
      <c r="Q49" s="260">
        <v>1016015853</v>
      </c>
      <c r="R49" t="s" s="257">
        <v>112</v>
      </c>
      <c r="S49" s="522">
        <v>45667.339178240742</v>
      </c>
      <c r="T49" t="s" s="257">
        <v>89</v>
      </c>
      <c r="U49" t="s" s="257">
        <v>89</v>
      </c>
      <c r="V49" t="s" s="257">
        <v>89</v>
      </c>
      <c r="W49" t="s" s="257">
        <v>1535</v>
      </c>
      <c r="X49" s="522">
        <v>45667.339178240742</v>
      </c>
      <c r="Y49" s="265">
        <v>48</v>
      </c>
      <c r="Z49" s="215">
        <v>2024</v>
      </c>
      <c r="AA49" t="s" s="257">
        <v>6107</v>
      </c>
      <c r="AB49" t="s" s="257">
        <v>5977</v>
      </c>
      <c r="AC49" t="s" s="257">
        <v>137</v>
      </c>
      <c r="AD49" t="s" s="257">
        <v>138</v>
      </c>
      <c r="AE49" t="s" s="257">
        <v>6108</v>
      </c>
      <c r="AF49" t="s" s="257">
        <v>6109</v>
      </c>
      <c r="AG49" s="10">
        <v>967</v>
      </c>
      <c r="AH49" s="215">
        <v>45349</v>
      </c>
      <c r="AI49" s="260">
        <v>48000000</v>
      </c>
      <c r="AJ49" s="215">
        <v>45358</v>
      </c>
      <c r="AK49" t="s" s="270">
        <v>6110</v>
      </c>
      <c r="AL49" s="215">
        <v>45362</v>
      </c>
      <c r="AM49" s="215">
        <v>4</v>
      </c>
      <c r="AN49" t="s" s="7">
        <v>5780</v>
      </c>
      <c r="AO49" s="215">
        <v>45362</v>
      </c>
      <c r="AP49" s="260">
        <v>24000000</v>
      </c>
      <c r="AQ49" s="260">
        <v>6000000</v>
      </c>
      <c r="AR49" s="215">
        <v>1077</v>
      </c>
      <c r="AS49" s="215">
        <v>45453</v>
      </c>
      <c r="AT49" s="260">
        <v>24000000</v>
      </c>
      <c r="AU49" s="215">
        <v>45483</v>
      </c>
      <c r="AV49" t="s" s="257">
        <v>114</v>
      </c>
      <c r="AW49" t="s" s="257">
        <v>324</v>
      </c>
      <c r="AX49" t="s" s="257">
        <v>324</v>
      </c>
      <c r="AY49" t="s" s="257">
        <v>89</v>
      </c>
      <c r="AZ49" t="s" s="257">
        <v>89</v>
      </c>
      <c r="BA49" t="s" s="257">
        <v>89</v>
      </c>
      <c r="BB49" t="s" s="257">
        <v>89</v>
      </c>
      <c r="BC49" t="s" s="257">
        <v>89</v>
      </c>
      <c r="BD49" s="215">
        <v>45476</v>
      </c>
      <c r="BE49" s="260">
        <v>12000000</v>
      </c>
      <c r="BF49" s="260">
        <v>36000000</v>
      </c>
      <c r="BG49" t="s" s="257">
        <v>6111</v>
      </c>
      <c r="BH49" s="215">
        <v>45481</v>
      </c>
      <c r="BI49" s="343">
        <v>45476</v>
      </c>
      <c r="BJ49" t="s" s="524">
        <v>5781</v>
      </c>
      <c r="BK49" t="s" s="269">
        <v>6111</v>
      </c>
      <c r="BL49" s="215">
        <v>45481</v>
      </c>
      <c r="BM49" t="s" s="257">
        <v>89</v>
      </c>
      <c r="BN49" t="s" s="257">
        <v>89</v>
      </c>
      <c r="BO49" t="s" s="257">
        <v>89</v>
      </c>
      <c r="BP49" t="s" s="257">
        <v>89</v>
      </c>
      <c r="BQ49" t="s" s="257">
        <v>89</v>
      </c>
      <c r="BR49" t="s" s="257">
        <v>89</v>
      </c>
      <c r="BS49" t="s" s="257">
        <v>89</v>
      </c>
      <c r="BT49" s="215">
        <v>45545</v>
      </c>
      <c r="BU49" t="s" s="257">
        <v>5983</v>
      </c>
      <c r="BV49" s="215">
        <v>45600</v>
      </c>
      <c r="BW49" t="s" s="257">
        <v>140</v>
      </c>
      <c r="BX49" t="s" s="257">
        <v>6112</v>
      </c>
      <c r="BY49" s="215">
        <v>32537</v>
      </c>
      <c r="BZ49" s="215">
        <v>36</v>
      </c>
      <c r="CA49" t="s" s="257">
        <v>552</v>
      </c>
      <c r="CB49" t="s" s="257">
        <v>553</v>
      </c>
      <c r="CC49" t="s" s="257">
        <v>294</v>
      </c>
      <c r="CD49" s="265">
        <v>20245920003963</v>
      </c>
      <c r="CH49" t="s" s="257">
        <v>6113</v>
      </c>
      <c r="CI49" s="497">
        <f t="shared" si="0"/>
        <v>45888</v>
      </c>
      <c r="CM49" t="s" s="257">
        <v>6111</v>
      </c>
      <c r="CQ49" t="s" s="257">
        <v>6111</v>
      </c>
    </row>
    <row r="50" s="89" customFormat="1" ht="9" customHeight="1" hidden="1">
      <c r="A50" t="s" s="257">
        <v>89</v>
      </c>
      <c r="C50" s="216">
        <v>102927</v>
      </c>
      <c r="D50" s="216">
        <v>102927</v>
      </c>
      <c r="E50" t="s" s="257">
        <v>89</v>
      </c>
      <c r="F50" s="215">
        <v>1755</v>
      </c>
      <c r="G50" t="s" s="257">
        <v>336</v>
      </c>
      <c r="H50" t="s" s="257">
        <v>83</v>
      </c>
      <c r="I50" t="s" s="257">
        <v>6106</v>
      </c>
      <c r="J50" t="s" s="257">
        <v>92</v>
      </c>
      <c r="K50" t="s" s="257">
        <v>5974</v>
      </c>
      <c r="L50" s="215">
        <v>4</v>
      </c>
      <c r="M50" s="260">
        <v>6000000</v>
      </c>
      <c r="N50" s="260">
        <v>24000000</v>
      </c>
      <c r="O50" t="s" s="124">
        <v>6114</v>
      </c>
      <c r="P50" t="s" s="257">
        <v>111</v>
      </c>
      <c r="Q50" s="260">
        <v>52083205</v>
      </c>
      <c r="R50" t="s" s="257">
        <v>112</v>
      </c>
      <c r="S50" s="522">
        <v>45667.339178240742</v>
      </c>
      <c r="T50" t="s" s="257">
        <v>89</v>
      </c>
      <c r="U50" t="s" s="257">
        <v>89</v>
      </c>
      <c r="V50" t="s" s="257">
        <v>89</v>
      </c>
      <c r="W50" t="s" s="257">
        <v>1535</v>
      </c>
      <c r="X50" s="522">
        <v>45667.339178240742</v>
      </c>
      <c r="Y50" s="265">
        <v>49</v>
      </c>
      <c r="Z50" s="215">
        <v>2024</v>
      </c>
      <c r="AA50" t="s" s="257">
        <v>6115</v>
      </c>
      <c r="AB50" t="s" s="257">
        <v>5977</v>
      </c>
      <c r="AC50" t="s" s="257">
        <v>137</v>
      </c>
      <c r="AD50" t="s" s="257">
        <v>138</v>
      </c>
      <c r="AE50" t="s" s="257">
        <v>6116</v>
      </c>
      <c r="AF50" t="s" s="257">
        <v>6117</v>
      </c>
      <c r="AG50" s="10">
        <v>967</v>
      </c>
      <c r="AH50" s="215">
        <v>45349</v>
      </c>
      <c r="AI50" s="260">
        <v>48000000</v>
      </c>
      <c r="AJ50" s="215">
        <v>45359</v>
      </c>
      <c r="AK50" t="s" s="270">
        <v>6118</v>
      </c>
      <c r="AL50" s="215">
        <v>45359</v>
      </c>
      <c r="AM50" s="215">
        <v>4</v>
      </c>
      <c r="AN50" t="s" s="7">
        <v>5780</v>
      </c>
      <c r="AO50" s="215">
        <v>45362</v>
      </c>
      <c r="AP50" s="260">
        <v>24000000</v>
      </c>
      <c r="AQ50" s="260">
        <v>6000000</v>
      </c>
      <c r="AR50" s="215">
        <v>1076</v>
      </c>
      <c r="AS50" s="215">
        <v>45359</v>
      </c>
      <c r="AT50" s="260">
        <v>24000000</v>
      </c>
      <c r="AU50" s="215">
        <v>45483</v>
      </c>
      <c r="AV50" t="s" s="257">
        <v>114</v>
      </c>
      <c r="AW50" t="s" s="257">
        <v>324</v>
      </c>
      <c r="AX50" t="s" s="257">
        <v>324</v>
      </c>
      <c r="AY50" t="s" s="257">
        <v>89</v>
      </c>
      <c r="AZ50" t="s" s="257">
        <v>89</v>
      </c>
      <c r="BA50" t="s" s="257">
        <v>89</v>
      </c>
      <c r="BB50" t="s" s="257">
        <v>89</v>
      </c>
      <c r="BC50" t="s" s="257">
        <v>89</v>
      </c>
      <c r="BD50" s="215">
        <v>45482</v>
      </c>
      <c r="BE50" s="260">
        <v>12000000</v>
      </c>
      <c r="BF50" s="260">
        <v>36000000</v>
      </c>
      <c r="BG50" t="s" s="257">
        <v>6119</v>
      </c>
      <c r="BH50" s="215">
        <v>45498</v>
      </c>
      <c r="BI50" s="343">
        <v>45482</v>
      </c>
      <c r="BJ50" t="s" s="524">
        <v>5873</v>
      </c>
      <c r="BK50" t="s" s="269">
        <v>6119</v>
      </c>
      <c r="BL50" s="215">
        <v>45498</v>
      </c>
      <c r="BM50" t="s" s="257">
        <v>89</v>
      </c>
      <c r="BN50" t="s" s="257">
        <v>89</v>
      </c>
      <c r="BO50" t="s" s="257">
        <v>89</v>
      </c>
      <c r="BP50" t="s" s="257">
        <v>89</v>
      </c>
      <c r="BQ50" t="s" s="257">
        <v>89</v>
      </c>
      <c r="BR50" t="s" s="257">
        <v>89</v>
      </c>
      <c r="BS50" t="s" s="257">
        <v>89</v>
      </c>
      <c r="BT50" s="215">
        <v>45545</v>
      </c>
      <c r="BU50" t="s" s="257">
        <v>5983</v>
      </c>
      <c r="BV50" s="215">
        <v>45600</v>
      </c>
      <c r="BW50" t="s" s="257">
        <v>140</v>
      </c>
      <c r="BX50" t="s" s="257">
        <v>6112</v>
      </c>
      <c r="BY50" s="215">
        <v>26464</v>
      </c>
      <c r="BZ50" s="215">
        <v>52</v>
      </c>
      <c r="CA50" t="s" s="257">
        <v>552</v>
      </c>
      <c r="CB50" t="s" s="257">
        <v>553</v>
      </c>
      <c r="CC50" t="s" s="257">
        <v>294</v>
      </c>
      <c r="CD50" s="265">
        <v>20245920003963</v>
      </c>
      <c r="CH50" t="s" s="257">
        <v>6113</v>
      </c>
      <c r="CI50" s="497">
        <f t="shared" si="0"/>
        <v>45888</v>
      </c>
      <c r="CM50" t="s" s="257">
        <v>6119</v>
      </c>
      <c r="CQ50" t="s" s="257">
        <v>6119</v>
      </c>
    </row>
    <row r="51" s="89" customFormat="1" ht="9" customHeight="1" hidden="1">
      <c r="A51" t="s" s="257">
        <v>89</v>
      </c>
      <c r="C51" s="216">
        <v>102916</v>
      </c>
      <c r="D51" s="216">
        <v>102916</v>
      </c>
      <c r="E51" t="s" s="257">
        <v>89</v>
      </c>
      <c r="F51" s="215">
        <v>1753</v>
      </c>
      <c r="G51" t="s" s="257">
        <v>336</v>
      </c>
      <c r="H51" t="s" s="257">
        <v>83</v>
      </c>
      <c r="I51" t="s" s="257">
        <v>5973</v>
      </c>
      <c r="J51" t="s" s="257">
        <v>92</v>
      </c>
      <c r="K51" t="s" s="257">
        <v>6120</v>
      </c>
      <c r="L51" s="215">
        <v>4</v>
      </c>
      <c r="M51" s="260">
        <v>6000000</v>
      </c>
      <c r="N51" s="260">
        <v>24000000</v>
      </c>
      <c r="O51" t="s" s="124">
        <v>2769</v>
      </c>
      <c r="P51" t="s" s="257">
        <v>111</v>
      </c>
      <c r="Q51" s="260">
        <v>21134926</v>
      </c>
      <c r="R51" t="s" s="257">
        <v>112</v>
      </c>
      <c r="S51" s="522">
        <v>45667.339178240742</v>
      </c>
      <c r="T51" t="s" s="257">
        <v>89</v>
      </c>
      <c r="U51" t="s" s="257">
        <v>89</v>
      </c>
      <c r="V51" t="s" s="257">
        <v>89</v>
      </c>
      <c r="W51" t="s" s="257">
        <v>1535</v>
      </c>
      <c r="X51" s="522">
        <v>45667.339178240742</v>
      </c>
      <c r="Y51" s="265">
        <v>50</v>
      </c>
      <c r="Z51" s="215">
        <v>2024</v>
      </c>
      <c r="AA51" t="s" s="257">
        <v>6121</v>
      </c>
      <c r="AB51" t="s" s="257">
        <v>5977</v>
      </c>
      <c r="AC51" t="s" s="257">
        <v>137</v>
      </c>
      <c r="AD51" t="s" s="257">
        <v>138</v>
      </c>
      <c r="AE51" t="s" s="257">
        <v>6122</v>
      </c>
      <c r="AF51" t="s" s="257">
        <v>6123</v>
      </c>
      <c r="AG51" s="10">
        <v>956</v>
      </c>
      <c r="AH51" s="215">
        <v>45349</v>
      </c>
      <c r="AI51" s="260">
        <v>72000000</v>
      </c>
      <c r="AJ51" s="215">
        <v>45359</v>
      </c>
      <c r="AK51" t="s" s="257">
        <v>6124</v>
      </c>
      <c r="AL51" s="215">
        <v>45362</v>
      </c>
      <c r="AM51" s="215">
        <v>4</v>
      </c>
      <c r="AN51" t="s" s="7">
        <v>5780</v>
      </c>
      <c r="AO51" s="215">
        <v>45364</v>
      </c>
      <c r="AP51" s="260">
        <v>24000000</v>
      </c>
      <c r="AQ51" s="260">
        <v>6000000</v>
      </c>
      <c r="AR51" s="215">
        <v>1085</v>
      </c>
      <c r="AS51" s="215">
        <v>45363</v>
      </c>
      <c r="AT51" s="260">
        <v>24000000</v>
      </c>
      <c r="AU51" s="215">
        <v>45485</v>
      </c>
      <c r="AV51" t="s" s="257">
        <v>114</v>
      </c>
      <c r="AW51" t="s" s="257">
        <v>324</v>
      </c>
      <c r="AX51" t="s" s="257">
        <v>324</v>
      </c>
      <c r="AY51" t="s" s="257">
        <v>89</v>
      </c>
      <c r="AZ51" t="s" s="257">
        <v>89</v>
      </c>
      <c r="BA51" t="s" s="257">
        <v>89</v>
      </c>
      <c r="BB51" t="s" s="257">
        <v>89</v>
      </c>
      <c r="BC51" t="s" s="257">
        <v>89</v>
      </c>
      <c r="BD51" s="215">
        <v>45476</v>
      </c>
      <c r="BE51" s="260">
        <v>12000000</v>
      </c>
      <c r="BF51" s="260">
        <v>36000000</v>
      </c>
      <c r="BG51" t="s" s="257">
        <v>6124</v>
      </c>
      <c r="BH51" s="215">
        <v>45481</v>
      </c>
      <c r="BI51" s="343">
        <v>45476</v>
      </c>
      <c r="BJ51" t="s" s="524">
        <v>5873</v>
      </c>
      <c r="BK51" t="s" s="269">
        <v>6124</v>
      </c>
      <c r="BL51" s="215">
        <v>45481</v>
      </c>
      <c r="BM51" t="s" s="257">
        <v>89</v>
      </c>
      <c r="BN51" t="s" s="257">
        <v>89</v>
      </c>
      <c r="BO51" t="s" s="257">
        <v>89</v>
      </c>
      <c r="BP51" t="s" s="257">
        <v>89</v>
      </c>
      <c r="BQ51" t="s" s="257">
        <v>89</v>
      </c>
      <c r="BR51" t="s" s="257">
        <v>89</v>
      </c>
      <c r="BS51" t="s" s="257">
        <v>89</v>
      </c>
      <c r="BT51" s="215">
        <v>45547</v>
      </c>
      <c r="BU51" t="s" s="257">
        <v>5983</v>
      </c>
      <c r="BV51" s="215">
        <v>45600</v>
      </c>
      <c r="BW51" t="s" s="257">
        <v>140</v>
      </c>
      <c r="BX51" t="s" s="257">
        <v>6112</v>
      </c>
      <c r="BY51" s="215">
        <v>26739</v>
      </c>
      <c r="BZ51" s="215">
        <v>52</v>
      </c>
      <c r="CA51" t="s" s="257">
        <v>552</v>
      </c>
      <c r="CB51" t="s" s="257">
        <v>553</v>
      </c>
      <c r="CC51" t="s" s="257">
        <v>294</v>
      </c>
      <c r="CD51" s="265">
        <v>20245920003963</v>
      </c>
      <c r="CH51" t="s" s="257">
        <v>6125</v>
      </c>
      <c r="CI51" s="497">
        <f t="shared" si="0"/>
        <v>45888</v>
      </c>
      <c r="CM51" t="s" s="257">
        <v>6124</v>
      </c>
      <c r="CQ51" t="s" s="257">
        <v>6124</v>
      </c>
    </row>
    <row r="52" s="89" customFormat="1" ht="9" customHeight="1" hidden="1">
      <c r="A52" t="s" s="257">
        <v>89</v>
      </c>
      <c r="C52" s="216">
        <v>103149</v>
      </c>
      <c r="D52" t="s" s="258">
        <v>6126</v>
      </c>
      <c r="E52" t="s" s="257">
        <v>89</v>
      </c>
      <c r="F52" s="215">
        <v>1776</v>
      </c>
      <c r="G52" t="s" s="257">
        <v>1651</v>
      </c>
      <c r="H52" t="s" s="257">
        <v>96</v>
      </c>
      <c r="I52" t="s" s="257">
        <v>97</v>
      </c>
      <c r="J52" t="s" s="257">
        <v>132</v>
      </c>
      <c r="K52" t="s" s="257">
        <v>5810</v>
      </c>
      <c r="L52" s="215">
        <v>4</v>
      </c>
      <c r="M52" s="260">
        <v>2880000</v>
      </c>
      <c r="N52" s="260">
        <v>11520000</v>
      </c>
      <c r="O52" t="s" s="124">
        <v>6127</v>
      </c>
      <c r="P52" t="s" s="257">
        <v>111</v>
      </c>
      <c r="Q52" s="260">
        <v>1110566834</v>
      </c>
      <c r="R52" t="s" s="257">
        <v>112</v>
      </c>
      <c r="S52" s="522">
        <v>45667.339178240742</v>
      </c>
      <c r="T52" t="s" s="257">
        <v>89</v>
      </c>
      <c r="U52" t="s" s="257">
        <v>89</v>
      </c>
      <c r="V52" t="s" s="257">
        <v>89</v>
      </c>
      <c r="W52" t="s" s="257">
        <v>1535</v>
      </c>
      <c r="X52" s="522">
        <v>45667.339178240742</v>
      </c>
      <c r="Y52" s="265">
        <v>51</v>
      </c>
      <c r="Z52" s="215">
        <v>2024</v>
      </c>
      <c r="AA52" t="s" s="257">
        <v>6128</v>
      </c>
      <c r="AB52" t="s" s="257">
        <v>5813</v>
      </c>
      <c r="AC52" t="s" s="257">
        <v>137</v>
      </c>
      <c r="AD52" t="s" s="257">
        <v>138</v>
      </c>
      <c r="AE52" t="s" s="257">
        <v>6129</v>
      </c>
      <c r="AF52" t="s" s="257">
        <v>6130</v>
      </c>
      <c r="AG52" s="10">
        <v>887</v>
      </c>
      <c r="AH52" s="215">
        <v>45336</v>
      </c>
      <c r="AI52" s="260">
        <v>46080000</v>
      </c>
      <c r="AJ52" s="215">
        <v>45358</v>
      </c>
      <c r="AK52" t="s" s="257">
        <v>6131</v>
      </c>
      <c r="AL52" s="215">
        <v>45363</v>
      </c>
      <c r="AM52" s="215">
        <v>4</v>
      </c>
      <c r="AN52" t="s" s="7">
        <v>5780</v>
      </c>
      <c r="AO52" s="215">
        <v>45363</v>
      </c>
      <c r="AP52" s="260">
        <v>11520000</v>
      </c>
      <c r="AQ52" s="260">
        <v>2880000</v>
      </c>
      <c r="AR52" s="215">
        <v>1070</v>
      </c>
      <c r="AS52" s="215">
        <v>45358</v>
      </c>
      <c r="AT52" s="260">
        <v>11520000</v>
      </c>
      <c r="AU52" s="215">
        <v>45484</v>
      </c>
      <c r="AV52" t="s" s="257">
        <v>114</v>
      </c>
      <c r="AW52" t="s" s="257">
        <v>587</v>
      </c>
      <c r="AX52" t="s" s="257">
        <v>324</v>
      </c>
      <c r="AY52" t="s" s="257">
        <v>89</v>
      </c>
      <c r="AZ52" t="s" s="257">
        <v>89</v>
      </c>
      <c r="BA52" t="s" s="257">
        <v>89</v>
      </c>
      <c r="BB52" t="s" s="257">
        <v>89</v>
      </c>
      <c r="BC52" t="s" s="257">
        <v>89</v>
      </c>
      <c r="BD52" t="s" s="257">
        <v>89</v>
      </c>
      <c r="BE52" s="260">
        <v>0</v>
      </c>
      <c r="BF52" s="260">
        <v>11520000</v>
      </c>
      <c r="BG52" t="s" s="257">
        <v>89</v>
      </c>
      <c r="BH52" t="s" s="257">
        <v>89</v>
      </c>
      <c r="BI52" t="s" s="257">
        <v>89</v>
      </c>
      <c r="BJ52" t="s" s="399">
        <v>89</v>
      </c>
      <c r="BK52" t="s" s="257">
        <v>89</v>
      </c>
      <c r="BL52" t="s" s="257">
        <v>89</v>
      </c>
      <c r="BM52" t="s" s="257">
        <v>89</v>
      </c>
      <c r="BN52" t="s" s="257">
        <v>89</v>
      </c>
      <c r="BO52" t="s" s="257">
        <v>89</v>
      </c>
      <c r="BP52" t="s" s="257">
        <v>89</v>
      </c>
      <c r="BQ52" t="s" s="257">
        <v>89</v>
      </c>
      <c r="BR52" t="s" s="257">
        <v>89</v>
      </c>
      <c r="BS52" t="s" s="257">
        <v>89</v>
      </c>
      <c r="BT52" s="215">
        <v>45484</v>
      </c>
      <c r="BU52" t="s" s="257">
        <v>5817</v>
      </c>
      <c r="BV52" s="215">
        <v>45548</v>
      </c>
      <c r="BW52" t="s" s="257">
        <v>140</v>
      </c>
      <c r="BX52" s="265">
        <v>20245920002583</v>
      </c>
      <c r="BY52" s="215">
        <v>35068</v>
      </c>
      <c r="BZ52" s="215">
        <v>29</v>
      </c>
      <c r="CA52" t="s" s="257">
        <v>552</v>
      </c>
      <c r="CB52" t="s" s="257">
        <v>553</v>
      </c>
      <c r="CC52" t="s" s="257">
        <v>294</v>
      </c>
      <c r="CD52" s="265">
        <v>20245920003963</v>
      </c>
      <c r="CH52" t="s" s="257">
        <v>5818</v>
      </c>
      <c r="CI52" s="497">
        <f t="shared" si="0"/>
        <v>45888</v>
      </c>
      <c r="CM52" t="s" s="257">
        <v>89</v>
      </c>
      <c r="CQ52" t="s" s="257">
        <v>89</v>
      </c>
    </row>
    <row r="53" s="89" customFormat="1" ht="9" customHeight="1" hidden="1">
      <c r="A53" t="s" s="257">
        <v>89</v>
      </c>
      <c r="C53" s="216">
        <v>103079</v>
      </c>
      <c r="D53" s="216">
        <v>103079</v>
      </c>
      <c r="E53" t="s" s="257">
        <v>89</v>
      </c>
      <c r="F53" s="215">
        <v>1768</v>
      </c>
      <c r="G53" t="s" s="257">
        <v>190</v>
      </c>
      <c r="H53" t="s" s="257">
        <v>83</v>
      </c>
      <c r="I53" t="s" s="257">
        <v>6132</v>
      </c>
      <c r="J53" t="s" s="257">
        <v>92</v>
      </c>
      <c r="K53" t="s" s="257">
        <v>192</v>
      </c>
      <c r="L53" s="215">
        <v>4</v>
      </c>
      <c r="M53" s="260">
        <v>6000000</v>
      </c>
      <c r="N53" s="260">
        <v>24000000</v>
      </c>
      <c r="O53" t="s" s="124">
        <v>6133</v>
      </c>
      <c r="P53" t="s" s="257">
        <v>111</v>
      </c>
      <c r="Q53" s="260">
        <v>79879801</v>
      </c>
      <c r="R53" t="s" s="257">
        <v>112</v>
      </c>
      <c r="S53" s="522">
        <v>45667.339178240742</v>
      </c>
      <c r="T53" t="s" s="257">
        <v>89</v>
      </c>
      <c r="U53" t="s" s="257">
        <v>89</v>
      </c>
      <c r="V53" t="s" s="257">
        <v>89</v>
      </c>
      <c r="W53" t="s" s="257">
        <v>1535</v>
      </c>
      <c r="X53" s="522">
        <v>45667.339178240742</v>
      </c>
      <c r="Y53" s="265">
        <v>52</v>
      </c>
      <c r="Z53" s="215">
        <v>2024</v>
      </c>
      <c r="AA53" t="s" s="257">
        <v>6134</v>
      </c>
      <c r="AB53" t="s" s="257">
        <v>195</v>
      </c>
      <c r="AC53" t="s" s="257">
        <v>137</v>
      </c>
      <c r="AD53" t="s" s="257">
        <v>138</v>
      </c>
      <c r="AE53" t="s" s="257">
        <v>6135</v>
      </c>
      <c r="AF53" t="s" s="257">
        <v>6136</v>
      </c>
      <c r="AG53" s="10">
        <v>893</v>
      </c>
      <c r="AH53" s="215">
        <v>45336</v>
      </c>
      <c r="AI53" s="260">
        <v>24000000</v>
      </c>
      <c r="AJ53" s="215">
        <v>45358</v>
      </c>
      <c r="AK53" t="s" s="257">
        <v>6137</v>
      </c>
      <c r="AL53" s="215">
        <v>45362</v>
      </c>
      <c r="AM53" s="215">
        <v>4</v>
      </c>
      <c r="AN53" t="s" s="7">
        <v>5780</v>
      </c>
      <c r="AO53" s="215">
        <v>45362</v>
      </c>
      <c r="AP53" s="260">
        <v>24000000</v>
      </c>
      <c r="AQ53" s="260">
        <v>6000000</v>
      </c>
      <c r="AR53" s="215">
        <v>1079</v>
      </c>
      <c r="AS53" s="215">
        <v>45362</v>
      </c>
      <c r="AT53" s="260">
        <v>24000000</v>
      </c>
      <c r="AU53" s="215">
        <v>45483</v>
      </c>
      <c r="AV53" t="s" s="257">
        <v>114</v>
      </c>
      <c r="AW53" t="s" s="257">
        <v>324</v>
      </c>
      <c r="AX53" t="s" s="257">
        <v>324</v>
      </c>
      <c r="AY53" t="s" s="257">
        <v>89</v>
      </c>
      <c r="AZ53" t="s" s="257">
        <v>89</v>
      </c>
      <c r="BA53" t="s" s="257">
        <v>89</v>
      </c>
      <c r="BB53" t="s" s="257">
        <v>89</v>
      </c>
      <c r="BC53" t="s" s="257">
        <v>89</v>
      </c>
      <c r="BD53" s="215">
        <v>45478</v>
      </c>
      <c r="BE53" s="260">
        <v>12000000</v>
      </c>
      <c r="BF53" s="260">
        <v>36000000</v>
      </c>
      <c r="BG53" t="s" s="270">
        <v>6138</v>
      </c>
      <c r="BH53" s="215">
        <v>45485</v>
      </c>
      <c r="BI53" s="343">
        <v>45478</v>
      </c>
      <c r="BJ53" t="s" s="524">
        <v>5873</v>
      </c>
      <c r="BK53" t="s" s="527">
        <v>6138</v>
      </c>
      <c r="BL53" s="215">
        <v>45485</v>
      </c>
      <c r="BM53" t="s" s="257">
        <v>89</v>
      </c>
      <c r="BN53" t="s" s="257">
        <v>89</v>
      </c>
      <c r="BO53" t="s" s="257">
        <v>89</v>
      </c>
      <c r="BP53" t="s" s="257">
        <v>89</v>
      </c>
      <c r="BQ53" t="s" s="257">
        <v>89</v>
      </c>
      <c r="BR53" t="s" s="257">
        <v>89</v>
      </c>
      <c r="BS53" t="s" s="257">
        <v>89</v>
      </c>
      <c r="BT53" s="215">
        <v>45545</v>
      </c>
      <c r="BU53" t="s" s="257">
        <v>196</v>
      </c>
      <c r="BV53" s="215">
        <v>45565</v>
      </c>
      <c r="BW53" t="s" s="257">
        <v>140</v>
      </c>
      <c r="BX53" s="265">
        <v>20245920003313</v>
      </c>
      <c r="BY53" s="215">
        <v>28981</v>
      </c>
      <c r="BZ53" s="215">
        <v>45</v>
      </c>
      <c r="CA53" t="s" s="257">
        <v>149</v>
      </c>
      <c r="CB53" t="s" s="257">
        <v>150</v>
      </c>
      <c r="CC53" t="s" s="257">
        <v>294</v>
      </c>
      <c r="CD53" s="265">
        <v>20245920005773</v>
      </c>
      <c r="CH53" t="s" s="257">
        <v>6139</v>
      </c>
      <c r="CI53" s="497">
        <f t="shared" si="0"/>
        <v>45888</v>
      </c>
      <c r="CM53" t="s" s="270">
        <v>6138</v>
      </c>
      <c r="CQ53" t="s" s="270">
        <v>6138</v>
      </c>
    </row>
    <row r="54" s="89" customFormat="1" ht="9" customHeight="1" hidden="1">
      <c r="A54" t="s" s="257">
        <v>89</v>
      </c>
      <c r="C54" s="216">
        <v>103246</v>
      </c>
      <c r="D54" s="216">
        <v>103246</v>
      </c>
      <c r="E54" t="s" s="257">
        <v>89</v>
      </c>
      <c r="F54" s="215">
        <v>1783</v>
      </c>
      <c r="G54" t="s" s="257">
        <v>123</v>
      </c>
      <c r="H54" t="s" s="257">
        <v>96</v>
      </c>
      <c r="I54" t="s" s="257">
        <v>97</v>
      </c>
      <c r="J54" t="s" s="257">
        <v>5860</v>
      </c>
      <c r="K54" t="s" s="257">
        <v>125</v>
      </c>
      <c r="L54" s="215">
        <v>4</v>
      </c>
      <c r="M54" s="260">
        <v>2880000</v>
      </c>
      <c r="N54" s="260">
        <v>11520000</v>
      </c>
      <c r="O54" t="s" s="124">
        <v>1919</v>
      </c>
      <c r="P54" t="s" s="257">
        <v>111</v>
      </c>
      <c r="Q54" s="260">
        <v>1032484804</v>
      </c>
      <c r="R54" t="s" s="257">
        <v>112</v>
      </c>
      <c r="S54" s="522">
        <v>45667.339178240742</v>
      </c>
      <c r="T54" t="s" s="257">
        <v>89</v>
      </c>
      <c r="U54" t="s" s="257">
        <v>89</v>
      </c>
      <c r="V54" t="s" s="257">
        <v>89</v>
      </c>
      <c r="W54" t="s" s="257">
        <v>1535</v>
      </c>
      <c r="X54" s="522">
        <v>45667.339178240742</v>
      </c>
      <c r="Y54" s="265">
        <v>53</v>
      </c>
      <c r="Z54" s="215">
        <v>2024</v>
      </c>
      <c r="AA54" t="s" s="257">
        <v>6140</v>
      </c>
      <c r="AB54" t="s" s="257">
        <v>106</v>
      </c>
      <c r="AC54" t="s" s="257">
        <v>137</v>
      </c>
      <c r="AD54" t="s" s="257">
        <v>138</v>
      </c>
      <c r="AE54" t="s" s="257">
        <v>6141</v>
      </c>
      <c r="AF54" t="s" s="257">
        <v>6142</v>
      </c>
      <c r="AG54" s="10">
        <v>877</v>
      </c>
      <c r="AH54" s="215">
        <v>45336</v>
      </c>
      <c r="AI54" s="260">
        <v>115200000</v>
      </c>
      <c r="AJ54" s="215">
        <v>45358</v>
      </c>
      <c r="AK54" t="s" s="270">
        <v>6143</v>
      </c>
      <c r="AL54" s="215">
        <v>45362</v>
      </c>
      <c r="AM54" s="215">
        <v>4</v>
      </c>
      <c r="AN54" t="s" s="7">
        <v>5780</v>
      </c>
      <c r="AO54" s="215">
        <v>45362</v>
      </c>
      <c r="AP54" s="260">
        <v>11520000</v>
      </c>
      <c r="AQ54" s="260">
        <v>2880000</v>
      </c>
      <c r="AR54" s="215">
        <v>1074</v>
      </c>
      <c r="AS54" s="215">
        <v>45358</v>
      </c>
      <c r="AT54" s="260">
        <v>11520000</v>
      </c>
      <c r="AU54" s="215">
        <v>45483</v>
      </c>
      <c r="AV54" t="s" s="257">
        <v>114</v>
      </c>
      <c r="AW54" t="s" s="257">
        <v>324</v>
      </c>
      <c r="AX54" t="s" s="257">
        <v>324</v>
      </c>
      <c r="AY54" t="s" s="257">
        <v>89</v>
      </c>
      <c r="AZ54" t="s" s="257">
        <v>89</v>
      </c>
      <c r="BA54" t="s" s="257">
        <v>89</v>
      </c>
      <c r="BB54" t="s" s="257">
        <v>89</v>
      </c>
      <c r="BC54" t="s" s="257">
        <v>89</v>
      </c>
      <c r="BD54" s="215">
        <v>45483</v>
      </c>
      <c r="BE54" s="260">
        <v>5760000</v>
      </c>
      <c r="BF54" s="260">
        <v>17280000</v>
      </c>
      <c r="BG54" t="s" s="257">
        <v>6144</v>
      </c>
      <c r="BH54" s="215">
        <v>45506</v>
      </c>
      <c r="BI54" s="343">
        <v>45483</v>
      </c>
      <c r="BJ54" t="s" s="524">
        <v>5873</v>
      </c>
      <c r="BK54" t="s" s="269">
        <v>6144</v>
      </c>
      <c r="BL54" s="215">
        <v>45506</v>
      </c>
      <c r="BM54" t="s" s="257">
        <v>89</v>
      </c>
      <c r="BN54" t="s" s="257">
        <v>89</v>
      </c>
      <c r="BO54" t="s" s="257">
        <v>89</v>
      </c>
      <c r="BP54" t="s" s="257">
        <v>89</v>
      </c>
      <c r="BQ54" t="s" s="257">
        <v>89</v>
      </c>
      <c r="BR54" t="s" s="257">
        <v>89</v>
      </c>
      <c r="BS54" t="s" s="257">
        <v>89</v>
      </c>
      <c r="BT54" s="215">
        <v>45545</v>
      </c>
      <c r="BU54" t="s" s="257">
        <v>5782</v>
      </c>
      <c r="BV54" s="215">
        <v>45575</v>
      </c>
      <c r="BW54" t="s" s="257">
        <v>140</v>
      </c>
      <c r="BX54" t="s" s="257">
        <v>5858</v>
      </c>
      <c r="BY54" s="215">
        <v>35288</v>
      </c>
      <c r="BZ54" s="215">
        <v>28</v>
      </c>
      <c r="CA54" t="s" s="257">
        <v>149</v>
      </c>
      <c r="CB54" t="s" s="257">
        <v>150</v>
      </c>
      <c r="CC54" t="s" s="257">
        <v>294</v>
      </c>
      <c r="CD54" s="265">
        <v>20245920005773</v>
      </c>
      <c r="CH54" t="s" s="257">
        <v>5867</v>
      </c>
      <c r="CI54" s="497">
        <f t="shared" si="0"/>
        <v>45888</v>
      </c>
      <c r="CM54" t="s" s="257">
        <v>6144</v>
      </c>
      <c r="CQ54" t="s" s="257">
        <v>6144</v>
      </c>
    </row>
    <row r="55" s="89" customFormat="1" ht="9" customHeight="1" hidden="1">
      <c r="A55" t="s" s="257">
        <v>89</v>
      </c>
      <c r="C55" s="216">
        <v>103246</v>
      </c>
      <c r="D55" s="216">
        <v>103246</v>
      </c>
      <c r="E55" t="s" s="257">
        <v>89</v>
      </c>
      <c r="F55" s="215">
        <v>1783</v>
      </c>
      <c r="G55" t="s" s="257">
        <v>123</v>
      </c>
      <c r="H55" t="s" s="257">
        <v>96</v>
      </c>
      <c r="I55" t="s" s="257">
        <v>97</v>
      </c>
      <c r="J55" t="s" s="257">
        <v>5860</v>
      </c>
      <c r="K55" t="s" s="257">
        <v>125</v>
      </c>
      <c r="L55" s="215">
        <v>4</v>
      </c>
      <c r="M55" s="260">
        <v>2880000</v>
      </c>
      <c r="N55" s="260">
        <v>11520000</v>
      </c>
      <c r="O55" t="s" s="124">
        <v>6145</v>
      </c>
      <c r="P55" t="s" s="257">
        <v>111</v>
      </c>
      <c r="Q55" s="260">
        <v>52536354</v>
      </c>
      <c r="R55" t="s" s="257">
        <v>112</v>
      </c>
      <c r="S55" s="522">
        <v>45667.339178240742</v>
      </c>
      <c r="T55" t="s" s="257">
        <v>89</v>
      </c>
      <c r="U55" t="s" s="257">
        <v>89</v>
      </c>
      <c r="V55" t="s" s="257">
        <v>89</v>
      </c>
      <c r="W55" t="s" s="257">
        <v>1535</v>
      </c>
      <c r="X55" s="522">
        <v>45667.339178240742</v>
      </c>
      <c r="Y55" s="265">
        <v>54</v>
      </c>
      <c r="Z55" s="215">
        <v>2024</v>
      </c>
      <c r="AA55" t="s" s="257">
        <v>6146</v>
      </c>
      <c r="AB55" t="s" s="257">
        <v>106</v>
      </c>
      <c r="AC55" t="s" s="257">
        <v>137</v>
      </c>
      <c r="AD55" t="s" s="257">
        <v>138</v>
      </c>
      <c r="AE55" t="s" s="257">
        <v>6147</v>
      </c>
      <c r="AF55" t="s" s="257">
        <v>6148</v>
      </c>
      <c r="AG55" s="10">
        <v>877</v>
      </c>
      <c r="AH55" s="215">
        <v>45336</v>
      </c>
      <c r="AI55" s="260">
        <v>115200000</v>
      </c>
      <c r="AJ55" s="215">
        <v>45358</v>
      </c>
      <c r="AK55" t="s" s="270">
        <v>6149</v>
      </c>
      <c r="AL55" s="215">
        <v>45359</v>
      </c>
      <c r="AM55" s="215">
        <v>4</v>
      </c>
      <c r="AN55" t="s" s="7">
        <v>5780</v>
      </c>
      <c r="AO55" s="215">
        <v>45359</v>
      </c>
      <c r="AP55" s="260">
        <v>11520000</v>
      </c>
      <c r="AQ55" s="260">
        <v>2880000</v>
      </c>
      <c r="AR55" s="215">
        <v>1075</v>
      </c>
      <c r="AS55" s="215">
        <v>45359</v>
      </c>
      <c r="AT55" s="260">
        <v>11520000</v>
      </c>
      <c r="AU55" s="215">
        <v>45480</v>
      </c>
      <c r="AV55" t="s" s="257">
        <v>114</v>
      </c>
      <c r="AW55" t="s" s="257">
        <v>324</v>
      </c>
      <c r="AX55" t="s" s="257">
        <v>324</v>
      </c>
      <c r="AY55" t="s" s="257">
        <v>89</v>
      </c>
      <c r="AZ55" t="s" s="257">
        <v>89</v>
      </c>
      <c r="BA55" t="s" s="257">
        <v>89</v>
      </c>
      <c r="BB55" t="s" s="257">
        <v>89</v>
      </c>
      <c r="BC55" t="s" s="257">
        <v>89</v>
      </c>
      <c r="BD55" s="215">
        <v>45477</v>
      </c>
      <c r="BE55" s="260">
        <v>5760000</v>
      </c>
      <c r="BF55" s="260">
        <v>17280000</v>
      </c>
      <c r="BG55" t="s" s="270">
        <v>6150</v>
      </c>
      <c r="BH55" s="215">
        <v>45485</v>
      </c>
      <c r="BI55" s="343">
        <v>45477</v>
      </c>
      <c r="BJ55" t="s" s="524">
        <v>5873</v>
      </c>
      <c r="BK55" t="s" s="527">
        <v>6150</v>
      </c>
      <c r="BL55" s="215">
        <v>45485</v>
      </c>
      <c r="BM55" t="s" s="257">
        <v>89</v>
      </c>
      <c r="BN55" t="s" s="257">
        <v>89</v>
      </c>
      <c r="BO55" t="s" s="257">
        <v>89</v>
      </c>
      <c r="BP55" t="s" s="257">
        <v>89</v>
      </c>
      <c r="BQ55" t="s" s="257">
        <v>89</v>
      </c>
      <c r="BR55" t="s" s="257">
        <v>89</v>
      </c>
      <c r="BS55" t="s" s="257">
        <v>89</v>
      </c>
      <c r="BT55" s="215">
        <v>45542</v>
      </c>
      <c r="BU55" t="s" s="257">
        <v>5782</v>
      </c>
      <c r="BV55" s="215">
        <v>45575</v>
      </c>
      <c r="BW55" t="s" s="257">
        <v>140</v>
      </c>
      <c r="BX55" t="s" s="257">
        <v>5858</v>
      </c>
      <c r="BY55" s="215">
        <v>29037</v>
      </c>
      <c r="BZ55" s="215">
        <v>45</v>
      </c>
      <c r="CA55" t="s" s="257">
        <v>552</v>
      </c>
      <c r="CB55" t="s" s="257">
        <v>553</v>
      </c>
      <c r="CC55" t="s" s="257">
        <v>294</v>
      </c>
      <c r="CD55" s="265">
        <v>20245920005773</v>
      </c>
      <c r="CH55" t="s" s="257">
        <v>5867</v>
      </c>
      <c r="CI55" s="497">
        <f t="shared" si="0"/>
        <v>45888</v>
      </c>
      <c r="CM55" t="s" s="270">
        <v>6150</v>
      </c>
      <c r="CQ55" t="s" s="270">
        <v>6150</v>
      </c>
    </row>
    <row r="56" s="89" customFormat="1" ht="9" customHeight="1" hidden="1">
      <c r="A56" t="s" s="257">
        <v>89</v>
      </c>
      <c r="C56" s="216">
        <v>103246</v>
      </c>
      <c r="D56" s="216">
        <v>103246</v>
      </c>
      <c r="E56" t="s" s="257">
        <v>89</v>
      </c>
      <c r="F56" s="215">
        <v>1783</v>
      </c>
      <c r="G56" t="s" s="257">
        <v>123</v>
      </c>
      <c r="H56" t="s" s="257">
        <v>96</v>
      </c>
      <c r="I56" t="s" s="257">
        <v>97</v>
      </c>
      <c r="J56" t="s" s="257">
        <v>5860</v>
      </c>
      <c r="K56" t="s" s="257">
        <v>125</v>
      </c>
      <c r="L56" s="215">
        <v>4</v>
      </c>
      <c r="M56" s="260">
        <v>2880000</v>
      </c>
      <c r="N56" s="260">
        <v>11520000</v>
      </c>
      <c r="O56" t="s" s="124">
        <v>6151</v>
      </c>
      <c r="P56" t="s" s="257">
        <v>111</v>
      </c>
      <c r="Q56" s="260">
        <v>79826394</v>
      </c>
      <c r="R56" t="s" s="257">
        <v>112</v>
      </c>
      <c r="S56" s="522">
        <v>45667.339178240742</v>
      </c>
      <c r="T56" t="s" s="257">
        <v>89</v>
      </c>
      <c r="U56" t="s" s="257">
        <v>89</v>
      </c>
      <c r="V56" t="s" s="257">
        <v>89</v>
      </c>
      <c r="W56" t="s" s="257">
        <v>1535</v>
      </c>
      <c r="X56" s="522">
        <v>45667.339178240742</v>
      </c>
      <c r="Y56" s="265">
        <v>55</v>
      </c>
      <c r="Z56" s="215">
        <v>2024</v>
      </c>
      <c r="AA56" t="s" s="257">
        <v>6152</v>
      </c>
      <c r="AB56" t="s" s="257">
        <v>106</v>
      </c>
      <c r="AC56" t="s" s="257">
        <v>137</v>
      </c>
      <c r="AD56" t="s" s="257">
        <v>138</v>
      </c>
      <c r="AE56" t="s" s="257">
        <v>6153</v>
      </c>
      <c r="AF56" t="s" s="257">
        <v>6154</v>
      </c>
      <c r="AG56" s="10">
        <v>877</v>
      </c>
      <c r="AH56" s="215">
        <v>45336</v>
      </c>
      <c r="AI56" s="260">
        <v>115200000</v>
      </c>
      <c r="AJ56" s="215">
        <v>45359</v>
      </c>
      <c r="AK56" t="s" s="257">
        <v>6155</v>
      </c>
      <c r="AL56" s="215">
        <v>45362</v>
      </c>
      <c r="AM56" s="215">
        <v>4</v>
      </c>
      <c r="AN56" t="s" s="7">
        <v>5780</v>
      </c>
      <c r="AO56" s="215">
        <v>45362</v>
      </c>
      <c r="AP56" s="260">
        <v>11520000</v>
      </c>
      <c r="AQ56" s="260">
        <v>2880000</v>
      </c>
      <c r="AR56" s="215">
        <v>1084</v>
      </c>
      <c r="AS56" s="215">
        <v>45363</v>
      </c>
      <c r="AT56" s="260">
        <v>11520000</v>
      </c>
      <c r="AU56" s="215">
        <v>45483</v>
      </c>
      <c r="AV56" t="s" s="257">
        <v>114</v>
      </c>
      <c r="AW56" t="s" s="257">
        <v>324</v>
      </c>
      <c r="AX56" t="s" s="257">
        <v>324</v>
      </c>
      <c r="AY56" t="s" s="257">
        <v>89</v>
      </c>
      <c r="AZ56" t="s" s="257">
        <v>89</v>
      </c>
      <c r="BA56" t="s" s="257">
        <v>89</v>
      </c>
      <c r="BB56" t="s" s="257">
        <v>89</v>
      </c>
      <c r="BC56" t="s" s="257">
        <v>89</v>
      </c>
      <c r="BD56" s="215">
        <v>45482</v>
      </c>
      <c r="BE56" s="260">
        <v>5760000</v>
      </c>
      <c r="BF56" s="260">
        <v>17280000</v>
      </c>
      <c r="BG56" t="s" s="270">
        <v>6156</v>
      </c>
      <c r="BH56" s="215">
        <v>45490</v>
      </c>
      <c r="BI56" s="343">
        <v>45482</v>
      </c>
      <c r="BJ56" t="s" s="524">
        <v>5873</v>
      </c>
      <c r="BK56" t="s" s="527">
        <v>6156</v>
      </c>
      <c r="BL56" s="215">
        <v>45490</v>
      </c>
      <c r="BM56" t="s" s="257">
        <v>89</v>
      </c>
      <c r="BN56" t="s" s="257">
        <v>89</v>
      </c>
      <c r="BO56" t="s" s="257">
        <v>89</v>
      </c>
      <c r="BP56" t="s" s="257">
        <v>89</v>
      </c>
      <c r="BQ56" t="s" s="257">
        <v>89</v>
      </c>
      <c r="BR56" t="s" s="257">
        <v>89</v>
      </c>
      <c r="BS56" t="s" s="257">
        <v>89</v>
      </c>
      <c r="BT56" s="215">
        <v>45545</v>
      </c>
      <c r="BU56" t="s" s="257">
        <v>5782</v>
      </c>
      <c r="BV56" s="215">
        <v>45575</v>
      </c>
      <c r="BW56" t="s" s="257">
        <v>140</v>
      </c>
      <c r="BX56" t="s" s="257">
        <v>5858</v>
      </c>
      <c r="BY56" s="215">
        <v>27281</v>
      </c>
      <c r="BZ56" s="215">
        <v>50</v>
      </c>
      <c r="CA56" t="s" s="257">
        <v>149</v>
      </c>
      <c r="CB56" t="s" s="257">
        <v>150</v>
      </c>
      <c r="CC56" t="s" s="257">
        <v>294</v>
      </c>
      <c r="CD56" s="265">
        <v>20245920003963</v>
      </c>
      <c r="CH56" t="s" s="257">
        <v>5867</v>
      </c>
      <c r="CI56" s="497">
        <f t="shared" si="0"/>
        <v>45888</v>
      </c>
      <c r="CM56" t="s" s="270">
        <v>6156</v>
      </c>
      <c r="CQ56" t="s" s="270">
        <v>6156</v>
      </c>
    </row>
    <row r="57" s="89" customFormat="1" ht="9" customHeight="1" hidden="1">
      <c r="A57" t="s" s="257">
        <v>89</v>
      </c>
      <c r="C57" s="216">
        <v>103041</v>
      </c>
      <c r="D57" s="216">
        <v>103041</v>
      </c>
      <c r="E57" t="s" s="257">
        <v>89</v>
      </c>
      <c r="F57" s="215">
        <v>1761</v>
      </c>
      <c r="G57" t="s" s="257">
        <v>1517</v>
      </c>
      <c r="H57" t="s" s="257">
        <v>83</v>
      </c>
      <c r="I57" t="s" s="257">
        <v>5959</v>
      </c>
      <c r="J57" t="s" s="257">
        <v>92</v>
      </c>
      <c r="K57" t="s" s="257">
        <v>5960</v>
      </c>
      <c r="L57" s="215">
        <v>4</v>
      </c>
      <c r="M57" s="260">
        <v>6000000</v>
      </c>
      <c r="N57" s="260">
        <v>24000000</v>
      </c>
      <c r="O57" t="s" s="124">
        <v>2799</v>
      </c>
      <c r="P57" t="s" s="257">
        <v>111</v>
      </c>
      <c r="Q57" s="260">
        <v>79132395</v>
      </c>
      <c r="R57" t="s" s="257">
        <v>112</v>
      </c>
      <c r="S57" s="522">
        <v>45667.339178240742</v>
      </c>
      <c r="T57" t="s" s="257">
        <v>89</v>
      </c>
      <c r="U57" t="s" s="257">
        <v>89</v>
      </c>
      <c r="V57" t="s" s="257">
        <v>89</v>
      </c>
      <c r="W57" t="s" s="257">
        <v>1535</v>
      </c>
      <c r="X57" s="522">
        <v>45667.339178240742</v>
      </c>
      <c r="Y57" s="265">
        <v>56</v>
      </c>
      <c r="Z57" s="215">
        <v>2024</v>
      </c>
      <c r="AA57" t="s" s="257">
        <v>6157</v>
      </c>
      <c r="AB57" t="s" s="257">
        <v>195</v>
      </c>
      <c r="AC57" t="s" s="257">
        <v>137</v>
      </c>
      <c r="AD57" t="s" s="257">
        <v>138</v>
      </c>
      <c r="AE57" t="s" s="257">
        <v>6158</v>
      </c>
      <c r="AF57" t="s" s="257">
        <v>6159</v>
      </c>
      <c r="AG57" s="10">
        <v>965</v>
      </c>
      <c r="AH57" s="215">
        <v>45349</v>
      </c>
      <c r="AI57" s="260">
        <v>96000000</v>
      </c>
      <c r="AJ57" s="215">
        <v>45358</v>
      </c>
      <c r="AK57" t="s" s="257">
        <v>6160</v>
      </c>
      <c r="AL57" s="215">
        <v>45362</v>
      </c>
      <c r="AM57" s="215">
        <v>4</v>
      </c>
      <c r="AN57" t="s" s="7">
        <v>5780</v>
      </c>
      <c r="AO57" s="215">
        <v>45362</v>
      </c>
      <c r="AP57" s="260">
        <v>24000000</v>
      </c>
      <c r="AQ57" s="260">
        <v>6000000</v>
      </c>
      <c r="AR57" s="215">
        <v>1080</v>
      </c>
      <c r="AS57" s="215">
        <v>45362</v>
      </c>
      <c r="AT57" s="260">
        <v>24000000</v>
      </c>
      <c r="AU57" s="215">
        <v>45483</v>
      </c>
      <c r="AV57" t="s" s="257">
        <v>114</v>
      </c>
      <c r="AW57" t="s" s="257">
        <v>324</v>
      </c>
      <c r="AX57" t="s" s="257">
        <v>324</v>
      </c>
      <c r="AY57" t="s" s="257">
        <v>89</v>
      </c>
      <c r="AZ57" t="s" s="257">
        <v>89</v>
      </c>
      <c r="BA57" t="s" s="257">
        <v>89</v>
      </c>
      <c r="BB57" t="s" s="257">
        <v>89</v>
      </c>
      <c r="BC57" t="s" s="257">
        <v>89</v>
      </c>
      <c r="BD57" s="215">
        <v>45481</v>
      </c>
      <c r="BE57" s="260">
        <v>12000000</v>
      </c>
      <c r="BF57" s="260">
        <v>36000000</v>
      </c>
      <c r="BG57" t="s" s="257">
        <v>6160</v>
      </c>
      <c r="BH57" s="215">
        <v>45496</v>
      </c>
      <c r="BI57" s="343">
        <v>45481</v>
      </c>
      <c r="BJ57" t="s" s="524">
        <v>5873</v>
      </c>
      <c r="BK57" t="s" s="527">
        <v>6161</v>
      </c>
      <c r="BL57" s="215">
        <v>45496</v>
      </c>
      <c r="BM57" t="s" s="257">
        <v>89</v>
      </c>
      <c r="BN57" t="s" s="257">
        <v>89</v>
      </c>
      <c r="BO57" t="s" s="257">
        <v>89</v>
      </c>
      <c r="BP57" t="s" s="257">
        <v>89</v>
      </c>
      <c r="BQ57" t="s" s="257">
        <v>89</v>
      </c>
      <c r="BR57" t="s" s="257">
        <v>89</v>
      </c>
      <c r="BS57" t="s" s="257">
        <v>89</v>
      </c>
      <c r="BT57" s="215">
        <v>45545</v>
      </c>
      <c r="BU57" t="s" s="257">
        <v>1654</v>
      </c>
      <c r="BV57" s="215">
        <v>45530</v>
      </c>
      <c r="BW57" t="s" s="257">
        <v>140</v>
      </c>
      <c r="BX57" s="265">
        <v>20245920003983</v>
      </c>
      <c r="BY57" s="215">
        <v>25106</v>
      </c>
      <c r="BZ57" s="215">
        <v>56</v>
      </c>
      <c r="CA57" t="s" s="257">
        <v>149</v>
      </c>
      <c r="CB57" t="s" s="257">
        <v>150</v>
      </c>
      <c r="CC57" t="s" s="257">
        <v>157</v>
      </c>
      <c r="CD57" t="s" s="257">
        <v>158</v>
      </c>
      <c r="CH57" t="s" s="257">
        <v>5966</v>
      </c>
      <c r="CI57" s="497">
        <f t="shared" si="0"/>
        <v>45888</v>
      </c>
      <c r="CM57" t="s" s="257">
        <v>6160</v>
      </c>
      <c r="CQ57" t="s" s="257">
        <v>6160</v>
      </c>
    </row>
    <row r="58" s="89" customFormat="1" ht="9" customHeight="1" hidden="1">
      <c r="A58" t="s" s="257">
        <v>89</v>
      </c>
      <c r="C58" s="216">
        <v>103100</v>
      </c>
      <c r="D58" t="s" s="258">
        <v>6046</v>
      </c>
      <c r="E58" t="s" s="257">
        <v>89</v>
      </c>
      <c r="F58" s="215">
        <v>1772</v>
      </c>
      <c r="G58" t="s" s="257">
        <v>317</v>
      </c>
      <c r="H58" t="s" s="257">
        <v>96</v>
      </c>
      <c r="I58" t="s" s="257">
        <v>97</v>
      </c>
      <c r="J58" t="s" s="257">
        <v>132</v>
      </c>
      <c r="K58" t="s" s="257">
        <v>5785</v>
      </c>
      <c r="L58" s="215">
        <v>4</v>
      </c>
      <c r="M58" s="260">
        <v>2880000</v>
      </c>
      <c r="N58" s="260">
        <v>11520000</v>
      </c>
      <c r="O58" t="s" s="124">
        <v>6162</v>
      </c>
      <c r="P58" t="s" s="257">
        <v>111</v>
      </c>
      <c r="Q58" s="260">
        <v>1000330441</v>
      </c>
      <c r="R58" t="s" s="257">
        <v>112</v>
      </c>
      <c r="S58" s="522">
        <v>45667.339178240742</v>
      </c>
      <c r="T58" t="s" s="257">
        <v>89</v>
      </c>
      <c r="U58" t="s" s="257">
        <v>89</v>
      </c>
      <c r="V58" t="s" s="257">
        <v>89</v>
      </c>
      <c r="W58" t="s" s="257">
        <v>1535</v>
      </c>
      <c r="X58" s="522">
        <v>45667.339178240742</v>
      </c>
      <c r="Y58" s="265">
        <v>57</v>
      </c>
      <c r="Z58" s="215">
        <v>2024</v>
      </c>
      <c r="AA58" t="s" s="257">
        <v>6163</v>
      </c>
      <c r="AB58" t="s" s="257">
        <v>195</v>
      </c>
      <c r="AC58" t="s" s="257">
        <v>137</v>
      </c>
      <c r="AD58" t="s" s="257">
        <v>138</v>
      </c>
      <c r="AE58" t="s" s="257">
        <v>6164</v>
      </c>
      <c r="AF58" t="s" s="257">
        <v>6165</v>
      </c>
      <c r="AG58" s="10">
        <v>891</v>
      </c>
      <c r="AH58" s="215">
        <v>45336</v>
      </c>
      <c r="AI58" s="260">
        <v>57600000</v>
      </c>
      <c r="AJ58" s="215">
        <v>45364</v>
      </c>
      <c r="AK58" t="s" s="257">
        <v>6166</v>
      </c>
      <c r="AL58" s="215">
        <v>45372</v>
      </c>
      <c r="AM58" s="215">
        <v>4</v>
      </c>
      <c r="AN58" t="s" s="7">
        <v>5780</v>
      </c>
      <c r="AO58" s="215">
        <v>45372</v>
      </c>
      <c r="AP58" s="260">
        <v>11520000</v>
      </c>
      <c r="AQ58" s="260">
        <v>2880000</v>
      </c>
      <c r="AR58" s="215">
        <v>1103</v>
      </c>
      <c r="AS58" s="215">
        <v>45365</v>
      </c>
      <c r="AT58" s="260">
        <v>11520000</v>
      </c>
      <c r="AU58" s="215">
        <v>45493</v>
      </c>
      <c r="AV58" t="s" s="257">
        <v>114</v>
      </c>
      <c r="AW58" t="s" s="257">
        <v>324</v>
      </c>
      <c r="AX58" t="s" s="257">
        <v>324</v>
      </c>
      <c r="AY58" s="215">
        <v>45471</v>
      </c>
      <c r="AZ58" t="s" s="257">
        <v>6167</v>
      </c>
      <c r="BA58" s="260">
        <v>1016083381</v>
      </c>
      <c r="BB58" t="s" s="257">
        <v>6168</v>
      </c>
      <c r="BC58" s="215">
        <v>45483</v>
      </c>
      <c r="BD58" s="215">
        <v>45490</v>
      </c>
      <c r="BE58" s="260">
        <v>5760000</v>
      </c>
      <c r="BF58" s="260">
        <v>17280000</v>
      </c>
      <c r="BG58" t="s" s="257">
        <v>6168</v>
      </c>
      <c r="BH58" s="215">
        <v>45533</v>
      </c>
      <c r="BI58" s="343">
        <v>45490</v>
      </c>
      <c r="BJ58" t="s" s="524">
        <v>5873</v>
      </c>
      <c r="BK58" t="s" s="269">
        <v>6168</v>
      </c>
      <c r="BL58" s="215">
        <v>45533</v>
      </c>
      <c r="BM58" t="s" s="257">
        <v>89</v>
      </c>
      <c r="BN58" t="s" s="257">
        <v>89</v>
      </c>
      <c r="BO58" t="s" s="257">
        <v>89</v>
      </c>
      <c r="BP58" t="s" s="257">
        <v>89</v>
      </c>
      <c r="BQ58" t="s" s="257">
        <v>89</v>
      </c>
      <c r="BR58" t="s" s="257">
        <v>89</v>
      </c>
      <c r="BS58" t="s" s="257">
        <v>89</v>
      </c>
      <c r="BT58" s="215">
        <v>45555</v>
      </c>
      <c r="BU58" t="s" s="257">
        <v>196</v>
      </c>
      <c r="BV58" s="215">
        <v>45547</v>
      </c>
      <c r="BW58" t="s" s="257">
        <v>140</v>
      </c>
      <c r="BX58" t="s" s="257">
        <v>6169</v>
      </c>
      <c r="BY58" s="215">
        <v>36669</v>
      </c>
      <c r="BZ58" s="215">
        <v>24</v>
      </c>
      <c r="CA58" t="s" s="257">
        <v>552</v>
      </c>
      <c r="CB58" t="s" s="257">
        <v>553</v>
      </c>
      <c r="CC58" t="s" s="257">
        <v>294</v>
      </c>
      <c r="CD58" s="265">
        <v>20245920003963</v>
      </c>
      <c r="CH58" t="s" s="257">
        <v>5792</v>
      </c>
      <c r="CI58" s="497">
        <f t="shared" si="0"/>
        <v>45888</v>
      </c>
      <c r="CM58" t="s" s="257">
        <v>6168</v>
      </c>
      <c r="CQ58" t="s" s="257">
        <v>6168</v>
      </c>
    </row>
    <row r="59" s="89" customFormat="1" ht="9" customHeight="1" hidden="1">
      <c r="A59" t="s" s="257">
        <v>89</v>
      </c>
      <c r="C59" s="216">
        <v>103043</v>
      </c>
      <c r="D59" s="216">
        <v>103043</v>
      </c>
      <c r="E59" t="s" s="257">
        <v>89</v>
      </c>
      <c r="F59" s="215">
        <v>1761</v>
      </c>
      <c r="G59" t="s" s="257">
        <v>1517</v>
      </c>
      <c r="H59" t="s" s="257">
        <v>183</v>
      </c>
      <c r="I59" t="s" s="257">
        <v>6170</v>
      </c>
      <c r="J59" t="s" s="257">
        <v>175</v>
      </c>
      <c r="K59" t="s" s="257">
        <v>6171</v>
      </c>
      <c r="L59" s="215">
        <v>4</v>
      </c>
      <c r="M59" s="260">
        <v>3800000</v>
      </c>
      <c r="N59" s="260">
        <v>15200000</v>
      </c>
      <c r="O59" t="s" s="124">
        <v>6172</v>
      </c>
      <c r="P59" t="s" s="257">
        <v>111</v>
      </c>
      <c r="Q59" s="260">
        <v>1010199905</v>
      </c>
      <c r="R59" t="s" s="257">
        <v>112</v>
      </c>
      <c r="S59" s="522">
        <v>45667.339178240742</v>
      </c>
      <c r="T59" t="s" s="257">
        <v>89</v>
      </c>
      <c r="U59" t="s" s="257">
        <v>89</v>
      </c>
      <c r="V59" t="s" s="257">
        <v>89</v>
      </c>
      <c r="W59" t="s" s="257">
        <v>1535</v>
      </c>
      <c r="X59" s="522">
        <v>45667.339178240742</v>
      </c>
      <c r="Y59" s="265">
        <v>58</v>
      </c>
      <c r="Z59" s="215">
        <v>2024</v>
      </c>
      <c r="AA59" t="s" s="257">
        <v>6173</v>
      </c>
      <c r="AB59" t="s" s="257">
        <v>195</v>
      </c>
      <c r="AC59" t="s" s="257">
        <v>137</v>
      </c>
      <c r="AD59" t="s" s="257">
        <v>138</v>
      </c>
      <c r="AE59" t="s" s="257">
        <v>6174</v>
      </c>
      <c r="AF59" t="s" s="257">
        <v>6175</v>
      </c>
      <c r="AG59" s="10">
        <v>964</v>
      </c>
      <c r="AH59" s="215">
        <v>45349</v>
      </c>
      <c r="AI59" s="260">
        <v>60800000</v>
      </c>
      <c r="AJ59" s="215">
        <v>45362</v>
      </c>
      <c r="AK59" t="s" s="270">
        <v>6176</v>
      </c>
      <c r="AL59" s="215">
        <v>45363</v>
      </c>
      <c r="AM59" s="215">
        <v>4</v>
      </c>
      <c r="AN59" t="s" s="7">
        <v>5780</v>
      </c>
      <c r="AO59" s="215">
        <v>45363</v>
      </c>
      <c r="AP59" s="260">
        <v>15200000</v>
      </c>
      <c r="AQ59" s="260">
        <v>3800000</v>
      </c>
      <c r="AR59" s="215">
        <v>1082</v>
      </c>
      <c r="AS59" s="215">
        <v>45362</v>
      </c>
      <c r="AT59" s="260">
        <v>15200000</v>
      </c>
      <c r="AU59" s="215">
        <v>45484</v>
      </c>
      <c r="AV59" t="s" s="257">
        <v>114</v>
      </c>
      <c r="AW59" t="s" s="257">
        <v>587</v>
      </c>
      <c r="AX59" t="s" s="257">
        <v>324</v>
      </c>
      <c r="AY59" t="s" s="257">
        <v>89</v>
      </c>
      <c r="AZ59" t="s" s="257">
        <v>89</v>
      </c>
      <c r="BA59" t="s" s="257">
        <v>89</v>
      </c>
      <c r="BB59" t="s" s="257">
        <v>89</v>
      </c>
      <c r="BC59" t="s" s="257">
        <v>89</v>
      </c>
      <c r="BD59" t="s" s="257">
        <v>89</v>
      </c>
      <c r="BE59" s="260">
        <v>0</v>
      </c>
      <c r="BF59" s="260">
        <v>15200000</v>
      </c>
      <c r="BG59" t="s" s="257">
        <v>89</v>
      </c>
      <c r="BH59" t="s" s="257">
        <v>89</v>
      </c>
      <c r="BI59" t="s" s="257">
        <v>89</v>
      </c>
      <c r="BJ59" t="s" s="399">
        <v>89</v>
      </c>
      <c r="BK59" t="s" s="257">
        <v>89</v>
      </c>
      <c r="BL59" t="s" s="257">
        <v>89</v>
      </c>
      <c r="BM59" t="s" s="257">
        <v>89</v>
      </c>
      <c r="BN59" t="s" s="257">
        <v>89</v>
      </c>
      <c r="BO59" t="s" s="257">
        <v>89</v>
      </c>
      <c r="BP59" t="s" s="257">
        <v>89</v>
      </c>
      <c r="BQ59" t="s" s="257">
        <v>89</v>
      </c>
      <c r="BR59" t="s" s="257">
        <v>89</v>
      </c>
      <c r="BS59" t="s" s="257">
        <v>89</v>
      </c>
      <c r="BT59" s="215">
        <v>45484</v>
      </c>
      <c r="BU59" t="s" s="257">
        <v>1654</v>
      </c>
      <c r="BV59" s="215">
        <v>45530</v>
      </c>
      <c r="BW59" t="s" s="257">
        <v>140</v>
      </c>
      <c r="BX59" s="265">
        <v>20245920003043</v>
      </c>
      <c r="BY59" s="215">
        <v>33534</v>
      </c>
      <c r="BZ59" s="215">
        <v>33</v>
      </c>
      <c r="CA59" t="s" s="257">
        <v>552</v>
      </c>
      <c r="CB59" t="s" s="257">
        <v>553</v>
      </c>
      <c r="CC59" t="s" s="257">
        <v>294</v>
      </c>
      <c r="CD59" s="265">
        <v>20245920003963</v>
      </c>
      <c r="CH59" t="s" s="257">
        <v>6177</v>
      </c>
      <c r="CI59" s="497">
        <f t="shared" si="0"/>
        <v>45888</v>
      </c>
      <c r="CM59" t="s" s="257">
        <v>89</v>
      </c>
      <c r="CQ59" t="s" s="257">
        <v>89</v>
      </c>
    </row>
    <row r="60" s="89" customFormat="1" ht="9" customHeight="1" hidden="1">
      <c r="A60" t="s" s="257">
        <v>89</v>
      </c>
      <c r="C60" s="216">
        <v>103246</v>
      </c>
      <c r="D60" s="216">
        <v>103246</v>
      </c>
      <c r="E60" t="s" s="257">
        <v>89</v>
      </c>
      <c r="F60" s="215">
        <v>1783</v>
      </c>
      <c r="G60" t="s" s="257">
        <v>123</v>
      </c>
      <c r="H60" t="s" s="257">
        <v>96</v>
      </c>
      <c r="I60" t="s" s="257">
        <v>97</v>
      </c>
      <c r="J60" t="s" s="257">
        <v>5860</v>
      </c>
      <c r="K60" t="s" s="257">
        <v>125</v>
      </c>
      <c r="L60" s="215">
        <v>4</v>
      </c>
      <c r="M60" s="260">
        <v>2880000</v>
      </c>
      <c r="N60" s="260">
        <v>11520000</v>
      </c>
      <c r="O60" t="s" s="124">
        <v>6178</v>
      </c>
      <c r="P60" t="s" s="257">
        <v>111</v>
      </c>
      <c r="Q60" s="260">
        <v>1110508238</v>
      </c>
      <c r="R60" t="s" s="257">
        <v>112</v>
      </c>
      <c r="S60" s="522">
        <v>45667.339178240742</v>
      </c>
      <c r="T60" t="s" s="257">
        <v>89</v>
      </c>
      <c r="U60" t="s" s="257">
        <v>89</v>
      </c>
      <c r="V60" t="s" s="257">
        <v>89</v>
      </c>
      <c r="W60" t="s" s="257">
        <v>1535</v>
      </c>
      <c r="X60" s="522">
        <v>45667.339178240742</v>
      </c>
      <c r="Y60" s="265">
        <v>59</v>
      </c>
      <c r="Z60" s="215">
        <v>2024</v>
      </c>
      <c r="AA60" t="s" s="257">
        <v>6179</v>
      </c>
      <c r="AB60" t="s" s="257">
        <v>106</v>
      </c>
      <c r="AC60" t="s" s="257">
        <v>137</v>
      </c>
      <c r="AD60" t="s" s="257">
        <v>138</v>
      </c>
      <c r="AE60" t="s" s="257">
        <v>6180</v>
      </c>
      <c r="AF60" t="s" s="257">
        <v>6181</v>
      </c>
      <c r="AG60" s="10">
        <v>877</v>
      </c>
      <c r="AH60" s="215">
        <v>45336</v>
      </c>
      <c r="AI60" s="260">
        <v>115200000</v>
      </c>
      <c r="AJ60" s="215">
        <v>45362</v>
      </c>
      <c r="AK60" t="s" s="270">
        <v>6182</v>
      </c>
      <c r="AL60" s="215">
        <v>45365</v>
      </c>
      <c r="AM60" s="215">
        <v>4</v>
      </c>
      <c r="AN60" t="s" s="7">
        <v>5780</v>
      </c>
      <c r="AO60" s="215">
        <v>45365</v>
      </c>
      <c r="AP60" s="260">
        <v>11520000</v>
      </c>
      <c r="AQ60" s="260">
        <v>2880000</v>
      </c>
      <c r="AR60" s="215">
        <v>1083</v>
      </c>
      <c r="AS60" s="215">
        <v>45363</v>
      </c>
      <c r="AT60" s="260">
        <v>11520000</v>
      </c>
      <c r="AU60" s="215">
        <v>45486</v>
      </c>
      <c r="AV60" t="s" s="257">
        <v>114</v>
      </c>
      <c r="AW60" t="s" s="257">
        <v>324</v>
      </c>
      <c r="AX60" t="s" s="257">
        <v>324</v>
      </c>
      <c r="AY60" t="s" s="257">
        <v>89</v>
      </c>
      <c r="AZ60" t="s" s="257">
        <v>6183</v>
      </c>
      <c r="BA60" t="s" s="257">
        <v>6184</v>
      </c>
      <c r="BB60" t="s" s="257">
        <v>6185</v>
      </c>
      <c r="BC60" t="s" s="257">
        <v>6186</v>
      </c>
      <c r="BD60" s="215">
        <v>45481</v>
      </c>
      <c r="BE60" s="260">
        <v>5760000</v>
      </c>
      <c r="BF60" s="260">
        <v>17280000</v>
      </c>
      <c r="BG60" t="s" s="270">
        <v>6187</v>
      </c>
      <c r="BH60" s="215">
        <v>45481</v>
      </c>
      <c r="BI60" s="343">
        <v>45478</v>
      </c>
      <c r="BJ60" t="s" s="524">
        <v>5873</v>
      </c>
      <c r="BK60" t="s" s="527">
        <v>6187</v>
      </c>
      <c r="BL60" s="215">
        <v>45481</v>
      </c>
      <c r="BM60" t="s" s="257">
        <v>89</v>
      </c>
      <c r="BN60" t="s" s="257">
        <v>89</v>
      </c>
      <c r="BO60" t="s" s="257">
        <v>89</v>
      </c>
      <c r="BP60" t="s" s="257">
        <v>89</v>
      </c>
      <c r="BQ60" t="s" s="257">
        <v>89</v>
      </c>
      <c r="BR60" t="s" s="257">
        <v>89</v>
      </c>
      <c r="BS60" t="s" s="257">
        <v>89</v>
      </c>
      <c r="BT60" s="215">
        <v>45548</v>
      </c>
      <c r="BU60" t="s" s="257">
        <v>5782</v>
      </c>
      <c r="BV60" s="215">
        <v>45575</v>
      </c>
      <c r="BW60" t="s" s="257">
        <v>140</v>
      </c>
      <c r="BX60" t="s" s="257">
        <v>5858</v>
      </c>
      <c r="BY60" s="215">
        <v>33263</v>
      </c>
      <c r="BZ60" s="215">
        <v>34</v>
      </c>
      <c r="CA60" t="s" s="257">
        <v>149</v>
      </c>
      <c r="CB60" t="s" s="257">
        <v>150</v>
      </c>
      <c r="CC60" t="s" s="257">
        <v>294</v>
      </c>
      <c r="CD60" s="265">
        <v>20245920003963</v>
      </c>
      <c r="CH60" t="s" s="257">
        <v>5867</v>
      </c>
      <c r="CI60" s="497">
        <f t="shared" si="0"/>
        <v>45888</v>
      </c>
      <c r="CM60" t="s" s="270">
        <v>6187</v>
      </c>
      <c r="CQ60" t="s" s="270">
        <v>6187</v>
      </c>
    </row>
    <row r="61" s="89" customFormat="1" ht="9" customHeight="1" hidden="1">
      <c r="A61" t="s" s="257">
        <v>89</v>
      </c>
      <c r="C61" s="216">
        <v>103250</v>
      </c>
      <c r="D61" s="216">
        <v>103250</v>
      </c>
      <c r="E61" t="s" s="257">
        <v>89</v>
      </c>
      <c r="F61" s="215">
        <v>1783</v>
      </c>
      <c r="G61" t="s" s="257">
        <v>169</v>
      </c>
      <c r="H61" t="s" s="257">
        <v>96</v>
      </c>
      <c r="I61" t="s" s="257">
        <v>97</v>
      </c>
      <c r="J61" t="s" s="257">
        <v>132</v>
      </c>
      <c r="K61" t="s" s="257">
        <v>1860</v>
      </c>
      <c r="L61" s="215">
        <v>4</v>
      </c>
      <c r="M61" s="260">
        <v>2880000</v>
      </c>
      <c r="N61" s="260">
        <v>11520000</v>
      </c>
      <c r="O61" t="s" s="124">
        <v>6188</v>
      </c>
      <c r="P61" t="s" s="257">
        <v>111</v>
      </c>
      <c r="Q61" s="260">
        <v>80202747</v>
      </c>
      <c r="R61" t="s" s="257">
        <v>112</v>
      </c>
      <c r="S61" s="522">
        <v>45667.339178240742</v>
      </c>
      <c r="T61" t="s" s="257">
        <v>89</v>
      </c>
      <c r="U61" t="s" s="257">
        <v>89</v>
      </c>
      <c r="V61" t="s" s="257">
        <v>89</v>
      </c>
      <c r="W61" t="s" s="257">
        <v>1535</v>
      </c>
      <c r="X61" s="522">
        <v>45667.339178240742</v>
      </c>
      <c r="Y61" s="265">
        <v>60</v>
      </c>
      <c r="Z61" s="215">
        <v>2024</v>
      </c>
      <c r="AA61" t="s" s="257">
        <v>6189</v>
      </c>
      <c r="AB61" t="s" s="257">
        <v>106</v>
      </c>
      <c r="AC61" t="s" s="257">
        <v>137</v>
      </c>
      <c r="AD61" t="s" s="257">
        <v>138</v>
      </c>
      <c r="AE61" t="s" s="257">
        <v>6190</v>
      </c>
      <c r="AF61" t="s" s="257">
        <v>6191</v>
      </c>
      <c r="AG61" s="10">
        <v>875</v>
      </c>
      <c r="AH61" s="215">
        <v>45336</v>
      </c>
      <c r="AI61" s="260">
        <v>34560000</v>
      </c>
      <c r="AJ61" s="215">
        <v>45363</v>
      </c>
      <c r="AK61" t="s" s="257">
        <v>6192</v>
      </c>
      <c r="AL61" s="215">
        <v>45363</v>
      </c>
      <c r="AM61" s="215">
        <v>4</v>
      </c>
      <c r="AN61" t="s" s="7">
        <v>5780</v>
      </c>
      <c r="AO61" s="215">
        <v>45364</v>
      </c>
      <c r="AP61" s="260">
        <v>11520000</v>
      </c>
      <c r="AQ61" s="260">
        <v>2880000</v>
      </c>
      <c r="AR61" s="215">
        <v>1087</v>
      </c>
      <c r="AS61" s="215">
        <v>45363</v>
      </c>
      <c r="AT61" s="260">
        <v>11520000</v>
      </c>
      <c r="AU61" s="215">
        <v>45485</v>
      </c>
      <c r="AV61" t="s" s="257">
        <v>114</v>
      </c>
      <c r="AW61" t="s" s="257">
        <v>324</v>
      </c>
      <c r="AX61" t="s" s="257">
        <v>324</v>
      </c>
      <c r="AY61" t="s" s="257">
        <v>89</v>
      </c>
      <c r="AZ61" t="s" s="257">
        <v>89</v>
      </c>
      <c r="BA61" t="s" s="257">
        <v>89</v>
      </c>
      <c r="BB61" t="s" s="257">
        <v>89</v>
      </c>
      <c r="BC61" t="s" s="257">
        <v>89</v>
      </c>
      <c r="BD61" s="215">
        <v>45476</v>
      </c>
      <c r="BE61" s="260">
        <v>5760000</v>
      </c>
      <c r="BF61" s="260">
        <v>17280000</v>
      </c>
      <c r="BG61" t="s" s="257">
        <v>5808</v>
      </c>
      <c r="BH61" t="s" s="257">
        <v>5808</v>
      </c>
      <c r="BI61" s="343">
        <v>45476</v>
      </c>
      <c r="BJ61" t="s" s="524">
        <v>5906</v>
      </c>
      <c r="BK61" t="s" s="269">
        <v>5808</v>
      </c>
      <c r="BL61" t="s" s="257">
        <v>5808</v>
      </c>
      <c r="BM61" t="s" s="257">
        <v>89</v>
      </c>
      <c r="BN61" t="s" s="257">
        <v>89</v>
      </c>
      <c r="BO61" t="s" s="257">
        <v>89</v>
      </c>
      <c r="BP61" t="s" s="257">
        <v>89</v>
      </c>
      <c r="BQ61" t="s" s="257">
        <v>89</v>
      </c>
      <c r="BR61" t="s" s="257">
        <v>89</v>
      </c>
      <c r="BS61" t="s" s="257">
        <v>89</v>
      </c>
      <c r="BT61" s="215">
        <v>45547</v>
      </c>
      <c r="BU61" t="s" s="257">
        <v>5782</v>
      </c>
      <c r="BV61" s="215">
        <v>45575</v>
      </c>
      <c r="BW61" t="s" s="257">
        <v>140</v>
      </c>
      <c r="BX61" t="s" s="257">
        <v>6193</v>
      </c>
      <c r="BY61" s="215">
        <v>30332</v>
      </c>
      <c r="BZ61" s="215">
        <v>42</v>
      </c>
      <c r="CA61" t="s" s="257">
        <v>149</v>
      </c>
      <c r="CB61" t="s" s="257">
        <v>150</v>
      </c>
      <c r="CC61" t="s" s="257">
        <v>157</v>
      </c>
      <c r="CD61" t="s" s="257">
        <v>158</v>
      </c>
      <c r="CH61" t="s" s="257">
        <v>6194</v>
      </c>
      <c r="CI61" s="497">
        <f t="shared" si="0"/>
        <v>45888</v>
      </c>
      <c r="CM61" t="s" s="257">
        <v>5808</v>
      </c>
      <c r="CQ61" t="s" s="257">
        <v>5808</v>
      </c>
    </row>
    <row r="62" s="89" customFormat="1" ht="9" customHeight="1" hidden="1">
      <c r="A62" t="s" s="257">
        <v>89</v>
      </c>
      <c r="C62" s="216">
        <v>105213</v>
      </c>
      <c r="D62" s="216">
        <v>105213</v>
      </c>
      <c r="E62" t="s" s="257">
        <v>89</v>
      </c>
      <c r="F62" s="215">
        <v>1772</v>
      </c>
      <c r="G62" t="s" s="257">
        <v>317</v>
      </c>
      <c r="H62" t="s" s="257">
        <v>83</v>
      </c>
      <c r="I62" t="s" s="257">
        <v>6195</v>
      </c>
      <c r="J62" t="s" s="257">
        <v>272</v>
      </c>
      <c r="K62" t="s" s="257">
        <v>6196</v>
      </c>
      <c r="L62" s="215">
        <v>4</v>
      </c>
      <c r="M62" s="260">
        <v>5450000</v>
      </c>
      <c r="N62" s="260">
        <v>21800000</v>
      </c>
      <c r="O62" t="s" s="124">
        <v>6197</v>
      </c>
      <c r="P62" t="s" s="257">
        <v>111</v>
      </c>
      <c r="Q62" s="260">
        <v>1030597190</v>
      </c>
      <c r="R62" t="s" s="257">
        <v>112</v>
      </c>
      <c r="S62" s="522">
        <v>45667.339178240742</v>
      </c>
      <c r="T62" t="s" s="257">
        <v>89</v>
      </c>
      <c r="U62" t="s" s="257">
        <v>89</v>
      </c>
      <c r="V62" t="s" s="257">
        <v>89</v>
      </c>
      <c r="W62" t="s" s="257">
        <v>1535</v>
      </c>
      <c r="X62" s="522">
        <v>45667.339178240742</v>
      </c>
      <c r="Y62" s="265">
        <v>61</v>
      </c>
      <c r="Z62" s="215">
        <v>2024</v>
      </c>
      <c r="AA62" t="s" s="257">
        <v>6198</v>
      </c>
      <c r="AB62" t="s" s="257">
        <v>106</v>
      </c>
      <c r="AC62" t="s" s="257">
        <v>137</v>
      </c>
      <c r="AD62" t="s" s="257">
        <v>138</v>
      </c>
      <c r="AE62" t="s" s="257">
        <v>6199</v>
      </c>
      <c r="AF62" t="s" s="257">
        <v>6200</v>
      </c>
      <c r="AG62" s="10">
        <v>952</v>
      </c>
      <c r="AH62" s="215">
        <v>45349</v>
      </c>
      <c r="AI62" s="260">
        <v>21800000</v>
      </c>
      <c r="AJ62" s="215">
        <v>45363</v>
      </c>
      <c r="AK62" t="s" s="257">
        <v>6201</v>
      </c>
      <c r="AL62" s="215">
        <v>45364</v>
      </c>
      <c r="AM62" s="215">
        <v>4</v>
      </c>
      <c r="AN62" t="s" s="7">
        <v>5780</v>
      </c>
      <c r="AO62" s="215">
        <v>45364</v>
      </c>
      <c r="AP62" s="260">
        <v>21800000</v>
      </c>
      <c r="AQ62" s="260">
        <v>5450000</v>
      </c>
      <c r="AR62" s="215">
        <v>1086</v>
      </c>
      <c r="AS62" s="215">
        <v>45363</v>
      </c>
      <c r="AT62" s="260">
        <v>21800000</v>
      </c>
      <c r="AU62" s="215">
        <v>45485</v>
      </c>
      <c r="AV62" t="s" s="257">
        <v>114</v>
      </c>
      <c r="AW62" t="s" s="257">
        <v>324</v>
      </c>
      <c r="AX62" t="s" s="257">
        <v>324</v>
      </c>
      <c r="AY62" t="s" s="257">
        <v>89</v>
      </c>
      <c r="AZ62" t="s" s="257">
        <v>89</v>
      </c>
      <c r="BA62" t="s" s="257">
        <v>89</v>
      </c>
      <c r="BB62" t="s" s="257">
        <v>89</v>
      </c>
      <c r="BC62" t="s" s="257">
        <v>89</v>
      </c>
      <c r="BD62" s="215">
        <v>45485</v>
      </c>
      <c r="BE62" s="260">
        <v>10900000</v>
      </c>
      <c r="BF62" s="260">
        <v>32700000</v>
      </c>
      <c r="BG62" t="s" s="270">
        <v>6202</v>
      </c>
      <c r="BH62" s="215">
        <v>45547</v>
      </c>
      <c r="BI62" s="343">
        <v>45485</v>
      </c>
      <c r="BJ62" t="s" s="524">
        <v>5873</v>
      </c>
      <c r="BK62" t="s" s="527">
        <v>6202</v>
      </c>
      <c r="BL62" s="215">
        <v>45547</v>
      </c>
      <c r="BM62" t="s" s="257">
        <v>89</v>
      </c>
      <c r="BN62" t="s" s="257">
        <v>89</v>
      </c>
      <c r="BO62" t="s" s="257">
        <v>89</v>
      </c>
      <c r="BP62" t="s" s="257">
        <v>89</v>
      </c>
      <c r="BQ62" t="s" s="257">
        <v>89</v>
      </c>
      <c r="BR62" t="s" s="257">
        <v>89</v>
      </c>
      <c r="BS62" t="s" s="257">
        <v>89</v>
      </c>
      <c r="BT62" s="215">
        <v>45547</v>
      </c>
      <c r="BU62" t="s" s="257">
        <v>196</v>
      </c>
      <c r="BV62" s="215">
        <v>45527</v>
      </c>
      <c r="BW62" t="s" s="257">
        <v>140</v>
      </c>
      <c r="BX62" s="265">
        <v>20245920002833</v>
      </c>
      <c r="BY62" s="215">
        <v>33456</v>
      </c>
      <c r="BZ62" s="215">
        <v>33</v>
      </c>
      <c r="CA62" t="s" s="257">
        <v>149</v>
      </c>
      <c r="CB62" t="s" s="257">
        <v>150</v>
      </c>
      <c r="CC62" t="s" s="257">
        <v>294</v>
      </c>
      <c r="CD62" s="265">
        <v>20245920003963</v>
      </c>
      <c r="CH62" t="s" s="257">
        <v>6203</v>
      </c>
      <c r="CI62" s="497">
        <f t="shared" si="0"/>
        <v>45888</v>
      </c>
      <c r="CM62" t="s" s="270">
        <v>6202</v>
      </c>
      <c r="CQ62" t="s" s="270">
        <v>6202</v>
      </c>
    </row>
    <row r="63" s="89" customFormat="1" ht="9" customHeight="1" hidden="1">
      <c r="A63" t="s" s="257">
        <v>89</v>
      </c>
      <c r="C63" s="216">
        <v>102966</v>
      </c>
      <c r="D63" s="216">
        <v>102966</v>
      </c>
      <c r="E63" t="s" s="257">
        <v>89</v>
      </c>
      <c r="F63" s="215">
        <v>1757</v>
      </c>
      <c r="G63" t="s" s="257">
        <v>182</v>
      </c>
      <c r="H63" t="s" s="257">
        <v>96</v>
      </c>
      <c r="I63" t="s" s="257">
        <v>97</v>
      </c>
      <c r="J63" t="s" s="257">
        <v>132</v>
      </c>
      <c r="K63" t="s" s="257">
        <v>6204</v>
      </c>
      <c r="L63" s="215">
        <v>4</v>
      </c>
      <c r="M63" s="260">
        <v>2880000</v>
      </c>
      <c r="N63" s="260">
        <v>11520000</v>
      </c>
      <c r="O63" t="s" s="124">
        <v>6205</v>
      </c>
      <c r="P63" t="s" s="257">
        <v>111</v>
      </c>
      <c r="Q63" s="260">
        <v>1016047939</v>
      </c>
      <c r="R63" t="s" s="257">
        <v>112</v>
      </c>
      <c r="S63" s="522">
        <v>45667.339178240742</v>
      </c>
      <c r="T63" t="s" s="257">
        <v>89</v>
      </c>
      <c r="U63" t="s" s="257">
        <v>89</v>
      </c>
      <c r="V63" t="s" s="257">
        <v>89</v>
      </c>
      <c r="W63" t="s" s="257">
        <v>1535</v>
      </c>
      <c r="X63" s="522">
        <v>45667.339178240742</v>
      </c>
      <c r="Y63" s="265">
        <v>62</v>
      </c>
      <c r="Z63" s="215">
        <v>2024</v>
      </c>
      <c r="AA63" t="s" s="257">
        <v>6206</v>
      </c>
      <c r="AB63" t="s" s="257">
        <v>5977</v>
      </c>
      <c r="AC63" t="s" s="257">
        <v>137</v>
      </c>
      <c r="AD63" t="s" s="257">
        <v>138</v>
      </c>
      <c r="AE63" t="s" s="257">
        <v>6207</v>
      </c>
      <c r="AF63" t="s" s="257">
        <v>6208</v>
      </c>
      <c r="AG63" s="10">
        <v>966</v>
      </c>
      <c r="AH63" s="215">
        <v>45349</v>
      </c>
      <c r="AI63" s="260">
        <v>34560000</v>
      </c>
      <c r="AJ63" s="215">
        <v>45362</v>
      </c>
      <c r="AK63" t="s" s="257">
        <v>6209</v>
      </c>
      <c r="AL63" s="215">
        <v>45363</v>
      </c>
      <c r="AM63" s="215">
        <v>4</v>
      </c>
      <c r="AN63" t="s" s="7">
        <v>5780</v>
      </c>
      <c r="AO63" s="215">
        <v>45364</v>
      </c>
      <c r="AP63" s="260">
        <v>11520000</v>
      </c>
      <c r="AQ63" s="260">
        <v>2880000</v>
      </c>
      <c r="AR63" s="215">
        <v>1088</v>
      </c>
      <c r="AS63" s="215">
        <v>45364</v>
      </c>
      <c r="AT63" s="260">
        <v>11520000</v>
      </c>
      <c r="AU63" s="215">
        <v>45485</v>
      </c>
      <c r="AV63" t="s" s="257">
        <v>114</v>
      </c>
      <c r="AW63" t="s" s="257">
        <v>324</v>
      </c>
      <c r="AX63" t="s" s="257">
        <v>324</v>
      </c>
      <c r="AY63" t="s" s="257">
        <v>89</v>
      </c>
      <c r="AZ63" t="s" s="257">
        <v>89</v>
      </c>
      <c r="BA63" t="s" s="257">
        <v>89</v>
      </c>
      <c r="BB63" t="s" s="257">
        <v>89</v>
      </c>
      <c r="BC63" t="s" s="257">
        <v>89</v>
      </c>
      <c r="BD63" s="215">
        <v>45482</v>
      </c>
      <c r="BE63" s="260">
        <v>5760000</v>
      </c>
      <c r="BF63" s="260">
        <v>17280000</v>
      </c>
      <c r="BG63" t="s" s="257">
        <v>6210</v>
      </c>
      <c r="BH63" s="215">
        <v>45485</v>
      </c>
      <c r="BI63" s="343">
        <v>45482</v>
      </c>
      <c r="BJ63" t="s" s="524">
        <v>5873</v>
      </c>
      <c r="BK63" t="s" s="269">
        <v>6210</v>
      </c>
      <c r="BL63" s="215">
        <v>45485</v>
      </c>
      <c r="BM63" t="s" s="257">
        <v>89</v>
      </c>
      <c r="BN63" t="s" s="257">
        <v>89</v>
      </c>
      <c r="BO63" t="s" s="257">
        <v>89</v>
      </c>
      <c r="BP63" t="s" s="257">
        <v>89</v>
      </c>
      <c r="BQ63" t="s" s="257">
        <v>89</v>
      </c>
      <c r="BR63" t="s" s="257">
        <v>89</v>
      </c>
      <c r="BS63" t="s" s="257">
        <v>89</v>
      </c>
      <c r="BT63" s="215">
        <v>45547</v>
      </c>
      <c r="BU63" t="s" s="257">
        <v>5914</v>
      </c>
      <c r="BV63" s="215">
        <v>45572</v>
      </c>
      <c r="BW63" t="s" s="257">
        <v>140</v>
      </c>
      <c r="BX63" s="265">
        <v>20245920003353</v>
      </c>
      <c r="BY63" s="215">
        <v>33831</v>
      </c>
      <c r="BZ63" s="215">
        <v>32</v>
      </c>
      <c r="CA63" t="s" s="257">
        <v>149</v>
      </c>
      <c r="CB63" t="s" s="257">
        <v>150</v>
      </c>
      <c r="CC63" t="s" s="257">
        <v>294</v>
      </c>
      <c r="CD63" s="265">
        <v>20245920003963</v>
      </c>
      <c r="CH63" t="s" s="257">
        <v>6211</v>
      </c>
      <c r="CI63" s="497">
        <f t="shared" si="0"/>
        <v>45888</v>
      </c>
      <c r="CM63" t="s" s="257">
        <v>6210</v>
      </c>
      <c r="CQ63" t="s" s="257">
        <v>6210</v>
      </c>
    </row>
    <row r="64" s="89" customFormat="1" ht="9" customHeight="1" hidden="1">
      <c r="A64" t="s" s="257">
        <v>89</v>
      </c>
      <c r="C64" s="216">
        <v>102966</v>
      </c>
      <c r="D64" t="s" s="258">
        <v>6212</v>
      </c>
      <c r="E64" t="s" s="257">
        <v>89</v>
      </c>
      <c r="F64" s="215">
        <v>1757</v>
      </c>
      <c r="G64" t="s" s="257">
        <v>182</v>
      </c>
      <c r="H64" t="s" s="257">
        <v>96</v>
      </c>
      <c r="I64" t="s" s="257">
        <v>97</v>
      </c>
      <c r="J64" t="s" s="257">
        <v>132</v>
      </c>
      <c r="K64" t="s" s="257">
        <v>6204</v>
      </c>
      <c r="L64" s="215">
        <v>4</v>
      </c>
      <c r="M64" s="260">
        <v>2880000</v>
      </c>
      <c r="N64" s="260">
        <v>11520000</v>
      </c>
      <c r="O64" t="s" s="124">
        <v>4360</v>
      </c>
      <c r="P64" t="s" s="257">
        <v>111</v>
      </c>
      <c r="Q64" s="260">
        <v>1016066842</v>
      </c>
      <c r="R64" t="s" s="257">
        <v>112</v>
      </c>
      <c r="S64" s="522">
        <v>45667.339178240742</v>
      </c>
      <c r="T64" t="s" s="257">
        <v>89</v>
      </c>
      <c r="U64" t="s" s="257">
        <v>89</v>
      </c>
      <c r="V64" t="s" s="257">
        <v>89</v>
      </c>
      <c r="W64" t="s" s="257">
        <v>1535</v>
      </c>
      <c r="X64" s="522">
        <v>45667.339178240742</v>
      </c>
      <c r="Y64" s="265">
        <v>63</v>
      </c>
      <c r="Z64" s="215">
        <v>2024</v>
      </c>
      <c r="AA64" t="s" s="257">
        <v>6213</v>
      </c>
      <c r="AB64" t="s" s="257">
        <v>5977</v>
      </c>
      <c r="AC64" t="s" s="257">
        <v>137</v>
      </c>
      <c r="AD64" t="s" s="257">
        <v>138</v>
      </c>
      <c r="AE64" t="s" s="257">
        <v>6214</v>
      </c>
      <c r="AF64" t="s" s="257">
        <v>6215</v>
      </c>
      <c r="AG64" s="10">
        <v>966</v>
      </c>
      <c r="AH64" s="215">
        <v>45349</v>
      </c>
      <c r="AI64" s="260">
        <v>34560000</v>
      </c>
      <c r="AJ64" s="215">
        <v>45364</v>
      </c>
      <c r="AK64" t="s" s="270">
        <v>6216</v>
      </c>
      <c r="AL64" s="215">
        <v>45365</v>
      </c>
      <c r="AM64" s="215">
        <v>4</v>
      </c>
      <c r="AN64" t="s" s="7">
        <v>5780</v>
      </c>
      <c r="AO64" s="215">
        <v>45366</v>
      </c>
      <c r="AP64" s="260">
        <v>11520000</v>
      </c>
      <c r="AQ64" s="260">
        <v>2880000</v>
      </c>
      <c r="AR64" s="215">
        <v>1105</v>
      </c>
      <c r="AS64" s="215">
        <v>45366</v>
      </c>
      <c r="AT64" s="260">
        <v>11520000</v>
      </c>
      <c r="AU64" s="215">
        <v>45487</v>
      </c>
      <c r="AV64" t="s" s="257">
        <v>114</v>
      </c>
      <c r="AW64" t="s" s="257">
        <v>324</v>
      </c>
      <c r="AX64" t="s" s="257">
        <v>324</v>
      </c>
      <c r="AY64" t="s" s="257">
        <v>89</v>
      </c>
      <c r="AZ64" t="s" s="257">
        <v>89</v>
      </c>
      <c r="BA64" t="s" s="257">
        <v>89</v>
      </c>
      <c r="BB64" t="s" s="257">
        <v>89</v>
      </c>
      <c r="BC64" t="s" s="257">
        <v>89</v>
      </c>
      <c r="BD64" s="215">
        <v>45484</v>
      </c>
      <c r="BE64" s="260">
        <v>5760000</v>
      </c>
      <c r="BF64" s="260">
        <v>17280000</v>
      </c>
      <c r="BG64" t="s" s="270">
        <v>6217</v>
      </c>
      <c r="BH64" s="215">
        <v>45498</v>
      </c>
      <c r="BI64" s="343">
        <v>45484</v>
      </c>
      <c r="BJ64" t="s" s="524">
        <v>5873</v>
      </c>
      <c r="BK64" t="s" s="527">
        <v>6217</v>
      </c>
      <c r="BL64" s="215">
        <v>45498</v>
      </c>
      <c r="BM64" t="s" s="257">
        <v>89</v>
      </c>
      <c r="BN64" t="s" s="257">
        <v>89</v>
      </c>
      <c r="BO64" t="s" s="257">
        <v>89</v>
      </c>
      <c r="BP64" t="s" s="257">
        <v>89</v>
      </c>
      <c r="BQ64" t="s" s="257">
        <v>89</v>
      </c>
      <c r="BR64" t="s" s="257">
        <v>89</v>
      </c>
      <c r="BS64" t="s" s="257">
        <v>89</v>
      </c>
      <c r="BT64" s="215">
        <v>45549</v>
      </c>
      <c r="BU64" t="s" s="257">
        <v>5914</v>
      </c>
      <c r="BV64" s="215">
        <v>45572</v>
      </c>
      <c r="BW64" t="s" s="257">
        <v>140</v>
      </c>
      <c r="BX64" s="265">
        <v>20245920004133</v>
      </c>
      <c r="BY64" s="215">
        <v>34499</v>
      </c>
      <c r="BZ64" s="215">
        <v>30</v>
      </c>
      <c r="CA64" t="s" s="257">
        <v>149</v>
      </c>
      <c r="CB64" t="s" s="257">
        <v>150</v>
      </c>
      <c r="CC64" t="s" s="257">
        <v>157</v>
      </c>
      <c r="CD64" t="s" s="257">
        <v>158</v>
      </c>
      <c r="CH64" t="s" s="257">
        <v>6211</v>
      </c>
      <c r="CI64" s="497">
        <f t="shared" si="0"/>
        <v>45888</v>
      </c>
      <c r="CM64" t="s" s="270">
        <v>6217</v>
      </c>
      <c r="CQ64" t="s" s="270">
        <v>6217</v>
      </c>
    </row>
    <row r="65" s="89" customFormat="1" ht="9" customHeight="1" hidden="1">
      <c r="A65" t="s" s="257">
        <v>89</v>
      </c>
      <c r="C65" s="216">
        <v>103149</v>
      </c>
      <c r="D65" s="216">
        <v>103149</v>
      </c>
      <c r="E65" t="s" s="257">
        <v>89</v>
      </c>
      <c r="F65" s="215">
        <v>1776</v>
      </c>
      <c r="G65" t="s" s="257">
        <v>1651</v>
      </c>
      <c r="H65" t="s" s="257">
        <v>96</v>
      </c>
      <c r="I65" t="s" s="257">
        <v>97</v>
      </c>
      <c r="J65" t="s" s="257">
        <v>132</v>
      </c>
      <c r="K65" t="s" s="257">
        <v>5810</v>
      </c>
      <c r="L65" s="215">
        <v>4</v>
      </c>
      <c r="M65" s="260">
        <v>2880000</v>
      </c>
      <c r="N65" s="260">
        <v>11520000</v>
      </c>
      <c r="O65" t="s" s="124">
        <v>4330</v>
      </c>
      <c r="P65" t="s" s="257">
        <v>111</v>
      </c>
      <c r="Q65" s="260">
        <v>1022358936</v>
      </c>
      <c r="R65" t="s" s="257">
        <v>112</v>
      </c>
      <c r="S65" s="522">
        <v>45667.339178240742</v>
      </c>
      <c r="T65" t="s" s="257">
        <v>89</v>
      </c>
      <c r="U65" t="s" s="257">
        <v>89</v>
      </c>
      <c r="V65" t="s" s="257">
        <v>89</v>
      </c>
      <c r="W65" t="s" s="257">
        <v>1535</v>
      </c>
      <c r="X65" s="522">
        <v>45667.339178240742</v>
      </c>
      <c r="Y65" s="265">
        <v>64</v>
      </c>
      <c r="Z65" s="215">
        <v>2024</v>
      </c>
      <c r="AA65" t="s" s="257">
        <v>6218</v>
      </c>
      <c r="AB65" t="s" s="257">
        <v>5813</v>
      </c>
      <c r="AC65" t="s" s="257">
        <v>137</v>
      </c>
      <c r="AD65" t="s" s="257">
        <v>138</v>
      </c>
      <c r="AE65" t="s" s="257">
        <v>6219</v>
      </c>
      <c r="AF65" t="s" s="257">
        <v>6220</v>
      </c>
      <c r="AG65" s="10">
        <v>887</v>
      </c>
      <c r="AH65" s="215">
        <v>45336</v>
      </c>
      <c r="AI65" s="260">
        <v>46080000</v>
      </c>
      <c r="AJ65" s="215">
        <v>45363</v>
      </c>
      <c r="AK65" t="s" s="257">
        <v>6221</v>
      </c>
      <c r="AL65" s="215">
        <v>45364</v>
      </c>
      <c r="AM65" s="215">
        <v>4</v>
      </c>
      <c r="AN65" t="s" s="7">
        <v>5780</v>
      </c>
      <c r="AO65" s="215">
        <v>45365</v>
      </c>
      <c r="AP65" s="260">
        <v>11520000</v>
      </c>
      <c r="AQ65" s="260">
        <v>2880000</v>
      </c>
      <c r="AR65" s="215">
        <v>1090</v>
      </c>
      <c r="AS65" s="215">
        <v>45364</v>
      </c>
      <c r="AT65" s="260">
        <v>11520000</v>
      </c>
      <c r="AU65" s="215">
        <v>45486</v>
      </c>
      <c r="AV65" t="s" s="257">
        <v>114</v>
      </c>
      <c r="AW65" t="s" s="257">
        <v>324</v>
      </c>
      <c r="AX65" t="s" s="257">
        <v>324</v>
      </c>
      <c r="AY65" t="s" s="257">
        <v>89</v>
      </c>
      <c r="AZ65" t="s" s="257">
        <v>89</v>
      </c>
      <c r="BA65" t="s" s="257">
        <v>89</v>
      </c>
      <c r="BB65" t="s" s="257">
        <v>89</v>
      </c>
      <c r="BC65" t="s" s="257">
        <v>89</v>
      </c>
      <c r="BD65" s="215">
        <v>45484</v>
      </c>
      <c r="BE65" s="260">
        <v>5760000</v>
      </c>
      <c r="BF65" s="260">
        <v>17280000</v>
      </c>
      <c r="BG65" t="s" s="257">
        <v>6222</v>
      </c>
      <c r="BH65" t="s" s="257">
        <v>5808</v>
      </c>
      <c r="BI65" s="343">
        <v>45484</v>
      </c>
      <c r="BJ65" t="s" s="524">
        <v>5781</v>
      </c>
      <c r="BK65" t="s" s="269">
        <v>6222</v>
      </c>
      <c r="BL65" t="s" s="257">
        <v>5808</v>
      </c>
      <c r="BM65" t="s" s="257">
        <v>89</v>
      </c>
      <c r="BN65" t="s" s="257">
        <v>89</v>
      </c>
      <c r="BO65" t="s" s="257">
        <v>89</v>
      </c>
      <c r="BP65" t="s" s="257">
        <v>89</v>
      </c>
      <c r="BQ65" t="s" s="257">
        <v>89</v>
      </c>
      <c r="BR65" t="s" s="257">
        <v>89</v>
      </c>
      <c r="BS65" t="s" s="257">
        <v>89</v>
      </c>
      <c r="BT65" s="215">
        <v>45548</v>
      </c>
      <c r="BU65" t="s" s="257">
        <v>5817</v>
      </c>
      <c r="BV65" s="215">
        <v>45548</v>
      </c>
      <c r="BW65" t="s" s="257">
        <v>140</v>
      </c>
      <c r="BX65" s="265">
        <v>20245920002583</v>
      </c>
      <c r="BY65" s="215">
        <v>32755</v>
      </c>
      <c r="BZ65" s="215">
        <v>35</v>
      </c>
      <c r="CA65" t="s" s="257">
        <v>552</v>
      </c>
      <c r="CB65" t="s" s="257">
        <v>553</v>
      </c>
      <c r="CC65" t="s" s="257">
        <v>157</v>
      </c>
      <c r="CD65" t="s" s="257">
        <v>158</v>
      </c>
      <c r="CH65" t="s" s="257">
        <v>5818</v>
      </c>
      <c r="CI65" s="497">
        <f t="shared" si="0"/>
        <v>45888</v>
      </c>
      <c r="CM65" t="s" s="257">
        <v>6222</v>
      </c>
      <c r="CQ65" t="s" s="257">
        <v>6222</v>
      </c>
    </row>
    <row r="66" s="89" customFormat="1" ht="9" customHeight="1" hidden="1">
      <c r="A66" t="s" s="257">
        <v>89</v>
      </c>
      <c r="C66" s="216">
        <v>103148</v>
      </c>
      <c r="D66" s="216">
        <v>103148</v>
      </c>
      <c r="E66" t="s" s="257">
        <v>89</v>
      </c>
      <c r="F66" s="215">
        <v>1776</v>
      </c>
      <c r="G66" t="s" s="257">
        <v>1651</v>
      </c>
      <c r="H66" t="s" s="257">
        <v>83</v>
      </c>
      <c r="I66" t="s" s="257">
        <v>6223</v>
      </c>
      <c r="J66" t="s" s="257">
        <v>6224</v>
      </c>
      <c r="K66" t="s" s="257">
        <v>6225</v>
      </c>
      <c r="L66" s="215">
        <v>4</v>
      </c>
      <c r="M66" s="260">
        <v>7500000</v>
      </c>
      <c r="N66" s="260">
        <v>30000000</v>
      </c>
      <c r="O66" t="s" s="124">
        <v>6226</v>
      </c>
      <c r="P66" t="s" s="257">
        <v>111</v>
      </c>
      <c r="Q66" s="260">
        <v>52834199</v>
      </c>
      <c r="R66" t="s" s="257">
        <v>112</v>
      </c>
      <c r="S66" s="522">
        <v>45667.339178240742</v>
      </c>
      <c r="T66" t="s" s="257">
        <v>89</v>
      </c>
      <c r="U66" t="s" s="257">
        <v>89</v>
      </c>
      <c r="V66" t="s" s="257">
        <v>89</v>
      </c>
      <c r="W66" t="s" s="257">
        <v>1535</v>
      </c>
      <c r="X66" s="522">
        <v>45667.339178240742</v>
      </c>
      <c r="Y66" s="265">
        <v>65</v>
      </c>
      <c r="Z66" s="215">
        <v>2024</v>
      </c>
      <c r="AA66" t="s" s="257">
        <v>6227</v>
      </c>
      <c r="AB66" t="s" s="257">
        <v>5813</v>
      </c>
      <c r="AC66" t="s" s="257">
        <v>137</v>
      </c>
      <c r="AD66" t="s" s="257">
        <v>138</v>
      </c>
      <c r="AE66" t="s" s="257">
        <v>6228</v>
      </c>
      <c r="AF66" t="s" s="257">
        <v>6229</v>
      </c>
      <c r="AG66" s="10">
        <v>888</v>
      </c>
      <c r="AH66" s="215">
        <v>45336</v>
      </c>
      <c r="AI66" s="260">
        <v>30000000</v>
      </c>
      <c r="AJ66" s="215">
        <v>45363</v>
      </c>
      <c r="AK66" t="s" s="257">
        <v>6230</v>
      </c>
      <c r="AL66" s="215">
        <v>45364</v>
      </c>
      <c r="AM66" s="215">
        <v>4</v>
      </c>
      <c r="AN66" t="s" s="7">
        <v>5780</v>
      </c>
      <c r="AO66" s="215">
        <v>45365</v>
      </c>
      <c r="AP66" s="260">
        <v>30000000</v>
      </c>
      <c r="AQ66" s="260">
        <v>7500000</v>
      </c>
      <c r="AR66" s="215">
        <v>1089</v>
      </c>
      <c r="AS66" s="215">
        <v>45364</v>
      </c>
      <c r="AT66" s="260">
        <v>30000000</v>
      </c>
      <c r="AU66" s="215">
        <v>45486</v>
      </c>
      <c r="AV66" t="s" s="257">
        <v>114</v>
      </c>
      <c r="AW66" t="s" s="257">
        <v>324</v>
      </c>
      <c r="AX66" t="s" s="257">
        <v>324</v>
      </c>
      <c r="AY66" t="s" s="257">
        <v>89</v>
      </c>
      <c r="AZ66" t="s" s="257">
        <v>89</v>
      </c>
      <c r="BA66" t="s" s="257">
        <v>89</v>
      </c>
      <c r="BB66" t="s" s="257">
        <v>89</v>
      </c>
      <c r="BC66" t="s" s="257">
        <v>89</v>
      </c>
      <c r="BD66" s="215">
        <v>45483</v>
      </c>
      <c r="BE66" s="260">
        <v>15000000</v>
      </c>
      <c r="BF66" s="260">
        <v>45000000</v>
      </c>
      <c r="BG66" t="s" s="270">
        <v>6231</v>
      </c>
      <c r="BH66" s="215">
        <v>45491</v>
      </c>
      <c r="BI66" s="343">
        <v>45483</v>
      </c>
      <c r="BJ66" t="s" s="524">
        <v>5873</v>
      </c>
      <c r="BK66" t="s" s="527">
        <v>6231</v>
      </c>
      <c r="BL66" s="215">
        <v>45491</v>
      </c>
      <c r="BM66" t="s" s="257">
        <v>89</v>
      </c>
      <c r="BN66" t="s" s="257">
        <v>89</v>
      </c>
      <c r="BO66" t="s" s="257">
        <v>89</v>
      </c>
      <c r="BP66" t="s" s="257">
        <v>89</v>
      </c>
      <c r="BQ66" t="s" s="257">
        <v>89</v>
      </c>
      <c r="BR66" t="s" s="257">
        <v>89</v>
      </c>
      <c r="BS66" t="s" s="257">
        <v>89</v>
      </c>
      <c r="BT66" s="215">
        <v>45548</v>
      </c>
      <c r="BU66" t="s" s="257">
        <v>5885</v>
      </c>
      <c r="BV66" s="215">
        <v>45569</v>
      </c>
      <c r="BW66" t="s" s="257">
        <v>140</v>
      </c>
      <c r="BX66" s="265">
        <v>20245920004973</v>
      </c>
      <c r="BY66" s="215">
        <v>29564</v>
      </c>
      <c r="BZ66" s="215">
        <v>44</v>
      </c>
      <c r="CA66" t="s" s="257">
        <v>552</v>
      </c>
      <c r="CB66" t="s" s="257">
        <v>553</v>
      </c>
      <c r="CC66" t="s" s="257">
        <v>294</v>
      </c>
      <c r="CD66" s="265">
        <v>20245920003963</v>
      </c>
      <c r="CH66" t="s" s="257">
        <v>6232</v>
      </c>
      <c r="CI66" s="497">
        <f t="shared" si="0"/>
        <v>45888</v>
      </c>
      <c r="CM66" t="s" s="270">
        <v>6231</v>
      </c>
      <c r="CQ66" t="s" s="270">
        <v>6231</v>
      </c>
    </row>
    <row r="67" s="89" customFormat="1" ht="9" customHeight="1" hidden="1">
      <c r="A67" t="s" s="257">
        <v>89</v>
      </c>
      <c r="C67" s="216">
        <v>103142</v>
      </c>
      <c r="D67" s="216">
        <v>103142</v>
      </c>
      <c r="E67" t="s" s="257">
        <v>89</v>
      </c>
      <c r="F67" s="215">
        <v>1775</v>
      </c>
      <c r="G67" t="s" s="257">
        <v>528</v>
      </c>
      <c r="H67" t="s" s="257">
        <v>96</v>
      </c>
      <c r="I67" t="s" s="257">
        <v>97</v>
      </c>
      <c r="J67" t="s" s="257">
        <v>132</v>
      </c>
      <c r="K67" t="s" s="257">
        <v>617</v>
      </c>
      <c r="L67" s="215">
        <v>4</v>
      </c>
      <c r="M67" s="260">
        <v>2880000</v>
      </c>
      <c r="N67" s="260">
        <v>11520000</v>
      </c>
      <c r="O67" t="s" s="124">
        <v>6233</v>
      </c>
      <c r="P67" t="s" s="257">
        <v>111</v>
      </c>
      <c r="Q67" s="260">
        <v>79130160</v>
      </c>
      <c r="R67" t="s" s="257">
        <v>112</v>
      </c>
      <c r="S67" s="522">
        <v>45667.339178240742</v>
      </c>
      <c r="T67" t="s" s="257">
        <v>89</v>
      </c>
      <c r="U67" t="s" s="257">
        <v>89</v>
      </c>
      <c r="V67" t="s" s="257">
        <v>89</v>
      </c>
      <c r="W67" t="s" s="257">
        <v>1535</v>
      </c>
      <c r="X67" s="522">
        <v>45667.339178240742</v>
      </c>
      <c r="Y67" s="265">
        <v>66</v>
      </c>
      <c r="Z67" s="215">
        <v>2024</v>
      </c>
      <c r="AA67" t="s" s="257">
        <v>6234</v>
      </c>
      <c r="AB67" t="s" s="257">
        <v>5813</v>
      </c>
      <c r="AC67" t="s" s="257">
        <v>137</v>
      </c>
      <c r="AD67" t="s" s="257">
        <v>138</v>
      </c>
      <c r="AE67" t="s" s="257">
        <v>6235</v>
      </c>
      <c r="AF67" t="s" s="257">
        <v>6236</v>
      </c>
      <c r="AG67" s="10">
        <v>889</v>
      </c>
      <c r="AH67" s="215">
        <v>45336</v>
      </c>
      <c r="AI67" s="260">
        <v>115200000</v>
      </c>
      <c r="AJ67" s="215">
        <v>45364</v>
      </c>
      <c r="AK67" t="s" s="270">
        <v>6237</v>
      </c>
      <c r="AL67" s="215">
        <v>45365</v>
      </c>
      <c r="AM67" s="215">
        <v>4</v>
      </c>
      <c r="AN67" t="s" s="7">
        <v>5780</v>
      </c>
      <c r="AO67" s="215">
        <v>45366</v>
      </c>
      <c r="AP67" s="260">
        <v>11520000</v>
      </c>
      <c r="AQ67" s="260">
        <v>2880000</v>
      </c>
      <c r="AR67" s="215">
        <v>1100</v>
      </c>
      <c r="AS67" s="215">
        <v>45365</v>
      </c>
      <c r="AT67" s="260">
        <v>11520000</v>
      </c>
      <c r="AU67" s="215">
        <v>45487</v>
      </c>
      <c r="AV67" t="s" s="257">
        <v>114</v>
      </c>
      <c r="AW67" t="s" s="257">
        <v>324</v>
      </c>
      <c r="AX67" t="s" s="257">
        <v>324</v>
      </c>
      <c r="AY67" t="s" s="257">
        <v>89</v>
      </c>
      <c r="AZ67" t="s" s="257">
        <v>89</v>
      </c>
      <c r="BA67" t="s" s="257">
        <v>89</v>
      </c>
      <c r="BB67" t="s" s="257">
        <v>89</v>
      </c>
      <c r="BC67" t="s" s="257">
        <v>89</v>
      </c>
      <c r="BD67" s="215">
        <v>45481</v>
      </c>
      <c r="BE67" s="260">
        <v>5760000</v>
      </c>
      <c r="BF67" s="260">
        <v>17280000</v>
      </c>
      <c r="BG67" t="s" s="257">
        <v>5808</v>
      </c>
      <c r="BH67" t="s" s="257">
        <v>5808</v>
      </c>
      <c r="BI67" s="343">
        <v>45481</v>
      </c>
      <c r="BJ67" t="s" s="524">
        <v>5873</v>
      </c>
      <c r="BK67" t="s" s="269">
        <v>5808</v>
      </c>
      <c r="BL67" t="s" s="257">
        <v>5808</v>
      </c>
      <c r="BM67" t="s" s="257">
        <v>89</v>
      </c>
      <c r="BN67" t="s" s="257">
        <v>89</v>
      </c>
      <c r="BO67" t="s" s="257">
        <v>89</v>
      </c>
      <c r="BP67" t="s" s="257">
        <v>89</v>
      </c>
      <c r="BQ67" t="s" s="257">
        <v>89</v>
      </c>
      <c r="BR67" t="s" s="257">
        <v>89</v>
      </c>
      <c r="BS67" t="s" s="257">
        <v>89</v>
      </c>
      <c r="BT67" s="215">
        <v>45549</v>
      </c>
      <c r="BU67" t="s" s="257">
        <v>120</v>
      </c>
      <c r="BV67" s="215">
        <v>45597</v>
      </c>
      <c r="BW67" t="s" s="257">
        <v>140</v>
      </c>
      <c r="BX67" s="265">
        <v>2024592004353</v>
      </c>
      <c r="BY67" s="215">
        <v>35133</v>
      </c>
      <c r="BZ67" s="215">
        <v>29</v>
      </c>
      <c r="CA67" t="s" s="257">
        <v>149</v>
      </c>
      <c r="CB67" t="s" s="257">
        <v>150</v>
      </c>
      <c r="CC67" t="s" s="257">
        <v>294</v>
      </c>
      <c r="CD67" s="265">
        <v>20245920005773</v>
      </c>
      <c r="CH67" t="s" s="257">
        <v>5852</v>
      </c>
      <c r="CI67" s="497">
        <f t="shared" si="0"/>
        <v>45888</v>
      </c>
      <c r="CM67" t="s" s="257">
        <v>5808</v>
      </c>
      <c r="CQ67" t="s" s="257">
        <v>5808</v>
      </c>
    </row>
    <row r="68" s="89" customFormat="1" ht="9" customHeight="1" hidden="1">
      <c r="A68" t="s" s="257">
        <v>89</v>
      </c>
      <c r="C68" s="216">
        <v>103250</v>
      </c>
      <c r="D68" s="216">
        <v>103250</v>
      </c>
      <c r="E68" t="s" s="257">
        <v>89</v>
      </c>
      <c r="F68" s="215">
        <v>1783</v>
      </c>
      <c r="G68" t="s" s="257">
        <v>169</v>
      </c>
      <c r="H68" t="s" s="257">
        <v>96</v>
      </c>
      <c r="I68" t="s" s="257">
        <v>97</v>
      </c>
      <c r="J68" t="s" s="257">
        <v>132</v>
      </c>
      <c r="K68" t="s" s="257">
        <v>1860</v>
      </c>
      <c r="L68" s="215">
        <v>4</v>
      </c>
      <c r="M68" s="260">
        <v>2880000</v>
      </c>
      <c r="N68" s="260">
        <v>11520000</v>
      </c>
      <c r="O68" t="s" s="124">
        <v>6238</v>
      </c>
      <c r="P68" t="s" s="257">
        <v>111</v>
      </c>
      <c r="Q68" s="260">
        <v>1016109614</v>
      </c>
      <c r="R68" t="s" s="257">
        <v>112</v>
      </c>
      <c r="S68" s="522">
        <v>45667.339178240742</v>
      </c>
      <c r="T68" t="s" s="257">
        <v>89</v>
      </c>
      <c r="U68" t="s" s="257">
        <v>89</v>
      </c>
      <c r="V68" t="s" s="257">
        <v>89</v>
      </c>
      <c r="W68" t="s" s="257">
        <v>1535</v>
      </c>
      <c r="X68" s="522">
        <v>45667.339178240742</v>
      </c>
      <c r="Y68" s="265">
        <v>67</v>
      </c>
      <c r="Z68" s="215">
        <v>2024</v>
      </c>
      <c r="AA68" t="s" s="257">
        <v>6239</v>
      </c>
      <c r="AB68" t="s" s="257">
        <v>106</v>
      </c>
      <c r="AC68" t="s" s="257">
        <v>137</v>
      </c>
      <c r="AD68" t="s" s="257">
        <v>138</v>
      </c>
      <c r="AE68" t="s" s="257">
        <v>6240</v>
      </c>
      <c r="AF68" t="s" s="257">
        <v>6241</v>
      </c>
      <c r="AG68" s="10">
        <v>875</v>
      </c>
      <c r="AH68" s="215">
        <v>45336</v>
      </c>
      <c r="AI68" s="260">
        <v>34560000</v>
      </c>
      <c r="AJ68" s="215">
        <v>45364</v>
      </c>
      <c r="AK68" t="s" s="270">
        <v>6242</v>
      </c>
      <c r="AL68" s="215">
        <v>45364</v>
      </c>
      <c r="AM68" s="215">
        <v>4</v>
      </c>
      <c r="AN68" t="s" s="7">
        <v>5780</v>
      </c>
      <c r="AO68" s="215">
        <v>45365</v>
      </c>
      <c r="AP68" s="260">
        <v>11520000</v>
      </c>
      <c r="AQ68" s="260">
        <v>2880000</v>
      </c>
      <c r="AR68" s="215">
        <v>1096</v>
      </c>
      <c r="AS68" s="215">
        <v>45364</v>
      </c>
      <c r="AT68" s="260">
        <v>11520000</v>
      </c>
      <c r="AU68" s="215">
        <v>45486</v>
      </c>
      <c r="AV68" t="s" s="257">
        <v>114</v>
      </c>
      <c r="AW68" t="s" s="257">
        <v>324</v>
      </c>
      <c r="AX68" t="s" s="257">
        <v>324</v>
      </c>
      <c r="AY68" t="s" s="257">
        <v>89</v>
      </c>
      <c r="AZ68" t="s" s="257">
        <v>89</v>
      </c>
      <c r="BA68" t="s" s="257">
        <v>89</v>
      </c>
      <c r="BB68" t="s" s="257">
        <v>89</v>
      </c>
      <c r="BC68" t="s" s="257">
        <v>89</v>
      </c>
      <c r="BD68" s="215">
        <v>45483</v>
      </c>
      <c r="BE68" s="260">
        <v>5760000</v>
      </c>
      <c r="BF68" s="260">
        <v>17280000</v>
      </c>
      <c r="BG68" s="215">
        <v>100313476</v>
      </c>
      <c r="BH68" s="215">
        <v>45490</v>
      </c>
      <c r="BI68" s="343">
        <v>45483</v>
      </c>
      <c r="BJ68" t="s" s="524">
        <v>5873</v>
      </c>
      <c r="BK68" s="277">
        <v>100313476</v>
      </c>
      <c r="BL68" s="215">
        <v>45490</v>
      </c>
      <c r="BM68" t="s" s="257">
        <v>89</v>
      </c>
      <c r="BN68" t="s" s="257">
        <v>89</v>
      </c>
      <c r="BO68" t="s" s="257">
        <v>89</v>
      </c>
      <c r="BP68" t="s" s="257">
        <v>89</v>
      </c>
      <c r="BQ68" t="s" s="257">
        <v>89</v>
      </c>
      <c r="BR68" t="s" s="257">
        <v>89</v>
      </c>
      <c r="BS68" t="s" s="257">
        <v>89</v>
      </c>
      <c r="BT68" s="215">
        <v>45548</v>
      </c>
      <c r="BU68" t="s" s="257">
        <v>5782</v>
      </c>
      <c r="BV68" s="215">
        <v>45575</v>
      </c>
      <c r="BW68" t="s" s="257">
        <v>140</v>
      </c>
      <c r="BX68" t="s" s="257">
        <v>6243</v>
      </c>
      <c r="BY68" s="215">
        <v>36271</v>
      </c>
      <c r="BZ68" s="215">
        <v>25</v>
      </c>
      <c r="CA68" t="s" s="257">
        <v>149</v>
      </c>
      <c r="CB68" t="s" s="257">
        <v>150</v>
      </c>
      <c r="CC68" t="s" s="257">
        <v>294</v>
      </c>
      <c r="CD68" s="265">
        <v>20245920005773</v>
      </c>
      <c r="CH68" t="s" s="270">
        <v>6244</v>
      </c>
      <c r="CI68" s="497">
        <f t="shared" si="0"/>
        <v>45888</v>
      </c>
      <c r="CM68" s="215">
        <v>100313476</v>
      </c>
      <c r="CQ68" s="215">
        <v>100313476</v>
      </c>
    </row>
    <row r="69" s="89" customFormat="1" ht="9" customHeight="1" hidden="1">
      <c r="A69" t="s" s="257">
        <v>89</v>
      </c>
      <c r="C69" s="216">
        <v>103330</v>
      </c>
      <c r="D69" s="216">
        <v>103330</v>
      </c>
      <c r="E69" t="s" s="257">
        <v>89</v>
      </c>
      <c r="F69" s="215">
        <v>1782</v>
      </c>
      <c r="G69" t="s" s="257">
        <v>95</v>
      </c>
      <c r="H69" t="s" s="257">
        <v>83</v>
      </c>
      <c r="I69" t="s" s="257">
        <v>6066</v>
      </c>
      <c r="J69" t="s" s="257">
        <v>85</v>
      </c>
      <c r="K69" t="s" s="257">
        <v>6067</v>
      </c>
      <c r="L69" s="215">
        <v>4</v>
      </c>
      <c r="M69" s="260">
        <v>6000000</v>
      </c>
      <c r="N69" s="260">
        <v>24000000</v>
      </c>
      <c r="O69" t="s" s="124">
        <v>2420</v>
      </c>
      <c r="P69" t="s" s="257">
        <v>111</v>
      </c>
      <c r="Q69" s="260">
        <v>1026289565</v>
      </c>
      <c r="R69" t="s" s="257">
        <v>112</v>
      </c>
      <c r="S69" s="522">
        <v>45667.339178240742</v>
      </c>
      <c r="T69" t="s" s="257">
        <v>89</v>
      </c>
      <c r="U69" t="s" s="257">
        <v>89</v>
      </c>
      <c r="V69" t="s" s="257">
        <v>89</v>
      </c>
      <c r="W69" t="s" s="257">
        <v>1535</v>
      </c>
      <c r="X69" s="522">
        <v>45667.339178240742</v>
      </c>
      <c r="Y69" s="265">
        <v>68</v>
      </c>
      <c r="Z69" s="215">
        <v>2024</v>
      </c>
      <c r="AA69" t="s" s="257">
        <v>6245</v>
      </c>
      <c r="AB69" t="s" s="257">
        <v>5842</v>
      </c>
      <c r="AC69" t="s" s="257">
        <v>137</v>
      </c>
      <c r="AD69" t="s" s="257">
        <v>138</v>
      </c>
      <c r="AE69" t="s" s="257">
        <v>6246</v>
      </c>
      <c r="AF69" t="s" s="257">
        <v>6247</v>
      </c>
      <c r="AG69" s="10">
        <v>871</v>
      </c>
      <c r="AH69" s="215">
        <v>45336</v>
      </c>
      <c r="AI69" s="260">
        <v>48000000</v>
      </c>
      <c r="AJ69" s="215">
        <v>45363</v>
      </c>
      <c r="AK69" t="s" s="270">
        <v>6248</v>
      </c>
      <c r="AL69" s="215">
        <v>45366</v>
      </c>
      <c r="AM69" s="215">
        <v>4</v>
      </c>
      <c r="AN69" t="s" s="7">
        <v>5780</v>
      </c>
      <c r="AO69" s="215">
        <v>45366</v>
      </c>
      <c r="AP69" s="260">
        <v>24000000</v>
      </c>
      <c r="AQ69" s="260">
        <v>6000000</v>
      </c>
      <c r="AR69" s="215">
        <v>1091</v>
      </c>
      <c r="AS69" s="215">
        <v>45364</v>
      </c>
      <c r="AT69" s="260">
        <v>24000000</v>
      </c>
      <c r="AU69" s="215">
        <v>45487</v>
      </c>
      <c r="AV69" t="s" s="257">
        <v>114</v>
      </c>
      <c r="AW69" t="s" s="257">
        <v>324</v>
      </c>
      <c r="AX69" t="s" s="257">
        <v>324</v>
      </c>
      <c r="AY69" t="s" s="257">
        <v>89</v>
      </c>
      <c r="AZ69" t="s" s="257">
        <v>89</v>
      </c>
      <c r="BA69" t="s" s="257">
        <v>89</v>
      </c>
      <c r="BB69" t="s" s="257">
        <v>89</v>
      </c>
      <c r="BC69" t="s" s="257">
        <v>89</v>
      </c>
      <c r="BD69" s="215">
        <v>45478</v>
      </c>
      <c r="BE69" s="260">
        <v>12000000</v>
      </c>
      <c r="BF69" s="260">
        <v>36000000</v>
      </c>
      <c r="BG69" t="s" s="257">
        <v>6249</v>
      </c>
      <c r="BH69" s="215">
        <v>45483</v>
      </c>
      <c r="BI69" s="343">
        <v>45478</v>
      </c>
      <c r="BJ69" t="s" s="524">
        <v>5873</v>
      </c>
      <c r="BK69" t="s" s="269">
        <v>6249</v>
      </c>
      <c r="BL69" s="215">
        <v>45483</v>
      </c>
      <c r="BM69" t="s" s="257">
        <v>89</v>
      </c>
      <c r="BN69" t="s" s="257">
        <v>89</v>
      </c>
      <c r="BO69" t="s" s="257">
        <v>89</v>
      </c>
      <c r="BP69" t="s" s="257">
        <v>89</v>
      </c>
      <c r="BQ69" t="s" s="257">
        <v>89</v>
      </c>
      <c r="BR69" t="s" s="257">
        <v>89</v>
      </c>
      <c r="BS69" t="s" s="257">
        <v>89</v>
      </c>
      <c r="BT69" s="215">
        <v>45549</v>
      </c>
      <c r="BU69" t="s" s="257">
        <v>102</v>
      </c>
      <c r="BV69" s="215">
        <v>45604</v>
      </c>
      <c r="BW69" t="s" s="257">
        <v>140</v>
      </c>
      <c r="BX69" s="265">
        <v>20245920002613</v>
      </c>
      <c r="BY69" s="215">
        <v>34607</v>
      </c>
      <c r="BZ69" s="215">
        <v>30</v>
      </c>
      <c r="CA69" t="s" s="257">
        <v>552</v>
      </c>
      <c r="CB69" t="s" s="257">
        <v>553</v>
      </c>
      <c r="CC69" t="s" s="257">
        <v>294</v>
      </c>
      <c r="CD69" s="265">
        <v>20245920003963</v>
      </c>
      <c r="CH69" t="s" s="257">
        <v>6250</v>
      </c>
      <c r="CI69" s="497">
        <f t="shared" si="0"/>
        <v>45888</v>
      </c>
      <c r="CM69" t="s" s="257">
        <v>6249</v>
      </c>
      <c r="CQ69" t="s" s="257">
        <v>6249</v>
      </c>
    </row>
    <row r="70" s="89" customFormat="1" ht="9" customHeight="1" hidden="1">
      <c r="A70" t="s" s="257">
        <v>89</v>
      </c>
      <c r="C70" s="216">
        <v>103246</v>
      </c>
      <c r="D70" s="216">
        <v>103246</v>
      </c>
      <c r="E70" t="s" s="257">
        <v>89</v>
      </c>
      <c r="F70" s="215">
        <v>1783</v>
      </c>
      <c r="G70" t="s" s="257">
        <v>123</v>
      </c>
      <c r="H70" t="s" s="257">
        <v>96</v>
      </c>
      <c r="I70" t="s" s="257">
        <v>97</v>
      </c>
      <c r="J70" t="s" s="257">
        <v>5860</v>
      </c>
      <c r="K70" t="s" s="257">
        <v>125</v>
      </c>
      <c r="L70" s="215">
        <v>4</v>
      </c>
      <c r="M70" s="260">
        <v>2880000</v>
      </c>
      <c r="N70" s="260">
        <v>11520000</v>
      </c>
      <c r="O70" t="s" s="124">
        <v>6251</v>
      </c>
      <c r="P70" t="s" s="257">
        <v>111</v>
      </c>
      <c r="Q70" s="260">
        <v>80015865</v>
      </c>
      <c r="R70" t="s" s="257">
        <v>112</v>
      </c>
      <c r="S70" s="522">
        <v>45667.339178240742</v>
      </c>
      <c r="T70" t="s" s="257">
        <v>89</v>
      </c>
      <c r="U70" t="s" s="257">
        <v>89</v>
      </c>
      <c r="V70" t="s" s="257">
        <v>89</v>
      </c>
      <c r="W70" t="s" s="257">
        <v>1535</v>
      </c>
      <c r="X70" s="522">
        <v>45667.339178240742</v>
      </c>
      <c r="Y70" s="265">
        <v>69</v>
      </c>
      <c r="Z70" s="215">
        <v>2024</v>
      </c>
      <c r="AA70" t="s" s="257">
        <v>6252</v>
      </c>
      <c r="AB70" t="s" s="257">
        <v>106</v>
      </c>
      <c r="AC70" t="s" s="257">
        <v>137</v>
      </c>
      <c r="AD70" t="s" s="257">
        <v>138</v>
      </c>
      <c r="AE70" t="s" s="257">
        <v>6253</v>
      </c>
      <c r="AF70" t="s" s="257">
        <v>6254</v>
      </c>
      <c r="AG70" s="10">
        <v>877</v>
      </c>
      <c r="AH70" s="215">
        <v>45336</v>
      </c>
      <c r="AI70" s="260">
        <v>115200000</v>
      </c>
      <c r="AJ70" s="215">
        <v>45364</v>
      </c>
      <c r="AK70" t="s" s="270">
        <v>6255</v>
      </c>
      <c r="AL70" s="215">
        <v>45365</v>
      </c>
      <c r="AM70" s="215">
        <v>4</v>
      </c>
      <c r="AN70" t="s" s="7">
        <v>5780</v>
      </c>
      <c r="AO70" s="215">
        <v>45365</v>
      </c>
      <c r="AP70" s="260">
        <v>11520000</v>
      </c>
      <c r="AQ70" s="260">
        <v>2880000</v>
      </c>
      <c r="AR70" s="215">
        <v>1095</v>
      </c>
      <c r="AS70" s="215">
        <v>45365</v>
      </c>
      <c r="AT70" s="260">
        <v>11520000</v>
      </c>
      <c r="AU70" s="215">
        <v>45486</v>
      </c>
      <c r="AV70" t="s" s="257">
        <v>114</v>
      </c>
      <c r="AW70" t="s" s="257">
        <v>324</v>
      </c>
      <c r="AX70" t="s" s="257">
        <v>324</v>
      </c>
      <c r="AY70" t="s" s="257">
        <v>89</v>
      </c>
      <c r="AZ70" t="s" s="257">
        <v>89</v>
      </c>
      <c r="BA70" t="s" s="257">
        <v>89</v>
      </c>
      <c r="BB70" t="s" s="257">
        <v>89</v>
      </c>
      <c r="BC70" t="s" s="257">
        <v>89</v>
      </c>
      <c r="BD70" s="215">
        <v>45481</v>
      </c>
      <c r="BE70" s="260">
        <v>5760000</v>
      </c>
      <c r="BF70" s="260">
        <v>17280000</v>
      </c>
      <c r="BG70" t="s" s="257">
        <v>6256</v>
      </c>
      <c r="BH70" s="215">
        <v>45490</v>
      </c>
      <c r="BI70" s="343">
        <v>45481</v>
      </c>
      <c r="BJ70" t="s" s="524">
        <v>5873</v>
      </c>
      <c r="BK70" t="s" s="269">
        <v>6256</v>
      </c>
      <c r="BL70" s="215">
        <v>45490</v>
      </c>
      <c r="BM70" t="s" s="257">
        <v>89</v>
      </c>
      <c r="BN70" t="s" s="257">
        <v>89</v>
      </c>
      <c r="BO70" t="s" s="257">
        <v>89</v>
      </c>
      <c r="BP70" t="s" s="257">
        <v>89</v>
      </c>
      <c r="BQ70" t="s" s="257">
        <v>89</v>
      </c>
      <c r="BR70" t="s" s="257">
        <v>89</v>
      </c>
      <c r="BS70" t="s" s="257">
        <v>89</v>
      </c>
      <c r="BT70" s="215">
        <v>45548</v>
      </c>
      <c r="BU70" t="s" s="257">
        <v>5782</v>
      </c>
      <c r="BV70" s="215">
        <v>45575</v>
      </c>
      <c r="BW70" t="s" s="257">
        <v>140</v>
      </c>
      <c r="BX70" t="s" s="257">
        <v>5858</v>
      </c>
      <c r="BY70" s="215">
        <v>29950</v>
      </c>
      <c r="BZ70" s="215">
        <v>43</v>
      </c>
      <c r="CA70" t="s" s="257">
        <v>149</v>
      </c>
      <c r="CB70" t="s" s="257">
        <v>150</v>
      </c>
      <c r="CC70" t="s" s="257">
        <v>294</v>
      </c>
      <c r="CD70" s="265">
        <v>20245920003963</v>
      </c>
      <c r="CH70" t="s" s="257">
        <v>5867</v>
      </c>
      <c r="CI70" s="497">
        <f t="shared" si="0"/>
        <v>45888</v>
      </c>
      <c r="CM70" t="s" s="257">
        <v>6256</v>
      </c>
      <c r="CQ70" t="s" s="257">
        <v>6256</v>
      </c>
    </row>
    <row r="71" s="89" customFormat="1" ht="9" customHeight="1" hidden="1">
      <c r="A71" t="s" s="257">
        <v>89</v>
      </c>
      <c r="C71" s="216">
        <v>103140</v>
      </c>
      <c r="D71" s="216">
        <v>103140</v>
      </c>
      <c r="E71" t="s" s="257">
        <v>89</v>
      </c>
      <c r="F71" s="215">
        <v>1775</v>
      </c>
      <c r="G71" t="s" s="257">
        <v>528</v>
      </c>
      <c r="H71" t="s" s="257">
        <v>83</v>
      </c>
      <c r="I71" t="s" s="257">
        <v>6257</v>
      </c>
      <c r="J71" t="s" s="257">
        <v>229</v>
      </c>
      <c r="K71" t="s" s="257">
        <v>6258</v>
      </c>
      <c r="L71" s="215">
        <v>4</v>
      </c>
      <c r="M71" s="260">
        <v>6000000</v>
      </c>
      <c r="N71" s="260">
        <v>24000000</v>
      </c>
      <c r="O71" t="s" s="124">
        <v>6259</v>
      </c>
      <c r="P71" t="s" s="257">
        <v>111</v>
      </c>
      <c r="Q71" s="260">
        <v>1032492640</v>
      </c>
      <c r="R71" t="s" s="257">
        <v>112</v>
      </c>
      <c r="S71" s="522">
        <v>45667.339178240742</v>
      </c>
      <c r="T71" t="s" s="257">
        <v>89</v>
      </c>
      <c r="U71" t="s" s="257">
        <v>89</v>
      </c>
      <c r="V71" t="s" s="257">
        <v>89</v>
      </c>
      <c r="W71" t="s" s="257">
        <v>5886</v>
      </c>
      <c r="X71" s="522">
        <v>45667.339178240742</v>
      </c>
      <c r="Y71" s="265">
        <v>70</v>
      </c>
      <c r="Z71" s="215">
        <v>2024</v>
      </c>
      <c r="AA71" t="s" s="257">
        <v>6260</v>
      </c>
      <c r="AB71" t="s" s="257">
        <v>195</v>
      </c>
      <c r="AC71" t="s" s="257">
        <v>137</v>
      </c>
      <c r="AD71" t="s" s="257">
        <v>138</v>
      </c>
      <c r="AE71" t="s" s="257">
        <v>6261</v>
      </c>
      <c r="AF71" t="s" s="257">
        <v>6262</v>
      </c>
      <c r="AG71" s="10">
        <v>890</v>
      </c>
      <c r="AH71" s="215">
        <v>45336</v>
      </c>
      <c r="AI71" s="260">
        <v>24000000</v>
      </c>
      <c r="AJ71" s="215">
        <v>45364</v>
      </c>
      <c r="AK71" t="s" s="257">
        <v>6263</v>
      </c>
      <c r="AL71" s="215">
        <v>45366</v>
      </c>
      <c r="AM71" s="215">
        <v>4</v>
      </c>
      <c r="AN71" t="s" s="7">
        <v>5780</v>
      </c>
      <c r="AO71" s="215">
        <v>45385</v>
      </c>
      <c r="AP71" s="260">
        <v>24000000</v>
      </c>
      <c r="AQ71" s="260">
        <v>6000000</v>
      </c>
      <c r="AR71" s="215">
        <v>1102</v>
      </c>
      <c r="AS71" s="215">
        <v>45365</v>
      </c>
      <c r="AT71" s="260">
        <v>24000000</v>
      </c>
      <c r="AU71" s="215">
        <v>45506</v>
      </c>
      <c r="AV71" t="s" s="257">
        <v>114</v>
      </c>
      <c r="AW71" t="s" s="257">
        <v>587</v>
      </c>
      <c r="AX71" t="s" s="257">
        <v>324</v>
      </c>
      <c r="AY71" t="s" s="257">
        <v>89</v>
      </c>
      <c r="AZ71" t="s" s="257">
        <v>89</v>
      </c>
      <c r="BA71" t="s" s="257">
        <v>89</v>
      </c>
      <c r="BB71" t="s" s="257">
        <v>89</v>
      </c>
      <c r="BC71" t="s" s="257">
        <v>89</v>
      </c>
      <c r="BD71" t="s" s="257">
        <v>89</v>
      </c>
      <c r="BE71" s="260">
        <v>0</v>
      </c>
      <c r="BF71" s="260">
        <v>24000000</v>
      </c>
      <c r="BG71" t="s" s="257">
        <v>89</v>
      </c>
      <c r="BH71" t="s" s="257">
        <v>89</v>
      </c>
      <c r="BI71" t="s" s="257">
        <v>89</v>
      </c>
      <c r="BJ71" t="s" s="399">
        <v>89</v>
      </c>
      <c r="BK71" t="s" s="257">
        <v>89</v>
      </c>
      <c r="BL71" t="s" s="257">
        <v>89</v>
      </c>
      <c r="BM71" t="s" s="257">
        <v>89</v>
      </c>
      <c r="BN71" t="s" s="257">
        <v>89</v>
      </c>
      <c r="BO71" t="s" s="257">
        <v>89</v>
      </c>
      <c r="BP71" t="s" s="257">
        <v>89</v>
      </c>
      <c r="BQ71" t="s" s="257">
        <v>89</v>
      </c>
      <c r="BR71" t="s" s="257">
        <v>89</v>
      </c>
      <c r="BS71" t="s" s="257">
        <v>89</v>
      </c>
      <c r="BT71" s="215">
        <v>45470</v>
      </c>
      <c r="BU71" t="s" s="257">
        <v>5885</v>
      </c>
      <c r="BV71" s="215">
        <v>45569</v>
      </c>
      <c r="BW71" t="s" s="257">
        <v>140</v>
      </c>
      <c r="BX71" s="265">
        <v>20245920004143</v>
      </c>
      <c r="BY71" s="215">
        <v>35658</v>
      </c>
      <c r="BZ71" s="215">
        <v>27</v>
      </c>
      <c r="CA71" t="s" s="257">
        <v>149</v>
      </c>
      <c r="CB71" t="s" s="257">
        <v>150</v>
      </c>
      <c r="CC71" t="s" s="257">
        <v>294</v>
      </c>
      <c r="CD71" s="265">
        <v>20245920003963</v>
      </c>
      <c r="CH71" t="s" s="257">
        <v>6264</v>
      </c>
      <c r="CI71" s="497">
        <f t="shared" si="0"/>
        <v>45888</v>
      </c>
      <c r="CM71" t="s" s="257">
        <v>89</v>
      </c>
      <c r="CQ71" t="s" s="257">
        <v>89</v>
      </c>
    </row>
    <row r="72" s="89" customFormat="1" ht="9" customHeight="1" hidden="1">
      <c r="A72" t="s" s="257">
        <v>89</v>
      </c>
      <c r="C72" s="216">
        <v>103100</v>
      </c>
      <c r="D72" s="216">
        <v>103100</v>
      </c>
      <c r="E72" t="s" s="257">
        <v>89</v>
      </c>
      <c r="F72" s="215">
        <v>1772</v>
      </c>
      <c r="G72" t="s" s="257">
        <v>317</v>
      </c>
      <c r="H72" t="s" s="257">
        <v>96</v>
      </c>
      <c r="I72" t="s" s="257">
        <v>97</v>
      </c>
      <c r="J72" t="s" s="257">
        <v>132</v>
      </c>
      <c r="K72" t="s" s="257">
        <v>5785</v>
      </c>
      <c r="L72" s="215">
        <v>4</v>
      </c>
      <c r="M72" s="260">
        <v>2880000</v>
      </c>
      <c r="N72" s="260">
        <v>11520000</v>
      </c>
      <c r="O72" t="s" s="124">
        <v>2580</v>
      </c>
      <c r="P72" t="s" s="257">
        <v>111</v>
      </c>
      <c r="Q72" s="260">
        <v>1016087772</v>
      </c>
      <c r="R72" t="s" s="257">
        <v>112</v>
      </c>
      <c r="S72" s="522">
        <v>45667.339178240742</v>
      </c>
      <c r="T72" t="s" s="257">
        <v>89</v>
      </c>
      <c r="U72" t="s" s="257">
        <v>89</v>
      </c>
      <c r="V72" t="s" s="257">
        <v>89</v>
      </c>
      <c r="W72" t="s" s="257">
        <v>1535</v>
      </c>
      <c r="X72" s="522">
        <v>45667.339178240742</v>
      </c>
      <c r="Y72" s="265">
        <v>71</v>
      </c>
      <c r="Z72" s="215">
        <v>2024</v>
      </c>
      <c r="AA72" t="s" s="257">
        <v>6265</v>
      </c>
      <c r="AB72" t="s" s="257">
        <v>195</v>
      </c>
      <c r="AC72" t="s" s="257">
        <v>137</v>
      </c>
      <c r="AD72" t="s" s="257">
        <v>138</v>
      </c>
      <c r="AE72" t="s" s="257">
        <v>6266</v>
      </c>
      <c r="AF72" t="s" s="257">
        <v>6267</v>
      </c>
      <c r="AG72" s="10">
        <v>891</v>
      </c>
      <c r="AH72" s="215">
        <v>45336</v>
      </c>
      <c r="AI72" s="260">
        <v>57600000</v>
      </c>
      <c r="AJ72" s="215">
        <v>45364</v>
      </c>
      <c r="AK72" t="s" s="270">
        <v>6268</v>
      </c>
      <c r="AL72" s="215">
        <v>45366</v>
      </c>
      <c r="AM72" s="215">
        <v>4</v>
      </c>
      <c r="AN72" t="s" s="7">
        <v>5780</v>
      </c>
      <c r="AO72" s="215">
        <v>45366</v>
      </c>
      <c r="AP72" s="260">
        <v>11520000</v>
      </c>
      <c r="AQ72" s="260">
        <v>2880000</v>
      </c>
      <c r="AR72" s="215">
        <v>1101</v>
      </c>
      <c r="AS72" s="215">
        <v>45365</v>
      </c>
      <c r="AT72" s="260">
        <v>11520000</v>
      </c>
      <c r="AU72" s="215">
        <v>45487</v>
      </c>
      <c r="AV72" t="s" s="257">
        <v>114</v>
      </c>
      <c r="AW72" t="s" s="257">
        <v>324</v>
      </c>
      <c r="AX72" t="s" s="257">
        <v>324</v>
      </c>
      <c r="AY72" t="s" s="257">
        <v>89</v>
      </c>
      <c r="AZ72" t="s" s="257">
        <v>89</v>
      </c>
      <c r="BA72" t="s" s="257">
        <v>89</v>
      </c>
      <c r="BB72" t="s" s="257">
        <v>89</v>
      </c>
      <c r="BC72" t="s" s="257">
        <v>89</v>
      </c>
      <c r="BD72" s="215">
        <v>45483</v>
      </c>
      <c r="BE72" s="260">
        <v>5760000</v>
      </c>
      <c r="BF72" s="260">
        <v>17280000</v>
      </c>
      <c r="BG72" t="s" s="270">
        <v>6268</v>
      </c>
      <c r="BH72" s="215">
        <v>45497</v>
      </c>
      <c r="BI72" s="343">
        <v>45483</v>
      </c>
      <c r="BJ72" t="s" s="524">
        <v>5873</v>
      </c>
      <c r="BK72" t="s" s="527">
        <v>6268</v>
      </c>
      <c r="BL72" s="215">
        <v>45497</v>
      </c>
      <c r="BM72" t="s" s="257">
        <v>89</v>
      </c>
      <c r="BN72" t="s" s="257">
        <v>89</v>
      </c>
      <c r="BO72" t="s" s="257">
        <v>89</v>
      </c>
      <c r="BP72" t="s" s="257">
        <v>89</v>
      </c>
      <c r="BQ72" t="s" s="257">
        <v>89</v>
      </c>
      <c r="BR72" t="s" s="257">
        <v>89</v>
      </c>
      <c r="BS72" t="s" s="257">
        <v>89</v>
      </c>
      <c r="BT72" s="215">
        <v>45549</v>
      </c>
      <c r="BU72" t="s" s="257">
        <v>5791</v>
      </c>
      <c r="BV72" s="215">
        <v>45547</v>
      </c>
      <c r="BW72" t="s" s="257">
        <v>140</v>
      </c>
      <c r="BX72" s="265">
        <v>20245920002973</v>
      </c>
      <c r="BY72" s="215">
        <v>35261</v>
      </c>
      <c r="BZ72" s="215">
        <v>28</v>
      </c>
      <c r="CA72" t="s" s="257">
        <v>149</v>
      </c>
      <c r="CB72" t="s" s="257">
        <v>150</v>
      </c>
      <c r="CC72" t="s" s="257">
        <v>294</v>
      </c>
      <c r="CD72" s="265">
        <v>20245920003963</v>
      </c>
      <c r="CH72" t="s" s="257">
        <v>5792</v>
      </c>
      <c r="CI72" s="497">
        <f t="shared" si="0"/>
        <v>45888</v>
      </c>
      <c r="CM72" t="s" s="270">
        <v>6268</v>
      </c>
      <c r="CQ72" t="s" s="270">
        <v>6268</v>
      </c>
    </row>
    <row r="73" s="89" customFormat="1" ht="9" customHeight="1" hidden="1">
      <c r="A73" t="s" s="257">
        <v>89</v>
      </c>
      <c r="C73" s="216">
        <v>103240</v>
      </c>
      <c r="D73" s="216">
        <v>103240</v>
      </c>
      <c r="E73" t="s" s="257">
        <v>89</v>
      </c>
      <c r="F73" s="215">
        <v>1783</v>
      </c>
      <c r="G73" t="s" s="257">
        <v>142</v>
      </c>
      <c r="H73" t="s" s="257">
        <v>83</v>
      </c>
      <c r="I73" t="s" s="257">
        <v>6269</v>
      </c>
      <c r="J73" t="s" s="257">
        <v>85</v>
      </c>
      <c r="K73" t="s" s="257">
        <v>6270</v>
      </c>
      <c r="L73" s="215">
        <v>4</v>
      </c>
      <c r="M73" s="260">
        <v>5500000</v>
      </c>
      <c r="N73" s="260">
        <v>22000000</v>
      </c>
      <c r="O73" t="s" s="124">
        <v>6271</v>
      </c>
      <c r="P73" t="s" s="257">
        <v>111</v>
      </c>
      <c r="Q73" s="260">
        <v>1110529575</v>
      </c>
      <c r="R73" t="s" s="257">
        <v>112</v>
      </c>
      <c r="S73" s="522">
        <v>45667.339178240742</v>
      </c>
      <c r="T73" t="s" s="257">
        <v>89</v>
      </c>
      <c r="U73" t="s" s="257">
        <v>89</v>
      </c>
      <c r="V73" t="s" s="257">
        <v>89</v>
      </c>
      <c r="W73" t="s" s="257">
        <v>1535</v>
      </c>
      <c r="X73" s="522">
        <v>45667.339178240742</v>
      </c>
      <c r="Y73" s="265">
        <v>72</v>
      </c>
      <c r="Z73" s="215">
        <v>2024</v>
      </c>
      <c r="AA73" t="s" s="257">
        <v>6272</v>
      </c>
      <c r="AB73" t="s" s="257">
        <v>165</v>
      </c>
      <c r="AC73" t="s" s="257">
        <v>137</v>
      </c>
      <c r="AD73" t="s" s="257">
        <v>138</v>
      </c>
      <c r="AE73" t="s" s="257">
        <v>6273</v>
      </c>
      <c r="AF73" t="s" s="257">
        <v>6274</v>
      </c>
      <c r="AG73" s="10">
        <v>879</v>
      </c>
      <c r="AH73" s="215">
        <v>45336</v>
      </c>
      <c r="AI73" s="260">
        <v>22000000</v>
      </c>
      <c r="AJ73" s="215">
        <v>45364</v>
      </c>
      <c r="AK73" t="s" s="257">
        <v>6275</v>
      </c>
      <c r="AL73" s="215">
        <v>45366</v>
      </c>
      <c r="AM73" s="215">
        <v>4</v>
      </c>
      <c r="AN73" t="s" s="7">
        <v>5780</v>
      </c>
      <c r="AO73" s="215">
        <v>45366</v>
      </c>
      <c r="AP73" s="260">
        <v>22000000</v>
      </c>
      <c r="AQ73" s="260">
        <v>5500000</v>
      </c>
      <c r="AR73" s="215">
        <v>1098</v>
      </c>
      <c r="AS73" s="215">
        <v>45365</v>
      </c>
      <c r="AT73" s="260">
        <v>22000000</v>
      </c>
      <c r="AU73" s="215">
        <v>45487</v>
      </c>
      <c r="AV73" t="s" s="257">
        <v>114</v>
      </c>
      <c r="AW73" t="s" s="257">
        <v>324</v>
      </c>
      <c r="AX73" t="s" s="257">
        <v>324</v>
      </c>
      <c r="AY73" s="215">
        <v>45499</v>
      </c>
      <c r="AZ73" t="s" s="257">
        <v>3947</v>
      </c>
      <c r="BA73" s="260">
        <v>1010106023</v>
      </c>
      <c r="BB73" t="s" s="270">
        <v>6276</v>
      </c>
      <c r="BC73" s="215">
        <v>45547</v>
      </c>
      <c r="BD73" s="215">
        <v>45483</v>
      </c>
      <c r="BE73" s="260">
        <v>11000000</v>
      </c>
      <c r="BF73" s="260">
        <v>33000000</v>
      </c>
      <c r="BG73" s="215">
        <v>45547</v>
      </c>
      <c r="BH73" s="215">
        <v>45483</v>
      </c>
      <c r="BI73" s="343">
        <v>45483</v>
      </c>
      <c r="BJ73" t="s" s="524">
        <v>5781</v>
      </c>
      <c r="BK73" s="277">
        <v>45547</v>
      </c>
      <c r="BL73" s="215">
        <v>45483</v>
      </c>
      <c r="BM73" t="s" s="257">
        <v>89</v>
      </c>
      <c r="BN73" t="s" s="257">
        <v>89</v>
      </c>
      <c r="BO73" t="s" s="257">
        <v>89</v>
      </c>
      <c r="BP73" t="s" s="257">
        <v>89</v>
      </c>
      <c r="BQ73" t="s" s="257">
        <v>89</v>
      </c>
      <c r="BR73" t="s" s="257">
        <v>89</v>
      </c>
      <c r="BS73" t="s" s="257">
        <v>89</v>
      </c>
      <c r="BT73" s="215">
        <v>45549</v>
      </c>
      <c r="BU73" t="s" s="257">
        <v>5881</v>
      </c>
      <c r="BV73" s="215">
        <v>45548</v>
      </c>
      <c r="BW73" t="s" s="257">
        <v>140</v>
      </c>
      <c r="BX73" t="s" s="257">
        <v>6277</v>
      </c>
      <c r="BY73" s="215">
        <v>33916</v>
      </c>
      <c r="BZ73" s="215">
        <v>32</v>
      </c>
      <c r="CA73" t="s" s="257">
        <v>552</v>
      </c>
      <c r="CB73" t="s" s="257">
        <v>553</v>
      </c>
      <c r="CC73" t="s" s="257">
        <v>294</v>
      </c>
      <c r="CD73" s="265">
        <v>20245920003963</v>
      </c>
      <c r="CH73" t="s" s="257">
        <v>6278</v>
      </c>
      <c r="CI73" s="497">
        <f t="shared" si="0"/>
        <v>45888</v>
      </c>
      <c r="CM73" s="215">
        <v>45547</v>
      </c>
      <c r="CQ73" s="215">
        <v>45547</v>
      </c>
    </row>
    <row r="74" s="89" customFormat="1" ht="9" customHeight="1" hidden="1">
      <c r="A74" t="s" s="257">
        <v>89</v>
      </c>
      <c r="C74" s="216">
        <v>103236</v>
      </c>
      <c r="D74" s="216">
        <v>103236</v>
      </c>
      <c r="E74" t="s" s="257">
        <v>89</v>
      </c>
      <c r="F74" s="215">
        <v>1783</v>
      </c>
      <c r="G74" t="s" s="257">
        <v>160</v>
      </c>
      <c r="H74" t="s" s="257">
        <v>83</v>
      </c>
      <c r="I74" t="s" s="257">
        <v>304</v>
      </c>
      <c r="J74" t="s" s="257">
        <v>162</v>
      </c>
      <c r="K74" t="s" s="257">
        <v>305</v>
      </c>
      <c r="L74" s="215">
        <v>4</v>
      </c>
      <c r="M74" s="260">
        <v>5000000</v>
      </c>
      <c r="N74" s="260">
        <v>20000000</v>
      </c>
      <c r="O74" t="s" s="124">
        <v>6279</v>
      </c>
      <c r="P74" t="s" s="257">
        <v>111</v>
      </c>
      <c r="Q74" s="260">
        <v>1071167676</v>
      </c>
      <c r="R74" t="s" s="257">
        <v>112</v>
      </c>
      <c r="S74" s="522">
        <v>45667.339178240742</v>
      </c>
      <c r="T74" t="s" s="257">
        <v>89</v>
      </c>
      <c r="U74" t="s" s="257">
        <v>89</v>
      </c>
      <c r="V74" t="s" s="257">
        <v>89</v>
      </c>
      <c r="W74" t="s" s="257">
        <v>1535</v>
      </c>
      <c r="X74" s="522">
        <v>45667.339178240742</v>
      </c>
      <c r="Y74" s="265">
        <v>73</v>
      </c>
      <c r="Z74" s="215">
        <v>2024</v>
      </c>
      <c r="AA74" t="s" s="257">
        <v>6280</v>
      </c>
      <c r="AB74" t="s" s="257">
        <v>165</v>
      </c>
      <c r="AC74" t="s" s="257">
        <v>137</v>
      </c>
      <c r="AD74" t="s" s="257">
        <v>138</v>
      </c>
      <c r="AE74" t="s" s="257">
        <v>6281</v>
      </c>
      <c r="AF74" t="s" s="257">
        <v>6274</v>
      </c>
      <c r="AG74" s="10">
        <v>882</v>
      </c>
      <c r="AH74" s="215">
        <v>45336</v>
      </c>
      <c r="AI74" s="260">
        <v>20000000</v>
      </c>
      <c r="AJ74" s="215">
        <v>45364</v>
      </c>
      <c r="AK74" t="s" s="270">
        <v>6282</v>
      </c>
      <c r="AL74" s="215">
        <v>45364</v>
      </c>
      <c r="AM74" s="215">
        <v>4</v>
      </c>
      <c r="AN74" t="s" s="7">
        <v>5780</v>
      </c>
      <c r="AO74" s="215">
        <v>45364</v>
      </c>
      <c r="AP74" s="260">
        <v>20000000</v>
      </c>
      <c r="AQ74" s="260">
        <v>5000000</v>
      </c>
      <c r="AR74" s="215">
        <v>1092</v>
      </c>
      <c r="AS74" s="215">
        <v>45364</v>
      </c>
      <c r="AT74" s="260">
        <v>20000000</v>
      </c>
      <c r="AU74" s="215">
        <v>45485</v>
      </c>
      <c r="AV74" t="s" s="257">
        <v>114</v>
      </c>
      <c r="AW74" t="s" s="257">
        <v>324</v>
      </c>
      <c r="AX74" t="s" s="257">
        <v>324</v>
      </c>
      <c r="AY74" t="s" s="257">
        <v>89</v>
      </c>
      <c r="AZ74" t="s" s="257">
        <v>89</v>
      </c>
      <c r="BA74" t="s" s="257">
        <v>89</v>
      </c>
      <c r="BB74" t="s" s="257">
        <v>89</v>
      </c>
      <c r="BC74" t="s" s="257">
        <v>89</v>
      </c>
      <c r="BD74" s="215">
        <v>45476</v>
      </c>
      <c r="BE74" s="260">
        <v>10000000</v>
      </c>
      <c r="BF74" s="260">
        <v>30000000</v>
      </c>
      <c r="BG74" t="s" s="257">
        <v>6283</v>
      </c>
      <c r="BH74" s="215">
        <v>45477</v>
      </c>
      <c r="BI74" s="343">
        <v>45476</v>
      </c>
      <c r="BJ74" t="s" s="524">
        <v>5873</v>
      </c>
      <c r="BK74" t="s" s="269">
        <v>6283</v>
      </c>
      <c r="BL74" s="215">
        <v>45477</v>
      </c>
      <c r="BM74" t="s" s="257">
        <v>89</v>
      </c>
      <c r="BN74" t="s" s="257">
        <v>89</v>
      </c>
      <c r="BO74" t="s" s="257">
        <v>89</v>
      </c>
      <c r="BP74" t="s" s="257">
        <v>89</v>
      </c>
      <c r="BQ74" t="s" s="257">
        <v>89</v>
      </c>
      <c r="BR74" t="s" s="257">
        <v>89</v>
      </c>
      <c r="BS74" t="s" s="257">
        <v>89</v>
      </c>
      <c r="BT74" s="215">
        <v>45547</v>
      </c>
      <c r="BU74" t="s" s="257">
        <v>165</v>
      </c>
      <c r="BV74" s="215">
        <v>45604</v>
      </c>
      <c r="BW74" t="s" s="257">
        <v>140</v>
      </c>
      <c r="BX74" s="265">
        <v>20245920004783</v>
      </c>
      <c r="BY74" s="215">
        <v>34357</v>
      </c>
      <c r="BZ74" s="215">
        <v>31</v>
      </c>
      <c r="CA74" t="s" s="257">
        <v>552</v>
      </c>
      <c r="CB74" t="s" s="257">
        <v>553</v>
      </c>
      <c r="CC74" t="s" s="257">
        <v>294</v>
      </c>
      <c r="CD74" s="265">
        <v>20245920003963</v>
      </c>
      <c r="CH74" t="s" s="257">
        <v>6284</v>
      </c>
      <c r="CI74" s="497">
        <f t="shared" si="0"/>
        <v>45888</v>
      </c>
      <c r="CM74" t="s" s="257">
        <v>6283</v>
      </c>
      <c r="CQ74" t="s" s="257">
        <v>6283</v>
      </c>
    </row>
    <row r="75" s="89" customFormat="1" ht="9" customHeight="1" hidden="1">
      <c r="A75" t="s" s="257">
        <v>89</v>
      </c>
      <c r="C75" s="216">
        <v>103237</v>
      </c>
      <c r="D75" s="216">
        <v>103237</v>
      </c>
      <c r="E75" t="s" s="257">
        <v>89</v>
      </c>
      <c r="F75" s="215">
        <v>1783</v>
      </c>
      <c r="G75" t="s" s="257">
        <v>142</v>
      </c>
      <c r="H75" t="s" s="257">
        <v>83</v>
      </c>
      <c r="I75" t="s" s="270">
        <v>6285</v>
      </c>
      <c r="J75" t="s" s="257">
        <v>175</v>
      </c>
      <c r="K75" t="s" s="257">
        <v>6286</v>
      </c>
      <c r="L75" s="215">
        <v>4</v>
      </c>
      <c r="M75" s="260">
        <v>7044000</v>
      </c>
      <c r="N75" s="260">
        <v>28176000</v>
      </c>
      <c r="O75" t="s" s="124">
        <v>6287</v>
      </c>
      <c r="P75" t="s" s="257">
        <v>111</v>
      </c>
      <c r="Q75" s="260">
        <v>1121927903</v>
      </c>
      <c r="R75" t="s" s="257">
        <v>112</v>
      </c>
      <c r="S75" s="522">
        <v>45667.339178240742</v>
      </c>
      <c r="T75" t="s" s="257">
        <v>89</v>
      </c>
      <c r="U75" t="s" s="257">
        <v>89</v>
      </c>
      <c r="V75" t="s" s="257">
        <v>89</v>
      </c>
      <c r="W75" t="s" s="257">
        <v>1535</v>
      </c>
      <c r="X75" s="522">
        <v>45667.339178240742</v>
      </c>
      <c r="Y75" s="265">
        <v>74</v>
      </c>
      <c r="Z75" s="215">
        <v>2024</v>
      </c>
      <c r="AA75" t="s" s="257">
        <v>6288</v>
      </c>
      <c r="AB75" t="s" s="257">
        <v>165</v>
      </c>
      <c r="AC75" t="s" s="257">
        <v>137</v>
      </c>
      <c r="AD75" t="s" s="257">
        <v>138</v>
      </c>
      <c r="AE75" t="s" s="257">
        <v>6289</v>
      </c>
      <c r="AF75" t="s" s="257">
        <v>6290</v>
      </c>
      <c r="AG75" s="10">
        <v>881</v>
      </c>
      <c r="AH75" s="215">
        <v>45336</v>
      </c>
      <c r="AI75" s="260">
        <v>28176000</v>
      </c>
      <c r="AJ75" s="215">
        <v>45364</v>
      </c>
      <c r="AK75" t="s" s="270">
        <v>6291</v>
      </c>
      <c r="AL75" s="215">
        <v>45365</v>
      </c>
      <c r="AM75" s="215">
        <v>4</v>
      </c>
      <c r="AN75" t="s" s="7">
        <v>5780</v>
      </c>
      <c r="AO75" s="215">
        <v>45365</v>
      </c>
      <c r="AP75" s="260">
        <v>28176000</v>
      </c>
      <c r="AQ75" s="260">
        <v>7044000</v>
      </c>
      <c r="AR75" s="215">
        <v>1093</v>
      </c>
      <c r="AS75" s="215">
        <v>45364</v>
      </c>
      <c r="AT75" s="260">
        <v>28176000</v>
      </c>
      <c r="AU75" s="215">
        <v>45486</v>
      </c>
      <c r="AV75" t="s" s="257">
        <v>114</v>
      </c>
      <c r="AW75" t="s" s="257">
        <v>324</v>
      </c>
      <c r="AX75" t="s" s="257">
        <v>324</v>
      </c>
      <c r="AY75" t="s" s="257">
        <v>89</v>
      </c>
      <c r="AZ75" t="s" s="257">
        <v>89</v>
      </c>
      <c r="BA75" t="s" s="257">
        <v>89</v>
      </c>
      <c r="BB75" t="s" s="257">
        <v>89</v>
      </c>
      <c r="BC75" t="s" s="257">
        <v>89</v>
      </c>
      <c r="BD75" s="215">
        <v>45477</v>
      </c>
      <c r="BE75" s="260">
        <v>14088000</v>
      </c>
      <c r="BF75" s="260">
        <v>42264000</v>
      </c>
      <c r="BG75" s="215">
        <v>801026818</v>
      </c>
      <c r="BH75" s="215">
        <v>45482</v>
      </c>
      <c r="BI75" s="343">
        <v>45477</v>
      </c>
      <c r="BJ75" t="s" s="524">
        <v>5781</v>
      </c>
      <c r="BK75" s="277">
        <v>801026818</v>
      </c>
      <c r="BL75" s="215">
        <v>45482</v>
      </c>
      <c r="BM75" t="s" s="257">
        <v>89</v>
      </c>
      <c r="BN75" t="s" s="257">
        <v>89</v>
      </c>
      <c r="BO75" t="s" s="257">
        <v>89</v>
      </c>
      <c r="BP75" t="s" s="257">
        <v>89</v>
      </c>
      <c r="BQ75" t="s" s="257">
        <v>89</v>
      </c>
      <c r="BR75" t="s" s="257">
        <v>89</v>
      </c>
      <c r="BS75" t="s" s="257">
        <v>89</v>
      </c>
      <c r="BT75" s="215">
        <v>45548</v>
      </c>
      <c r="BU75" t="s" s="257">
        <v>5891</v>
      </c>
      <c r="BV75" s="497">
        <f>TODAY()</f>
        <v>45888</v>
      </c>
      <c r="BW75" t="s" s="257">
        <v>140</v>
      </c>
      <c r="BX75" t="s" s="257">
        <v>89</v>
      </c>
      <c r="BY75" s="215">
        <v>34965</v>
      </c>
      <c r="BZ75" s="215">
        <v>29</v>
      </c>
      <c r="CA75" t="s" s="257">
        <v>552</v>
      </c>
      <c r="CB75" t="s" s="257">
        <v>553</v>
      </c>
      <c r="CC75" t="s" s="257">
        <v>294</v>
      </c>
      <c r="CD75" s="265">
        <v>20245920005773</v>
      </c>
      <c r="CH75" t="s" s="270">
        <v>6292</v>
      </c>
      <c r="CI75" s="497">
        <f t="shared" si="0"/>
        <v>45888</v>
      </c>
      <c r="CM75" s="215">
        <v>801026818</v>
      </c>
      <c r="CQ75" s="215">
        <v>801026818</v>
      </c>
    </row>
    <row r="76" s="89" customFormat="1" ht="9" customHeight="1" hidden="1">
      <c r="A76" t="s" s="257">
        <v>89</v>
      </c>
      <c r="C76" s="216">
        <v>103250</v>
      </c>
      <c r="D76" s="216">
        <v>103250</v>
      </c>
      <c r="E76" t="s" s="257">
        <v>89</v>
      </c>
      <c r="F76" s="215">
        <v>1783</v>
      </c>
      <c r="G76" t="s" s="257">
        <v>169</v>
      </c>
      <c r="H76" t="s" s="257">
        <v>96</v>
      </c>
      <c r="I76" t="s" s="257">
        <v>97</v>
      </c>
      <c r="J76" t="s" s="257">
        <v>98</v>
      </c>
      <c r="K76" t="s" s="257">
        <v>1860</v>
      </c>
      <c r="L76" s="215">
        <v>4</v>
      </c>
      <c r="M76" s="260">
        <v>2880000</v>
      </c>
      <c r="N76" s="260">
        <v>11520000</v>
      </c>
      <c r="O76" t="s" s="124">
        <v>2563</v>
      </c>
      <c r="P76" t="s" s="257">
        <v>111</v>
      </c>
      <c r="Q76" s="260">
        <v>79880554</v>
      </c>
      <c r="R76" t="s" s="257">
        <v>112</v>
      </c>
      <c r="S76" s="522">
        <v>45667.339178240742</v>
      </c>
      <c r="T76" t="s" s="257">
        <v>89</v>
      </c>
      <c r="U76" t="s" s="257">
        <v>89</v>
      </c>
      <c r="V76" t="s" s="257">
        <v>89</v>
      </c>
      <c r="W76" t="s" s="257">
        <v>1535</v>
      </c>
      <c r="X76" s="522">
        <v>45667.339178240742</v>
      </c>
      <c r="Y76" s="265">
        <v>75</v>
      </c>
      <c r="Z76" s="215">
        <v>2024</v>
      </c>
      <c r="AA76" t="s" s="257">
        <v>6293</v>
      </c>
      <c r="AB76" t="s" s="257">
        <v>106</v>
      </c>
      <c r="AC76" t="s" s="257">
        <v>137</v>
      </c>
      <c r="AD76" t="s" s="257">
        <v>138</v>
      </c>
      <c r="AE76" t="s" s="257">
        <v>6294</v>
      </c>
      <c r="AF76" t="s" s="293">
        <v>6295</v>
      </c>
      <c r="AG76" s="10">
        <v>875</v>
      </c>
      <c r="AH76" s="215">
        <v>45336</v>
      </c>
      <c r="AI76" s="260">
        <v>34560000</v>
      </c>
      <c r="AJ76" s="215">
        <v>45364</v>
      </c>
      <c r="AK76" t="s" s="270">
        <v>6296</v>
      </c>
      <c r="AL76" s="215">
        <v>45366</v>
      </c>
      <c r="AM76" s="215">
        <v>4</v>
      </c>
      <c r="AN76" t="s" s="7">
        <v>5780</v>
      </c>
      <c r="AO76" s="215">
        <v>45366</v>
      </c>
      <c r="AP76" s="260">
        <v>11520000</v>
      </c>
      <c r="AQ76" s="260">
        <v>2880000</v>
      </c>
      <c r="AR76" s="215">
        <v>1097</v>
      </c>
      <c r="AS76" s="215">
        <v>45365</v>
      </c>
      <c r="AT76" s="260">
        <v>11520000</v>
      </c>
      <c r="AU76" s="215">
        <v>45487</v>
      </c>
      <c r="AV76" t="s" s="257">
        <v>114</v>
      </c>
      <c r="AW76" t="s" s="257">
        <v>324</v>
      </c>
      <c r="AX76" t="s" s="257">
        <v>324</v>
      </c>
      <c r="AY76" t="s" s="257">
        <v>89</v>
      </c>
      <c r="AZ76" t="s" s="257">
        <v>89</v>
      </c>
      <c r="BA76" t="s" s="257">
        <v>89</v>
      </c>
      <c r="BB76" t="s" s="257">
        <v>89</v>
      </c>
      <c r="BC76" t="s" s="257">
        <v>89</v>
      </c>
      <c r="BD76" s="215">
        <v>45483</v>
      </c>
      <c r="BE76" s="260">
        <v>5760000</v>
      </c>
      <c r="BF76" s="260">
        <v>17280000</v>
      </c>
      <c r="BG76" t="s" s="257">
        <v>6297</v>
      </c>
      <c r="BH76" s="215">
        <v>45498</v>
      </c>
      <c r="BI76" s="343">
        <v>45483</v>
      </c>
      <c r="BJ76" t="s" s="524">
        <v>5866</v>
      </c>
      <c r="BK76" t="s" s="269">
        <v>6297</v>
      </c>
      <c r="BL76" s="215">
        <v>45498</v>
      </c>
      <c r="BM76" t="s" s="257">
        <v>89</v>
      </c>
      <c r="BN76" t="s" s="257">
        <v>89</v>
      </c>
      <c r="BO76" t="s" s="257">
        <v>89</v>
      </c>
      <c r="BP76" t="s" s="257">
        <v>89</v>
      </c>
      <c r="BQ76" t="s" s="257">
        <v>89</v>
      </c>
      <c r="BR76" t="s" s="257">
        <v>89</v>
      </c>
      <c r="BS76" t="s" s="257">
        <v>89</v>
      </c>
      <c r="BT76" s="215">
        <v>45550</v>
      </c>
      <c r="BU76" t="s" s="257">
        <v>5782</v>
      </c>
      <c r="BV76" s="215">
        <v>45575</v>
      </c>
      <c r="BW76" t="s" s="257">
        <v>140</v>
      </c>
      <c r="BX76" t="s" s="257">
        <v>6243</v>
      </c>
      <c r="BY76" s="215">
        <v>28293</v>
      </c>
      <c r="BZ76" s="215">
        <v>47</v>
      </c>
      <c r="CA76" t="s" s="257">
        <v>552</v>
      </c>
      <c r="CB76" t="s" s="257">
        <v>553</v>
      </c>
      <c r="CC76" t="s" s="257">
        <v>294</v>
      </c>
      <c r="CD76" s="265">
        <v>20245920005773</v>
      </c>
      <c r="CH76" t="s" s="270">
        <v>6244</v>
      </c>
      <c r="CI76" s="497">
        <f t="shared" si="0"/>
        <v>45888</v>
      </c>
      <c r="CM76" t="s" s="257">
        <v>6297</v>
      </c>
      <c r="CQ76" t="s" s="257">
        <v>6297</v>
      </c>
    </row>
    <row r="77" s="89" customFormat="1" ht="9" customHeight="1" hidden="1">
      <c r="A77" t="s" s="257">
        <v>89</v>
      </c>
      <c r="C77" s="216">
        <v>103043</v>
      </c>
      <c r="D77" s="216">
        <v>103043</v>
      </c>
      <c r="E77" t="s" s="257">
        <v>89</v>
      </c>
      <c r="F77" s="215">
        <v>1761</v>
      </c>
      <c r="G77" t="s" s="257">
        <v>1517</v>
      </c>
      <c r="H77" t="s" s="257">
        <v>183</v>
      </c>
      <c r="I77" t="s" s="270">
        <v>6298</v>
      </c>
      <c r="J77" t="s" s="257">
        <v>6299</v>
      </c>
      <c r="K77" t="s" s="257">
        <v>6171</v>
      </c>
      <c r="L77" s="215">
        <v>4</v>
      </c>
      <c r="M77" s="260">
        <v>3800000</v>
      </c>
      <c r="N77" s="260">
        <v>15200000</v>
      </c>
      <c r="O77" t="s" s="124">
        <v>6300</v>
      </c>
      <c r="P77" t="s" s="257">
        <v>111</v>
      </c>
      <c r="Q77" s="260">
        <v>80020094</v>
      </c>
      <c r="R77" t="s" s="257">
        <v>112</v>
      </c>
      <c r="S77" s="522">
        <v>45667.339178240742</v>
      </c>
      <c r="T77" t="s" s="257">
        <v>89</v>
      </c>
      <c r="U77" t="s" s="257">
        <v>89</v>
      </c>
      <c r="V77" t="s" s="257">
        <v>89</v>
      </c>
      <c r="W77" t="s" s="257">
        <v>1535</v>
      </c>
      <c r="X77" s="522">
        <v>45667.339178240742</v>
      </c>
      <c r="Y77" s="265">
        <v>76</v>
      </c>
      <c r="Z77" s="215">
        <v>2024</v>
      </c>
      <c r="AA77" t="s" s="257">
        <v>6301</v>
      </c>
      <c r="AB77" t="s" s="257">
        <v>195</v>
      </c>
      <c r="AC77" t="s" s="257">
        <v>137</v>
      </c>
      <c r="AD77" t="s" s="257">
        <v>138</v>
      </c>
      <c r="AE77" t="s" s="257">
        <v>6302</v>
      </c>
      <c r="AF77" t="s" s="257">
        <v>6303</v>
      </c>
      <c r="AG77" s="10">
        <v>964</v>
      </c>
      <c r="AH77" s="215">
        <v>45349</v>
      </c>
      <c r="AI77" s="260">
        <v>60800000</v>
      </c>
      <c r="AJ77" s="215">
        <v>45366</v>
      </c>
      <c r="AK77" t="s" s="257">
        <v>6304</v>
      </c>
      <c r="AL77" s="215">
        <v>45370</v>
      </c>
      <c r="AM77" s="215">
        <v>4</v>
      </c>
      <c r="AN77" t="s" s="7">
        <v>5780</v>
      </c>
      <c r="AO77" s="215">
        <v>45377</v>
      </c>
      <c r="AP77" s="260">
        <v>15200000</v>
      </c>
      <c r="AQ77" s="260">
        <v>3800000</v>
      </c>
      <c r="AR77" s="215">
        <v>1111</v>
      </c>
      <c r="AS77" s="215">
        <v>45371</v>
      </c>
      <c r="AT77" s="260">
        <v>15200000</v>
      </c>
      <c r="AU77" s="215">
        <v>45498</v>
      </c>
      <c r="AV77" t="s" s="257">
        <v>114</v>
      </c>
      <c r="AW77" t="s" s="257">
        <v>587</v>
      </c>
      <c r="AX77" t="s" s="257">
        <v>324</v>
      </c>
      <c r="AY77" t="s" s="257">
        <v>89</v>
      </c>
      <c r="AZ77" t="s" s="257">
        <v>89</v>
      </c>
      <c r="BA77" t="s" s="257">
        <v>89</v>
      </c>
      <c r="BB77" t="s" s="257">
        <v>89</v>
      </c>
      <c r="BC77" t="s" s="257">
        <v>89</v>
      </c>
      <c r="BD77" t="s" s="257">
        <v>89</v>
      </c>
      <c r="BE77" s="260">
        <v>0</v>
      </c>
      <c r="BF77" s="260">
        <v>15200000</v>
      </c>
      <c r="BG77" t="s" s="257">
        <v>89</v>
      </c>
      <c r="BH77" t="s" s="257">
        <v>89</v>
      </c>
      <c r="BI77" t="s" s="257">
        <v>89</v>
      </c>
      <c r="BJ77" t="s" s="399">
        <v>89</v>
      </c>
      <c r="BK77" t="s" s="257">
        <v>89</v>
      </c>
      <c r="BL77" t="s" s="257">
        <v>89</v>
      </c>
      <c r="BM77" t="s" s="257">
        <v>89</v>
      </c>
      <c r="BN77" t="s" s="257">
        <v>89</v>
      </c>
      <c r="BO77" t="s" s="257">
        <v>89</v>
      </c>
      <c r="BP77" t="s" s="257">
        <v>89</v>
      </c>
      <c r="BQ77" t="s" s="257">
        <v>89</v>
      </c>
      <c r="BR77" t="s" s="257">
        <v>89</v>
      </c>
      <c r="BS77" t="s" s="257">
        <v>89</v>
      </c>
      <c r="BT77" s="215">
        <v>45498</v>
      </c>
      <c r="BU77" t="s" s="257">
        <v>1654</v>
      </c>
      <c r="BV77" s="215">
        <v>45530</v>
      </c>
      <c r="BW77" t="s" s="257">
        <v>140</v>
      </c>
      <c r="BX77" s="265">
        <v>20245920003983</v>
      </c>
      <c r="BY77" s="215">
        <v>28749</v>
      </c>
      <c r="BZ77" s="215">
        <v>46</v>
      </c>
      <c r="CA77" t="s" s="257">
        <v>149</v>
      </c>
      <c r="CB77" t="s" s="257">
        <v>150</v>
      </c>
      <c r="CC77" t="s" s="257">
        <v>157</v>
      </c>
      <c r="CD77" t="s" s="257">
        <v>158</v>
      </c>
      <c r="CH77" t="s" s="270">
        <v>6305</v>
      </c>
      <c r="CI77" s="497">
        <f t="shared" si="0"/>
        <v>45888</v>
      </c>
      <c r="CM77" t="s" s="257">
        <v>89</v>
      </c>
      <c r="CQ77" t="s" s="257">
        <v>89</v>
      </c>
    </row>
    <row r="78" s="89" customFormat="1" ht="9" customHeight="1" hidden="1">
      <c r="A78" t="s" s="257">
        <v>89</v>
      </c>
      <c r="C78" s="216">
        <v>105586</v>
      </c>
      <c r="D78" s="216">
        <v>105586</v>
      </c>
      <c r="E78" t="s" s="257">
        <v>89</v>
      </c>
      <c r="F78" s="215">
        <v>1782</v>
      </c>
      <c r="G78" t="s" s="257">
        <v>142</v>
      </c>
      <c r="H78" t="s" s="257">
        <v>83</v>
      </c>
      <c r="I78" t="s" s="270">
        <v>6306</v>
      </c>
      <c r="J78" t="s" s="257">
        <v>144</v>
      </c>
      <c r="K78" t="s" s="257">
        <v>6307</v>
      </c>
      <c r="L78" s="215">
        <v>4</v>
      </c>
      <c r="M78" s="260">
        <v>5000000</v>
      </c>
      <c r="N78" s="260">
        <v>20000000</v>
      </c>
      <c r="O78" t="s" s="124">
        <v>6308</v>
      </c>
      <c r="P78" t="s" s="257">
        <v>111</v>
      </c>
      <c r="Q78" s="260">
        <v>1016047476</v>
      </c>
      <c r="R78" t="s" s="257">
        <v>112</v>
      </c>
      <c r="S78" s="522">
        <v>45667.339178240742</v>
      </c>
      <c r="T78" t="s" s="257">
        <v>89</v>
      </c>
      <c r="U78" t="s" s="257">
        <v>89</v>
      </c>
      <c r="V78" t="s" s="257">
        <v>89</v>
      </c>
      <c r="W78" t="s" s="257">
        <v>1535</v>
      </c>
      <c r="X78" s="522">
        <v>45667.339178240742</v>
      </c>
      <c r="Y78" s="265">
        <v>77</v>
      </c>
      <c r="Z78" s="215">
        <v>2024</v>
      </c>
      <c r="AA78" t="s" s="257">
        <v>6309</v>
      </c>
      <c r="AB78" t="s" s="257">
        <v>5842</v>
      </c>
      <c r="AC78" t="s" s="257">
        <v>137</v>
      </c>
      <c r="AD78" t="s" s="257">
        <v>138</v>
      </c>
      <c r="AE78" t="s" s="257">
        <v>6310</v>
      </c>
      <c r="AF78" t="s" s="257">
        <v>6311</v>
      </c>
      <c r="AG78" s="10">
        <v>1008</v>
      </c>
      <c r="AH78" s="215">
        <v>45362</v>
      </c>
      <c r="AI78" s="260">
        <v>40000000</v>
      </c>
      <c r="AJ78" s="215">
        <v>45365</v>
      </c>
      <c r="AK78" t="s" s="257">
        <v>6312</v>
      </c>
      <c r="AL78" s="215">
        <v>45369</v>
      </c>
      <c r="AM78" s="215">
        <v>4</v>
      </c>
      <c r="AN78" t="s" s="7">
        <v>5780</v>
      </c>
      <c r="AO78" s="215">
        <v>45370</v>
      </c>
      <c r="AP78" s="260">
        <v>20000000</v>
      </c>
      <c r="AQ78" s="260">
        <v>5000000</v>
      </c>
      <c r="AR78" s="215">
        <v>1104</v>
      </c>
      <c r="AS78" s="215">
        <v>45366</v>
      </c>
      <c r="AT78" s="260">
        <v>20000000</v>
      </c>
      <c r="AU78" s="215">
        <v>45491</v>
      </c>
      <c r="AV78" t="s" s="257">
        <v>114</v>
      </c>
      <c r="AW78" t="s" s="257">
        <v>324</v>
      </c>
      <c r="AX78" t="s" s="257">
        <v>324</v>
      </c>
      <c r="AY78" t="s" s="257">
        <v>89</v>
      </c>
      <c r="AZ78" t="s" s="257">
        <v>89</v>
      </c>
      <c r="BA78" t="s" s="257">
        <v>89</v>
      </c>
      <c r="BB78" t="s" s="257">
        <v>89</v>
      </c>
      <c r="BC78" t="s" s="257">
        <v>89</v>
      </c>
      <c r="BD78" s="215">
        <v>45481</v>
      </c>
      <c r="BE78" s="260">
        <v>10000000</v>
      </c>
      <c r="BF78" s="260">
        <v>30000000</v>
      </c>
      <c r="BG78" t="s" s="257">
        <v>6313</v>
      </c>
      <c r="BH78" s="215">
        <v>45489</v>
      </c>
      <c r="BI78" s="343">
        <v>45481</v>
      </c>
      <c r="BJ78" t="s" s="524">
        <v>5873</v>
      </c>
      <c r="BK78" t="s" s="269">
        <v>6313</v>
      </c>
      <c r="BL78" s="215">
        <v>45489</v>
      </c>
      <c r="BM78" t="s" s="257">
        <v>89</v>
      </c>
      <c r="BN78" t="s" s="257">
        <v>89</v>
      </c>
      <c r="BO78" t="s" s="257">
        <v>89</v>
      </c>
      <c r="BP78" t="s" s="257">
        <v>89</v>
      </c>
      <c r="BQ78" t="s" s="257">
        <v>89</v>
      </c>
      <c r="BR78" t="s" s="257">
        <v>89</v>
      </c>
      <c r="BS78" t="s" s="257">
        <v>89</v>
      </c>
      <c r="BT78" s="215">
        <v>45553</v>
      </c>
      <c r="BU78" t="s" s="257">
        <v>5881</v>
      </c>
      <c r="BV78" s="215">
        <v>45548</v>
      </c>
      <c r="BW78" t="s" s="257">
        <v>140</v>
      </c>
      <c r="BX78" s="265">
        <v>20245920002643</v>
      </c>
      <c r="BY78" s="215">
        <v>33808</v>
      </c>
      <c r="BZ78" s="215">
        <v>32</v>
      </c>
      <c r="CA78" t="s" s="257">
        <v>552</v>
      </c>
      <c r="CB78" t="s" s="257">
        <v>553</v>
      </c>
      <c r="CC78" t="s" s="257">
        <v>294</v>
      </c>
      <c r="CD78" s="265">
        <v>20245920005773</v>
      </c>
      <c r="CH78" t="s" s="270">
        <v>6314</v>
      </c>
      <c r="CI78" s="497">
        <f t="shared" si="0"/>
        <v>45888</v>
      </c>
      <c r="CM78" t="s" s="257">
        <v>6313</v>
      </c>
      <c r="CQ78" t="s" s="257">
        <v>6313</v>
      </c>
    </row>
    <row r="79" s="89" customFormat="1" ht="9" customHeight="1" hidden="1">
      <c r="A79" t="s" s="257">
        <v>89</v>
      </c>
      <c r="C79" s="216">
        <v>105020</v>
      </c>
      <c r="D79" s="216">
        <v>105020</v>
      </c>
      <c r="E79" t="s" s="257">
        <v>89</v>
      </c>
      <c r="F79" s="215">
        <v>1757</v>
      </c>
      <c r="G79" t="s" s="257">
        <v>182</v>
      </c>
      <c r="H79" t="s" s="257">
        <v>83</v>
      </c>
      <c r="I79" t="s" s="270">
        <v>6315</v>
      </c>
      <c r="J79" t="s" s="257">
        <v>144</v>
      </c>
      <c r="K79" t="s" s="257">
        <v>6316</v>
      </c>
      <c r="L79" s="215">
        <v>4</v>
      </c>
      <c r="M79" s="260">
        <v>5000000</v>
      </c>
      <c r="N79" s="260">
        <v>20000000</v>
      </c>
      <c r="O79" t="s" s="124">
        <v>6317</v>
      </c>
      <c r="P79" t="s" s="257">
        <v>111</v>
      </c>
      <c r="Q79" s="260">
        <v>1016006281</v>
      </c>
      <c r="R79" t="s" s="257">
        <v>112</v>
      </c>
      <c r="S79" s="522">
        <v>45667.339178240742</v>
      </c>
      <c r="T79" t="s" s="257">
        <v>89</v>
      </c>
      <c r="U79" t="s" s="257">
        <v>89</v>
      </c>
      <c r="V79" t="s" s="257">
        <v>89</v>
      </c>
      <c r="W79" t="s" s="257">
        <v>1535</v>
      </c>
      <c r="X79" s="522">
        <v>45667.339178240742</v>
      </c>
      <c r="Y79" s="265">
        <v>78</v>
      </c>
      <c r="Z79" s="215">
        <v>2024</v>
      </c>
      <c r="AA79" t="s" s="257">
        <v>6318</v>
      </c>
      <c r="AB79" t="s" s="257">
        <v>5813</v>
      </c>
      <c r="AC79" t="s" s="257">
        <v>137</v>
      </c>
      <c r="AD79" t="s" s="257">
        <v>138</v>
      </c>
      <c r="AE79" t="s" s="257">
        <v>6319</v>
      </c>
      <c r="AF79" t="s" s="257">
        <v>6320</v>
      </c>
      <c r="AG79" s="10">
        <v>1020</v>
      </c>
      <c r="AH79" s="215">
        <v>45363</v>
      </c>
      <c r="AI79" s="260">
        <v>20000000</v>
      </c>
      <c r="AJ79" s="215">
        <v>45369</v>
      </c>
      <c r="AK79" t="s" s="257">
        <v>6321</v>
      </c>
      <c r="AL79" s="215">
        <v>45370</v>
      </c>
      <c r="AM79" s="215">
        <v>4</v>
      </c>
      <c r="AN79" t="s" s="7">
        <v>5780</v>
      </c>
      <c r="AO79" s="215">
        <v>45370</v>
      </c>
      <c r="AP79" s="260">
        <v>20000000</v>
      </c>
      <c r="AQ79" s="260">
        <v>5000000</v>
      </c>
      <c r="AR79" s="215">
        <v>1107</v>
      </c>
      <c r="AS79" s="215">
        <v>45370</v>
      </c>
      <c r="AT79" s="260">
        <v>20000000</v>
      </c>
      <c r="AU79" s="215">
        <v>45491</v>
      </c>
      <c r="AV79" t="s" s="257">
        <v>114</v>
      </c>
      <c r="AW79" t="s" s="257">
        <v>324</v>
      </c>
      <c r="AX79" t="s" s="257">
        <v>324</v>
      </c>
      <c r="AY79" t="s" s="257">
        <v>89</v>
      </c>
      <c r="AZ79" t="s" s="257">
        <v>89</v>
      </c>
      <c r="BA79" t="s" s="257">
        <v>89</v>
      </c>
      <c r="BB79" t="s" s="257">
        <v>89</v>
      </c>
      <c r="BC79" t="s" s="257">
        <v>89</v>
      </c>
      <c r="BD79" s="215">
        <v>45490</v>
      </c>
      <c r="BE79" s="260">
        <v>10000000</v>
      </c>
      <c r="BF79" s="260">
        <v>30000000</v>
      </c>
      <c r="BG79" t="s" s="270">
        <v>6322</v>
      </c>
      <c r="BH79" s="215">
        <v>45498</v>
      </c>
      <c r="BI79" s="343">
        <v>45490</v>
      </c>
      <c r="BJ79" t="s" s="524">
        <v>5873</v>
      </c>
      <c r="BK79" t="s" s="527">
        <v>6322</v>
      </c>
      <c r="BL79" s="215">
        <v>45498</v>
      </c>
      <c r="BM79" t="s" s="257">
        <v>89</v>
      </c>
      <c r="BN79" t="s" s="257">
        <v>89</v>
      </c>
      <c r="BO79" t="s" s="257">
        <v>89</v>
      </c>
      <c r="BP79" t="s" s="257">
        <v>89</v>
      </c>
      <c r="BQ79" t="s" s="257">
        <v>89</v>
      </c>
      <c r="BR79" t="s" s="257">
        <v>89</v>
      </c>
      <c r="BS79" t="s" s="257">
        <v>89</v>
      </c>
      <c r="BT79" s="215">
        <v>45553</v>
      </c>
      <c r="BU79" t="s" s="257">
        <v>1303</v>
      </c>
      <c r="BV79" s="497">
        <f>TODAY()</f>
        <v>45888</v>
      </c>
      <c r="BW79" t="s" s="257">
        <v>140</v>
      </c>
      <c r="BX79" s="265">
        <v>20245920002703</v>
      </c>
      <c r="BY79" s="215">
        <v>32069</v>
      </c>
      <c r="BZ79" s="215">
        <v>37</v>
      </c>
      <c r="CA79" t="s" s="257">
        <v>149</v>
      </c>
      <c r="CB79" t="s" s="257">
        <v>150</v>
      </c>
      <c r="CC79" t="s" s="257">
        <v>294</v>
      </c>
      <c r="CD79" s="265">
        <v>20245920005773</v>
      </c>
      <c r="CH79" t="s" s="270">
        <v>6323</v>
      </c>
      <c r="CI79" s="497">
        <f t="shared" si="0"/>
        <v>45888</v>
      </c>
      <c r="CM79" t="s" s="270">
        <v>6322</v>
      </c>
      <c r="CQ79" t="s" s="270">
        <v>6322</v>
      </c>
    </row>
    <row r="80" s="89" customFormat="1" ht="9" customHeight="1" hidden="1">
      <c r="A80" t="s" s="257">
        <v>89</v>
      </c>
      <c r="C80" s="216">
        <v>105642</v>
      </c>
      <c r="D80" s="216">
        <v>105642</v>
      </c>
      <c r="E80" t="s" s="257">
        <v>89</v>
      </c>
      <c r="F80" s="215">
        <v>1783</v>
      </c>
      <c r="G80" t="s" s="257">
        <v>963</v>
      </c>
      <c r="H80" t="s" s="257">
        <v>83</v>
      </c>
      <c r="I80" t="s" s="257">
        <v>6324</v>
      </c>
      <c r="J80" t="s" s="257">
        <v>85</v>
      </c>
      <c r="K80" t="s" s="257">
        <v>6325</v>
      </c>
      <c r="L80" s="215">
        <v>4</v>
      </c>
      <c r="M80" s="260">
        <v>5500000</v>
      </c>
      <c r="N80" s="260">
        <v>22000000</v>
      </c>
      <c r="O80" t="s" s="124">
        <v>1229</v>
      </c>
      <c r="P80" t="s" s="257">
        <v>111</v>
      </c>
      <c r="Q80" s="260">
        <v>52507304</v>
      </c>
      <c r="R80" t="s" s="257">
        <v>112</v>
      </c>
      <c r="S80" s="522">
        <v>45667.339178240742</v>
      </c>
      <c r="T80" t="s" s="257">
        <v>89</v>
      </c>
      <c r="U80" t="s" s="257">
        <v>89</v>
      </c>
      <c r="V80" t="s" s="257">
        <v>89</v>
      </c>
      <c r="W80" t="s" s="257">
        <v>1535</v>
      </c>
      <c r="X80" s="522">
        <v>45667.339178240742</v>
      </c>
      <c r="Y80" s="265">
        <v>79</v>
      </c>
      <c r="Z80" s="215">
        <v>2024</v>
      </c>
      <c r="AA80" t="s" s="257">
        <v>6326</v>
      </c>
      <c r="AB80" t="s" s="257">
        <v>5813</v>
      </c>
      <c r="AC80" t="s" s="257">
        <v>137</v>
      </c>
      <c r="AD80" t="s" s="257">
        <v>138</v>
      </c>
      <c r="AE80" t="s" s="257">
        <v>6327</v>
      </c>
      <c r="AF80" t="s" s="257">
        <v>6328</v>
      </c>
      <c r="AG80" s="10">
        <v>981</v>
      </c>
      <c r="AH80" s="215">
        <v>45362</v>
      </c>
      <c r="AI80" s="260">
        <v>176000000</v>
      </c>
      <c r="AJ80" s="215">
        <v>45369</v>
      </c>
      <c r="AK80" t="s" s="257">
        <v>6329</v>
      </c>
      <c r="AL80" s="215">
        <v>45370</v>
      </c>
      <c r="AM80" s="215">
        <v>4</v>
      </c>
      <c r="AN80" t="s" s="7">
        <v>5780</v>
      </c>
      <c r="AO80" s="215">
        <v>45370</v>
      </c>
      <c r="AP80" s="260">
        <v>22000000</v>
      </c>
      <c r="AQ80" s="260">
        <v>5500000</v>
      </c>
      <c r="AR80" s="215">
        <v>1106</v>
      </c>
      <c r="AS80" s="215">
        <v>45370</v>
      </c>
      <c r="AT80" s="260">
        <v>22000000</v>
      </c>
      <c r="AU80" s="215">
        <v>45491</v>
      </c>
      <c r="AV80" t="s" s="257">
        <v>114</v>
      </c>
      <c r="AW80" t="s" s="257">
        <v>324</v>
      </c>
      <c r="AX80" t="s" s="257">
        <v>324</v>
      </c>
      <c r="AY80" t="s" s="257">
        <v>89</v>
      </c>
      <c r="AZ80" t="s" s="257">
        <v>89</v>
      </c>
      <c r="BA80" t="s" s="257">
        <v>89</v>
      </c>
      <c r="BB80" t="s" s="257">
        <v>89</v>
      </c>
      <c r="BC80" t="s" s="257">
        <v>89</v>
      </c>
      <c r="BD80" s="215">
        <v>45482</v>
      </c>
      <c r="BE80" s="260">
        <v>11000000</v>
      </c>
      <c r="BF80" s="260">
        <v>33000000</v>
      </c>
      <c r="BG80" t="s" s="257">
        <v>6330</v>
      </c>
      <c r="BH80" s="215">
        <v>45483</v>
      </c>
      <c r="BI80" s="343">
        <v>45482</v>
      </c>
      <c r="BJ80" t="s" s="524">
        <v>5873</v>
      </c>
      <c r="BK80" t="s" s="269">
        <v>6330</v>
      </c>
      <c r="BL80" s="215">
        <v>45483</v>
      </c>
      <c r="BM80" t="s" s="257">
        <v>89</v>
      </c>
      <c r="BN80" t="s" s="257">
        <v>89</v>
      </c>
      <c r="BO80" t="s" s="257">
        <v>89</v>
      </c>
      <c r="BP80" t="s" s="257">
        <v>89</v>
      </c>
      <c r="BQ80" t="s" s="257">
        <v>89</v>
      </c>
      <c r="BR80" t="s" s="257">
        <v>89</v>
      </c>
      <c r="BS80" t="s" s="257">
        <v>89</v>
      </c>
      <c r="BT80" s="215">
        <v>45553</v>
      </c>
      <c r="BU80" t="s" s="257">
        <v>6064</v>
      </c>
      <c r="BV80" s="215">
        <v>45568</v>
      </c>
      <c r="BW80" t="s" s="257">
        <v>140</v>
      </c>
      <c r="BX80" s="265">
        <v>20245920002763</v>
      </c>
      <c r="BY80" s="215">
        <v>28850</v>
      </c>
      <c r="BZ80" s="215">
        <v>46</v>
      </c>
      <c r="CA80" t="s" s="257">
        <v>552</v>
      </c>
      <c r="CB80" t="s" s="257">
        <v>553</v>
      </c>
      <c r="CC80" t="s" s="257">
        <v>294</v>
      </c>
      <c r="CD80" s="265">
        <v>20245920005773</v>
      </c>
      <c r="CH80" t="s" s="257">
        <v>6331</v>
      </c>
      <c r="CI80" s="497">
        <f t="shared" si="0"/>
        <v>45888</v>
      </c>
      <c r="CM80" t="s" s="257">
        <v>6330</v>
      </c>
      <c r="CQ80" t="s" s="257">
        <v>6330</v>
      </c>
    </row>
    <row r="81" s="89" customFormat="1" ht="9" customHeight="1" hidden="1">
      <c r="A81" t="s" s="257">
        <v>89</v>
      </c>
      <c r="C81" s="216">
        <v>105592</v>
      </c>
      <c r="D81" s="216">
        <v>105592</v>
      </c>
      <c r="E81" t="s" s="257">
        <v>89</v>
      </c>
      <c r="F81" s="215">
        <v>1784</v>
      </c>
      <c r="G81" t="s" s="257">
        <v>82</v>
      </c>
      <c r="H81" t="s" s="257">
        <v>96</v>
      </c>
      <c r="I81" t="s" s="257">
        <v>97</v>
      </c>
      <c r="J81" t="s" s="257">
        <v>98</v>
      </c>
      <c r="K81" t="s" s="270">
        <v>6332</v>
      </c>
      <c r="L81" s="215">
        <v>4</v>
      </c>
      <c r="M81" s="260">
        <v>2880000</v>
      </c>
      <c r="N81" s="260">
        <v>11520000</v>
      </c>
      <c r="O81" t="s" s="124">
        <v>2975</v>
      </c>
      <c r="P81" t="s" s="257">
        <v>111</v>
      </c>
      <c r="Q81" s="260">
        <v>1030677801</v>
      </c>
      <c r="R81" t="s" s="257">
        <v>112</v>
      </c>
      <c r="S81" s="522">
        <v>45667.339178240742</v>
      </c>
      <c r="T81" t="s" s="257">
        <v>89</v>
      </c>
      <c r="U81" t="s" s="257">
        <v>89</v>
      </c>
      <c r="V81" t="s" s="257">
        <v>89</v>
      </c>
      <c r="W81" t="s" s="257">
        <v>1535</v>
      </c>
      <c r="X81" s="522">
        <v>45667.339178240742</v>
      </c>
      <c r="Y81" s="265">
        <v>80</v>
      </c>
      <c r="Z81" s="215">
        <v>2024</v>
      </c>
      <c r="AA81" t="s" s="257">
        <v>6333</v>
      </c>
      <c r="AB81" t="s" s="257">
        <v>195</v>
      </c>
      <c r="AC81" t="s" s="257">
        <v>137</v>
      </c>
      <c r="AD81" t="s" s="257">
        <v>138</v>
      </c>
      <c r="AE81" t="s" s="257">
        <v>6334</v>
      </c>
      <c r="AF81" t="s" s="257">
        <v>6335</v>
      </c>
      <c r="AG81" s="10">
        <v>1004</v>
      </c>
      <c r="AH81" s="215">
        <v>45362</v>
      </c>
      <c r="AI81" s="260">
        <v>57600000</v>
      </c>
      <c r="AJ81" s="215">
        <v>45370</v>
      </c>
      <c r="AK81" t="s" s="257">
        <v>6336</v>
      </c>
      <c r="AL81" s="215">
        <v>45378</v>
      </c>
      <c r="AM81" s="215">
        <v>4</v>
      </c>
      <c r="AN81" t="s" s="7">
        <v>5780</v>
      </c>
      <c r="AO81" s="215">
        <v>45378</v>
      </c>
      <c r="AP81" s="260">
        <v>11520000</v>
      </c>
      <c r="AQ81" s="260">
        <v>2880000</v>
      </c>
      <c r="AR81" s="215">
        <v>1112</v>
      </c>
      <c r="AS81" s="215">
        <v>45371</v>
      </c>
      <c r="AT81" s="260">
        <v>11520000</v>
      </c>
      <c r="AU81" s="215">
        <v>45499</v>
      </c>
      <c r="AV81" t="s" s="257">
        <v>114</v>
      </c>
      <c r="AW81" t="s" s="257">
        <v>324</v>
      </c>
      <c r="AX81" t="s" s="257">
        <v>324</v>
      </c>
      <c r="AY81" t="s" s="257">
        <v>89</v>
      </c>
      <c r="AZ81" t="s" s="257">
        <v>89</v>
      </c>
      <c r="BA81" t="s" s="257">
        <v>89</v>
      </c>
      <c r="BB81" t="s" s="257">
        <v>89</v>
      </c>
      <c r="BC81" t="s" s="257">
        <v>89</v>
      </c>
      <c r="BD81" s="215">
        <v>45490</v>
      </c>
      <c r="BE81" s="260">
        <v>5760000</v>
      </c>
      <c r="BF81" s="260">
        <v>17280000</v>
      </c>
      <c r="BG81" t="s" s="270">
        <v>6337</v>
      </c>
      <c r="BH81" s="215">
        <v>45497</v>
      </c>
      <c r="BI81" s="343">
        <v>45490</v>
      </c>
      <c r="BJ81" t="s" s="524">
        <v>5873</v>
      </c>
      <c r="BK81" t="s" s="527">
        <v>6337</v>
      </c>
      <c r="BL81" s="215">
        <v>45497</v>
      </c>
      <c r="BM81" t="s" s="257">
        <v>89</v>
      </c>
      <c r="BN81" t="s" s="257">
        <v>89</v>
      </c>
      <c r="BO81" t="s" s="257">
        <v>89</v>
      </c>
      <c r="BP81" t="s" s="257">
        <v>89</v>
      </c>
      <c r="BQ81" t="s" s="257">
        <v>89</v>
      </c>
      <c r="BR81" t="s" s="257">
        <v>89</v>
      </c>
      <c r="BS81" t="s" s="257">
        <v>89</v>
      </c>
      <c r="BT81" s="215">
        <v>45561</v>
      </c>
      <c r="BU81" t="s" s="257">
        <v>120</v>
      </c>
      <c r="BV81" s="215">
        <v>45597</v>
      </c>
      <c r="BW81" t="s" s="257">
        <v>140</v>
      </c>
      <c r="BX81" s="265">
        <v>20245920003683</v>
      </c>
      <c r="BY81" s="215">
        <v>35553</v>
      </c>
      <c r="BZ81" s="215">
        <v>27</v>
      </c>
      <c r="CA81" t="s" s="257">
        <v>552</v>
      </c>
      <c r="CB81" t="s" s="257">
        <v>553</v>
      </c>
      <c r="CC81" t="s" s="257">
        <v>294</v>
      </c>
      <c r="CD81" s="265">
        <v>20245920007173</v>
      </c>
      <c r="CH81" t="s" s="270">
        <v>6338</v>
      </c>
      <c r="CI81" s="497">
        <f t="shared" si="0"/>
        <v>45888</v>
      </c>
      <c r="CM81" t="s" s="270">
        <v>6337</v>
      </c>
      <c r="CQ81" t="s" s="270">
        <v>6337</v>
      </c>
    </row>
    <row r="82" s="89" customFormat="1" ht="9" customHeight="1" hidden="1">
      <c r="A82" t="s" s="257">
        <v>89</v>
      </c>
      <c r="C82" s="216">
        <v>103048</v>
      </c>
      <c r="D82" s="216">
        <v>103048</v>
      </c>
      <c r="E82" t="s" s="257">
        <v>89</v>
      </c>
      <c r="F82" s="215">
        <v>1762</v>
      </c>
      <c r="G82" t="s" s="257">
        <v>289</v>
      </c>
      <c r="H82" t="s" s="257">
        <v>83</v>
      </c>
      <c r="I82" t="s" s="257">
        <v>5997</v>
      </c>
      <c r="J82" t="s" s="257">
        <v>144</v>
      </c>
      <c r="K82" t="s" s="270">
        <v>6339</v>
      </c>
      <c r="L82" s="215">
        <v>4</v>
      </c>
      <c r="M82" s="260">
        <v>5000000</v>
      </c>
      <c r="N82" s="260">
        <v>20000000</v>
      </c>
      <c r="O82" t="s" s="124">
        <v>6340</v>
      </c>
      <c r="P82" t="s" s="257">
        <v>111</v>
      </c>
      <c r="Q82" s="260">
        <v>1016016561</v>
      </c>
      <c r="R82" t="s" s="257">
        <v>112</v>
      </c>
      <c r="S82" s="522">
        <v>45667.339178240742</v>
      </c>
      <c r="T82" t="s" s="257">
        <v>89</v>
      </c>
      <c r="U82" t="s" s="257">
        <v>89</v>
      </c>
      <c r="V82" t="s" s="257">
        <v>89</v>
      </c>
      <c r="W82" t="s" s="257">
        <v>1535</v>
      </c>
      <c r="X82" s="522">
        <v>45667.339178240742</v>
      </c>
      <c r="Y82" s="265">
        <v>81</v>
      </c>
      <c r="Z82" s="215">
        <v>2024</v>
      </c>
      <c r="AA82" t="s" s="257">
        <v>6341</v>
      </c>
      <c r="AB82" t="s" s="257">
        <v>106</v>
      </c>
      <c r="AC82" t="s" s="257">
        <v>137</v>
      </c>
      <c r="AD82" t="s" s="257">
        <v>138</v>
      </c>
      <c r="AE82" t="s" s="257">
        <v>6342</v>
      </c>
      <c r="AF82" t="s" s="257">
        <v>6343</v>
      </c>
      <c r="AG82" s="10">
        <v>971</v>
      </c>
      <c r="AH82" s="215">
        <v>45351</v>
      </c>
      <c r="AI82" s="260">
        <v>20000000</v>
      </c>
      <c r="AJ82" s="215">
        <v>45370</v>
      </c>
      <c r="AK82" t="s" s="257">
        <v>6344</v>
      </c>
      <c r="AL82" s="215">
        <v>45370</v>
      </c>
      <c r="AM82" s="215">
        <v>4</v>
      </c>
      <c r="AN82" t="s" s="7">
        <v>5780</v>
      </c>
      <c r="AO82" s="215">
        <v>45371</v>
      </c>
      <c r="AP82" s="260">
        <v>20000000</v>
      </c>
      <c r="AQ82" s="260">
        <v>5000000</v>
      </c>
      <c r="AR82" s="215">
        <v>1108</v>
      </c>
      <c r="AS82" s="215">
        <v>45370</v>
      </c>
      <c r="AT82" s="260">
        <v>20000000</v>
      </c>
      <c r="AU82" s="215">
        <v>45492</v>
      </c>
      <c r="AV82" t="s" s="257">
        <v>114</v>
      </c>
      <c r="AW82" t="s" s="257">
        <v>324</v>
      </c>
      <c r="AX82" t="s" s="257">
        <v>324</v>
      </c>
      <c r="AY82" t="s" s="257">
        <v>89</v>
      </c>
      <c r="AZ82" t="s" s="257">
        <v>89</v>
      </c>
      <c r="BA82" t="s" s="257">
        <v>89</v>
      </c>
      <c r="BB82" t="s" s="257">
        <v>89</v>
      </c>
      <c r="BC82" t="s" s="257">
        <v>89</v>
      </c>
      <c r="BD82" s="215">
        <v>45483</v>
      </c>
      <c r="BE82" s="260">
        <v>10000000</v>
      </c>
      <c r="BF82" s="260">
        <v>30000000</v>
      </c>
      <c r="BG82" t="s" s="257">
        <v>6345</v>
      </c>
      <c r="BH82" s="215">
        <v>45496</v>
      </c>
      <c r="BI82" s="343">
        <v>45483</v>
      </c>
      <c r="BJ82" t="s" s="524">
        <v>5873</v>
      </c>
      <c r="BK82" t="s" s="269">
        <v>6345</v>
      </c>
      <c r="BL82" s="215">
        <v>45496</v>
      </c>
      <c r="BM82" t="s" s="257">
        <v>89</v>
      </c>
      <c r="BN82" t="s" s="257">
        <v>89</v>
      </c>
      <c r="BO82" t="s" s="257">
        <v>89</v>
      </c>
      <c r="BP82" t="s" s="257">
        <v>89</v>
      </c>
      <c r="BQ82" t="s" s="257">
        <v>89</v>
      </c>
      <c r="BR82" t="s" s="257">
        <v>89</v>
      </c>
      <c r="BS82" t="s" s="257">
        <v>89</v>
      </c>
      <c r="BT82" s="215">
        <v>45554</v>
      </c>
      <c r="BU82" t="s" s="257">
        <v>5885</v>
      </c>
      <c r="BV82" s="215">
        <v>45569</v>
      </c>
      <c r="BW82" t="s" s="257">
        <v>140</v>
      </c>
      <c r="BX82" s="265">
        <v>20245920004973</v>
      </c>
      <c r="BY82" s="215">
        <v>32605</v>
      </c>
      <c r="BZ82" s="215">
        <v>35</v>
      </c>
      <c r="CA82" t="s" s="257">
        <v>552</v>
      </c>
      <c r="CB82" t="s" s="257">
        <v>553</v>
      </c>
      <c r="CC82" t="s" s="257">
        <v>294</v>
      </c>
      <c r="CD82" s="265">
        <v>20245920005773</v>
      </c>
      <c r="CH82" t="s" s="257">
        <v>6346</v>
      </c>
      <c r="CI82" s="497">
        <f t="shared" si="0"/>
        <v>45888</v>
      </c>
      <c r="CM82" t="s" s="257">
        <v>6345</v>
      </c>
      <c r="CQ82" t="s" s="257">
        <v>6345</v>
      </c>
    </row>
    <row r="83" s="89" customFormat="1" ht="9" customHeight="1" hidden="1">
      <c r="A83" t="s" s="257">
        <v>89</v>
      </c>
      <c r="C83" s="216">
        <v>105607</v>
      </c>
      <c r="D83" t="s" s="258">
        <v>6347</v>
      </c>
      <c r="E83" t="s" s="257">
        <v>89</v>
      </c>
      <c r="F83" s="215">
        <v>1783</v>
      </c>
      <c r="G83" t="s" s="257">
        <v>160</v>
      </c>
      <c r="H83" t="s" s="257">
        <v>83</v>
      </c>
      <c r="I83" t="s" s="257">
        <v>84</v>
      </c>
      <c r="J83" t="s" s="257">
        <v>85</v>
      </c>
      <c r="K83" t="s" s="257">
        <v>6348</v>
      </c>
      <c r="L83" s="215">
        <v>4</v>
      </c>
      <c r="M83" s="260">
        <v>6900000</v>
      </c>
      <c r="N83" s="260">
        <v>27600000</v>
      </c>
      <c r="O83" t="s" s="124">
        <v>6349</v>
      </c>
      <c r="P83" t="s" s="257">
        <v>111</v>
      </c>
      <c r="Q83" s="260">
        <v>33377675</v>
      </c>
      <c r="R83" t="s" s="257">
        <v>112</v>
      </c>
      <c r="S83" s="522">
        <v>45667.339178240742</v>
      </c>
      <c r="T83" t="s" s="257">
        <v>89</v>
      </c>
      <c r="U83" t="s" s="257">
        <v>89</v>
      </c>
      <c r="V83" t="s" s="257">
        <v>89</v>
      </c>
      <c r="W83" t="s" s="257">
        <v>1535</v>
      </c>
      <c r="X83" s="522">
        <v>45667.339178240742</v>
      </c>
      <c r="Y83" s="265">
        <v>82</v>
      </c>
      <c r="Z83" s="215">
        <v>2024</v>
      </c>
      <c r="AA83" t="s" s="257">
        <v>6350</v>
      </c>
      <c r="AB83" t="s" s="257">
        <v>5842</v>
      </c>
      <c r="AC83" t="s" s="257">
        <v>137</v>
      </c>
      <c r="AD83" t="s" s="257">
        <v>138</v>
      </c>
      <c r="AE83" t="s" s="257">
        <v>6351</v>
      </c>
      <c r="AF83" t="s" s="257">
        <v>6352</v>
      </c>
      <c r="AG83" s="10">
        <v>989</v>
      </c>
      <c r="AH83" s="215">
        <v>45362</v>
      </c>
      <c r="AI83" s="260">
        <v>220800000</v>
      </c>
      <c r="AJ83" s="215">
        <v>45378</v>
      </c>
      <c r="AK83" t="s" s="257">
        <v>6353</v>
      </c>
      <c r="AL83" s="215">
        <v>45385</v>
      </c>
      <c r="AM83" s="215">
        <v>4</v>
      </c>
      <c r="AN83" t="s" s="7">
        <v>5780</v>
      </c>
      <c r="AO83" s="215">
        <v>45385</v>
      </c>
      <c r="AP83" s="260">
        <v>27600000</v>
      </c>
      <c r="AQ83" s="260">
        <v>6900000</v>
      </c>
      <c r="AR83" s="215">
        <v>1146</v>
      </c>
      <c r="AS83" s="215">
        <v>45384</v>
      </c>
      <c r="AT83" s="260">
        <v>27600000</v>
      </c>
      <c r="AU83" s="215">
        <v>45506</v>
      </c>
      <c r="AV83" t="s" s="257">
        <v>114</v>
      </c>
      <c r="AW83" t="s" s="257">
        <v>324</v>
      </c>
      <c r="AX83" t="s" s="257">
        <v>324</v>
      </c>
      <c r="AY83" s="215">
        <v>45481</v>
      </c>
      <c r="AZ83" t="s" s="257">
        <v>6354</v>
      </c>
      <c r="BA83" t="s" s="257">
        <v>6355</v>
      </c>
      <c r="BB83" t="s" s="270">
        <v>6356</v>
      </c>
      <c r="BC83" s="215">
        <v>45524</v>
      </c>
      <c r="BD83" s="215">
        <v>45481</v>
      </c>
      <c r="BE83" s="260">
        <v>13800000</v>
      </c>
      <c r="BF83" s="260">
        <v>41400000</v>
      </c>
      <c r="BG83" t="s" s="270">
        <v>6356</v>
      </c>
      <c r="BH83" s="215">
        <v>45524</v>
      </c>
      <c r="BI83" s="215">
        <v>45481</v>
      </c>
      <c r="BJ83" t="s" s="399">
        <v>6357</v>
      </c>
      <c r="BK83" t="s" s="270">
        <v>6356</v>
      </c>
      <c r="BL83" s="215">
        <v>45524</v>
      </c>
      <c r="BM83" t="s" s="257">
        <v>89</v>
      </c>
      <c r="BN83" t="s" s="257">
        <v>89</v>
      </c>
      <c r="BO83" t="s" s="257">
        <v>89</v>
      </c>
      <c r="BP83" t="s" s="257">
        <v>89</v>
      </c>
      <c r="BQ83" t="s" s="257">
        <v>89</v>
      </c>
      <c r="BR83" t="s" s="257">
        <v>89</v>
      </c>
      <c r="BS83" t="s" s="257">
        <v>89</v>
      </c>
      <c r="BT83" s="215">
        <v>45567</v>
      </c>
      <c r="BU83" t="s" s="257">
        <v>165</v>
      </c>
      <c r="BV83" s="215">
        <v>45604</v>
      </c>
      <c r="BW83" t="s" s="257">
        <v>140</v>
      </c>
      <c r="BX83" s="265">
        <v>20245920004783</v>
      </c>
      <c r="BY83" s="215">
        <v>30876</v>
      </c>
      <c r="BZ83" s="215">
        <v>40</v>
      </c>
      <c r="CA83" t="s" s="257">
        <v>552</v>
      </c>
      <c r="CB83" t="s" s="257">
        <v>553</v>
      </c>
      <c r="CC83" t="s" s="257">
        <v>294</v>
      </c>
      <c r="CD83" s="265">
        <v>20245920005773</v>
      </c>
      <c r="CH83" t="s" s="257">
        <v>6358</v>
      </c>
      <c r="CI83" s="497">
        <f t="shared" si="0"/>
        <v>45888</v>
      </c>
      <c r="CM83" t="s" s="270">
        <v>6356</v>
      </c>
      <c r="CQ83" t="s" s="270">
        <v>6356</v>
      </c>
    </row>
    <row r="84" s="89" customFormat="1" ht="9" customHeight="1" hidden="1">
      <c r="A84" t="s" s="257">
        <v>89</v>
      </c>
      <c r="C84" s="216">
        <v>105611</v>
      </c>
      <c r="D84" t="s" s="258">
        <v>6359</v>
      </c>
      <c r="E84" t="s" s="257">
        <v>89</v>
      </c>
      <c r="F84" s="215">
        <v>1783</v>
      </c>
      <c r="G84" t="s" s="257">
        <v>107</v>
      </c>
      <c r="H84" t="s" s="257">
        <v>96</v>
      </c>
      <c r="I84" t="s" s="257">
        <v>6360</v>
      </c>
      <c r="J84" t="s" s="257">
        <v>108</v>
      </c>
      <c r="K84" t="s" s="270">
        <v>6361</v>
      </c>
      <c r="L84" s="215">
        <v>4</v>
      </c>
      <c r="M84" s="260">
        <v>2880000</v>
      </c>
      <c r="N84" s="260">
        <v>11520000</v>
      </c>
      <c r="O84" t="s" s="124">
        <v>4058</v>
      </c>
      <c r="P84" t="s" s="257">
        <v>111</v>
      </c>
      <c r="Q84" s="260">
        <v>79859514</v>
      </c>
      <c r="R84" t="s" s="257">
        <v>112</v>
      </c>
      <c r="S84" s="522">
        <v>45667.339178240742</v>
      </c>
      <c r="T84" t="s" s="257">
        <v>89</v>
      </c>
      <c r="U84" t="s" s="257">
        <v>89</v>
      </c>
      <c r="V84" t="s" s="257">
        <v>89</v>
      </c>
      <c r="W84" t="s" s="257">
        <v>1535</v>
      </c>
      <c r="X84" s="522">
        <v>45667.339178240742</v>
      </c>
      <c r="Y84" s="265">
        <v>83</v>
      </c>
      <c r="Z84" s="215">
        <v>2024</v>
      </c>
      <c r="AA84" t="s" s="257">
        <v>6362</v>
      </c>
      <c r="AB84" t="s" s="257">
        <v>5842</v>
      </c>
      <c r="AC84" t="s" s="257">
        <v>137</v>
      </c>
      <c r="AD84" t="s" s="257">
        <v>138</v>
      </c>
      <c r="AE84" t="s" s="257">
        <v>6363</v>
      </c>
      <c r="AF84" t="s" s="257">
        <v>6364</v>
      </c>
      <c r="AG84" s="10">
        <v>987</v>
      </c>
      <c r="AH84" s="215">
        <v>45362</v>
      </c>
      <c r="AI84" s="260">
        <v>34560000</v>
      </c>
      <c r="AJ84" s="215">
        <v>45370</v>
      </c>
      <c r="AK84" t="s" s="257">
        <v>6365</v>
      </c>
      <c r="AL84" s="215">
        <v>45370</v>
      </c>
      <c r="AM84" s="215">
        <v>4</v>
      </c>
      <c r="AN84" t="s" s="7">
        <v>5780</v>
      </c>
      <c r="AO84" s="215">
        <v>45371</v>
      </c>
      <c r="AP84" s="260">
        <v>11520000</v>
      </c>
      <c r="AQ84" s="260">
        <v>2880000</v>
      </c>
      <c r="AR84" s="215">
        <v>1109</v>
      </c>
      <c r="AS84" s="215">
        <v>45370</v>
      </c>
      <c r="AT84" s="260">
        <v>11520000</v>
      </c>
      <c r="AU84" s="215">
        <v>45492</v>
      </c>
      <c r="AV84" t="s" s="257">
        <v>114</v>
      </c>
      <c r="AW84" t="s" s="257">
        <v>324</v>
      </c>
      <c r="AX84" t="s" s="257">
        <v>324</v>
      </c>
      <c r="AY84" t="s" s="257">
        <v>89</v>
      </c>
      <c r="AZ84" t="s" s="257">
        <v>89</v>
      </c>
      <c r="BA84" t="s" s="257">
        <v>89</v>
      </c>
      <c r="BB84" t="s" s="257">
        <v>89</v>
      </c>
      <c r="BC84" t="s" s="257">
        <v>89</v>
      </c>
      <c r="BD84" s="215">
        <v>45490</v>
      </c>
      <c r="BE84" s="260">
        <v>5760000</v>
      </c>
      <c r="BF84" s="260">
        <v>17280000</v>
      </c>
      <c r="BG84" t="s" s="270">
        <v>6366</v>
      </c>
      <c r="BH84" s="215">
        <v>45497</v>
      </c>
      <c r="BI84" s="343">
        <v>45490</v>
      </c>
      <c r="BJ84" t="s" s="524">
        <v>5873</v>
      </c>
      <c r="BK84" t="s" s="527">
        <v>6366</v>
      </c>
      <c r="BL84" s="215">
        <v>45497</v>
      </c>
      <c r="BM84" t="s" s="257">
        <v>89</v>
      </c>
      <c r="BN84" t="s" s="257">
        <v>89</v>
      </c>
      <c r="BO84" t="s" s="257">
        <v>89</v>
      </c>
      <c r="BP84" t="s" s="257">
        <v>89</v>
      </c>
      <c r="BQ84" t="s" s="257">
        <v>89</v>
      </c>
      <c r="BR84" t="s" s="257">
        <v>89</v>
      </c>
      <c r="BS84" t="s" s="257">
        <v>89</v>
      </c>
      <c r="BT84" s="215">
        <v>45554</v>
      </c>
      <c r="BU84" t="s" s="257">
        <v>5782</v>
      </c>
      <c r="BV84" s="215">
        <v>45575</v>
      </c>
      <c r="BW84" t="s" s="257">
        <v>140</v>
      </c>
      <c r="BX84" t="s" s="257">
        <v>6367</v>
      </c>
      <c r="BY84" s="215">
        <v>27277</v>
      </c>
      <c r="BZ84" s="215">
        <v>50</v>
      </c>
      <c r="CA84" t="s" s="257">
        <v>149</v>
      </c>
      <c r="CB84" t="s" s="257">
        <v>150</v>
      </c>
      <c r="CC84" t="s" s="257">
        <v>294</v>
      </c>
      <c r="CD84" s="265">
        <v>20245920005773</v>
      </c>
      <c r="CH84" t="s" s="257">
        <v>6368</v>
      </c>
      <c r="CI84" s="497">
        <f t="shared" si="0"/>
        <v>45888</v>
      </c>
      <c r="CM84" t="s" s="270">
        <v>6366</v>
      </c>
      <c r="CQ84" t="s" s="270">
        <v>6366</v>
      </c>
    </row>
    <row r="85" s="89" customFormat="1" ht="9" customHeight="1" hidden="1">
      <c r="A85" t="s" s="257">
        <v>89</v>
      </c>
      <c r="C85" s="216">
        <v>105024</v>
      </c>
      <c r="D85" s="216">
        <v>105024</v>
      </c>
      <c r="E85" t="s" s="257">
        <v>89</v>
      </c>
      <c r="F85" s="215">
        <v>1759</v>
      </c>
      <c r="G85" t="s" s="257">
        <v>317</v>
      </c>
      <c r="H85" t="s" s="257">
        <v>83</v>
      </c>
      <c r="I85" t="s" s="257">
        <v>6369</v>
      </c>
      <c r="J85" t="s" s="257">
        <v>144</v>
      </c>
      <c r="K85" t="s" s="257">
        <v>6370</v>
      </c>
      <c r="L85" s="215">
        <v>4</v>
      </c>
      <c r="M85" s="260">
        <v>5450000</v>
      </c>
      <c r="N85" s="260">
        <v>21800000</v>
      </c>
      <c r="O85" t="s" s="124">
        <v>6371</v>
      </c>
      <c r="P85" t="s" s="257">
        <v>111</v>
      </c>
      <c r="Q85" s="260">
        <v>1032499134</v>
      </c>
      <c r="R85" t="s" s="257">
        <v>112</v>
      </c>
      <c r="S85" s="522">
        <v>45667.339178240742</v>
      </c>
      <c r="T85" t="s" s="257">
        <v>89</v>
      </c>
      <c r="U85" t="s" s="257">
        <v>89</v>
      </c>
      <c r="V85" t="s" s="257">
        <v>89</v>
      </c>
      <c r="W85" t="s" s="257">
        <v>1535</v>
      </c>
      <c r="X85" s="522">
        <v>45667.339178240742</v>
      </c>
      <c r="Y85" s="265">
        <v>84</v>
      </c>
      <c r="Z85" s="215">
        <v>2024</v>
      </c>
      <c r="AA85" t="s" s="257">
        <v>6372</v>
      </c>
      <c r="AB85" t="s" s="257">
        <v>5813</v>
      </c>
      <c r="AC85" t="s" s="257">
        <v>137</v>
      </c>
      <c r="AD85" t="s" s="257">
        <v>138</v>
      </c>
      <c r="AE85" t="s" s="257">
        <v>6373</v>
      </c>
      <c r="AF85" t="s" s="257">
        <v>6374</v>
      </c>
      <c r="AG85" s="10">
        <v>943</v>
      </c>
      <c r="AH85" s="215">
        <v>45348</v>
      </c>
      <c r="AI85" s="260">
        <v>21800000</v>
      </c>
      <c r="AJ85" s="215">
        <v>45370</v>
      </c>
      <c r="AK85" t="s" s="257">
        <v>6375</v>
      </c>
      <c r="AL85" s="215">
        <v>45372</v>
      </c>
      <c r="AM85" s="215">
        <v>4</v>
      </c>
      <c r="AN85" t="s" s="7">
        <v>5780</v>
      </c>
      <c r="AO85" s="215">
        <v>45372</v>
      </c>
      <c r="AP85" s="260">
        <v>21800000</v>
      </c>
      <c r="AQ85" s="260">
        <v>5450000</v>
      </c>
      <c r="AR85" s="215">
        <v>1113</v>
      </c>
      <c r="AS85" s="215">
        <v>45372</v>
      </c>
      <c r="AT85" s="260">
        <v>21800000</v>
      </c>
      <c r="AU85" s="215">
        <v>45493</v>
      </c>
      <c r="AV85" t="s" s="257">
        <v>114</v>
      </c>
      <c r="AW85" t="s" s="257">
        <v>324</v>
      </c>
      <c r="AX85" t="s" s="257">
        <v>324</v>
      </c>
      <c r="AY85" t="s" s="257">
        <v>89</v>
      </c>
      <c r="AZ85" t="s" s="257">
        <v>89</v>
      </c>
      <c r="BA85" t="s" s="257">
        <v>89</v>
      </c>
      <c r="BB85" t="s" s="257">
        <v>89</v>
      </c>
      <c r="BC85" t="s" s="257">
        <v>89</v>
      </c>
      <c r="BD85" s="215">
        <v>45490</v>
      </c>
      <c r="BE85" s="260">
        <v>10900000</v>
      </c>
      <c r="BF85" s="260">
        <v>32700000</v>
      </c>
      <c r="BG85" t="s" s="270">
        <v>6376</v>
      </c>
      <c r="BH85" s="215">
        <v>45496</v>
      </c>
      <c r="BI85" s="343">
        <v>45490</v>
      </c>
      <c r="BJ85" t="s" s="524">
        <v>5873</v>
      </c>
      <c r="BK85" t="s" s="527">
        <v>6376</v>
      </c>
      <c r="BL85" s="215">
        <v>45496</v>
      </c>
      <c r="BM85" t="s" s="257">
        <v>89</v>
      </c>
      <c r="BN85" t="s" s="257">
        <v>89</v>
      </c>
      <c r="BO85" t="s" s="257">
        <v>89</v>
      </c>
      <c r="BP85" t="s" s="257">
        <v>89</v>
      </c>
      <c r="BQ85" t="s" s="257">
        <v>89</v>
      </c>
      <c r="BR85" t="s" s="257">
        <v>89</v>
      </c>
      <c r="BS85" t="s" s="257">
        <v>89</v>
      </c>
      <c r="BT85" s="215">
        <v>45555</v>
      </c>
      <c r="BU85" t="s" s="257">
        <v>196</v>
      </c>
      <c r="BV85" s="215">
        <v>45527</v>
      </c>
      <c r="BW85" t="s" s="257">
        <v>140</v>
      </c>
      <c r="BX85" s="265">
        <v>20245920002773</v>
      </c>
      <c r="BY85" s="215">
        <v>36004</v>
      </c>
      <c r="BZ85" s="215">
        <v>26</v>
      </c>
      <c r="CA85" t="s" s="257">
        <v>149</v>
      </c>
      <c r="CB85" t="s" s="257">
        <v>150</v>
      </c>
      <c r="CC85" t="s" s="257">
        <v>157</v>
      </c>
      <c r="CD85" t="s" s="257">
        <v>158</v>
      </c>
      <c r="CH85" t="s" s="257">
        <v>6377</v>
      </c>
      <c r="CI85" s="497">
        <f t="shared" si="0"/>
        <v>45888</v>
      </c>
      <c r="CM85" t="s" s="270">
        <v>6376</v>
      </c>
      <c r="CQ85" t="s" s="270">
        <v>6376</v>
      </c>
    </row>
    <row r="86" s="89" customFormat="1" ht="9" customHeight="1" hidden="1">
      <c r="A86" t="s" s="257">
        <v>89</v>
      </c>
      <c r="C86" s="216">
        <v>105609</v>
      </c>
      <c r="D86" s="216">
        <v>105609</v>
      </c>
      <c r="E86" t="s" s="257">
        <v>89</v>
      </c>
      <c r="F86" s="215">
        <v>1784</v>
      </c>
      <c r="G86" t="s" s="257">
        <v>341</v>
      </c>
      <c r="H86" t="s" s="257">
        <v>83</v>
      </c>
      <c r="I86" t="s" s="257">
        <v>6378</v>
      </c>
      <c r="J86" t="s" s="257">
        <v>85</v>
      </c>
      <c r="K86" t="s" s="257">
        <v>6379</v>
      </c>
      <c r="L86" s="215">
        <v>4</v>
      </c>
      <c r="M86" s="260">
        <v>8500000</v>
      </c>
      <c r="N86" s="260">
        <v>34000000</v>
      </c>
      <c r="O86" t="s" s="124">
        <v>120</v>
      </c>
      <c r="P86" t="s" s="257">
        <v>111</v>
      </c>
      <c r="Q86" s="260">
        <v>1026272482</v>
      </c>
      <c r="R86" t="s" s="257">
        <v>112</v>
      </c>
      <c r="S86" s="522">
        <v>45667.339178240742</v>
      </c>
      <c r="T86" t="s" s="257">
        <v>89</v>
      </c>
      <c r="U86" t="s" s="257">
        <v>89</v>
      </c>
      <c r="V86" t="s" s="257">
        <v>89</v>
      </c>
      <c r="W86" t="s" s="257">
        <v>5886</v>
      </c>
      <c r="X86" s="522">
        <v>45667.339178240742</v>
      </c>
      <c r="Y86" s="265">
        <v>85</v>
      </c>
      <c r="Z86" s="215">
        <v>2024</v>
      </c>
      <c r="AA86" t="s" s="257">
        <v>6380</v>
      </c>
      <c r="AB86" t="s" s="257">
        <v>5842</v>
      </c>
      <c r="AC86" t="s" s="257">
        <v>137</v>
      </c>
      <c r="AD86" t="s" s="257">
        <v>138</v>
      </c>
      <c r="AE86" t="s" s="257">
        <v>6381</v>
      </c>
      <c r="AF86" t="s" s="257">
        <v>6382</v>
      </c>
      <c r="AG86" s="10">
        <v>1028</v>
      </c>
      <c r="AH86" s="215">
        <v>45364</v>
      </c>
      <c r="AI86" s="260">
        <v>34000000</v>
      </c>
      <c r="AJ86" s="215">
        <v>45370</v>
      </c>
      <c r="AK86" t="s" s="257">
        <v>6383</v>
      </c>
      <c r="AL86" s="215">
        <v>45370</v>
      </c>
      <c r="AM86" s="215">
        <v>4</v>
      </c>
      <c r="AN86" t="s" s="7">
        <v>5780</v>
      </c>
      <c r="AO86" s="215">
        <v>45371</v>
      </c>
      <c r="AP86" s="260">
        <v>34000000</v>
      </c>
      <c r="AQ86" s="260">
        <v>8500000</v>
      </c>
      <c r="AR86" s="215">
        <v>1110</v>
      </c>
      <c r="AS86" s="215">
        <v>45370</v>
      </c>
      <c r="AT86" s="260">
        <v>34000000</v>
      </c>
      <c r="AU86" s="215">
        <v>45492</v>
      </c>
      <c r="AV86" t="s" s="257">
        <v>114</v>
      </c>
      <c r="AW86" t="s" s="257">
        <v>587</v>
      </c>
      <c r="AX86" t="s" s="257">
        <v>324</v>
      </c>
      <c r="AY86" t="s" s="257">
        <v>89</v>
      </c>
      <c r="AZ86" t="s" s="257">
        <v>89</v>
      </c>
      <c r="BA86" t="s" s="257">
        <v>89</v>
      </c>
      <c r="BB86" t="s" s="257">
        <v>89</v>
      </c>
      <c r="BC86" t="s" s="257">
        <v>89</v>
      </c>
      <c r="BD86" t="s" s="257">
        <v>89</v>
      </c>
      <c r="BE86" s="260">
        <v>0</v>
      </c>
      <c r="BF86" s="260">
        <v>34000000</v>
      </c>
      <c r="BG86" t="s" s="257">
        <v>89</v>
      </c>
      <c r="BH86" t="s" s="257">
        <v>89</v>
      </c>
      <c r="BI86" t="s" s="257">
        <v>89</v>
      </c>
      <c r="BJ86" t="s" s="238">
        <v>89</v>
      </c>
      <c r="BK86" t="s" s="257">
        <v>89</v>
      </c>
      <c r="BL86" t="s" s="257">
        <v>89</v>
      </c>
      <c r="BM86" t="s" s="272">
        <v>89</v>
      </c>
      <c r="BN86" t="s" s="272">
        <v>89</v>
      </c>
      <c r="BO86" t="s" s="257">
        <v>89</v>
      </c>
      <c r="BP86" t="s" s="257">
        <v>89</v>
      </c>
      <c r="BQ86" t="s" s="257">
        <v>89</v>
      </c>
      <c r="BR86" t="s" s="257">
        <v>89</v>
      </c>
      <c r="BS86" t="s" s="257">
        <v>89</v>
      </c>
      <c r="BT86" s="215">
        <v>45492</v>
      </c>
      <c r="BU86" t="s" s="257">
        <v>5891</v>
      </c>
      <c r="BV86" s="497">
        <f>TODAY()</f>
        <v>45888</v>
      </c>
      <c r="BW86" t="s" s="257">
        <v>140</v>
      </c>
      <c r="BX86" t="s" s="257">
        <v>89</v>
      </c>
      <c r="BY86" s="215">
        <v>33293</v>
      </c>
      <c r="BZ86" s="215">
        <v>34</v>
      </c>
      <c r="CA86" t="s" s="257">
        <v>149</v>
      </c>
      <c r="CB86" t="s" s="257">
        <v>150</v>
      </c>
      <c r="CC86" t="s" s="257">
        <v>294</v>
      </c>
      <c r="CD86" s="265">
        <v>20245920005773</v>
      </c>
      <c r="CH86" t="s" s="257">
        <v>6384</v>
      </c>
      <c r="CI86" s="497">
        <f t="shared" si="0"/>
        <v>45888</v>
      </c>
      <c r="CM86" t="s" s="257">
        <v>89</v>
      </c>
      <c r="CQ86" t="s" s="257">
        <v>89</v>
      </c>
    </row>
    <row r="87" s="89" customFormat="1" ht="9" customHeight="1" hidden="1">
      <c r="A87" t="s" s="257">
        <v>89</v>
      </c>
      <c r="C87" s="216">
        <v>106533</v>
      </c>
      <c r="D87" s="216">
        <v>106533</v>
      </c>
      <c r="E87" t="s" s="257">
        <v>89</v>
      </c>
      <c r="F87" s="215">
        <v>1762</v>
      </c>
      <c r="G87" t="s" s="257">
        <v>289</v>
      </c>
      <c r="H87" t="s" s="257">
        <v>83</v>
      </c>
      <c r="I87" t="s" s="257">
        <v>6385</v>
      </c>
      <c r="J87" t="s" s="257">
        <v>144</v>
      </c>
      <c r="K87" t="s" s="257">
        <v>6386</v>
      </c>
      <c r="L87" s="215">
        <v>4</v>
      </c>
      <c r="M87" s="260">
        <v>4773000</v>
      </c>
      <c r="N87" s="260">
        <v>19092000</v>
      </c>
      <c r="O87" t="s" s="124">
        <v>6387</v>
      </c>
      <c r="P87" t="s" s="257">
        <v>111</v>
      </c>
      <c r="Q87" s="260">
        <v>24334800</v>
      </c>
      <c r="R87" t="s" s="257">
        <v>112</v>
      </c>
      <c r="S87" s="522">
        <v>45667.339178240742</v>
      </c>
      <c r="T87" t="s" s="257">
        <v>89</v>
      </c>
      <c r="U87" t="s" s="257">
        <v>89</v>
      </c>
      <c r="V87" t="s" s="257">
        <v>89</v>
      </c>
      <c r="W87" t="s" s="257">
        <v>5886</v>
      </c>
      <c r="X87" s="522">
        <v>45667.339178240742</v>
      </c>
      <c r="Y87" s="265">
        <v>86</v>
      </c>
      <c r="Z87" s="215">
        <v>2024</v>
      </c>
      <c r="AA87" t="s" s="257">
        <v>6388</v>
      </c>
      <c r="AB87" t="s" s="257">
        <v>106</v>
      </c>
      <c r="AC87" t="s" s="257">
        <v>137</v>
      </c>
      <c r="AD87" t="s" s="257">
        <v>138</v>
      </c>
      <c r="AE87" t="s" s="257">
        <v>6389</v>
      </c>
      <c r="AF87" t="s" s="257">
        <v>6390</v>
      </c>
      <c r="AG87" s="10">
        <v>1056</v>
      </c>
      <c r="AH87" s="215">
        <v>45366</v>
      </c>
      <c r="AI87" s="260">
        <v>19092000</v>
      </c>
      <c r="AJ87" s="215">
        <v>45373</v>
      </c>
      <c r="AK87" t="s" s="257">
        <v>6391</v>
      </c>
      <c r="AL87" s="215">
        <v>45383</v>
      </c>
      <c r="AM87" s="215">
        <v>4</v>
      </c>
      <c r="AN87" t="s" s="7">
        <v>5780</v>
      </c>
      <c r="AO87" s="215">
        <v>45383</v>
      </c>
      <c r="AP87" s="260">
        <v>19092000</v>
      </c>
      <c r="AQ87" s="260">
        <v>4773000</v>
      </c>
      <c r="AR87" s="215">
        <v>1134</v>
      </c>
      <c r="AS87" s="215">
        <v>45295</v>
      </c>
      <c r="AT87" s="260">
        <v>19092000</v>
      </c>
      <c r="AU87" s="215">
        <v>45504</v>
      </c>
      <c r="AV87" t="s" s="257">
        <v>114</v>
      </c>
      <c r="AW87" t="s" s="257">
        <v>324</v>
      </c>
      <c r="AX87" t="s" s="257">
        <v>324</v>
      </c>
      <c r="AY87" t="s" s="257">
        <v>89</v>
      </c>
      <c r="AZ87" t="s" s="257">
        <v>89</v>
      </c>
      <c r="BA87" t="s" s="257">
        <v>89</v>
      </c>
      <c r="BB87" t="s" s="257">
        <v>89</v>
      </c>
      <c r="BC87" t="s" s="257">
        <v>89</v>
      </c>
      <c r="BD87" s="215">
        <v>45481</v>
      </c>
      <c r="BE87" s="260">
        <v>9546000</v>
      </c>
      <c r="BF87" s="260">
        <v>28638000</v>
      </c>
      <c r="BG87" t="s" s="270">
        <v>6392</v>
      </c>
      <c r="BH87" s="215">
        <v>45490</v>
      </c>
      <c r="BI87" s="215">
        <v>45481</v>
      </c>
      <c r="BJ87" t="s" s="272">
        <v>6357</v>
      </c>
      <c r="BK87" t="s" s="270">
        <v>6392</v>
      </c>
      <c r="BL87" s="343">
        <v>45490</v>
      </c>
      <c r="BM87" s="526">
        <v>45490</v>
      </c>
      <c r="BN87" t="s" s="524">
        <v>6393</v>
      </c>
      <c r="BO87" t="s" s="269">
        <v>89</v>
      </c>
      <c r="BP87" t="s" s="257">
        <v>89</v>
      </c>
      <c r="BQ87" s="215">
        <v>45505</v>
      </c>
      <c r="BR87" t="s" s="270">
        <v>6392</v>
      </c>
      <c r="BS87" s="215">
        <v>45490</v>
      </c>
      <c r="BT87" s="215">
        <v>45565</v>
      </c>
      <c r="BU87" t="s" s="257">
        <v>5885</v>
      </c>
      <c r="BV87" s="215">
        <v>45569</v>
      </c>
      <c r="BW87" t="s" s="257">
        <v>140</v>
      </c>
      <c r="BX87" s="265">
        <v>20245920007663</v>
      </c>
      <c r="BY87" s="215">
        <v>30941</v>
      </c>
      <c r="BZ87" s="215">
        <v>40</v>
      </c>
      <c r="CA87" t="s" s="257">
        <v>552</v>
      </c>
      <c r="CB87" t="s" s="257">
        <v>553</v>
      </c>
      <c r="CC87" t="s" s="257">
        <v>294</v>
      </c>
      <c r="CD87" s="265">
        <v>20245920005773</v>
      </c>
      <c r="CH87" t="s" s="257">
        <v>6394</v>
      </c>
      <c r="CI87" s="497">
        <f t="shared" si="0"/>
        <v>45888</v>
      </c>
      <c r="CM87" t="s" s="270">
        <v>6392</v>
      </c>
      <c r="CQ87" t="s" s="270">
        <v>6392</v>
      </c>
    </row>
    <row r="88" s="89" customFormat="1" ht="9" customHeight="1" hidden="1">
      <c r="A88" t="s" s="257">
        <v>89</v>
      </c>
      <c r="C88" s="216">
        <v>105588</v>
      </c>
      <c r="D88" s="216">
        <v>105588</v>
      </c>
      <c r="E88" t="s" s="257">
        <v>89</v>
      </c>
      <c r="F88" s="215">
        <v>1782</v>
      </c>
      <c r="G88" t="s" s="257">
        <v>95</v>
      </c>
      <c r="H88" t="s" s="257">
        <v>83</v>
      </c>
      <c r="I88" t="s" s="257">
        <v>6395</v>
      </c>
      <c r="J88" t="s" s="257">
        <v>1156</v>
      </c>
      <c r="K88" t="s" s="270">
        <v>6396</v>
      </c>
      <c r="L88" s="215">
        <v>4</v>
      </c>
      <c r="M88" s="260">
        <v>5000000</v>
      </c>
      <c r="N88" s="260">
        <v>20000000</v>
      </c>
      <c r="O88" t="s" s="124">
        <v>2610</v>
      </c>
      <c r="P88" t="s" s="257">
        <v>111</v>
      </c>
      <c r="Q88" s="260">
        <v>1069873810</v>
      </c>
      <c r="R88" t="s" s="257">
        <v>112</v>
      </c>
      <c r="S88" s="522">
        <v>45667.339178240742</v>
      </c>
      <c r="T88" t="s" s="257">
        <v>89</v>
      </c>
      <c r="U88" t="s" s="257">
        <v>89</v>
      </c>
      <c r="V88" t="s" s="257">
        <v>89</v>
      </c>
      <c r="W88" t="s" s="257">
        <v>1535</v>
      </c>
      <c r="X88" s="522">
        <v>45667.339178240742</v>
      </c>
      <c r="Y88" s="265">
        <v>87</v>
      </c>
      <c r="Z88" s="215">
        <v>2024</v>
      </c>
      <c r="AA88" t="s" s="257">
        <v>6397</v>
      </c>
      <c r="AB88" t="s" s="257">
        <v>106</v>
      </c>
      <c r="AC88" t="s" s="257">
        <v>137</v>
      </c>
      <c r="AD88" t="s" s="257">
        <v>138</v>
      </c>
      <c r="AE88" t="s" s="257">
        <v>6398</v>
      </c>
      <c r="AF88" t="s" s="257">
        <v>6399</v>
      </c>
      <c r="AG88" s="10">
        <v>1067</v>
      </c>
      <c r="AH88" s="215">
        <v>45369</v>
      </c>
      <c r="AI88" s="260">
        <v>40000000</v>
      </c>
      <c r="AJ88" s="215">
        <v>45372</v>
      </c>
      <c r="AK88" t="s" s="257">
        <v>6400</v>
      </c>
      <c r="AL88" s="215">
        <v>45373</v>
      </c>
      <c r="AM88" s="215">
        <v>4</v>
      </c>
      <c r="AN88" t="s" s="7">
        <v>5780</v>
      </c>
      <c r="AO88" s="215">
        <v>45373</v>
      </c>
      <c r="AP88" s="260">
        <v>20000000</v>
      </c>
      <c r="AQ88" s="260">
        <v>5000000</v>
      </c>
      <c r="AR88" s="215">
        <v>1117</v>
      </c>
      <c r="AS88" s="215">
        <v>45373</v>
      </c>
      <c r="AT88" s="260">
        <v>20000000</v>
      </c>
      <c r="AU88" s="215">
        <v>45494</v>
      </c>
      <c r="AV88" t="s" s="257">
        <v>114</v>
      </c>
      <c r="AW88" t="s" s="257">
        <v>324</v>
      </c>
      <c r="AX88" t="s" s="257">
        <v>324</v>
      </c>
      <c r="AY88" t="s" s="257">
        <v>89</v>
      </c>
      <c r="AZ88" t="s" s="257">
        <v>89</v>
      </c>
      <c r="BA88" t="s" s="257">
        <v>89</v>
      </c>
      <c r="BB88" t="s" s="257">
        <v>89</v>
      </c>
      <c r="BC88" t="s" s="257">
        <v>89</v>
      </c>
      <c r="BD88" s="215">
        <v>45477</v>
      </c>
      <c r="BE88" s="260">
        <v>10000000</v>
      </c>
      <c r="BF88" s="260">
        <v>30000000</v>
      </c>
      <c r="BG88" t="s" s="257">
        <v>6401</v>
      </c>
      <c r="BH88" s="215">
        <v>45483</v>
      </c>
      <c r="BI88" s="343">
        <v>45477</v>
      </c>
      <c r="BJ88" t="s" s="524">
        <v>5873</v>
      </c>
      <c r="BK88" t="s" s="269">
        <v>6401</v>
      </c>
      <c r="BL88" s="215">
        <v>45483</v>
      </c>
      <c r="BM88" t="s" s="238">
        <v>89</v>
      </c>
      <c r="BN88" t="s" s="238">
        <v>89</v>
      </c>
      <c r="BO88" t="s" s="257">
        <v>89</v>
      </c>
      <c r="BP88" t="s" s="257">
        <v>89</v>
      </c>
      <c r="BQ88" t="s" s="257">
        <v>89</v>
      </c>
      <c r="BR88" t="s" s="257">
        <v>89</v>
      </c>
      <c r="BS88" t="s" s="257">
        <v>89</v>
      </c>
      <c r="BT88" s="215">
        <v>45556</v>
      </c>
      <c r="BU88" t="s" s="257">
        <v>102</v>
      </c>
      <c r="BV88" s="215">
        <v>45604</v>
      </c>
      <c r="BW88" t="s" s="257">
        <v>140</v>
      </c>
      <c r="BX88" s="265">
        <v>20245920003133</v>
      </c>
      <c r="BY88" s="215">
        <v>36468</v>
      </c>
      <c r="BZ88" s="215">
        <v>25</v>
      </c>
      <c r="CA88" t="s" s="257">
        <v>552</v>
      </c>
      <c r="CB88" t="s" s="257">
        <v>553</v>
      </c>
      <c r="CC88" t="s" s="257">
        <v>294</v>
      </c>
      <c r="CD88" s="265">
        <v>20245920005773</v>
      </c>
      <c r="CH88" t="s" s="257">
        <v>6402</v>
      </c>
      <c r="CI88" s="497">
        <f t="shared" si="0"/>
        <v>45888</v>
      </c>
      <c r="CM88" t="s" s="257">
        <v>6401</v>
      </c>
      <c r="CQ88" t="s" s="257">
        <v>6401</v>
      </c>
    </row>
    <row r="89" s="89" customFormat="1" ht="9" customHeight="1" hidden="1">
      <c r="A89" t="s" s="257">
        <v>89</v>
      </c>
      <c r="C89" s="216">
        <v>106325</v>
      </c>
      <c r="D89" s="216">
        <v>106325</v>
      </c>
      <c r="E89" t="s" s="257">
        <v>89</v>
      </c>
      <c r="F89" s="215">
        <v>1783</v>
      </c>
      <c r="G89" t="s" s="257">
        <v>341</v>
      </c>
      <c r="H89" t="s" s="257">
        <v>83</v>
      </c>
      <c r="I89" t="s" s="257">
        <v>6403</v>
      </c>
      <c r="J89" t="s" s="257">
        <v>6404</v>
      </c>
      <c r="K89" t="s" s="270">
        <v>6405</v>
      </c>
      <c r="L89" s="215">
        <v>3</v>
      </c>
      <c r="M89" s="260">
        <v>8500000</v>
      </c>
      <c r="N89" s="260">
        <v>25500000</v>
      </c>
      <c r="O89" t="s" s="124">
        <v>6406</v>
      </c>
      <c r="P89" t="s" s="257">
        <v>111</v>
      </c>
      <c r="Q89" s="260">
        <v>1022370104</v>
      </c>
      <c r="R89" t="s" s="257">
        <v>112</v>
      </c>
      <c r="S89" s="522">
        <v>45667.339178240742</v>
      </c>
      <c r="T89" t="s" s="257">
        <v>89</v>
      </c>
      <c r="U89" t="s" s="257">
        <v>89</v>
      </c>
      <c r="V89" t="s" s="257">
        <v>89</v>
      </c>
      <c r="W89" t="s" s="257">
        <v>1535</v>
      </c>
      <c r="X89" s="522">
        <v>45667.339178240742</v>
      </c>
      <c r="Y89" s="265">
        <v>88</v>
      </c>
      <c r="Z89" s="215">
        <v>2024</v>
      </c>
      <c r="AA89" t="s" s="257">
        <v>6407</v>
      </c>
      <c r="AB89" t="s" s="257">
        <v>195</v>
      </c>
      <c r="AC89" t="s" s="257">
        <v>137</v>
      </c>
      <c r="AD89" t="s" s="257">
        <v>138</v>
      </c>
      <c r="AE89" t="s" s="257">
        <v>6408</v>
      </c>
      <c r="AF89" t="s" s="257">
        <v>6409</v>
      </c>
      <c r="AG89" s="10">
        <v>1066</v>
      </c>
      <c r="AH89" s="215">
        <v>45369</v>
      </c>
      <c r="AI89" s="260">
        <v>24000000</v>
      </c>
      <c r="AJ89" s="215">
        <v>45373</v>
      </c>
      <c r="AK89" t="s" s="257">
        <v>6410</v>
      </c>
      <c r="AL89" s="215">
        <v>45373</v>
      </c>
      <c r="AM89" s="215">
        <v>3</v>
      </c>
      <c r="AN89" t="s" s="7">
        <v>5780</v>
      </c>
      <c r="AO89" s="215">
        <v>45373</v>
      </c>
      <c r="AP89" s="260">
        <v>25500000</v>
      </c>
      <c r="AQ89" s="260">
        <v>8500000</v>
      </c>
      <c r="AR89" s="215">
        <v>1127</v>
      </c>
      <c r="AS89" s="215">
        <v>45373</v>
      </c>
      <c r="AT89" s="260">
        <v>25500000</v>
      </c>
      <c r="AU89" s="215">
        <v>45464</v>
      </c>
      <c r="AV89" t="s" s="257">
        <v>114</v>
      </c>
      <c r="AW89" t="s" s="257">
        <v>587</v>
      </c>
      <c r="AX89" t="s" s="257">
        <v>324</v>
      </c>
      <c r="AY89" t="s" s="257">
        <v>89</v>
      </c>
      <c r="AZ89" t="s" s="257">
        <v>89</v>
      </c>
      <c r="BA89" t="s" s="257">
        <v>89</v>
      </c>
      <c r="BB89" t="s" s="257">
        <v>89</v>
      </c>
      <c r="BC89" t="s" s="257">
        <v>89</v>
      </c>
      <c r="BD89" t="s" s="257">
        <v>89</v>
      </c>
      <c r="BE89" s="260">
        <v>0</v>
      </c>
      <c r="BF89" s="260">
        <v>25500000</v>
      </c>
      <c r="BG89" t="s" s="257">
        <v>89</v>
      </c>
      <c r="BH89" t="s" s="257">
        <v>89</v>
      </c>
      <c r="BI89" t="s" s="257">
        <v>89</v>
      </c>
      <c r="BJ89" t="s" s="399">
        <v>89</v>
      </c>
      <c r="BK89" t="s" s="257">
        <v>89</v>
      </c>
      <c r="BL89" t="s" s="257">
        <v>89</v>
      </c>
      <c r="BM89" t="s" s="257">
        <v>89</v>
      </c>
      <c r="BN89" t="s" s="257">
        <v>89</v>
      </c>
      <c r="BO89" t="s" s="257">
        <v>89</v>
      </c>
      <c r="BP89" t="s" s="257">
        <v>89</v>
      </c>
      <c r="BQ89" t="s" s="257">
        <v>89</v>
      </c>
      <c r="BR89" t="s" s="257">
        <v>89</v>
      </c>
      <c r="BS89" t="s" s="257">
        <v>89</v>
      </c>
      <c r="BT89" s="215">
        <v>45464</v>
      </c>
      <c r="BU89" t="s" s="257">
        <v>5891</v>
      </c>
      <c r="BV89" s="497">
        <f>TODAY()</f>
        <v>45888</v>
      </c>
      <c r="BW89" t="s" s="257">
        <v>140</v>
      </c>
      <c r="BX89" t="s" s="257">
        <v>89</v>
      </c>
      <c r="BY89" s="215">
        <v>33460</v>
      </c>
      <c r="BZ89" s="215">
        <v>33</v>
      </c>
      <c r="CA89" t="s" s="257">
        <v>552</v>
      </c>
      <c r="CB89" t="s" s="257">
        <v>553</v>
      </c>
      <c r="CC89" t="s" s="257">
        <v>294</v>
      </c>
      <c r="CD89" s="265">
        <v>20245920005773</v>
      </c>
      <c r="CH89" t="s" s="257">
        <v>6411</v>
      </c>
      <c r="CI89" s="497">
        <f t="shared" si="0"/>
        <v>45888</v>
      </c>
      <c r="CM89" t="s" s="257">
        <v>89</v>
      </c>
      <c r="CQ89" t="s" s="257">
        <v>89</v>
      </c>
    </row>
    <row r="90" s="89" customFormat="1" ht="9" customHeight="1" hidden="1">
      <c r="A90" t="s" s="257">
        <v>89</v>
      </c>
      <c r="C90" s="216">
        <v>103117</v>
      </c>
      <c r="D90" s="216">
        <v>103117</v>
      </c>
      <c r="E90" t="s" s="257">
        <v>89</v>
      </c>
      <c r="F90" s="215">
        <v>1773</v>
      </c>
      <c r="G90" t="s" s="257">
        <v>173</v>
      </c>
      <c r="H90" t="s" s="257">
        <v>83</v>
      </c>
      <c r="I90" t="s" s="257">
        <v>5942</v>
      </c>
      <c r="J90" t="s" s="257">
        <v>175</v>
      </c>
      <c r="K90" t="s" s="270">
        <v>176</v>
      </c>
      <c r="L90" s="215">
        <v>4</v>
      </c>
      <c r="M90" s="260">
        <v>6000000</v>
      </c>
      <c r="N90" s="260">
        <v>24000000</v>
      </c>
      <c r="O90" t="s" s="124">
        <v>6412</v>
      </c>
      <c r="P90" t="s" s="257">
        <v>111</v>
      </c>
      <c r="Q90" s="260">
        <v>1016086859</v>
      </c>
      <c r="R90" t="s" s="257">
        <v>112</v>
      </c>
      <c r="S90" s="522">
        <v>45667.339178240742</v>
      </c>
      <c r="T90" t="s" s="257">
        <v>89</v>
      </c>
      <c r="U90" t="s" s="257">
        <v>89</v>
      </c>
      <c r="V90" t="s" s="257">
        <v>89</v>
      </c>
      <c r="W90" t="s" s="257">
        <v>1535</v>
      </c>
      <c r="X90" s="522">
        <v>45667.339178240742</v>
      </c>
      <c r="Y90" s="265">
        <v>89</v>
      </c>
      <c r="Z90" s="215">
        <v>2024</v>
      </c>
      <c r="AA90" t="s" s="257">
        <v>6413</v>
      </c>
      <c r="AB90" t="s" s="257">
        <v>195</v>
      </c>
      <c r="AC90" t="s" s="257">
        <v>137</v>
      </c>
      <c r="AD90" t="s" s="257">
        <v>138</v>
      </c>
      <c r="AE90" t="s" s="257">
        <v>6414</v>
      </c>
      <c r="AF90" t="s" s="257">
        <v>6415</v>
      </c>
      <c r="AG90" s="10">
        <v>969</v>
      </c>
      <c r="AH90" s="215">
        <v>45350</v>
      </c>
      <c r="AI90" s="260">
        <v>72000000</v>
      </c>
      <c r="AJ90" s="215">
        <v>45372</v>
      </c>
      <c r="AK90" t="s" s="257">
        <v>6416</v>
      </c>
      <c r="AL90" s="215">
        <v>45377</v>
      </c>
      <c r="AM90" s="215">
        <v>4</v>
      </c>
      <c r="AN90" t="s" s="7">
        <v>5780</v>
      </c>
      <c r="AO90" s="215">
        <v>45377</v>
      </c>
      <c r="AP90" s="260">
        <v>24000000</v>
      </c>
      <c r="AQ90" s="260">
        <v>6000000</v>
      </c>
      <c r="AR90" s="215">
        <v>1119</v>
      </c>
      <c r="AS90" s="215">
        <v>45373</v>
      </c>
      <c r="AT90" s="260">
        <v>24000000</v>
      </c>
      <c r="AU90" s="215">
        <v>45498</v>
      </c>
      <c r="AV90" t="s" s="257">
        <v>114</v>
      </c>
      <c r="AW90" t="s" s="257">
        <v>324</v>
      </c>
      <c r="AX90" t="s" s="257">
        <v>324</v>
      </c>
      <c r="AY90" t="s" s="257">
        <v>89</v>
      </c>
      <c r="AZ90" t="s" s="257">
        <v>89</v>
      </c>
      <c r="BA90" t="s" s="257">
        <v>89</v>
      </c>
      <c r="BB90" t="s" s="257">
        <v>89</v>
      </c>
      <c r="BC90" t="s" s="257">
        <v>89</v>
      </c>
      <c r="BD90" s="215">
        <v>45490</v>
      </c>
      <c r="BE90" s="260">
        <v>12000000</v>
      </c>
      <c r="BF90" s="260">
        <v>36000000</v>
      </c>
      <c r="BG90" t="s" s="270">
        <v>6417</v>
      </c>
      <c r="BH90" s="215">
        <v>45498</v>
      </c>
      <c r="BI90" s="343">
        <v>45490</v>
      </c>
      <c r="BJ90" t="s" s="524">
        <v>5873</v>
      </c>
      <c r="BK90" t="s" s="527">
        <v>6417</v>
      </c>
      <c r="BL90" s="215">
        <v>45498</v>
      </c>
      <c r="BM90" t="s" s="257">
        <v>89</v>
      </c>
      <c r="BN90" t="s" s="257">
        <v>89</v>
      </c>
      <c r="BO90" t="s" s="257">
        <v>89</v>
      </c>
      <c r="BP90" t="s" s="257">
        <v>89</v>
      </c>
      <c r="BQ90" t="s" s="257">
        <v>89</v>
      </c>
      <c r="BR90" t="s" s="257">
        <v>89</v>
      </c>
      <c r="BS90" t="s" s="257">
        <v>89</v>
      </c>
      <c r="BT90" s="215">
        <v>45560</v>
      </c>
      <c r="BU90" t="s" s="257">
        <v>5948</v>
      </c>
      <c r="BV90" s="215">
        <v>45539</v>
      </c>
      <c r="BW90" t="s" s="257">
        <v>140</v>
      </c>
      <c r="BX90" s="265">
        <v>20245920003743</v>
      </c>
      <c r="BY90" s="215">
        <v>35095</v>
      </c>
      <c r="BZ90" s="215">
        <v>29</v>
      </c>
      <c r="CA90" t="s" s="257">
        <v>552</v>
      </c>
      <c r="CB90" t="s" s="257">
        <v>553</v>
      </c>
      <c r="CC90" t="s" s="257">
        <v>294</v>
      </c>
      <c r="CD90" s="265">
        <v>20245920005773</v>
      </c>
      <c r="CH90" t="s" s="257">
        <v>5949</v>
      </c>
      <c r="CI90" s="497">
        <f t="shared" si="0"/>
        <v>45888</v>
      </c>
      <c r="CM90" t="s" s="270">
        <v>6417</v>
      </c>
      <c r="CQ90" t="s" s="270">
        <v>6417</v>
      </c>
    </row>
    <row r="91" s="89" customFormat="1" ht="9" customHeight="1" hidden="1">
      <c r="A91" t="s" s="257">
        <v>89</v>
      </c>
      <c r="C91" s="216">
        <v>105590</v>
      </c>
      <c r="D91" s="216">
        <v>105590</v>
      </c>
      <c r="E91" t="s" s="257">
        <v>89</v>
      </c>
      <c r="F91" s="215">
        <v>1782</v>
      </c>
      <c r="G91" t="s" s="257">
        <v>95</v>
      </c>
      <c r="H91" t="s" s="257">
        <v>83</v>
      </c>
      <c r="I91" t="s" s="270">
        <v>6418</v>
      </c>
      <c r="J91" t="s" s="257">
        <v>85</v>
      </c>
      <c r="K91" t="s" s="257">
        <v>6067</v>
      </c>
      <c r="L91" s="215">
        <v>4</v>
      </c>
      <c r="M91" s="260">
        <v>5500000</v>
      </c>
      <c r="N91" s="260">
        <v>22000000</v>
      </c>
      <c r="O91" t="s" s="124">
        <v>6419</v>
      </c>
      <c r="P91" t="s" s="257">
        <v>111</v>
      </c>
      <c r="Q91" s="260">
        <v>1043874817</v>
      </c>
      <c r="R91" t="s" s="257">
        <v>112</v>
      </c>
      <c r="S91" s="522">
        <v>45667.339178240742</v>
      </c>
      <c r="T91" t="s" s="257">
        <v>89</v>
      </c>
      <c r="U91" t="s" s="257">
        <v>89</v>
      </c>
      <c r="V91" t="s" s="257">
        <v>89</v>
      </c>
      <c r="W91" t="s" s="257">
        <v>1535</v>
      </c>
      <c r="X91" s="522">
        <v>45667.339178240742</v>
      </c>
      <c r="Y91" s="265">
        <v>90</v>
      </c>
      <c r="Z91" s="215">
        <v>2024</v>
      </c>
      <c r="AA91" t="s" s="257">
        <v>6420</v>
      </c>
      <c r="AB91" t="s" s="257">
        <v>195</v>
      </c>
      <c r="AC91" t="s" s="257">
        <v>137</v>
      </c>
      <c r="AD91" t="s" s="257">
        <v>138</v>
      </c>
      <c r="AE91" t="s" s="257">
        <v>6421</v>
      </c>
      <c r="AF91" t="s" s="257">
        <v>6422</v>
      </c>
      <c r="AG91" s="10">
        <v>1006</v>
      </c>
      <c r="AH91" s="215">
        <v>45363</v>
      </c>
      <c r="AI91" s="260">
        <v>44000000</v>
      </c>
      <c r="AJ91" s="215">
        <v>45372</v>
      </c>
      <c r="AK91" t="s" s="270">
        <v>6423</v>
      </c>
      <c r="AL91" s="215">
        <v>45387</v>
      </c>
      <c r="AM91" s="215">
        <v>4</v>
      </c>
      <c r="AN91" t="s" s="7">
        <v>5780</v>
      </c>
      <c r="AO91" s="215">
        <v>45387</v>
      </c>
      <c r="AP91" s="260">
        <v>22000000</v>
      </c>
      <c r="AQ91" s="260">
        <v>5500000</v>
      </c>
      <c r="AR91" s="215">
        <v>1120</v>
      </c>
      <c r="AS91" s="215">
        <v>45373</v>
      </c>
      <c r="AT91" s="260">
        <v>22000000</v>
      </c>
      <c r="AU91" s="215">
        <v>45508</v>
      </c>
      <c r="AV91" t="s" s="257">
        <v>114</v>
      </c>
      <c r="AW91" t="s" s="257">
        <v>324</v>
      </c>
      <c r="AX91" t="s" s="257">
        <v>324</v>
      </c>
      <c r="AY91" t="s" s="257">
        <v>89</v>
      </c>
      <c r="AZ91" t="s" s="257">
        <v>89</v>
      </c>
      <c r="BA91" t="s" s="257">
        <v>89</v>
      </c>
      <c r="BB91" t="s" s="257">
        <v>89</v>
      </c>
      <c r="BC91" t="s" s="257">
        <v>89</v>
      </c>
      <c r="BD91" s="215">
        <v>45490</v>
      </c>
      <c r="BE91" s="260">
        <v>11000000</v>
      </c>
      <c r="BF91" s="260">
        <v>33000000</v>
      </c>
      <c r="BG91" t="s" s="257">
        <v>6424</v>
      </c>
      <c r="BH91" s="215">
        <v>45497</v>
      </c>
      <c r="BI91" s="343">
        <v>45490</v>
      </c>
      <c r="BJ91" t="s" s="524">
        <v>5781</v>
      </c>
      <c r="BK91" t="s" s="269">
        <v>6424</v>
      </c>
      <c r="BL91" s="215">
        <v>45497</v>
      </c>
      <c r="BM91" t="s" s="257">
        <v>89</v>
      </c>
      <c r="BN91" t="s" s="257">
        <v>89</v>
      </c>
      <c r="BO91" t="s" s="257">
        <v>89</v>
      </c>
      <c r="BP91" t="s" s="257">
        <v>89</v>
      </c>
      <c r="BQ91" t="s" s="257">
        <v>89</v>
      </c>
      <c r="BR91" t="s" s="257">
        <v>89</v>
      </c>
      <c r="BS91" t="s" s="257">
        <v>89</v>
      </c>
      <c r="BT91" s="215">
        <v>45569</v>
      </c>
      <c r="BU91" t="s" s="257">
        <v>102</v>
      </c>
      <c r="BV91" s="215">
        <v>45604</v>
      </c>
      <c r="BW91" t="s" s="257">
        <v>140</v>
      </c>
      <c r="BX91" s="265">
        <v>20245920004113</v>
      </c>
      <c r="BY91" s="215">
        <v>34319</v>
      </c>
      <c r="BZ91" s="215">
        <v>31</v>
      </c>
      <c r="CA91" t="s" s="257">
        <v>552</v>
      </c>
      <c r="CB91" t="s" s="257">
        <v>553</v>
      </c>
      <c r="CC91" t="s" s="257">
        <v>294</v>
      </c>
      <c r="CD91" s="265">
        <v>20245920005773</v>
      </c>
      <c r="CH91" t="s" s="257">
        <v>5949</v>
      </c>
      <c r="CI91" s="497">
        <f t="shared" si="0"/>
        <v>45888</v>
      </c>
      <c r="CM91" t="s" s="257">
        <v>6424</v>
      </c>
      <c r="CQ91" t="s" s="257">
        <v>6424</v>
      </c>
    </row>
    <row r="92" s="89" customFormat="1" ht="9" customHeight="1" hidden="1">
      <c r="A92" t="s" s="257">
        <v>89</v>
      </c>
      <c r="C92" s="216">
        <v>105616</v>
      </c>
      <c r="D92" s="216">
        <v>105616</v>
      </c>
      <c r="E92" t="s" s="257">
        <v>89</v>
      </c>
      <c r="F92" s="215">
        <v>1783</v>
      </c>
      <c r="G92" t="s" s="257">
        <v>82</v>
      </c>
      <c r="H92" t="s" s="257">
        <v>83</v>
      </c>
      <c r="I92" t="s" s="257">
        <v>84</v>
      </c>
      <c r="J92" t="s" s="257">
        <v>85</v>
      </c>
      <c r="K92" t="s" s="257">
        <v>6425</v>
      </c>
      <c r="L92" s="215">
        <v>4</v>
      </c>
      <c r="M92" s="260">
        <v>6000000</v>
      </c>
      <c r="N92" s="260">
        <v>24000000</v>
      </c>
      <c r="O92" t="s" s="124">
        <v>6426</v>
      </c>
      <c r="P92" t="s" s="257">
        <v>111</v>
      </c>
      <c r="Q92" s="260">
        <v>1032396200</v>
      </c>
      <c r="R92" t="s" s="257">
        <v>112</v>
      </c>
      <c r="S92" s="522">
        <v>45667.339178240742</v>
      </c>
      <c r="T92" t="s" s="257">
        <v>89</v>
      </c>
      <c r="U92" t="s" s="257">
        <v>89</v>
      </c>
      <c r="V92" t="s" s="257">
        <v>89</v>
      </c>
      <c r="W92" t="s" s="257">
        <v>1535</v>
      </c>
      <c r="X92" s="522">
        <v>45667.339178240742</v>
      </c>
      <c r="Y92" s="265">
        <v>91</v>
      </c>
      <c r="Z92" s="215">
        <v>2024</v>
      </c>
      <c r="AA92" t="s" s="257">
        <v>6427</v>
      </c>
      <c r="AB92" t="s" s="257">
        <v>195</v>
      </c>
      <c r="AC92" t="s" s="257">
        <v>137</v>
      </c>
      <c r="AD92" t="s" s="257">
        <v>138</v>
      </c>
      <c r="AE92" t="s" s="257">
        <v>6428</v>
      </c>
      <c r="AF92" t="s" s="257">
        <v>6429</v>
      </c>
      <c r="AG92" s="10">
        <v>1039</v>
      </c>
      <c r="AH92" s="215">
        <v>45364</v>
      </c>
      <c r="AI92" s="260">
        <v>24000000</v>
      </c>
      <c r="AJ92" s="215">
        <v>45372</v>
      </c>
      <c r="AK92" t="s" s="270">
        <v>6430</v>
      </c>
      <c r="AL92" s="215">
        <v>45373</v>
      </c>
      <c r="AM92" s="215">
        <v>4</v>
      </c>
      <c r="AN92" t="s" s="7">
        <v>5780</v>
      </c>
      <c r="AO92" s="215">
        <v>45373</v>
      </c>
      <c r="AP92" s="260">
        <v>24000000</v>
      </c>
      <c r="AQ92" s="260">
        <v>6000000</v>
      </c>
      <c r="AR92" s="215">
        <v>1121</v>
      </c>
      <c r="AS92" s="215">
        <v>45373</v>
      </c>
      <c r="AT92" s="260">
        <v>24000000</v>
      </c>
      <c r="AU92" s="215">
        <v>45494</v>
      </c>
      <c r="AV92" t="s" s="257">
        <v>114</v>
      </c>
      <c r="AW92" t="s" s="257">
        <v>324</v>
      </c>
      <c r="AX92" t="s" s="257">
        <v>324</v>
      </c>
      <c r="AY92" t="s" s="257">
        <v>89</v>
      </c>
      <c r="AZ92" t="s" s="257">
        <v>89</v>
      </c>
      <c r="BA92" t="s" s="257">
        <v>89</v>
      </c>
      <c r="BB92" t="s" s="257">
        <v>89</v>
      </c>
      <c r="BC92" t="s" s="257">
        <v>89</v>
      </c>
      <c r="BD92" s="215">
        <v>45490</v>
      </c>
      <c r="BE92" s="260">
        <v>12000000</v>
      </c>
      <c r="BF92" s="260">
        <v>36000000</v>
      </c>
      <c r="BG92" t="s" s="257">
        <v>6431</v>
      </c>
      <c r="BH92" t="s" s="257">
        <v>5808</v>
      </c>
      <c r="BI92" s="343">
        <v>45490</v>
      </c>
      <c r="BJ92" t="s" s="524">
        <v>5873</v>
      </c>
      <c r="BK92" t="s" s="269">
        <v>6431</v>
      </c>
      <c r="BL92" t="s" s="257">
        <v>5808</v>
      </c>
      <c r="BM92" t="s" s="272">
        <v>89</v>
      </c>
      <c r="BN92" t="s" s="272">
        <v>89</v>
      </c>
      <c r="BO92" t="s" s="257">
        <v>89</v>
      </c>
      <c r="BP92" t="s" s="257">
        <v>89</v>
      </c>
      <c r="BQ92" t="s" s="257">
        <v>89</v>
      </c>
      <c r="BR92" t="s" s="257">
        <v>89</v>
      </c>
      <c r="BS92" t="s" s="257">
        <v>89</v>
      </c>
      <c r="BT92" s="215">
        <v>45556</v>
      </c>
      <c r="BU92" t="s" s="257">
        <v>120</v>
      </c>
      <c r="BV92" s="215">
        <v>45597</v>
      </c>
      <c r="BW92" t="s" s="257">
        <v>140</v>
      </c>
      <c r="BX92" s="265">
        <v>20245920003243</v>
      </c>
      <c r="BY92" s="215">
        <v>32042</v>
      </c>
      <c r="BZ92" s="215">
        <v>37</v>
      </c>
      <c r="CA92" t="s" s="257">
        <v>149</v>
      </c>
      <c r="CB92" t="s" s="257">
        <v>150</v>
      </c>
      <c r="CC92" t="s" s="257">
        <v>294</v>
      </c>
      <c r="CD92" s="265">
        <v>20245920005773</v>
      </c>
      <c r="CH92" t="s" s="270">
        <v>6432</v>
      </c>
      <c r="CI92" s="497">
        <f t="shared" si="0"/>
        <v>45888</v>
      </c>
      <c r="CM92" t="s" s="257">
        <v>6431</v>
      </c>
      <c r="CQ92" t="s" s="257">
        <v>6431</v>
      </c>
    </row>
    <row r="93" s="89" customFormat="1" ht="9" customHeight="1" hidden="1">
      <c r="A93" t="s" s="257">
        <v>89</v>
      </c>
      <c r="C93" s="216">
        <v>105607</v>
      </c>
      <c r="D93" s="216">
        <v>105607</v>
      </c>
      <c r="E93" t="s" s="257">
        <v>89</v>
      </c>
      <c r="F93" s="215">
        <v>1783</v>
      </c>
      <c r="G93" t="s" s="257">
        <v>160</v>
      </c>
      <c r="H93" t="s" s="257">
        <v>83</v>
      </c>
      <c r="I93" t="s" s="257">
        <v>84</v>
      </c>
      <c r="J93" t="s" s="257">
        <v>85</v>
      </c>
      <c r="K93" t="s" s="270">
        <v>6433</v>
      </c>
      <c r="L93" s="215">
        <v>4</v>
      </c>
      <c r="M93" s="260">
        <v>6900000</v>
      </c>
      <c r="N93" s="260">
        <v>27600000</v>
      </c>
      <c r="O93" t="s" s="124">
        <v>6434</v>
      </c>
      <c r="P93" t="s" s="257">
        <v>111</v>
      </c>
      <c r="Q93" s="260">
        <v>1026287324</v>
      </c>
      <c r="R93" t="s" s="257">
        <v>112</v>
      </c>
      <c r="S93" s="522">
        <v>45667.339178240742</v>
      </c>
      <c r="T93" t="s" s="257">
        <v>89</v>
      </c>
      <c r="U93" t="s" s="257">
        <v>89</v>
      </c>
      <c r="V93" t="s" s="257">
        <v>89</v>
      </c>
      <c r="W93" t="s" s="257">
        <v>1535</v>
      </c>
      <c r="X93" s="522">
        <v>45667.339178240742</v>
      </c>
      <c r="Y93" s="265">
        <v>92</v>
      </c>
      <c r="Z93" s="215">
        <v>2024</v>
      </c>
      <c r="AA93" t="s" s="257">
        <v>6435</v>
      </c>
      <c r="AB93" t="s" s="257">
        <v>106</v>
      </c>
      <c r="AC93" t="s" s="257">
        <v>137</v>
      </c>
      <c r="AD93" t="s" s="257">
        <v>138</v>
      </c>
      <c r="AE93" t="s" s="257">
        <v>6436</v>
      </c>
      <c r="AF93" t="s" s="257">
        <v>6437</v>
      </c>
      <c r="AG93" s="10">
        <v>989</v>
      </c>
      <c r="AH93" s="215">
        <v>45362</v>
      </c>
      <c r="AI93" s="260">
        <v>220800000</v>
      </c>
      <c r="AJ93" s="215">
        <v>45383</v>
      </c>
      <c r="AK93" t="s" s="257">
        <v>6438</v>
      </c>
      <c r="AL93" s="215">
        <v>45383</v>
      </c>
      <c r="AM93" s="215">
        <v>4</v>
      </c>
      <c r="AN93" t="s" s="7">
        <v>5780</v>
      </c>
      <c r="AO93" s="215">
        <v>45383</v>
      </c>
      <c r="AP93" s="260">
        <v>27600000</v>
      </c>
      <c r="AQ93" s="260">
        <v>6900000</v>
      </c>
      <c r="AR93" s="215">
        <v>1140</v>
      </c>
      <c r="AS93" s="215">
        <v>45383</v>
      </c>
      <c r="AT93" s="260">
        <v>27600000</v>
      </c>
      <c r="AU93" s="215">
        <v>45504</v>
      </c>
      <c r="AV93" t="s" s="257">
        <v>114</v>
      </c>
      <c r="AW93" t="s" s="257">
        <v>324</v>
      </c>
      <c r="AX93" t="s" s="257">
        <v>324</v>
      </c>
      <c r="AY93" t="s" s="257">
        <v>89</v>
      </c>
      <c r="AZ93" t="s" s="257">
        <v>89</v>
      </c>
      <c r="BA93" t="s" s="257">
        <v>89</v>
      </c>
      <c r="BB93" t="s" s="257">
        <v>89</v>
      </c>
      <c r="BC93" t="s" s="257">
        <v>89</v>
      </c>
      <c r="BD93" t="s" s="257">
        <v>89</v>
      </c>
      <c r="BE93" s="260">
        <v>0</v>
      </c>
      <c r="BF93" s="260">
        <v>27600000</v>
      </c>
      <c r="BG93" t="s" s="257">
        <v>89</v>
      </c>
      <c r="BH93" t="s" s="257">
        <v>89</v>
      </c>
      <c r="BI93" t="s" s="261">
        <v>89</v>
      </c>
      <c r="BJ93" t="s" s="524">
        <v>6439</v>
      </c>
      <c r="BK93" t="s" s="269">
        <v>89</v>
      </c>
      <c r="BL93" t="s" s="261">
        <v>89</v>
      </c>
      <c r="BM93" s="526">
        <v>45461</v>
      </c>
      <c r="BN93" t="s" s="524">
        <v>6440</v>
      </c>
      <c r="BO93" t="s" s="269">
        <v>89</v>
      </c>
      <c r="BP93" t="s" s="257">
        <v>89</v>
      </c>
      <c r="BQ93" s="215">
        <v>45470</v>
      </c>
      <c r="BR93" t="s" s="257">
        <v>89</v>
      </c>
      <c r="BS93" t="s" s="257">
        <v>89</v>
      </c>
      <c r="BT93" s="215">
        <v>45513</v>
      </c>
      <c r="BU93" t="s" s="257">
        <v>165</v>
      </c>
      <c r="BV93" s="215">
        <v>45604</v>
      </c>
      <c r="BW93" t="s" s="257">
        <v>140</v>
      </c>
      <c r="BX93" s="265">
        <v>20245920004783</v>
      </c>
      <c r="BY93" s="215">
        <v>34380</v>
      </c>
      <c r="BZ93" s="215">
        <v>31</v>
      </c>
      <c r="CA93" t="s" s="257">
        <v>552</v>
      </c>
      <c r="CB93" t="s" s="257">
        <v>553</v>
      </c>
      <c r="CC93" t="s" s="257">
        <v>294</v>
      </c>
      <c r="CD93" s="265">
        <v>20245920005773</v>
      </c>
      <c r="CH93" t="s" s="257">
        <v>6441</v>
      </c>
      <c r="CI93" s="497">
        <f t="shared" si="0"/>
        <v>45888</v>
      </c>
      <c r="CM93" t="s" s="257">
        <v>89</v>
      </c>
      <c r="CQ93" t="s" s="257">
        <v>89</v>
      </c>
    </row>
    <row r="94" s="89" customFormat="1" ht="9" customHeight="1" hidden="1">
      <c r="A94" t="s" s="257">
        <v>89</v>
      </c>
      <c r="C94" s="216">
        <v>105607</v>
      </c>
      <c r="D94" s="216">
        <v>105607</v>
      </c>
      <c r="E94" t="s" s="257">
        <v>89</v>
      </c>
      <c r="F94" s="215">
        <v>1783</v>
      </c>
      <c r="G94" t="s" s="257">
        <v>160</v>
      </c>
      <c r="H94" t="s" s="257">
        <v>83</v>
      </c>
      <c r="I94" t="s" s="257">
        <v>84</v>
      </c>
      <c r="J94" t="s" s="257">
        <v>85</v>
      </c>
      <c r="K94" t="s" s="270">
        <v>6433</v>
      </c>
      <c r="L94" s="215">
        <v>4</v>
      </c>
      <c r="M94" s="260">
        <v>6900000</v>
      </c>
      <c r="N94" s="260">
        <v>27600000</v>
      </c>
      <c r="O94" t="s" s="124">
        <v>6442</v>
      </c>
      <c r="P94" t="s" s="257">
        <v>111</v>
      </c>
      <c r="Q94" s="260">
        <v>1031165403</v>
      </c>
      <c r="R94" t="s" s="257">
        <v>112</v>
      </c>
      <c r="S94" s="522">
        <v>45667.339178240742</v>
      </c>
      <c r="T94" t="s" s="257">
        <v>89</v>
      </c>
      <c r="U94" t="s" s="257">
        <v>89</v>
      </c>
      <c r="V94" t="s" s="257">
        <v>89</v>
      </c>
      <c r="W94" t="s" s="257">
        <v>1535</v>
      </c>
      <c r="X94" s="522">
        <v>45667.339178240742</v>
      </c>
      <c r="Y94" s="265">
        <v>93</v>
      </c>
      <c r="Z94" s="215">
        <v>2024</v>
      </c>
      <c r="AA94" t="s" s="257">
        <v>6443</v>
      </c>
      <c r="AB94" t="s" s="257">
        <v>106</v>
      </c>
      <c r="AC94" t="s" s="257">
        <v>137</v>
      </c>
      <c r="AD94" t="s" s="257">
        <v>138</v>
      </c>
      <c r="AE94" t="s" s="257">
        <v>6444</v>
      </c>
      <c r="AF94" t="s" s="257">
        <v>6445</v>
      </c>
      <c r="AG94" s="10">
        <v>989</v>
      </c>
      <c r="AH94" s="215">
        <v>45362</v>
      </c>
      <c r="AI94" s="260">
        <v>220800000</v>
      </c>
      <c r="AJ94" s="215">
        <v>45383</v>
      </c>
      <c r="AK94" t="s" s="270">
        <v>6446</v>
      </c>
      <c r="AL94" s="215">
        <v>45383</v>
      </c>
      <c r="AM94" s="215">
        <v>4</v>
      </c>
      <c r="AN94" t="s" s="7">
        <v>5780</v>
      </c>
      <c r="AO94" s="215">
        <v>45383</v>
      </c>
      <c r="AP94" s="260">
        <v>27600000</v>
      </c>
      <c r="AQ94" s="260">
        <v>6900000</v>
      </c>
      <c r="AR94" s="215">
        <v>1133</v>
      </c>
      <c r="AS94" s="215">
        <v>45383</v>
      </c>
      <c r="AT94" s="260">
        <v>27600000</v>
      </c>
      <c r="AU94" s="215">
        <v>45504</v>
      </c>
      <c r="AV94" t="s" s="257">
        <v>114</v>
      </c>
      <c r="AW94" t="s" s="257">
        <v>324</v>
      </c>
      <c r="AX94" t="s" s="257">
        <v>324</v>
      </c>
      <c r="AY94" t="s" s="257">
        <v>89</v>
      </c>
      <c r="AZ94" t="s" s="257">
        <v>6447</v>
      </c>
      <c r="BA94" s="260">
        <v>79961652</v>
      </c>
      <c r="BB94" t="s" s="257">
        <v>6448</v>
      </c>
      <c r="BC94" s="215">
        <v>45420</v>
      </c>
      <c r="BD94" s="215">
        <v>45475</v>
      </c>
      <c r="BE94" s="260">
        <v>13800000</v>
      </c>
      <c r="BF94" s="260">
        <v>41400000</v>
      </c>
      <c r="BG94" t="s" s="270">
        <v>6449</v>
      </c>
      <c r="BH94" s="215">
        <v>45477</v>
      </c>
      <c r="BI94" s="343">
        <v>45475</v>
      </c>
      <c r="BJ94" t="s" s="524">
        <v>5781</v>
      </c>
      <c r="BK94" t="s" s="527">
        <v>6449</v>
      </c>
      <c r="BL94" s="215">
        <v>45477</v>
      </c>
      <c r="BM94" t="s" s="238">
        <v>89</v>
      </c>
      <c r="BN94" t="s" s="238">
        <v>89</v>
      </c>
      <c r="BO94" t="s" s="257">
        <v>89</v>
      </c>
      <c r="BP94" t="s" s="257">
        <v>89</v>
      </c>
      <c r="BQ94" t="s" s="257">
        <v>89</v>
      </c>
      <c r="BR94" t="s" s="257">
        <v>89</v>
      </c>
      <c r="BS94" t="s" s="257">
        <v>89</v>
      </c>
      <c r="BT94" s="215">
        <v>45565</v>
      </c>
      <c r="BU94" t="s" s="257">
        <v>165</v>
      </c>
      <c r="BV94" s="215">
        <v>45604</v>
      </c>
      <c r="BW94" t="s" s="257">
        <v>140</v>
      </c>
      <c r="BX94" s="265">
        <v>20245920004783</v>
      </c>
      <c r="BY94" s="215">
        <v>35232</v>
      </c>
      <c r="BZ94" s="215">
        <v>28</v>
      </c>
      <c r="CA94" t="s" s="257">
        <v>552</v>
      </c>
      <c r="CB94" t="s" s="257">
        <v>553</v>
      </c>
      <c r="CC94" t="s" s="257">
        <v>294</v>
      </c>
      <c r="CD94" s="265">
        <v>20245920007173</v>
      </c>
      <c r="CH94" t="s" s="257">
        <v>6441</v>
      </c>
      <c r="CI94" s="497">
        <f t="shared" si="0"/>
        <v>45888</v>
      </c>
      <c r="CM94" t="s" s="270">
        <v>6449</v>
      </c>
      <c r="CQ94" t="s" s="270">
        <v>6449</v>
      </c>
    </row>
    <row r="95" s="89" customFormat="1" ht="9" customHeight="1" hidden="1">
      <c r="A95" t="s" s="257">
        <v>89</v>
      </c>
      <c r="C95" s="216">
        <v>105605</v>
      </c>
      <c r="D95" s="216">
        <v>105605</v>
      </c>
      <c r="E95" t="s" s="257">
        <v>89</v>
      </c>
      <c r="F95" s="215">
        <v>1783</v>
      </c>
      <c r="G95" t="s" s="257">
        <v>160</v>
      </c>
      <c r="H95" t="s" s="257">
        <v>83</v>
      </c>
      <c r="I95" t="s" s="257">
        <v>6450</v>
      </c>
      <c r="J95" t="s" s="257">
        <v>144</v>
      </c>
      <c r="K95" t="s" s="257">
        <v>1157</v>
      </c>
      <c r="L95" s="215">
        <v>4</v>
      </c>
      <c r="M95" s="260">
        <v>5000000</v>
      </c>
      <c r="N95" s="260">
        <v>20000000</v>
      </c>
      <c r="O95" t="s" s="124">
        <v>1099</v>
      </c>
      <c r="P95" t="s" s="257">
        <v>111</v>
      </c>
      <c r="Q95" s="260">
        <v>1016039271</v>
      </c>
      <c r="R95" t="s" s="257">
        <v>112</v>
      </c>
      <c r="S95" s="522">
        <v>45667.339178240742</v>
      </c>
      <c r="T95" t="s" s="257">
        <v>89</v>
      </c>
      <c r="U95" t="s" s="257">
        <v>89</v>
      </c>
      <c r="V95" t="s" s="257">
        <v>89</v>
      </c>
      <c r="W95" t="s" s="257">
        <v>1535</v>
      </c>
      <c r="X95" s="522">
        <v>45667.339178240742</v>
      </c>
      <c r="Y95" s="265">
        <v>94</v>
      </c>
      <c r="Z95" s="215">
        <v>2024</v>
      </c>
      <c r="AA95" t="s" s="257">
        <v>6451</v>
      </c>
      <c r="AB95" t="s" s="257">
        <v>106</v>
      </c>
      <c r="AC95" t="s" s="257">
        <v>137</v>
      </c>
      <c r="AD95" t="s" s="257">
        <v>138</v>
      </c>
      <c r="AE95" t="s" s="257">
        <v>6452</v>
      </c>
      <c r="AF95" t="s" s="257">
        <v>6453</v>
      </c>
      <c r="AG95" s="10">
        <v>993</v>
      </c>
      <c r="AH95" s="215">
        <v>45362</v>
      </c>
      <c r="AI95" s="260">
        <v>20000000</v>
      </c>
      <c r="AJ95" s="215">
        <v>45383</v>
      </c>
      <c r="AK95" t="s" s="270">
        <v>6454</v>
      </c>
      <c r="AL95" s="215">
        <v>45383</v>
      </c>
      <c r="AM95" s="215">
        <v>4</v>
      </c>
      <c r="AN95" t="s" s="7">
        <v>5780</v>
      </c>
      <c r="AO95" s="215">
        <v>45383</v>
      </c>
      <c r="AP95" s="260">
        <v>20000000</v>
      </c>
      <c r="AQ95" s="260">
        <v>5000000</v>
      </c>
      <c r="AR95" s="215">
        <v>1135</v>
      </c>
      <c r="AS95" s="215">
        <v>45383</v>
      </c>
      <c r="AT95" s="260">
        <v>20000000</v>
      </c>
      <c r="AU95" s="215">
        <v>45504</v>
      </c>
      <c r="AV95" t="s" s="257">
        <v>114</v>
      </c>
      <c r="AW95" t="s" s="257">
        <v>324</v>
      </c>
      <c r="AX95" t="s" s="257">
        <v>324</v>
      </c>
      <c r="AY95" t="s" s="257">
        <v>89</v>
      </c>
      <c r="AZ95" t="s" s="257">
        <v>89</v>
      </c>
      <c r="BA95" t="s" s="257">
        <v>89</v>
      </c>
      <c r="BB95" t="s" s="257">
        <v>89</v>
      </c>
      <c r="BC95" t="s" s="257">
        <v>89</v>
      </c>
      <c r="BD95" s="215">
        <v>45475</v>
      </c>
      <c r="BE95" s="260">
        <v>10000000</v>
      </c>
      <c r="BF95" s="260">
        <v>30000000</v>
      </c>
      <c r="BG95" t="s" s="270">
        <v>6455</v>
      </c>
      <c r="BH95" s="215">
        <v>45490</v>
      </c>
      <c r="BI95" s="343">
        <v>45475</v>
      </c>
      <c r="BJ95" t="s" s="524">
        <v>5906</v>
      </c>
      <c r="BK95" t="s" s="527">
        <v>6455</v>
      </c>
      <c r="BL95" s="215">
        <v>45490</v>
      </c>
      <c r="BM95" t="s" s="257">
        <v>89</v>
      </c>
      <c r="BN95" t="s" s="257">
        <v>89</v>
      </c>
      <c r="BO95" t="s" s="257">
        <v>89</v>
      </c>
      <c r="BP95" t="s" s="257">
        <v>89</v>
      </c>
      <c r="BQ95" t="s" s="257">
        <v>89</v>
      </c>
      <c r="BR95" t="s" s="257">
        <v>89</v>
      </c>
      <c r="BS95" t="s" s="257">
        <v>89</v>
      </c>
      <c r="BT95" s="215">
        <v>45565</v>
      </c>
      <c r="BU95" t="s" s="257">
        <v>165</v>
      </c>
      <c r="BV95" s="215">
        <v>45604</v>
      </c>
      <c r="BW95" t="s" s="257">
        <v>140</v>
      </c>
      <c r="BX95" s="265">
        <v>20245920004783</v>
      </c>
      <c r="BY95" s="215">
        <v>33535</v>
      </c>
      <c r="BZ95" s="215">
        <v>33</v>
      </c>
      <c r="CA95" t="s" s="257">
        <v>552</v>
      </c>
      <c r="CB95" t="s" s="257">
        <v>553</v>
      </c>
      <c r="CC95" t="s" s="257">
        <v>294</v>
      </c>
      <c r="CD95" t="s" s="257">
        <v>6456</v>
      </c>
      <c r="CH95" t="s" s="257">
        <v>6457</v>
      </c>
      <c r="CI95" s="497">
        <f t="shared" si="0"/>
        <v>45888</v>
      </c>
      <c r="CM95" t="s" s="270">
        <v>6455</v>
      </c>
      <c r="CQ95" t="s" s="270">
        <v>6455</v>
      </c>
    </row>
    <row r="96" s="89" customFormat="1" ht="150" customHeight="1" hidden="1">
      <c r="A96" t="s" s="257">
        <v>89</v>
      </c>
      <c r="C96" s="216">
        <v>105604</v>
      </c>
      <c r="D96" t="s" s="258">
        <v>6458</v>
      </c>
      <c r="E96" t="s" s="257">
        <v>89</v>
      </c>
      <c r="F96" s="215">
        <v>1783</v>
      </c>
      <c r="G96" t="s" s="257">
        <v>341</v>
      </c>
      <c r="H96" t="s" s="257">
        <v>83</v>
      </c>
      <c r="I96" t="s" s="257">
        <v>6459</v>
      </c>
      <c r="J96" t="s" s="257">
        <v>842</v>
      </c>
      <c r="K96" t="s" s="270">
        <v>6460</v>
      </c>
      <c r="L96" s="215">
        <v>4</v>
      </c>
      <c r="M96" s="260">
        <v>9500000</v>
      </c>
      <c r="N96" s="260">
        <v>38000000</v>
      </c>
      <c r="O96" t="s" s="124">
        <v>6461</v>
      </c>
      <c r="P96" t="s" s="257">
        <v>111</v>
      </c>
      <c r="Q96" s="260">
        <v>43164163</v>
      </c>
      <c r="R96" t="s" s="257">
        <v>112</v>
      </c>
      <c r="S96" s="522">
        <v>45667.339178240742</v>
      </c>
      <c r="T96" t="s" s="257">
        <v>89</v>
      </c>
      <c r="U96" t="s" s="257">
        <v>89</v>
      </c>
      <c r="V96" t="s" s="257">
        <v>89</v>
      </c>
      <c r="W96" t="s" s="257">
        <v>5886</v>
      </c>
      <c r="X96" s="522">
        <v>45667.339178240742</v>
      </c>
      <c r="Y96" s="265">
        <v>95</v>
      </c>
      <c r="Z96" s="215">
        <v>2024</v>
      </c>
      <c r="AA96" t="s" s="257">
        <v>6462</v>
      </c>
      <c r="AB96" t="s" s="257">
        <v>106</v>
      </c>
      <c r="AC96" t="s" s="257">
        <v>137</v>
      </c>
      <c r="AD96" t="s" s="257">
        <v>138</v>
      </c>
      <c r="AE96" t="s" s="257">
        <v>6463</v>
      </c>
      <c r="AF96" t="s" s="257">
        <v>6464</v>
      </c>
      <c r="AG96" s="10">
        <v>994</v>
      </c>
      <c r="AH96" s="215">
        <v>45362</v>
      </c>
      <c r="AI96" s="260">
        <v>38000000</v>
      </c>
      <c r="AJ96" s="215">
        <v>45383</v>
      </c>
      <c r="AK96" t="s" s="270">
        <v>6465</v>
      </c>
      <c r="AL96" s="215">
        <v>45383</v>
      </c>
      <c r="AM96" s="215">
        <v>4</v>
      </c>
      <c r="AN96" t="s" s="7">
        <v>5780</v>
      </c>
      <c r="AO96" s="215">
        <v>45383</v>
      </c>
      <c r="AP96" s="260">
        <v>38000000</v>
      </c>
      <c r="AQ96" s="260">
        <v>9500000</v>
      </c>
      <c r="AR96" s="215">
        <v>1136</v>
      </c>
      <c r="AS96" s="215">
        <v>45383</v>
      </c>
      <c r="AT96" s="260">
        <v>38000000</v>
      </c>
      <c r="AU96" s="215">
        <v>45504</v>
      </c>
      <c r="AV96" t="s" s="257">
        <v>114</v>
      </c>
      <c r="AW96" t="s" s="257">
        <v>587</v>
      </c>
      <c r="AX96" t="s" s="257">
        <v>324</v>
      </c>
      <c r="AY96" t="s" s="257">
        <v>89</v>
      </c>
      <c r="AZ96" t="s" s="257">
        <v>89</v>
      </c>
      <c r="BA96" t="s" s="257">
        <v>89</v>
      </c>
      <c r="BB96" t="s" s="257">
        <v>89</v>
      </c>
      <c r="BC96" t="s" s="257">
        <v>89</v>
      </c>
      <c r="BD96" t="s" s="257">
        <v>89</v>
      </c>
      <c r="BE96" s="260">
        <v>0</v>
      </c>
      <c r="BF96" s="260">
        <v>38000000</v>
      </c>
      <c r="BG96" t="s" s="257">
        <v>89</v>
      </c>
      <c r="BH96" t="s" s="257">
        <v>89</v>
      </c>
      <c r="BI96" t="s" s="257">
        <v>89</v>
      </c>
      <c r="BJ96" t="s" s="399">
        <v>89</v>
      </c>
      <c r="BK96" t="s" s="257">
        <v>89</v>
      </c>
      <c r="BL96" t="s" s="257">
        <v>89</v>
      </c>
      <c r="BM96" t="s" s="257">
        <v>89</v>
      </c>
      <c r="BN96" t="s" s="257">
        <v>89</v>
      </c>
      <c r="BO96" t="s" s="257">
        <v>89</v>
      </c>
      <c r="BP96" t="s" s="257">
        <v>89</v>
      </c>
      <c r="BQ96" t="s" s="257">
        <v>89</v>
      </c>
      <c r="BR96" t="s" s="257">
        <v>89</v>
      </c>
      <c r="BS96" t="s" s="257">
        <v>89</v>
      </c>
      <c r="BT96" s="215">
        <v>45411</v>
      </c>
      <c r="BU96" t="s" s="257">
        <v>5891</v>
      </c>
      <c r="BV96" s="497">
        <f>TODAY()</f>
        <v>45888</v>
      </c>
      <c r="BW96" t="s" s="257">
        <v>140</v>
      </c>
      <c r="BX96" t="s" s="257">
        <v>89</v>
      </c>
      <c r="BY96" s="215">
        <v>29330</v>
      </c>
      <c r="BZ96" s="215">
        <v>44</v>
      </c>
      <c r="CA96" t="s" s="257">
        <v>552</v>
      </c>
      <c r="CB96" t="s" s="257">
        <v>553</v>
      </c>
      <c r="CC96" t="s" s="257">
        <v>294</v>
      </c>
      <c r="CD96" t="s" s="257">
        <v>6456</v>
      </c>
      <c r="CH96" t="s" s="257">
        <v>6466</v>
      </c>
      <c r="CI96" s="497">
        <f t="shared" si="0"/>
        <v>45888</v>
      </c>
      <c r="CM96" t="s" s="257">
        <v>89</v>
      </c>
      <c r="CQ96" t="s" s="257">
        <v>89</v>
      </c>
    </row>
    <row r="97" s="89" customFormat="1" ht="9" customHeight="1" hidden="1">
      <c r="A97" t="s" s="257">
        <v>89</v>
      </c>
      <c r="C97" s="216">
        <v>102966</v>
      </c>
      <c r="D97" s="216">
        <v>102966</v>
      </c>
      <c r="E97" t="s" s="257">
        <v>89</v>
      </c>
      <c r="F97" s="215">
        <v>1757</v>
      </c>
      <c r="G97" t="s" s="257">
        <v>182</v>
      </c>
      <c r="H97" t="s" s="257">
        <v>96</v>
      </c>
      <c r="I97" t="s" s="257">
        <v>97</v>
      </c>
      <c r="J97" t="s" s="257">
        <v>132</v>
      </c>
      <c r="K97" t="s" s="257">
        <v>6467</v>
      </c>
      <c r="L97" s="215">
        <v>4</v>
      </c>
      <c r="M97" s="260">
        <v>2880000</v>
      </c>
      <c r="N97" s="260">
        <v>11520000</v>
      </c>
      <c r="O97" t="s" s="124">
        <v>6468</v>
      </c>
      <c r="P97" t="s" s="257">
        <v>111</v>
      </c>
      <c r="Q97" s="260">
        <v>1016030391</v>
      </c>
      <c r="R97" t="s" s="257">
        <v>112</v>
      </c>
      <c r="S97" s="522">
        <v>45667.339178240742</v>
      </c>
      <c r="T97" t="s" s="257">
        <v>89</v>
      </c>
      <c r="U97" t="s" s="257">
        <v>89</v>
      </c>
      <c r="V97" t="s" s="257">
        <v>89</v>
      </c>
      <c r="W97" t="s" s="257">
        <v>1535</v>
      </c>
      <c r="X97" s="522">
        <v>45667.339178240742</v>
      </c>
      <c r="Y97" s="265">
        <v>96</v>
      </c>
      <c r="Z97" s="215">
        <v>2024</v>
      </c>
      <c r="AA97" t="s" s="257">
        <v>6469</v>
      </c>
      <c r="AB97" t="s" s="257">
        <v>5977</v>
      </c>
      <c r="AC97" t="s" s="257">
        <v>137</v>
      </c>
      <c r="AD97" t="s" s="257">
        <v>138</v>
      </c>
      <c r="AE97" t="s" s="257">
        <v>6470</v>
      </c>
      <c r="AF97" t="s" s="257">
        <v>6471</v>
      </c>
      <c r="AG97" s="10">
        <v>966</v>
      </c>
      <c r="AH97" s="215">
        <v>45349</v>
      </c>
      <c r="AI97" s="260">
        <v>34560000</v>
      </c>
      <c r="AJ97" s="215">
        <v>45372</v>
      </c>
      <c r="AK97" t="s" s="257">
        <v>6472</v>
      </c>
      <c r="AL97" s="215">
        <v>45373</v>
      </c>
      <c r="AM97" s="215">
        <v>4</v>
      </c>
      <c r="AN97" t="s" s="7">
        <v>5780</v>
      </c>
      <c r="AO97" s="215">
        <v>45378</v>
      </c>
      <c r="AP97" s="260">
        <v>11520000</v>
      </c>
      <c r="AQ97" s="260">
        <v>2880000</v>
      </c>
      <c r="AR97" s="215">
        <v>1118</v>
      </c>
      <c r="AS97" s="215">
        <v>45373</v>
      </c>
      <c r="AT97" s="260">
        <v>11520000</v>
      </c>
      <c r="AU97" s="215">
        <v>45499</v>
      </c>
      <c r="AV97" t="s" s="257">
        <v>114</v>
      </c>
      <c r="AW97" t="s" s="257">
        <v>324</v>
      </c>
      <c r="AX97" t="s" s="257">
        <v>324</v>
      </c>
      <c r="AY97" t="s" s="257">
        <v>89</v>
      </c>
      <c r="AZ97" t="s" s="257">
        <v>89</v>
      </c>
      <c r="BA97" t="s" s="257">
        <v>89</v>
      </c>
      <c r="BB97" t="s" s="257">
        <v>89</v>
      </c>
      <c r="BC97" t="s" s="257">
        <v>89</v>
      </c>
      <c r="BD97" s="215">
        <v>45484</v>
      </c>
      <c r="BE97" s="260">
        <v>5760000</v>
      </c>
      <c r="BF97" s="260">
        <v>17280000</v>
      </c>
      <c r="BG97" t="s" s="270">
        <v>6473</v>
      </c>
      <c r="BH97" t="s" s="257">
        <v>5808</v>
      </c>
      <c r="BI97" s="343">
        <v>45484</v>
      </c>
      <c r="BJ97" t="s" s="524">
        <v>5781</v>
      </c>
      <c r="BK97" t="s" s="527">
        <v>6473</v>
      </c>
      <c r="BL97" t="s" s="257">
        <v>5808</v>
      </c>
      <c r="BM97" t="s" s="257">
        <v>89</v>
      </c>
      <c r="BN97" t="s" s="257">
        <v>89</v>
      </c>
      <c r="BO97" t="s" s="257">
        <v>89</v>
      </c>
      <c r="BP97" t="s" s="257">
        <v>89</v>
      </c>
      <c r="BQ97" t="s" s="257">
        <v>89</v>
      </c>
      <c r="BR97" t="s" s="257">
        <v>89</v>
      </c>
      <c r="BS97" t="s" s="257">
        <v>89</v>
      </c>
      <c r="BT97" s="215">
        <v>45561</v>
      </c>
      <c r="BU97" t="s" s="257">
        <v>5914</v>
      </c>
      <c r="BV97" s="215">
        <v>45572</v>
      </c>
      <c r="BW97" t="s" s="257">
        <v>140</v>
      </c>
      <c r="BX97" s="265">
        <v>20245920003353</v>
      </c>
      <c r="BY97" s="215">
        <v>33188</v>
      </c>
      <c r="BZ97" s="215">
        <v>34</v>
      </c>
      <c r="CA97" t="s" s="257">
        <v>149</v>
      </c>
      <c r="CB97" t="s" s="257">
        <v>150</v>
      </c>
      <c r="CC97" t="s" s="257">
        <v>294</v>
      </c>
      <c r="CD97" t="s" s="257">
        <v>6456</v>
      </c>
      <c r="CH97" t="s" s="257">
        <v>6211</v>
      </c>
      <c r="CI97" s="497">
        <f t="shared" si="0"/>
        <v>45888</v>
      </c>
      <c r="CM97" t="s" s="270">
        <v>6473</v>
      </c>
      <c r="CQ97" t="s" s="270">
        <v>6473</v>
      </c>
    </row>
    <row r="98" s="89" customFormat="1" ht="9" customHeight="1" hidden="1">
      <c r="A98" t="s" s="257">
        <v>89</v>
      </c>
      <c r="C98" s="216">
        <v>105611</v>
      </c>
      <c r="D98" s="216">
        <v>105611</v>
      </c>
      <c r="E98" t="s" s="257">
        <v>89</v>
      </c>
      <c r="F98" s="215">
        <v>1783</v>
      </c>
      <c r="G98" t="s" s="257">
        <v>107</v>
      </c>
      <c r="H98" t="s" s="257">
        <v>96</v>
      </c>
      <c r="I98" t="s" s="257">
        <v>6360</v>
      </c>
      <c r="J98" t="s" s="257">
        <v>108</v>
      </c>
      <c r="K98" t="s" s="257">
        <v>3958</v>
      </c>
      <c r="L98" s="215">
        <v>4</v>
      </c>
      <c r="M98" s="260">
        <v>2880000</v>
      </c>
      <c r="N98" s="260">
        <v>11520000</v>
      </c>
      <c r="O98" t="s" s="124">
        <v>3959</v>
      </c>
      <c r="P98" t="s" s="257">
        <v>111</v>
      </c>
      <c r="Q98" s="260">
        <v>79122866</v>
      </c>
      <c r="R98" t="s" s="257">
        <v>112</v>
      </c>
      <c r="S98" s="522">
        <v>45667.339178240742</v>
      </c>
      <c r="T98" t="s" s="257">
        <v>89</v>
      </c>
      <c r="U98" t="s" s="257">
        <v>89</v>
      </c>
      <c r="V98" t="s" s="257">
        <v>89</v>
      </c>
      <c r="W98" t="s" s="257">
        <v>1535</v>
      </c>
      <c r="X98" s="522">
        <v>45667.339178240742</v>
      </c>
      <c r="Y98" s="265">
        <v>97</v>
      </c>
      <c r="Z98" s="215">
        <v>2024</v>
      </c>
      <c r="AA98" t="s" s="257">
        <v>6474</v>
      </c>
      <c r="AB98" t="s" s="257">
        <v>5842</v>
      </c>
      <c r="AC98" t="s" s="257">
        <v>137</v>
      </c>
      <c r="AD98" t="s" s="257">
        <v>138</v>
      </c>
      <c r="AE98" t="s" s="257">
        <v>6475</v>
      </c>
      <c r="AF98" t="s" s="257">
        <v>6476</v>
      </c>
      <c r="AG98" s="10">
        <v>987</v>
      </c>
      <c r="AH98" s="215">
        <v>45362</v>
      </c>
      <c r="AI98" s="260">
        <v>34560000</v>
      </c>
      <c r="AJ98" s="215">
        <v>45372</v>
      </c>
      <c r="AK98" t="s" s="257">
        <v>6477</v>
      </c>
      <c r="AL98" s="215">
        <v>45373</v>
      </c>
      <c r="AM98" s="215">
        <v>4</v>
      </c>
      <c r="AN98" t="s" s="7">
        <v>5780</v>
      </c>
      <c r="AO98" s="215">
        <v>45373</v>
      </c>
      <c r="AP98" s="260">
        <v>11520000</v>
      </c>
      <c r="AQ98" s="260">
        <v>2880000</v>
      </c>
      <c r="AR98" s="215">
        <v>1116</v>
      </c>
      <c r="AS98" s="215">
        <v>45372</v>
      </c>
      <c r="AT98" s="260">
        <v>11520000</v>
      </c>
      <c r="AU98" s="215">
        <v>45494</v>
      </c>
      <c r="AV98" t="s" s="257">
        <v>114</v>
      </c>
      <c r="AW98" t="s" s="257">
        <v>587</v>
      </c>
      <c r="AX98" t="s" s="257">
        <v>324</v>
      </c>
      <c r="AY98" t="s" s="257">
        <v>89</v>
      </c>
      <c r="AZ98" t="s" s="257">
        <v>89</v>
      </c>
      <c r="BA98" t="s" s="257">
        <v>89</v>
      </c>
      <c r="BB98" t="s" s="257">
        <v>89</v>
      </c>
      <c r="BC98" t="s" s="257">
        <v>89</v>
      </c>
      <c r="BD98" t="s" s="257">
        <v>89</v>
      </c>
      <c r="BE98" s="260">
        <v>0</v>
      </c>
      <c r="BF98" s="260">
        <v>11520000</v>
      </c>
      <c r="BG98" t="s" s="257">
        <v>89</v>
      </c>
      <c r="BH98" t="s" s="257">
        <v>89</v>
      </c>
      <c r="BI98" t="s" s="257">
        <v>89</v>
      </c>
      <c r="BJ98" t="s" s="399">
        <v>89</v>
      </c>
      <c r="BK98" t="s" s="257">
        <v>89</v>
      </c>
      <c r="BL98" t="s" s="257">
        <v>89</v>
      </c>
      <c r="BM98" t="s" s="257">
        <v>89</v>
      </c>
      <c r="BN98" t="s" s="257">
        <v>89</v>
      </c>
      <c r="BO98" t="s" s="257">
        <v>89</v>
      </c>
      <c r="BP98" t="s" s="257">
        <v>89</v>
      </c>
      <c r="BQ98" t="s" s="257">
        <v>89</v>
      </c>
      <c r="BR98" t="s" s="257">
        <v>89</v>
      </c>
      <c r="BS98" t="s" s="257">
        <v>89</v>
      </c>
      <c r="BT98" s="215">
        <v>45494</v>
      </c>
      <c r="BU98" t="s" s="257">
        <v>5782</v>
      </c>
      <c r="BV98" s="215">
        <v>45575</v>
      </c>
      <c r="BW98" t="s" s="257">
        <v>140</v>
      </c>
      <c r="BX98" t="s" s="257">
        <v>6478</v>
      </c>
      <c r="BY98" s="215">
        <v>23298</v>
      </c>
      <c r="BZ98" s="215">
        <v>61</v>
      </c>
      <c r="CA98" t="s" s="257">
        <v>149</v>
      </c>
      <c r="CB98" t="s" s="257">
        <v>150</v>
      </c>
      <c r="CC98" t="s" s="257">
        <v>157</v>
      </c>
      <c r="CD98" t="s" s="257">
        <v>158</v>
      </c>
      <c r="CH98" t="s" s="257">
        <v>6479</v>
      </c>
      <c r="CI98" s="497">
        <f t="shared" si="0"/>
        <v>45888</v>
      </c>
      <c r="CM98" t="s" s="257">
        <v>89</v>
      </c>
      <c r="CQ98" t="s" s="257">
        <v>89</v>
      </c>
    </row>
    <row r="99" s="89" customFormat="1" ht="9" customHeight="1" hidden="1">
      <c r="A99" t="s" s="257">
        <v>89</v>
      </c>
      <c r="C99" s="216">
        <v>105611</v>
      </c>
      <c r="D99" s="216">
        <v>105611</v>
      </c>
      <c r="E99" t="s" s="257">
        <v>89</v>
      </c>
      <c r="F99" s="215">
        <v>1783</v>
      </c>
      <c r="G99" t="s" s="257">
        <v>107</v>
      </c>
      <c r="H99" t="s" s="257">
        <v>96</v>
      </c>
      <c r="I99" t="s" s="257">
        <v>6360</v>
      </c>
      <c r="J99" t="s" s="257">
        <v>108</v>
      </c>
      <c r="K99" t="s" s="257">
        <v>3958</v>
      </c>
      <c r="L99" s="215">
        <v>4</v>
      </c>
      <c r="M99" s="260">
        <v>2880000</v>
      </c>
      <c r="N99" s="260">
        <v>11520000</v>
      </c>
      <c r="O99" t="s" s="124">
        <v>4488</v>
      </c>
      <c r="P99" t="s" s="257">
        <v>111</v>
      </c>
      <c r="Q99" s="260">
        <v>79127015</v>
      </c>
      <c r="R99" t="s" s="257">
        <v>112</v>
      </c>
      <c r="S99" s="522">
        <v>45667.339178240742</v>
      </c>
      <c r="T99" t="s" s="257">
        <v>89</v>
      </c>
      <c r="U99" t="s" s="257">
        <v>89</v>
      </c>
      <c r="V99" t="s" s="257">
        <v>89</v>
      </c>
      <c r="W99" t="s" s="257">
        <v>1535</v>
      </c>
      <c r="X99" s="522">
        <v>45667.339178240742</v>
      </c>
      <c r="Y99" s="265">
        <v>98</v>
      </c>
      <c r="Z99" s="215">
        <v>2024</v>
      </c>
      <c r="AA99" t="s" s="257">
        <v>6480</v>
      </c>
      <c r="AB99" t="s" s="257">
        <v>5842</v>
      </c>
      <c r="AC99" t="s" s="257">
        <v>137</v>
      </c>
      <c r="AD99" t="s" s="257">
        <v>138</v>
      </c>
      <c r="AE99" t="s" s="257">
        <v>6481</v>
      </c>
      <c r="AF99" t="s" s="257">
        <v>6482</v>
      </c>
      <c r="AG99" s="10">
        <v>987</v>
      </c>
      <c r="AH99" s="215">
        <v>45362</v>
      </c>
      <c r="AI99" s="260">
        <v>34560000</v>
      </c>
      <c r="AJ99" s="215">
        <v>45372</v>
      </c>
      <c r="AK99" t="s" s="270">
        <v>6483</v>
      </c>
      <c r="AL99" s="215">
        <v>45373</v>
      </c>
      <c r="AM99" s="215">
        <v>4</v>
      </c>
      <c r="AN99" t="s" s="7">
        <v>5780</v>
      </c>
      <c r="AO99" s="215">
        <v>45373</v>
      </c>
      <c r="AP99" s="260">
        <v>11520000</v>
      </c>
      <c r="AQ99" s="260">
        <v>2880000</v>
      </c>
      <c r="AR99" s="215">
        <v>1115</v>
      </c>
      <c r="AS99" s="215">
        <v>45372</v>
      </c>
      <c r="AT99" s="260">
        <v>11520000</v>
      </c>
      <c r="AU99" s="215">
        <v>45494</v>
      </c>
      <c r="AV99" t="s" s="257">
        <v>114</v>
      </c>
      <c r="AW99" t="s" s="257">
        <v>324</v>
      </c>
      <c r="AX99" t="s" s="257">
        <v>324</v>
      </c>
      <c r="AY99" t="s" s="257">
        <v>89</v>
      </c>
      <c r="AZ99" t="s" s="257">
        <v>89</v>
      </c>
      <c r="BA99" t="s" s="257">
        <v>89</v>
      </c>
      <c r="BB99" t="s" s="257">
        <v>89</v>
      </c>
      <c r="BC99" t="s" s="257">
        <v>89</v>
      </c>
      <c r="BD99" s="215">
        <v>45490</v>
      </c>
      <c r="BE99" s="260">
        <v>5760000</v>
      </c>
      <c r="BF99" s="260">
        <v>17280000</v>
      </c>
      <c r="BG99" t="s" s="257">
        <v>6484</v>
      </c>
      <c r="BH99" t="s" s="257">
        <v>5808</v>
      </c>
      <c r="BI99" s="343">
        <v>45490</v>
      </c>
      <c r="BJ99" t="s" s="524">
        <v>5873</v>
      </c>
      <c r="BK99" t="s" s="269">
        <v>6484</v>
      </c>
      <c r="BL99" t="s" s="257">
        <v>5808</v>
      </c>
      <c r="BM99" t="s" s="257">
        <v>89</v>
      </c>
      <c r="BN99" t="s" s="257">
        <v>89</v>
      </c>
      <c r="BO99" t="s" s="257">
        <v>89</v>
      </c>
      <c r="BP99" t="s" s="257">
        <v>89</v>
      </c>
      <c r="BQ99" t="s" s="257">
        <v>89</v>
      </c>
      <c r="BR99" t="s" s="257">
        <v>89</v>
      </c>
      <c r="BS99" t="s" s="257">
        <v>89</v>
      </c>
      <c r="BT99" s="215">
        <v>45556</v>
      </c>
      <c r="BU99" t="s" s="257">
        <v>5782</v>
      </c>
      <c r="BV99" s="215">
        <v>45575</v>
      </c>
      <c r="BW99" t="s" s="257">
        <v>140</v>
      </c>
      <c r="BX99" t="s" s="257">
        <v>6478</v>
      </c>
      <c r="BY99" s="215">
        <v>23919</v>
      </c>
      <c r="BZ99" s="215">
        <v>59</v>
      </c>
      <c r="CA99" t="s" s="257">
        <v>149</v>
      </c>
      <c r="CB99" t="s" s="257">
        <v>150</v>
      </c>
      <c r="CC99" t="s" s="257">
        <v>294</v>
      </c>
      <c r="CD99" t="s" s="257">
        <v>6456</v>
      </c>
      <c r="CH99" t="s" s="257">
        <v>6479</v>
      </c>
      <c r="CI99" s="497">
        <f t="shared" si="0"/>
        <v>45888</v>
      </c>
      <c r="CM99" t="s" s="257">
        <v>6484</v>
      </c>
      <c r="CQ99" t="s" s="257">
        <v>6484</v>
      </c>
    </row>
    <row r="100" s="89" customFormat="1" ht="9" customHeight="1" hidden="1">
      <c r="A100" t="s" s="257">
        <v>89</v>
      </c>
      <c r="C100" s="216">
        <v>103257</v>
      </c>
      <c r="D100" s="216">
        <v>103257</v>
      </c>
      <c r="E100" t="s" s="257">
        <v>89</v>
      </c>
      <c r="F100" s="215">
        <v>1783</v>
      </c>
      <c r="G100" t="s" s="257">
        <v>863</v>
      </c>
      <c r="H100" t="s" s="257">
        <v>83</v>
      </c>
      <c r="I100" t="s" s="257">
        <v>6485</v>
      </c>
      <c r="J100" t="s" s="257">
        <v>6486</v>
      </c>
      <c r="K100" t="s" s="257">
        <v>6487</v>
      </c>
      <c r="L100" s="215">
        <v>4</v>
      </c>
      <c r="M100" s="260">
        <v>5300000</v>
      </c>
      <c r="N100" s="260">
        <v>21200000</v>
      </c>
      <c r="O100" t="s" s="124">
        <v>6488</v>
      </c>
      <c r="P100" t="s" s="257">
        <v>111</v>
      </c>
      <c r="Q100" s="260">
        <v>1016064892</v>
      </c>
      <c r="R100" t="s" s="257">
        <v>112</v>
      </c>
      <c r="S100" s="522">
        <v>45667.339178240742</v>
      </c>
      <c r="T100" t="s" s="257">
        <v>89</v>
      </c>
      <c r="U100" t="s" s="257">
        <v>89</v>
      </c>
      <c r="V100" t="s" s="257">
        <v>89</v>
      </c>
      <c r="W100" t="s" s="257">
        <v>1535</v>
      </c>
      <c r="X100" s="522">
        <v>45667.339178240742</v>
      </c>
      <c r="Y100" s="265">
        <v>99</v>
      </c>
      <c r="Z100" s="215">
        <v>2024</v>
      </c>
      <c r="AA100" t="s" s="257">
        <v>6489</v>
      </c>
      <c r="AB100" t="s" s="257">
        <v>5842</v>
      </c>
      <c r="AC100" t="s" s="257">
        <v>137</v>
      </c>
      <c r="AD100" t="s" s="257">
        <v>138</v>
      </c>
      <c r="AE100" t="s" s="257">
        <v>6490</v>
      </c>
      <c r="AF100" t="s" s="257">
        <v>6491</v>
      </c>
      <c r="AG100" s="10">
        <v>1053</v>
      </c>
      <c r="AH100" s="215">
        <v>45366</v>
      </c>
      <c r="AI100" s="260">
        <v>21200000</v>
      </c>
      <c r="AJ100" s="215">
        <v>45372</v>
      </c>
      <c r="AK100" t="s" s="257">
        <v>6492</v>
      </c>
      <c r="AL100" s="215">
        <v>45373</v>
      </c>
      <c r="AM100" s="215">
        <v>4</v>
      </c>
      <c r="AN100" t="s" s="7">
        <v>5780</v>
      </c>
      <c r="AO100" s="215">
        <v>45373</v>
      </c>
      <c r="AP100" s="260">
        <v>21200000</v>
      </c>
      <c r="AQ100" s="260">
        <v>5300000</v>
      </c>
      <c r="AR100" s="215">
        <v>1114</v>
      </c>
      <c r="AS100" s="215">
        <v>45372</v>
      </c>
      <c r="AT100" s="260">
        <v>21200000</v>
      </c>
      <c r="AU100" s="215">
        <v>45494</v>
      </c>
      <c r="AV100" t="s" s="257">
        <v>114</v>
      </c>
      <c r="AW100" t="s" s="257">
        <v>324</v>
      </c>
      <c r="AX100" t="s" s="257">
        <v>324</v>
      </c>
      <c r="AY100" t="s" s="257">
        <v>89</v>
      </c>
      <c r="AZ100" t="s" s="257">
        <v>6493</v>
      </c>
      <c r="BA100" s="260">
        <v>1052415624</v>
      </c>
      <c r="BB100" t="s" s="257">
        <v>6494</v>
      </c>
      <c r="BC100" s="215">
        <v>45415</v>
      </c>
      <c r="BD100" t="s" s="257">
        <v>89</v>
      </c>
      <c r="BE100" s="260">
        <v>0</v>
      </c>
      <c r="BF100" s="260">
        <v>21200000</v>
      </c>
      <c r="BG100" t="s" s="257">
        <v>89</v>
      </c>
      <c r="BH100" t="s" s="257">
        <v>89</v>
      </c>
      <c r="BI100" t="s" s="257">
        <v>89</v>
      </c>
      <c r="BJ100" t="s" s="399">
        <v>89</v>
      </c>
      <c r="BK100" t="s" s="257">
        <v>89</v>
      </c>
      <c r="BL100" t="s" s="257">
        <v>89</v>
      </c>
      <c r="BM100" t="s" s="257">
        <v>89</v>
      </c>
      <c r="BN100" t="s" s="257">
        <v>89</v>
      </c>
      <c r="BO100" t="s" s="257">
        <v>89</v>
      </c>
      <c r="BP100" t="s" s="257">
        <v>89</v>
      </c>
      <c r="BQ100" t="s" s="257">
        <v>89</v>
      </c>
      <c r="BR100" t="s" s="257">
        <v>89</v>
      </c>
      <c r="BS100" t="s" s="257">
        <v>89</v>
      </c>
      <c r="BT100" s="215">
        <v>45494</v>
      </c>
      <c r="BU100" t="s" s="257">
        <v>5885</v>
      </c>
      <c r="BV100" s="215">
        <v>45569</v>
      </c>
      <c r="BW100" t="s" s="257">
        <v>140</v>
      </c>
      <c r="BX100" s="265">
        <v>20245920005083</v>
      </c>
      <c r="BY100" s="215">
        <v>34377</v>
      </c>
      <c r="BZ100" s="215">
        <v>31</v>
      </c>
      <c r="CA100" t="s" s="257">
        <v>149</v>
      </c>
      <c r="CB100" t="s" s="257">
        <v>150</v>
      </c>
      <c r="CC100" t="s" s="257">
        <v>157</v>
      </c>
      <c r="CD100" t="s" s="257">
        <v>158</v>
      </c>
      <c r="CH100" t="s" s="257">
        <v>6495</v>
      </c>
      <c r="CI100" s="497">
        <f t="shared" si="0"/>
        <v>45888</v>
      </c>
      <c r="CM100" t="s" s="257">
        <v>89</v>
      </c>
      <c r="CQ100" t="s" s="257">
        <v>89</v>
      </c>
    </row>
    <row r="101" s="89" customFormat="1" ht="9" customHeight="1" hidden="1">
      <c r="A101" t="s" s="257">
        <v>89</v>
      </c>
      <c r="C101" s="216">
        <v>105640</v>
      </c>
      <c r="D101" s="216">
        <v>105640</v>
      </c>
      <c r="E101" t="s" s="257">
        <v>89</v>
      </c>
      <c r="F101" s="215">
        <v>1783</v>
      </c>
      <c r="G101" t="s" s="257">
        <v>341</v>
      </c>
      <c r="H101" t="s" s="257">
        <v>183</v>
      </c>
      <c r="I101" t="s" s="257">
        <v>6496</v>
      </c>
      <c r="J101" t="s" s="257">
        <v>6497</v>
      </c>
      <c r="K101" t="s" s="257">
        <v>6498</v>
      </c>
      <c r="L101" s="215">
        <v>4</v>
      </c>
      <c r="M101" s="260">
        <v>4600000</v>
      </c>
      <c r="N101" s="260">
        <v>18400000</v>
      </c>
      <c r="O101" t="s" s="124">
        <v>1084</v>
      </c>
      <c r="P101" t="s" s="257">
        <v>111</v>
      </c>
      <c r="Q101" s="260">
        <v>52974047</v>
      </c>
      <c r="R101" t="s" s="257">
        <v>112</v>
      </c>
      <c r="S101" s="522">
        <v>45667.339178240742</v>
      </c>
      <c r="T101" t="s" s="257">
        <v>89</v>
      </c>
      <c r="U101" t="s" s="257">
        <v>89</v>
      </c>
      <c r="V101" t="s" s="257">
        <v>89</v>
      </c>
      <c r="W101" t="s" s="257">
        <v>1535</v>
      </c>
      <c r="X101" s="522">
        <v>45667.339178240742</v>
      </c>
      <c r="Y101" s="265">
        <v>100</v>
      </c>
      <c r="Z101" s="215">
        <v>2024</v>
      </c>
      <c r="AA101" t="s" s="257">
        <v>6499</v>
      </c>
      <c r="AB101" t="s" s="257">
        <v>5813</v>
      </c>
      <c r="AC101" t="s" s="257">
        <v>137</v>
      </c>
      <c r="AD101" t="s" s="257">
        <v>138</v>
      </c>
      <c r="AE101" t="s" s="257">
        <v>6500</v>
      </c>
      <c r="AF101" t="s" s="257">
        <v>6501</v>
      </c>
      <c r="AG101" s="10">
        <v>983</v>
      </c>
      <c r="AH101" s="215">
        <v>45362</v>
      </c>
      <c r="AI101" s="260">
        <v>18400000</v>
      </c>
      <c r="AJ101" s="215">
        <v>45383</v>
      </c>
      <c r="AK101" t="s" s="270">
        <v>6502</v>
      </c>
      <c r="AL101" s="215">
        <v>45383</v>
      </c>
      <c r="AM101" s="215">
        <v>4</v>
      </c>
      <c r="AN101" t="s" s="7">
        <v>5780</v>
      </c>
      <c r="AO101" s="215">
        <v>45383</v>
      </c>
      <c r="AP101" s="260">
        <v>18400000</v>
      </c>
      <c r="AQ101" s="260">
        <v>4600000</v>
      </c>
      <c r="AR101" s="215">
        <v>1137</v>
      </c>
      <c r="AS101" s="215">
        <v>45383</v>
      </c>
      <c r="AT101" s="260">
        <v>18400000</v>
      </c>
      <c r="AU101" s="215">
        <v>45504</v>
      </c>
      <c r="AV101" t="s" s="257">
        <v>114</v>
      </c>
      <c r="AW101" t="s" s="257">
        <v>324</v>
      </c>
      <c r="AX101" t="s" s="257">
        <v>324</v>
      </c>
      <c r="AY101" t="s" s="257">
        <v>89</v>
      </c>
      <c r="AZ101" t="s" s="257">
        <v>89</v>
      </c>
      <c r="BA101" t="s" s="257">
        <v>89</v>
      </c>
      <c r="BB101" t="s" s="257">
        <v>89</v>
      </c>
      <c r="BC101" t="s" s="257">
        <v>89</v>
      </c>
      <c r="BD101" s="215">
        <v>45476</v>
      </c>
      <c r="BE101" s="260">
        <v>9200000</v>
      </c>
      <c r="BF101" s="260">
        <v>27600000</v>
      </c>
      <c r="BG101" t="s" s="270">
        <v>6503</v>
      </c>
      <c r="BH101" s="215">
        <v>45489</v>
      </c>
      <c r="BI101" s="343">
        <v>45476</v>
      </c>
      <c r="BJ101" t="s" s="524">
        <v>5781</v>
      </c>
      <c r="BK101" t="s" s="527">
        <v>6503</v>
      </c>
      <c r="BL101" s="215">
        <v>45489</v>
      </c>
      <c r="BM101" t="s" s="257">
        <v>89</v>
      </c>
      <c r="BN101" t="s" s="257">
        <v>89</v>
      </c>
      <c r="BO101" t="s" s="257">
        <v>89</v>
      </c>
      <c r="BP101" t="s" s="257">
        <v>89</v>
      </c>
      <c r="BQ101" t="s" s="257">
        <v>89</v>
      </c>
      <c r="BR101" t="s" s="257">
        <v>89</v>
      </c>
      <c r="BS101" t="s" s="257">
        <v>89</v>
      </c>
      <c r="BT101" s="215">
        <v>45565</v>
      </c>
      <c r="BU101" t="s" s="257">
        <v>6406</v>
      </c>
      <c r="BV101" s="215">
        <v>45589</v>
      </c>
      <c r="BW101" t="s" s="257">
        <v>140</v>
      </c>
      <c r="BX101" s="265">
        <v>20245920003993</v>
      </c>
      <c r="BY101" s="215">
        <v>30423</v>
      </c>
      <c r="BZ101" s="215">
        <v>41</v>
      </c>
      <c r="CA101" t="s" s="257">
        <v>552</v>
      </c>
      <c r="CB101" t="s" s="257">
        <v>553</v>
      </c>
      <c r="CC101" t="s" s="257">
        <v>157</v>
      </c>
      <c r="CD101" t="s" s="257">
        <v>158</v>
      </c>
      <c r="CH101" t="s" s="257">
        <v>6504</v>
      </c>
      <c r="CI101" s="497">
        <f t="shared" si="0"/>
        <v>45888</v>
      </c>
      <c r="CM101" t="s" s="270">
        <v>6503</v>
      </c>
      <c r="CQ101" t="s" s="270">
        <v>6503</v>
      </c>
    </row>
    <row r="102" s="89" customFormat="1" ht="9" customHeight="1" hidden="1">
      <c r="A102" t="s" s="257">
        <v>89</v>
      </c>
      <c r="C102" s="216">
        <v>105607</v>
      </c>
      <c r="D102" s="216">
        <v>105607</v>
      </c>
      <c r="E102" t="s" s="257">
        <v>89</v>
      </c>
      <c r="F102" s="215">
        <v>1783</v>
      </c>
      <c r="G102" t="s" s="257">
        <v>160</v>
      </c>
      <c r="H102" t="s" s="257">
        <v>83</v>
      </c>
      <c r="I102" t="s" s="257">
        <v>84</v>
      </c>
      <c r="J102" t="s" s="257">
        <v>132</v>
      </c>
      <c r="K102" t="s" s="270">
        <v>6505</v>
      </c>
      <c r="L102" s="215">
        <v>4</v>
      </c>
      <c r="M102" s="260">
        <v>6900000</v>
      </c>
      <c r="N102" s="260">
        <v>27600000</v>
      </c>
      <c r="O102" t="s" s="124">
        <v>1128</v>
      </c>
      <c r="P102" t="s" s="257">
        <v>111</v>
      </c>
      <c r="Q102" s="260">
        <v>1057603648</v>
      </c>
      <c r="R102" t="s" s="257">
        <v>112</v>
      </c>
      <c r="S102" s="522">
        <v>45667.339178240742</v>
      </c>
      <c r="T102" t="s" s="257">
        <v>89</v>
      </c>
      <c r="U102" t="s" s="257">
        <v>89</v>
      </c>
      <c r="V102" t="s" s="257">
        <v>89</v>
      </c>
      <c r="W102" t="s" s="257">
        <v>1535</v>
      </c>
      <c r="X102" s="522">
        <v>45667.339178240742</v>
      </c>
      <c r="Y102" s="265">
        <v>101</v>
      </c>
      <c r="Z102" s="215">
        <v>2024</v>
      </c>
      <c r="AA102" t="s" s="257">
        <v>6506</v>
      </c>
      <c r="AB102" t="s" s="257">
        <v>5813</v>
      </c>
      <c r="AC102" t="s" s="257">
        <v>137</v>
      </c>
      <c r="AD102" t="s" s="257">
        <v>138</v>
      </c>
      <c r="AE102" t="s" s="257">
        <v>6507</v>
      </c>
      <c r="AF102" t="s" s="257">
        <v>6508</v>
      </c>
      <c r="AG102" s="10">
        <v>989</v>
      </c>
      <c r="AH102" s="215">
        <v>45362</v>
      </c>
      <c r="AI102" s="260">
        <v>220800000</v>
      </c>
      <c r="AJ102" s="215">
        <v>45383</v>
      </c>
      <c r="AK102" t="s" s="270">
        <v>6509</v>
      </c>
      <c r="AL102" s="215">
        <v>45383</v>
      </c>
      <c r="AM102" s="215">
        <v>4</v>
      </c>
      <c r="AN102" t="s" s="7">
        <v>5780</v>
      </c>
      <c r="AO102" s="215">
        <v>45383</v>
      </c>
      <c r="AP102" s="260">
        <v>27600000</v>
      </c>
      <c r="AQ102" s="260">
        <v>6900000</v>
      </c>
      <c r="AR102" s="215">
        <v>1138</v>
      </c>
      <c r="AS102" s="215">
        <v>45383</v>
      </c>
      <c r="AT102" s="260">
        <v>27600000</v>
      </c>
      <c r="AU102" s="215">
        <v>45504</v>
      </c>
      <c r="AV102" t="s" s="257">
        <v>114</v>
      </c>
      <c r="AW102" t="s" s="257">
        <v>324</v>
      </c>
      <c r="AX102" t="s" s="257">
        <v>324</v>
      </c>
      <c r="AY102" t="s" s="257">
        <v>89</v>
      </c>
      <c r="AZ102" t="s" s="257">
        <v>89</v>
      </c>
      <c r="BA102" t="s" s="257">
        <v>89</v>
      </c>
      <c r="BB102" t="s" s="257">
        <v>89</v>
      </c>
      <c r="BC102" t="s" s="257">
        <v>89</v>
      </c>
      <c r="BD102" s="215">
        <v>45475</v>
      </c>
      <c r="BE102" s="260">
        <v>13800000</v>
      </c>
      <c r="BF102" s="260">
        <v>41400000</v>
      </c>
      <c r="BG102" t="s" s="270">
        <v>6510</v>
      </c>
      <c r="BH102" s="215">
        <v>45503</v>
      </c>
      <c r="BI102" s="343">
        <v>45475</v>
      </c>
      <c r="BJ102" t="s" s="524">
        <v>5781</v>
      </c>
      <c r="BK102" t="s" s="527">
        <v>6510</v>
      </c>
      <c r="BL102" s="215">
        <v>45503</v>
      </c>
      <c r="BM102" t="s" s="257">
        <v>89</v>
      </c>
      <c r="BN102" t="s" s="257">
        <v>89</v>
      </c>
      <c r="BO102" t="s" s="257">
        <v>89</v>
      </c>
      <c r="BP102" t="s" s="257">
        <v>89</v>
      </c>
      <c r="BQ102" t="s" s="257">
        <v>89</v>
      </c>
      <c r="BR102" t="s" s="257">
        <v>89</v>
      </c>
      <c r="BS102" t="s" s="257">
        <v>89</v>
      </c>
      <c r="BT102" s="215">
        <v>45565</v>
      </c>
      <c r="BU102" t="s" s="257">
        <v>165</v>
      </c>
      <c r="BV102" s="215">
        <v>45604</v>
      </c>
      <c r="BW102" t="s" s="257">
        <v>140</v>
      </c>
      <c r="BX102" s="265">
        <v>20245920004783</v>
      </c>
      <c r="BY102" s="215">
        <v>35572</v>
      </c>
      <c r="BZ102" s="215">
        <v>27</v>
      </c>
      <c r="CA102" t="s" s="257">
        <v>149</v>
      </c>
      <c r="CB102" t="s" s="257">
        <v>150</v>
      </c>
      <c r="CC102" t="s" s="257">
        <v>294</v>
      </c>
      <c r="CD102" t="s" s="257">
        <v>6456</v>
      </c>
      <c r="CH102" t="s" s="257">
        <v>6441</v>
      </c>
      <c r="CI102" s="497">
        <f t="shared" si="0"/>
        <v>45888</v>
      </c>
      <c r="CM102" t="s" s="270">
        <v>6510</v>
      </c>
      <c r="CQ102" t="s" s="270">
        <v>6510</v>
      </c>
    </row>
    <row r="103" s="89" customFormat="1" ht="9" customHeight="1" hidden="1">
      <c r="A103" t="s" s="257">
        <v>89</v>
      </c>
      <c r="C103" s="216">
        <v>105607</v>
      </c>
      <c r="D103" s="216">
        <v>105607</v>
      </c>
      <c r="E103" t="s" s="257">
        <v>89</v>
      </c>
      <c r="F103" s="215">
        <v>1783</v>
      </c>
      <c r="G103" t="s" s="257">
        <v>160</v>
      </c>
      <c r="H103" t="s" s="257">
        <v>83</v>
      </c>
      <c r="I103" t="s" s="257">
        <v>84</v>
      </c>
      <c r="J103" t="s" s="257">
        <v>132</v>
      </c>
      <c r="K103" t="s" s="257">
        <v>6511</v>
      </c>
      <c r="L103" s="215">
        <v>4</v>
      </c>
      <c r="M103" s="260">
        <v>6900000</v>
      </c>
      <c r="N103" s="260">
        <v>27600000</v>
      </c>
      <c r="O103" t="s" s="124">
        <v>6512</v>
      </c>
      <c r="P103" t="s" s="257">
        <v>111</v>
      </c>
      <c r="Q103" s="260">
        <v>52776401</v>
      </c>
      <c r="R103" t="s" s="257">
        <v>112</v>
      </c>
      <c r="S103" s="522">
        <v>45667.339178240742</v>
      </c>
      <c r="T103" t="s" s="257">
        <v>89</v>
      </c>
      <c r="U103" t="s" s="257">
        <v>89</v>
      </c>
      <c r="V103" t="s" s="257">
        <v>89</v>
      </c>
      <c r="W103" t="s" s="257">
        <v>1535</v>
      </c>
      <c r="X103" s="522">
        <v>45667.339178240742</v>
      </c>
      <c r="Y103" s="265">
        <v>102</v>
      </c>
      <c r="Z103" s="215">
        <v>2024</v>
      </c>
      <c r="AA103" t="s" s="257">
        <v>6513</v>
      </c>
      <c r="AB103" t="s" s="257">
        <v>5813</v>
      </c>
      <c r="AC103" t="s" s="257">
        <v>137</v>
      </c>
      <c r="AD103" t="s" s="257">
        <v>138</v>
      </c>
      <c r="AE103" t="s" s="257">
        <v>6514</v>
      </c>
      <c r="AF103" t="s" s="257">
        <v>6515</v>
      </c>
      <c r="AG103" s="10">
        <v>989</v>
      </c>
      <c r="AH103" s="215">
        <v>45362</v>
      </c>
      <c r="AI103" s="260">
        <v>220800000</v>
      </c>
      <c r="AJ103" s="215">
        <v>45383</v>
      </c>
      <c r="AK103" t="s" s="257">
        <v>6516</v>
      </c>
      <c r="AL103" s="215">
        <v>45384</v>
      </c>
      <c r="AM103" s="215">
        <v>4</v>
      </c>
      <c r="AN103" t="s" s="7">
        <v>5780</v>
      </c>
      <c r="AO103" s="215">
        <v>45384</v>
      </c>
      <c r="AP103" s="260">
        <v>27600000</v>
      </c>
      <c r="AQ103" s="260">
        <v>6900000</v>
      </c>
      <c r="AR103" s="215">
        <v>1139</v>
      </c>
      <c r="AS103" s="215">
        <v>45383</v>
      </c>
      <c r="AT103" s="260">
        <v>27600000</v>
      </c>
      <c r="AU103" s="215">
        <v>45505</v>
      </c>
      <c r="AV103" t="s" s="257">
        <v>114</v>
      </c>
      <c r="AW103" t="s" s="257">
        <v>324</v>
      </c>
      <c r="AX103" t="s" s="257">
        <v>324</v>
      </c>
      <c r="AY103" s="215">
        <v>45432</v>
      </c>
      <c r="AZ103" t="s" s="257">
        <v>6517</v>
      </c>
      <c r="BA103" s="260">
        <v>1010219944</v>
      </c>
      <c r="BB103" t="s" s="257">
        <v>6518</v>
      </c>
      <c r="BC103" s="215">
        <v>45434</v>
      </c>
      <c r="BD103" s="215">
        <v>45481</v>
      </c>
      <c r="BE103" s="260">
        <v>13800000</v>
      </c>
      <c r="BF103" s="260">
        <v>41400000</v>
      </c>
      <c r="BG103" t="s" s="257">
        <v>6519</v>
      </c>
      <c r="BH103" s="215">
        <v>45490</v>
      </c>
      <c r="BI103" s="215">
        <v>45481</v>
      </c>
      <c r="BJ103" t="s" s="399">
        <v>5906</v>
      </c>
      <c r="BK103" t="s" s="257">
        <v>6519</v>
      </c>
      <c r="BL103" s="215">
        <v>45490</v>
      </c>
      <c r="BM103" t="s" s="257">
        <v>89</v>
      </c>
      <c r="BN103" t="s" s="257">
        <v>89</v>
      </c>
      <c r="BO103" t="s" s="257">
        <v>89</v>
      </c>
      <c r="BP103" t="s" s="257">
        <v>89</v>
      </c>
      <c r="BQ103" t="s" s="257">
        <v>89</v>
      </c>
      <c r="BR103" t="s" s="257">
        <v>89</v>
      </c>
      <c r="BS103" t="s" s="257">
        <v>89</v>
      </c>
      <c r="BT103" s="215">
        <v>45566</v>
      </c>
      <c r="BU103" t="s" s="257">
        <v>165</v>
      </c>
      <c r="BV103" s="215">
        <v>45604</v>
      </c>
      <c r="BW103" t="s" s="257">
        <v>140</v>
      </c>
      <c r="BX103" s="265">
        <v>20245920003013</v>
      </c>
      <c r="BY103" s="215">
        <v>29783</v>
      </c>
      <c r="BZ103" s="215">
        <v>43</v>
      </c>
      <c r="CA103" t="s" s="257">
        <v>552</v>
      </c>
      <c r="CB103" t="s" s="257">
        <v>553</v>
      </c>
      <c r="CC103" t="s" s="257">
        <v>294</v>
      </c>
      <c r="CD103" t="s" s="257">
        <v>6456</v>
      </c>
      <c r="CH103" t="s" s="257">
        <v>6441</v>
      </c>
      <c r="CI103" s="497">
        <f t="shared" si="0"/>
        <v>45888</v>
      </c>
      <c r="CM103" t="s" s="257">
        <v>6519</v>
      </c>
      <c r="CQ103" t="s" s="257">
        <v>6519</v>
      </c>
    </row>
    <row r="104" s="89" customFormat="1" ht="29" customHeight="1">
      <c r="A104" t="s" s="257">
        <v>89</v>
      </c>
      <c r="C104" s="216">
        <v>103063</v>
      </c>
      <c r="D104" s="216">
        <v>103063</v>
      </c>
      <c r="E104" t="s" s="257">
        <v>89</v>
      </c>
      <c r="F104" s="215">
        <v>1764</v>
      </c>
      <c r="G104" t="s" s="257">
        <v>227</v>
      </c>
      <c r="H104" t="s" s="257">
        <v>83</v>
      </c>
      <c r="I104" t="s" s="257">
        <v>6520</v>
      </c>
      <c r="J104" t="s" s="257">
        <v>6521</v>
      </c>
      <c r="K104" t="s" s="270">
        <v>6522</v>
      </c>
      <c r="L104" s="215">
        <v>4</v>
      </c>
      <c r="M104" s="260">
        <v>6000000</v>
      </c>
      <c r="N104" s="260">
        <v>24000000</v>
      </c>
      <c r="O104" t="s" s="124">
        <v>6523</v>
      </c>
      <c r="P104" t="s" s="257">
        <v>111</v>
      </c>
      <c r="Q104" s="260">
        <v>52816801</v>
      </c>
      <c r="R104" t="s" s="257">
        <v>112</v>
      </c>
      <c r="S104" s="522">
        <v>45667.339178240742</v>
      </c>
      <c r="T104" t="s" s="257">
        <v>89</v>
      </c>
      <c r="U104" t="s" s="257">
        <v>89</v>
      </c>
      <c r="V104" t="s" s="257">
        <v>89</v>
      </c>
      <c r="W104" t="s" s="257">
        <v>1535</v>
      </c>
      <c r="X104" s="522">
        <v>45667.339178240742</v>
      </c>
      <c r="Y104" s="265">
        <v>103</v>
      </c>
      <c r="Z104" s="215">
        <v>2024</v>
      </c>
      <c r="AA104" t="s" s="257">
        <v>6524</v>
      </c>
      <c r="AB104" t="s" s="257">
        <v>165</v>
      </c>
      <c r="AC104" t="s" s="257">
        <v>137</v>
      </c>
      <c r="AD104" t="s" s="257">
        <v>138</v>
      </c>
      <c r="AE104" t="s" s="257">
        <v>6525</v>
      </c>
      <c r="AF104" t="s" s="257">
        <v>6526</v>
      </c>
      <c r="AG104" s="10">
        <v>954</v>
      </c>
      <c r="AH104" s="215">
        <v>45349</v>
      </c>
      <c r="AI104" s="260">
        <v>96000000</v>
      </c>
      <c r="AJ104" s="215">
        <v>45372</v>
      </c>
      <c r="AK104" t="s" s="257">
        <v>6527</v>
      </c>
      <c r="AL104" s="215">
        <v>45377</v>
      </c>
      <c r="AM104" s="215">
        <v>4</v>
      </c>
      <c r="AN104" t="s" s="7">
        <v>5780</v>
      </c>
      <c r="AO104" s="215">
        <v>45377</v>
      </c>
      <c r="AP104" s="260">
        <v>24000000</v>
      </c>
      <c r="AQ104" s="260">
        <v>6000000</v>
      </c>
      <c r="AR104" s="215">
        <v>1122</v>
      </c>
      <c r="AS104" s="215">
        <v>45373</v>
      </c>
      <c r="AT104" s="260">
        <v>24000000</v>
      </c>
      <c r="AU104" s="215">
        <v>45498</v>
      </c>
      <c r="AV104" t="s" s="257">
        <v>114</v>
      </c>
      <c r="AW104" t="s" s="257">
        <v>324</v>
      </c>
      <c r="AX104" t="s" s="257">
        <v>324</v>
      </c>
      <c r="AY104" t="s" s="257">
        <v>89</v>
      </c>
      <c r="AZ104" t="s" s="257">
        <v>89</v>
      </c>
      <c r="BA104" t="s" s="257">
        <v>89</v>
      </c>
      <c r="BB104" t="s" s="257">
        <v>89</v>
      </c>
      <c r="BC104" t="s" s="257">
        <v>89</v>
      </c>
      <c r="BD104" s="215">
        <v>45490</v>
      </c>
      <c r="BE104" s="260">
        <v>12000000</v>
      </c>
      <c r="BF104" s="260">
        <v>36000000</v>
      </c>
      <c r="BG104" t="s" s="270">
        <v>6528</v>
      </c>
      <c r="BH104" s="215">
        <v>45498</v>
      </c>
      <c r="BI104" s="343">
        <v>45490</v>
      </c>
      <c r="BJ104" t="s" s="524">
        <v>5781</v>
      </c>
      <c r="BK104" t="s" s="527">
        <v>6528</v>
      </c>
      <c r="BL104" s="215">
        <v>45498</v>
      </c>
      <c r="BM104" t="s" s="257">
        <v>89</v>
      </c>
      <c r="BN104" t="s" s="257">
        <v>89</v>
      </c>
      <c r="BO104" t="s" s="257">
        <v>89</v>
      </c>
      <c r="BP104" t="s" s="257">
        <v>89</v>
      </c>
      <c r="BQ104" t="s" s="257">
        <v>89</v>
      </c>
      <c r="BR104" t="s" s="257">
        <v>89</v>
      </c>
      <c r="BS104" t="s" s="257">
        <v>89</v>
      </c>
      <c r="BT104" s="215">
        <v>45560</v>
      </c>
      <c r="BU104" t="s" s="257">
        <v>5899</v>
      </c>
      <c r="BV104" s="215">
        <v>45612</v>
      </c>
      <c r="BW104" t="s" s="257">
        <v>140</v>
      </c>
      <c r="BX104" s="265">
        <v>20245920004093</v>
      </c>
      <c r="BY104" s="215">
        <v>30443</v>
      </c>
      <c r="BZ104" s="215">
        <v>41</v>
      </c>
      <c r="CA104" t="s" s="257">
        <v>552</v>
      </c>
      <c r="CB104" t="s" s="257">
        <v>553</v>
      </c>
      <c r="CC104" t="s" s="257">
        <v>294</v>
      </c>
      <c r="CD104" t="s" s="257">
        <v>6456</v>
      </c>
      <c r="CH104" t="s" s="257">
        <v>5900</v>
      </c>
      <c r="CI104" s="497">
        <f t="shared" si="0"/>
        <v>45888</v>
      </c>
      <c r="CM104" t="s" s="270">
        <v>6528</v>
      </c>
      <c r="CQ104" t="s" s="270">
        <v>6528</v>
      </c>
    </row>
    <row r="105" s="89" customFormat="1" ht="29" customHeight="1">
      <c r="A105" t="s" s="257">
        <v>89</v>
      </c>
      <c r="C105" s="216">
        <v>103063</v>
      </c>
      <c r="D105" s="216">
        <v>103063</v>
      </c>
      <c r="E105" t="s" s="257">
        <v>89</v>
      </c>
      <c r="F105" s="215">
        <v>1764</v>
      </c>
      <c r="G105" t="s" s="257">
        <v>227</v>
      </c>
      <c r="H105" t="s" s="257">
        <v>83</v>
      </c>
      <c r="I105" t="s" s="257">
        <v>6520</v>
      </c>
      <c r="J105" t="s" s="257">
        <v>229</v>
      </c>
      <c r="K105" t="s" s="257">
        <v>6529</v>
      </c>
      <c r="L105" s="215">
        <v>4</v>
      </c>
      <c r="M105" s="260">
        <v>6000000</v>
      </c>
      <c r="N105" s="260">
        <v>24000000</v>
      </c>
      <c r="O105" t="s" s="124">
        <v>6530</v>
      </c>
      <c r="P105" t="s" s="257">
        <v>111</v>
      </c>
      <c r="Q105" s="260">
        <v>22433154</v>
      </c>
      <c r="R105" t="s" s="257">
        <v>112</v>
      </c>
      <c r="S105" s="522">
        <v>45667.339178240742</v>
      </c>
      <c r="T105" t="s" s="257">
        <v>89</v>
      </c>
      <c r="U105" t="s" s="257">
        <v>89</v>
      </c>
      <c r="V105" t="s" s="257">
        <v>89</v>
      </c>
      <c r="W105" t="s" s="257">
        <v>1535</v>
      </c>
      <c r="X105" s="522">
        <v>45667.339178240742</v>
      </c>
      <c r="Y105" s="265">
        <v>104</v>
      </c>
      <c r="Z105" s="215">
        <v>2024</v>
      </c>
      <c r="AA105" t="s" s="257">
        <v>6531</v>
      </c>
      <c r="AB105" t="s" s="257">
        <v>165</v>
      </c>
      <c r="AC105" t="s" s="257">
        <v>137</v>
      </c>
      <c r="AD105" t="s" s="257">
        <v>138</v>
      </c>
      <c r="AE105" t="s" s="257">
        <v>6532</v>
      </c>
      <c r="AF105" t="s" s="257">
        <v>6533</v>
      </c>
      <c r="AG105" s="10">
        <v>954</v>
      </c>
      <c r="AH105" s="215">
        <v>45349</v>
      </c>
      <c r="AI105" s="260">
        <v>96000000</v>
      </c>
      <c r="AJ105" s="215">
        <v>45373</v>
      </c>
      <c r="AK105" t="s" s="270">
        <v>6534</v>
      </c>
      <c r="AL105" s="215">
        <v>45373</v>
      </c>
      <c r="AM105" s="215">
        <v>4</v>
      </c>
      <c r="AN105" t="s" s="7">
        <v>5780</v>
      </c>
      <c r="AO105" s="215">
        <v>45377</v>
      </c>
      <c r="AP105" s="260">
        <v>24000000</v>
      </c>
      <c r="AQ105" s="260">
        <v>6000000</v>
      </c>
      <c r="AR105" s="215">
        <v>1128</v>
      </c>
      <c r="AS105" s="215">
        <v>45373</v>
      </c>
      <c r="AT105" s="260">
        <v>24000000</v>
      </c>
      <c r="AU105" s="215">
        <v>45498</v>
      </c>
      <c r="AV105" t="s" s="257">
        <v>114</v>
      </c>
      <c r="AW105" t="s" s="257">
        <v>324</v>
      </c>
      <c r="AX105" t="s" s="257">
        <v>324</v>
      </c>
      <c r="AY105" s="215">
        <v>45462</v>
      </c>
      <c r="AZ105" t="s" s="257">
        <v>6535</v>
      </c>
      <c r="BA105" s="260">
        <v>53048064</v>
      </c>
      <c r="BB105" t="s" s="257">
        <v>6536</v>
      </c>
      <c r="BC105" s="215">
        <v>45462</v>
      </c>
      <c r="BD105" s="215">
        <v>45489</v>
      </c>
      <c r="BE105" s="260">
        <v>12000000</v>
      </c>
      <c r="BF105" s="260">
        <v>36000000</v>
      </c>
      <c r="BG105" t="s" s="257">
        <v>6536</v>
      </c>
      <c r="BH105" s="215">
        <v>45498</v>
      </c>
      <c r="BI105" s="343">
        <v>45489</v>
      </c>
      <c r="BJ105" t="s" s="524">
        <v>5873</v>
      </c>
      <c r="BK105" t="s" s="269">
        <v>6536</v>
      </c>
      <c r="BL105" s="215">
        <v>45498</v>
      </c>
      <c r="BM105" t="s" s="257">
        <v>89</v>
      </c>
      <c r="BN105" t="s" s="257">
        <v>89</v>
      </c>
      <c r="BO105" t="s" s="257">
        <v>89</v>
      </c>
      <c r="BP105" t="s" s="257">
        <v>89</v>
      </c>
      <c r="BQ105" t="s" s="257">
        <v>89</v>
      </c>
      <c r="BR105" t="s" s="257">
        <v>89</v>
      </c>
      <c r="BS105" t="s" s="257">
        <v>89</v>
      </c>
      <c r="BT105" s="215">
        <v>45560</v>
      </c>
      <c r="BU105" t="s" s="257">
        <v>5899</v>
      </c>
      <c r="BV105" s="215">
        <v>45612</v>
      </c>
      <c r="BW105" t="s" s="257">
        <v>140</v>
      </c>
      <c r="BX105" s="265">
        <v>20245920004093</v>
      </c>
      <c r="BY105" s="215">
        <v>19936</v>
      </c>
      <c r="BZ105" s="215">
        <v>70</v>
      </c>
      <c r="CA105" t="s" s="257">
        <v>552</v>
      </c>
      <c r="CB105" t="s" s="257">
        <v>553</v>
      </c>
      <c r="CC105" t="s" s="257">
        <v>294</v>
      </c>
      <c r="CD105" t="s" s="257">
        <v>6456</v>
      </c>
      <c r="CH105" t="s" s="257">
        <v>5900</v>
      </c>
      <c r="CI105" s="497">
        <f t="shared" si="0"/>
        <v>45888</v>
      </c>
      <c r="CM105" t="s" s="257">
        <v>6536</v>
      </c>
      <c r="CQ105" t="s" s="257">
        <v>6536</v>
      </c>
    </row>
    <row r="106" s="89" customFormat="1" ht="9" customHeight="1" hidden="1">
      <c r="A106" t="s" s="257">
        <v>89</v>
      </c>
      <c r="C106" s="216">
        <v>103043</v>
      </c>
      <c r="D106" s="216">
        <v>103043</v>
      </c>
      <c r="E106" t="s" s="257">
        <v>89</v>
      </c>
      <c r="F106" s="215">
        <v>1761</v>
      </c>
      <c r="G106" t="s" s="257">
        <v>1517</v>
      </c>
      <c r="H106" t="s" s="257">
        <v>183</v>
      </c>
      <c r="I106" t="s" s="270">
        <v>6298</v>
      </c>
      <c r="J106" t="s" s="257">
        <v>6299</v>
      </c>
      <c r="K106" t="s" s="270">
        <v>6537</v>
      </c>
      <c r="L106" s="215">
        <v>4</v>
      </c>
      <c r="M106" s="260">
        <v>3800000</v>
      </c>
      <c r="N106" s="260">
        <v>15200000</v>
      </c>
      <c r="O106" t="s" s="124">
        <v>2169</v>
      </c>
      <c r="P106" t="s" s="257">
        <v>111</v>
      </c>
      <c r="Q106" s="260">
        <v>1090371439</v>
      </c>
      <c r="R106" t="s" s="257">
        <v>112</v>
      </c>
      <c r="S106" s="522">
        <v>45667.339178240742</v>
      </c>
      <c r="T106" t="s" s="257">
        <v>89</v>
      </c>
      <c r="U106" t="s" s="257">
        <v>89</v>
      </c>
      <c r="V106" t="s" s="257">
        <v>89</v>
      </c>
      <c r="W106" t="s" s="257">
        <v>1535</v>
      </c>
      <c r="X106" s="522">
        <v>45667.339178240742</v>
      </c>
      <c r="Y106" s="265">
        <v>105</v>
      </c>
      <c r="Z106" s="215">
        <v>2024</v>
      </c>
      <c r="AA106" t="s" s="257">
        <v>6538</v>
      </c>
      <c r="AB106" t="s" s="257">
        <v>195</v>
      </c>
      <c r="AC106" t="s" s="257">
        <v>137</v>
      </c>
      <c r="AD106" t="s" s="257">
        <v>138</v>
      </c>
      <c r="AE106" t="s" s="257">
        <v>6539</v>
      </c>
      <c r="AF106" t="s" s="257">
        <v>6540</v>
      </c>
      <c r="AG106" s="10">
        <v>964</v>
      </c>
      <c r="AH106" s="215">
        <v>45349</v>
      </c>
      <c r="AI106" s="260">
        <v>60800000</v>
      </c>
      <c r="AJ106" s="215">
        <v>45373</v>
      </c>
      <c r="AK106" t="s" s="257">
        <v>6541</v>
      </c>
      <c r="AL106" s="215">
        <v>45377</v>
      </c>
      <c r="AM106" s="215">
        <v>4</v>
      </c>
      <c r="AN106" t="s" s="7">
        <v>5780</v>
      </c>
      <c r="AO106" s="215">
        <v>45384</v>
      </c>
      <c r="AP106" s="260">
        <v>15200000</v>
      </c>
      <c r="AQ106" s="260">
        <v>3800000</v>
      </c>
      <c r="AR106" s="215">
        <v>1129</v>
      </c>
      <c r="AS106" s="215">
        <v>45373</v>
      </c>
      <c r="AT106" s="260">
        <v>15200000</v>
      </c>
      <c r="AU106" s="215">
        <v>45505</v>
      </c>
      <c r="AV106" t="s" s="257">
        <v>114</v>
      </c>
      <c r="AW106" t="s" s="257">
        <v>587</v>
      </c>
      <c r="AX106" t="s" s="257">
        <v>324</v>
      </c>
      <c r="AY106" t="s" s="257">
        <v>89</v>
      </c>
      <c r="AZ106" t="s" s="257">
        <v>89</v>
      </c>
      <c r="BA106" t="s" s="257">
        <v>89</v>
      </c>
      <c r="BB106" t="s" s="257">
        <v>89</v>
      </c>
      <c r="BC106" t="s" s="257">
        <v>89</v>
      </c>
      <c r="BD106" t="s" s="257">
        <v>89</v>
      </c>
      <c r="BE106" s="260">
        <v>0</v>
      </c>
      <c r="BF106" s="260">
        <v>15200000</v>
      </c>
      <c r="BG106" t="s" s="257">
        <v>89</v>
      </c>
      <c r="BH106" t="s" s="257">
        <v>89</v>
      </c>
      <c r="BI106" t="s" s="257">
        <v>89</v>
      </c>
      <c r="BJ106" t="s" s="399">
        <v>89</v>
      </c>
      <c r="BK106" t="s" s="257">
        <v>89</v>
      </c>
      <c r="BL106" t="s" s="257">
        <v>89</v>
      </c>
      <c r="BM106" t="s" s="257">
        <v>89</v>
      </c>
      <c r="BN106" t="s" s="257">
        <v>89</v>
      </c>
      <c r="BO106" t="s" s="257">
        <v>89</v>
      </c>
      <c r="BP106" t="s" s="257">
        <v>89</v>
      </c>
      <c r="BQ106" t="s" s="257">
        <v>89</v>
      </c>
      <c r="BR106" t="s" s="257">
        <v>89</v>
      </c>
      <c r="BS106" t="s" s="257">
        <v>89</v>
      </c>
      <c r="BT106" s="215">
        <v>45505</v>
      </c>
      <c r="BU106" t="s" s="257">
        <v>1654</v>
      </c>
      <c r="BV106" s="215">
        <v>45530</v>
      </c>
      <c r="BW106" t="s" s="257">
        <v>140</v>
      </c>
      <c r="BX106" s="265">
        <v>20245920003983</v>
      </c>
      <c r="BY106" s="215">
        <v>31651</v>
      </c>
      <c r="BZ106" s="215">
        <v>38</v>
      </c>
      <c r="CA106" t="s" s="257">
        <v>552</v>
      </c>
      <c r="CB106" t="s" s="257">
        <v>553</v>
      </c>
      <c r="CC106" t="s" s="257">
        <v>294</v>
      </c>
      <c r="CD106" t="s" s="257">
        <v>6456</v>
      </c>
      <c r="CH106" t="s" s="270">
        <v>6305</v>
      </c>
      <c r="CI106" s="497">
        <f t="shared" si="0"/>
        <v>45888</v>
      </c>
      <c r="CM106" t="s" s="257">
        <v>89</v>
      </c>
      <c r="CQ106" t="s" s="257">
        <v>89</v>
      </c>
    </row>
    <row r="107" s="89" customFormat="1" ht="9" customHeight="1" hidden="1">
      <c r="A107" t="s" s="257">
        <v>89</v>
      </c>
      <c r="C107" s="216">
        <v>103041</v>
      </c>
      <c r="D107" s="216">
        <v>103041</v>
      </c>
      <c r="E107" t="s" s="257">
        <v>89</v>
      </c>
      <c r="F107" s="215">
        <v>1761</v>
      </c>
      <c r="G107" t="s" s="257">
        <v>1517</v>
      </c>
      <c r="H107" t="s" s="257">
        <v>83</v>
      </c>
      <c r="I107" t="s" s="257">
        <v>6542</v>
      </c>
      <c r="J107" t="s" s="257">
        <v>6543</v>
      </c>
      <c r="K107" t="s" s="257">
        <v>5960</v>
      </c>
      <c r="L107" s="215">
        <v>4</v>
      </c>
      <c r="M107" s="260">
        <v>6000000</v>
      </c>
      <c r="N107" s="260">
        <v>24000000</v>
      </c>
      <c r="O107" t="s" s="124">
        <v>3164</v>
      </c>
      <c r="P107" t="s" s="257">
        <v>111</v>
      </c>
      <c r="Q107" s="260">
        <v>51961171</v>
      </c>
      <c r="R107" t="s" s="257">
        <v>112</v>
      </c>
      <c r="S107" s="522">
        <v>45667.339178240742</v>
      </c>
      <c r="T107" t="s" s="257">
        <v>89</v>
      </c>
      <c r="U107" t="s" s="257">
        <v>89</v>
      </c>
      <c r="V107" t="s" s="257">
        <v>89</v>
      </c>
      <c r="W107" t="s" s="257">
        <v>1535</v>
      </c>
      <c r="X107" s="522">
        <v>45667.339178240742</v>
      </c>
      <c r="Y107" s="265">
        <v>106</v>
      </c>
      <c r="Z107" s="215">
        <v>2024</v>
      </c>
      <c r="AA107" t="s" s="257">
        <v>6544</v>
      </c>
      <c r="AB107" t="s" s="257">
        <v>195</v>
      </c>
      <c r="AC107" t="s" s="257">
        <v>137</v>
      </c>
      <c r="AD107" t="s" s="257">
        <v>138</v>
      </c>
      <c r="AE107" t="s" s="257">
        <v>6545</v>
      </c>
      <c r="AF107" t="s" s="257">
        <v>6546</v>
      </c>
      <c r="AG107" s="10">
        <v>965</v>
      </c>
      <c r="AH107" s="215">
        <v>45349</v>
      </c>
      <c r="AI107" s="260">
        <v>96000000</v>
      </c>
      <c r="AJ107" s="215">
        <v>45373</v>
      </c>
      <c r="AK107" t="s" s="270">
        <v>6547</v>
      </c>
      <c r="AL107" s="215">
        <v>45385</v>
      </c>
      <c r="AM107" s="215">
        <v>4</v>
      </c>
      <c r="AN107" t="s" s="7">
        <v>5780</v>
      </c>
      <c r="AO107" s="215">
        <v>45385</v>
      </c>
      <c r="AP107" s="260">
        <v>24000000</v>
      </c>
      <c r="AQ107" s="260">
        <v>6000000</v>
      </c>
      <c r="AR107" s="215">
        <v>1131</v>
      </c>
      <c r="AS107" s="215">
        <v>45381</v>
      </c>
      <c r="AT107" s="260">
        <v>24000000</v>
      </c>
      <c r="AU107" s="215">
        <v>45506</v>
      </c>
      <c r="AV107" t="s" s="257">
        <v>114</v>
      </c>
      <c r="AW107" t="s" s="257">
        <v>324</v>
      </c>
      <c r="AX107" t="s" s="257">
        <v>324</v>
      </c>
      <c r="AY107" t="s" s="257">
        <v>89</v>
      </c>
      <c r="AZ107" t="s" s="257">
        <v>89</v>
      </c>
      <c r="BA107" t="s" s="257">
        <v>89</v>
      </c>
      <c r="BB107" t="s" s="257">
        <v>89</v>
      </c>
      <c r="BC107" t="s" s="257">
        <v>89</v>
      </c>
      <c r="BD107" s="215">
        <v>45490</v>
      </c>
      <c r="BE107" s="260">
        <v>12000000</v>
      </c>
      <c r="BF107" s="260">
        <v>36000000</v>
      </c>
      <c r="BG107" t="s" s="257">
        <v>6548</v>
      </c>
      <c r="BH107" s="215">
        <v>45506</v>
      </c>
      <c r="BI107" s="343">
        <v>45490</v>
      </c>
      <c r="BJ107" t="s" s="524">
        <v>5781</v>
      </c>
      <c r="BK107" t="s" s="269">
        <v>6548</v>
      </c>
      <c r="BL107" s="215">
        <v>45506</v>
      </c>
      <c r="BM107" t="s" s="257">
        <v>89</v>
      </c>
      <c r="BN107" t="s" s="257">
        <v>89</v>
      </c>
      <c r="BO107" t="s" s="257">
        <v>89</v>
      </c>
      <c r="BP107" t="s" s="257">
        <v>89</v>
      </c>
      <c r="BQ107" t="s" s="257">
        <v>89</v>
      </c>
      <c r="BR107" t="s" s="257">
        <v>89</v>
      </c>
      <c r="BS107" t="s" s="257">
        <v>89</v>
      </c>
      <c r="BT107" s="215">
        <v>45567</v>
      </c>
      <c r="BU107" t="s" s="257">
        <v>1654</v>
      </c>
      <c r="BV107" s="215">
        <v>45530</v>
      </c>
      <c r="BW107" t="s" s="257">
        <v>140</v>
      </c>
      <c r="BX107" s="265">
        <v>20245920003983</v>
      </c>
      <c r="BY107" s="215">
        <v>25479</v>
      </c>
      <c r="BZ107" s="215">
        <v>55</v>
      </c>
      <c r="CA107" t="s" s="257">
        <v>552</v>
      </c>
      <c r="CB107" t="s" s="257">
        <v>553</v>
      </c>
      <c r="CC107" t="s" s="257">
        <v>157</v>
      </c>
      <c r="CD107" t="s" s="257">
        <v>158</v>
      </c>
      <c r="CH107" t="s" s="257">
        <v>6549</v>
      </c>
      <c r="CI107" s="497">
        <f t="shared" si="0"/>
        <v>45888</v>
      </c>
      <c r="CM107" t="s" s="257">
        <v>6548</v>
      </c>
      <c r="CQ107" t="s" s="257">
        <v>6548</v>
      </c>
    </row>
    <row r="108" s="89" customFormat="1" ht="9" customHeight="1" hidden="1">
      <c r="A108" t="s" s="257">
        <v>89</v>
      </c>
      <c r="C108" s="216">
        <v>105618</v>
      </c>
      <c r="D108" s="216">
        <v>105618</v>
      </c>
      <c r="E108" t="s" s="257">
        <v>89</v>
      </c>
      <c r="F108" s="215">
        <v>1783</v>
      </c>
      <c r="G108" t="s" s="257">
        <v>245</v>
      </c>
      <c r="H108" t="s" s="257">
        <v>83</v>
      </c>
      <c r="I108" t="s" s="257">
        <v>6550</v>
      </c>
      <c r="J108" t="s" s="257">
        <v>6551</v>
      </c>
      <c r="K108" t="s" s="257">
        <v>5884</v>
      </c>
      <c r="L108" s="215">
        <v>4</v>
      </c>
      <c r="M108" s="260">
        <v>7440000</v>
      </c>
      <c r="N108" s="260">
        <v>29760000</v>
      </c>
      <c r="O108" t="s" s="124">
        <v>2632</v>
      </c>
      <c r="P108" t="s" s="257">
        <v>111</v>
      </c>
      <c r="Q108" s="260">
        <v>79685636</v>
      </c>
      <c r="R108" t="s" s="257">
        <v>112</v>
      </c>
      <c r="S108" s="522">
        <v>45667.339178240742</v>
      </c>
      <c r="T108" t="s" s="257">
        <v>89</v>
      </c>
      <c r="U108" t="s" s="257">
        <v>89</v>
      </c>
      <c r="V108" t="s" s="257">
        <v>89</v>
      </c>
      <c r="W108" t="s" s="257">
        <v>1535</v>
      </c>
      <c r="X108" s="522">
        <v>45667.339178240742</v>
      </c>
      <c r="Y108" s="265">
        <v>107</v>
      </c>
      <c r="Z108" s="215">
        <v>2024</v>
      </c>
      <c r="AA108" t="s" s="257">
        <v>6552</v>
      </c>
      <c r="AB108" t="s" s="257">
        <v>6553</v>
      </c>
      <c r="AC108" t="s" s="257">
        <v>137</v>
      </c>
      <c r="AD108" t="s" s="257">
        <v>138</v>
      </c>
      <c r="AE108" t="s" s="257">
        <v>6554</v>
      </c>
      <c r="AF108" t="s" s="257">
        <v>6555</v>
      </c>
      <c r="AG108" s="10">
        <v>992</v>
      </c>
      <c r="AH108" s="215">
        <v>45362</v>
      </c>
      <c r="AI108" s="260">
        <v>29760000</v>
      </c>
      <c r="AJ108" s="215">
        <v>45377</v>
      </c>
      <c r="AK108" t="s" s="257">
        <v>6556</v>
      </c>
      <c r="AL108" s="215">
        <v>45378</v>
      </c>
      <c r="AM108" s="215">
        <v>4</v>
      </c>
      <c r="AN108" t="s" s="7">
        <v>5780</v>
      </c>
      <c r="AO108" s="215">
        <v>45383</v>
      </c>
      <c r="AP108" s="260">
        <v>29760000</v>
      </c>
      <c r="AQ108" s="260">
        <v>7440000</v>
      </c>
      <c r="AR108" s="215">
        <v>1132</v>
      </c>
      <c r="AS108" s="215">
        <v>45383</v>
      </c>
      <c r="AT108" s="260">
        <v>29760000</v>
      </c>
      <c r="AU108" s="215">
        <v>45504</v>
      </c>
      <c r="AV108" t="s" s="257">
        <v>114</v>
      </c>
      <c r="AW108" t="s" s="257">
        <v>324</v>
      </c>
      <c r="AX108" t="s" s="257">
        <v>324</v>
      </c>
      <c r="AY108" t="s" s="257">
        <v>89</v>
      </c>
      <c r="AZ108" t="s" s="257">
        <v>89</v>
      </c>
      <c r="BA108" t="s" s="257">
        <v>89</v>
      </c>
      <c r="BB108" t="s" s="257">
        <v>89</v>
      </c>
      <c r="BC108" t="s" s="257">
        <v>89</v>
      </c>
      <c r="BD108" s="215">
        <v>45490</v>
      </c>
      <c r="BE108" s="260">
        <v>14880000</v>
      </c>
      <c r="BF108" s="260">
        <v>44640000</v>
      </c>
      <c r="BG108" t="s" s="257">
        <v>6557</v>
      </c>
      <c r="BH108" s="215">
        <v>45496</v>
      </c>
      <c r="BI108" s="343">
        <v>45490</v>
      </c>
      <c r="BJ108" t="s" s="524">
        <v>5781</v>
      </c>
      <c r="BK108" t="s" s="269">
        <v>6557</v>
      </c>
      <c r="BL108" s="215">
        <v>45496</v>
      </c>
      <c r="BM108" t="s" s="257">
        <v>89</v>
      </c>
      <c r="BN108" t="s" s="257">
        <v>89</v>
      </c>
      <c r="BO108" t="s" s="257">
        <v>89</v>
      </c>
      <c r="BP108" t="s" s="257">
        <v>89</v>
      </c>
      <c r="BQ108" t="s" s="257">
        <v>89</v>
      </c>
      <c r="BR108" t="s" s="257">
        <v>89</v>
      </c>
      <c r="BS108" t="s" s="257">
        <v>89</v>
      </c>
      <c r="BT108" s="215">
        <v>45565</v>
      </c>
      <c r="BU108" t="s" s="257">
        <v>102</v>
      </c>
      <c r="BV108" s="215">
        <v>45604</v>
      </c>
      <c r="BW108" t="s" s="257">
        <v>140</v>
      </c>
      <c r="BX108" s="265">
        <v>20245920007673</v>
      </c>
      <c r="BY108" s="215">
        <v>27067</v>
      </c>
      <c r="BZ108" s="215">
        <v>51</v>
      </c>
      <c r="CA108" t="s" s="257">
        <v>149</v>
      </c>
      <c r="CB108" t="s" s="257">
        <v>150</v>
      </c>
      <c r="CC108" t="s" s="257">
        <v>294</v>
      </c>
      <c r="CD108" t="s" s="257">
        <v>6456</v>
      </c>
      <c r="CH108" t="s" s="257">
        <v>5892</v>
      </c>
      <c r="CI108" s="497">
        <f t="shared" si="0"/>
        <v>45888</v>
      </c>
      <c r="CM108" t="s" s="257">
        <v>6557</v>
      </c>
      <c r="CQ108" t="s" s="257">
        <v>6557</v>
      </c>
    </row>
    <row r="109" s="89" customFormat="1" ht="9" customHeight="1" hidden="1">
      <c r="A109" t="s" s="257">
        <v>89</v>
      </c>
      <c r="C109" s="216">
        <v>105594</v>
      </c>
      <c r="D109" s="216">
        <v>105594</v>
      </c>
      <c r="E109" t="s" s="257">
        <v>89</v>
      </c>
      <c r="F109" s="215">
        <v>1784</v>
      </c>
      <c r="G109" t="s" s="257">
        <v>82</v>
      </c>
      <c r="H109" t="s" s="257">
        <v>83</v>
      </c>
      <c r="I109" t="s" s="257">
        <v>84</v>
      </c>
      <c r="J109" t="s" s="257">
        <v>92</v>
      </c>
      <c r="K109" t="s" s="257">
        <v>6558</v>
      </c>
      <c r="L109" s="215">
        <v>4</v>
      </c>
      <c r="M109" s="260">
        <v>6000000</v>
      </c>
      <c r="N109" s="260">
        <v>24000000</v>
      </c>
      <c r="O109" t="s" s="124">
        <v>6559</v>
      </c>
      <c r="P109" t="s" s="257">
        <v>111</v>
      </c>
      <c r="Q109" s="260">
        <v>52809867</v>
      </c>
      <c r="R109" t="s" s="257">
        <v>112</v>
      </c>
      <c r="S109" s="522">
        <v>45667.339178240742</v>
      </c>
      <c r="T109" t="s" s="257">
        <v>89</v>
      </c>
      <c r="U109" t="s" s="257">
        <v>89</v>
      </c>
      <c r="V109" t="s" s="257">
        <v>89</v>
      </c>
      <c r="W109" t="s" s="257">
        <v>1535</v>
      </c>
      <c r="X109" s="522">
        <v>45667.339178240742</v>
      </c>
      <c r="Y109" s="265">
        <v>108</v>
      </c>
      <c r="Z109" s="215">
        <v>2024</v>
      </c>
      <c r="AA109" t="s" s="257">
        <v>6560</v>
      </c>
      <c r="AB109" t="s" s="257">
        <v>5842</v>
      </c>
      <c r="AC109" t="s" s="257">
        <v>137</v>
      </c>
      <c r="AD109" t="s" s="257">
        <v>138</v>
      </c>
      <c r="AE109" t="s" s="257">
        <v>6561</v>
      </c>
      <c r="AF109" t="s" s="257">
        <v>6562</v>
      </c>
      <c r="AG109" s="10">
        <v>1002</v>
      </c>
      <c r="AH109" s="215">
        <v>45362</v>
      </c>
      <c r="AI109" s="260">
        <v>216000000</v>
      </c>
      <c r="AJ109" s="215">
        <v>45377</v>
      </c>
      <c r="AK109" t="s" s="270">
        <v>6563</v>
      </c>
      <c r="AL109" s="215">
        <v>45384</v>
      </c>
      <c r="AM109" s="215">
        <v>4</v>
      </c>
      <c r="AN109" t="s" s="7">
        <v>5780</v>
      </c>
      <c r="AO109" s="215">
        <v>45384</v>
      </c>
      <c r="AP109" s="260">
        <v>24000000</v>
      </c>
      <c r="AQ109" s="260">
        <v>6000000</v>
      </c>
      <c r="AR109" s="215">
        <v>1144</v>
      </c>
      <c r="AS109" s="215">
        <v>45384</v>
      </c>
      <c r="AT109" s="260">
        <v>24000000</v>
      </c>
      <c r="AU109" s="215">
        <v>45505</v>
      </c>
      <c r="AV109" t="s" s="257">
        <v>114</v>
      </c>
      <c r="AW109" t="s" s="257">
        <v>324</v>
      </c>
      <c r="AX109" t="s" s="257">
        <v>324</v>
      </c>
      <c r="AY109" t="s" s="257">
        <v>89</v>
      </c>
      <c r="AZ109" t="s" s="257">
        <v>89</v>
      </c>
      <c r="BA109" t="s" s="257">
        <v>89</v>
      </c>
      <c r="BB109" t="s" s="257">
        <v>89</v>
      </c>
      <c r="BC109" t="s" s="257">
        <v>89</v>
      </c>
      <c r="BD109" s="215">
        <v>45490</v>
      </c>
      <c r="BE109" s="260">
        <v>12000000</v>
      </c>
      <c r="BF109" s="260">
        <v>36000000</v>
      </c>
      <c r="BG109" t="s" s="257">
        <v>6564</v>
      </c>
      <c r="BH109" s="215">
        <v>45547</v>
      </c>
      <c r="BI109" s="343">
        <v>45490</v>
      </c>
      <c r="BJ109" t="s" s="524">
        <v>5781</v>
      </c>
      <c r="BK109" t="s" s="269">
        <v>6564</v>
      </c>
      <c r="BL109" s="215">
        <v>45547</v>
      </c>
      <c r="BM109" t="s" s="257">
        <v>89</v>
      </c>
      <c r="BN109" t="s" s="257">
        <v>89</v>
      </c>
      <c r="BO109" t="s" s="257">
        <v>89</v>
      </c>
      <c r="BP109" t="s" s="257">
        <v>89</v>
      </c>
      <c r="BQ109" t="s" s="257">
        <v>89</v>
      </c>
      <c r="BR109" t="s" s="257">
        <v>89</v>
      </c>
      <c r="BS109" t="s" s="257">
        <v>89</v>
      </c>
      <c r="BT109" s="215">
        <v>45566</v>
      </c>
      <c r="BU109" t="s" s="257">
        <v>120</v>
      </c>
      <c r="BV109" s="215">
        <v>45597</v>
      </c>
      <c r="BW109" t="s" s="257">
        <v>140</v>
      </c>
      <c r="BX109" s="265">
        <v>20245920003183</v>
      </c>
      <c r="BY109" s="215">
        <v>30875</v>
      </c>
      <c r="BZ109" s="215">
        <v>40</v>
      </c>
      <c r="CA109" t="s" s="257">
        <v>552</v>
      </c>
      <c r="CB109" t="s" s="257">
        <v>553</v>
      </c>
      <c r="CC109" t="s" s="257">
        <v>294</v>
      </c>
      <c r="CD109" t="s" s="257">
        <v>6456</v>
      </c>
      <c r="CH109" t="s" s="270">
        <v>6565</v>
      </c>
      <c r="CI109" s="497">
        <f t="shared" si="0"/>
        <v>45888</v>
      </c>
      <c r="CM109" t="s" s="257">
        <v>6564</v>
      </c>
      <c r="CQ109" t="s" s="257">
        <v>6564</v>
      </c>
    </row>
    <row r="110" s="89" customFormat="1" ht="9" customHeight="1" hidden="1">
      <c r="A110" t="s" s="257">
        <v>89</v>
      </c>
      <c r="C110" s="216">
        <v>105594</v>
      </c>
      <c r="D110" s="216">
        <v>105594</v>
      </c>
      <c r="E110" t="s" s="257">
        <v>89</v>
      </c>
      <c r="F110" s="215">
        <v>1784</v>
      </c>
      <c r="G110" t="s" s="257">
        <v>82</v>
      </c>
      <c r="H110" t="s" s="257">
        <v>83</v>
      </c>
      <c r="I110" t="s" s="257">
        <v>84</v>
      </c>
      <c r="J110" t="s" s="257">
        <v>92</v>
      </c>
      <c r="K110" t="s" s="257">
        <v>6558</v>
      </c>
      <c r="L110" s="215">
        <v>4</v>
      </c>
      <c r="M110" s="260">
        <v>6000000</v>
      </c>
      <c r="N110" s="260">
        <v>24000000</v>
      </c>
      <c r="O110" t="s" s="124">
        <v>6566</v>
      </c>
      <c r="P110" t="s" s="257">
        <v>111</v>
      </c>
      <c r="Q110" s="260">
        <v>1026585989</v>
      </c>
      <c r="R110" t="s" s="257">
        <v>112</v>
      </c>
      <c r="S110" s="522">
        <v>45667.339178240742</v>
      </c>
      <c r="T110" t="s" s="257">
        <v>89</v>
      </c>
      <c r="U110" t="s" s="257">
        <v>89</v>
      </c>
      <c r="V110" t="s" s="257">
        <v>89</v>
      </c>
      <c r="W110" t="s" s="257">
        <v>1535</v>
      </c>
      <c r="X110" s="522">
        <v>45667.339178240742</v>
      </c>
      <c r="Y110" s="265">
        <v>109</v>
      </c>
      <c r="Z110" s="215">
        <v>2024</v>
      </c>
      <c r="AA110" t="s" s="257">
        <v>6567</v>
      </c>
      <c r="AB110" t="s" s="257">
        <v>5842</v>
      </c>
      <c r="AC110" t="s" s="257">
        <v>137</v>
      </c>
      <c r="AD110" t="s" s="257">
        <v>138</v>
      </c>
      <c r="AE110" t="s" s="257">
        <v>6568</v>
      </c>
      <c r="AF110" t="s" s="257">
        <v>6569</v>
      </c>
      <c r="AG110" s="10">
        <v>1002</v>
      </c>
      <c r="AH110" s="215">
        <v>45362</v>
      </c>
      <c r="AI110" s="260">
        <v>216000000</v>
      </c>
      <c r="AJ110" s="215">
        <v>45377</v>
      </c>
      <c r="AK110" t="s" s="270">
        <v>6570</v>
      </c>
      <c r="AL110" s="215">
        <v>45378</v>
      </c>
      <c r="AM110" s="215">
        <v>4</v>
      </c>
      <c r="AN110" t="s" s="7">
        <v>5780</v>
      </c>
      <c r="AO110" s="215">
        <v>45384</v>
      </c>
      <c r="AP110" s="260">
        <v>24000000</v>
      </c>
      <c r="AQ110" s="260">
        <v>6000000</v>
      </c>
      <c r="AR110" s="215">
        <v>1145</v>
      </c>
      <c r="AS110" s="215">
        <v>45384</v>
      </c>
      <c r="AT110" s="260">
        <v>24000000</v>
      </c>
      <c r="AU110" s="215">
        <v>45505</v>
      </c>
      <c r="AV110" t="s" s="257">
        <v>114</v>
      </c>
      <c r="AW110" t="s" s="257">
        <v>324</v>
      </c>
      <c r="AX110" t="s" s="257">
        <v>324</v>
      </c>
      <c r="AY110" t="s" s="257">
        <v>89</v>
      </c>
      <c r="AZ110" t="s" s="257">
        <v>89</v>
      </c>
      <c r="BA110" t="s" s="257">
        <v>89</v>
      </c>
      <c r="BB110" t="s" s="257">
        <v>89</v>
      </c>
      <c r="BC110" t="s" s="257">
        <v>89</v>
      </c>
      <c r="BD110" s="215">
        <v>45490</v>
      </c>
      <c r="BE110" s="260">
        <v>12000000</v>
      </c>
      <c r="BF110" s="260">
        <v>36000000</v>
      </c>
      <c r="BG110" t="s" s="257">
        <v>6571</v>
      </c>
      <c r="BH110" s="215">
        <v>45496</v>
      </c>
      <c r="BI110" s="343">
        <v>45490</v>
      </c>
      <c r="BJ110" t="s" s="524">
        <v>5781</v>
      </c>
      <c r="BK110" t="s" s="269">
        <v>6571</v>
      </c>
      <c r="BL110" s="215">
        <v>45496</v>
      </c>
      <c r="BM110" t="s" s="257">
        <v>89</v>
      </c>
      <c r="BN110" t="s" s="257">
        <v>89</v>
      </c>
      <c r="BO110" t="s" s="257">
        <v>89</v>
      </c>
      <c r="BP110" t="s" s="257">
        <v>89</v>
      </c>
      <c r="BQ110" t="s" s="257">
        <v>89</v>
      </c>
      <c r="BR110" t="s" s="257">
        <v>89</v>
      </c>
      <c r="BS110" t="s" s="257">
        <v>89</v>
      </c>
      <c r="BT110" s="215">
        <v>45566</v>
      </c>
      <c r="BU110" t="s" s="257">
        <v>120</v>
      </c>
      <c r="BV110" s="215">
        <v>45597</v>
      </c>
      <c r="BW110" t="s" s="257">
        <v>140</v>
      </c>
      <c r="BX110" s="265">
        <v>20245920003183</v>
      </c>
      <c r="BY110" s="215">
        <v>35111</v>
      </c>
      <c r="BZ110" s="215">
        <v>29</v>
      </c>
      <c r="CA110" t="s" s="257">
        <v>552</v>
      </c>
      <c r="CB110" t="s" s="257">
        <v>553</v>
      </c>
      <c r="CC110" t="s" s="257">
        <v>294</v>
      </c>
      <c r="CD110" s="265">
        <v>20245920007173</v>
      </c>
      <c r="CH110" t="s" s="270">
        <v>6565</v>
      </c>
      <c r="CI110" s="497">
        <f t="shared" si="0"/>
        <v>45888</v>
      </c>
      <c r="CM110" t="s" s="257">
        <v>6571</v>
      </c>
      <c r="CQ110" t="s" s="257">
        <v>6571</v>
      </c>
    </row>
    <row r="111" s="89" customFormat="1" ht="9" customHeight="1" hidden="1">
      <c r="A111" t="s" s="257">
        <v>89</v>
      </c>
      <c r="C111" s="216">
        <v>105594</v>
      </c>
      <c r="D111" s="216">
        <v>105594</v>
      </c>
      <c r="E111" t="s" s="257">
        <v>89</v>
      </c>
      <c r="F111" s="215">
        <v>1784</v>
      </c>
      <c r="G111" t="s" s="257">
        <v>82</v>
      </c>
      <c r="H111" t="s" s="257">
        <v>83</v>
      </c>
      <c r="I111" t="s" s="257">
        <v>84</v>
      </c>
      <c r="J111" t="s" s="257">
        <v>92</v>
      </c>
      <c r="K111" t="s" s="257">
        <v>6558</v>
      </c>
      <c r="L111" s="215">
        <v>4</v>
      </c>
      <c r="M111" s="260">
        <v>6000000</v>
      </c>
      <c r="N111" s="260">
        <v>24000000</v>
      </c>
      <c r="O111" t="s" s="124">
        <v>6572</v>
      </c>
      <c r="P111" t="s" s="257">
        <v>111</v>
      </c>
      <c r="Q111" s="260">
        <v>36302596</v>
      </c>
      <c r="R111" t="s" s="257">
        <v>112</v>
      </c>
      <c r="S111" s="522">
        <v>45667.339178240742</v>
      </c>
      <c r="T111" t="s" s="257">
        <v>89</v>
      </c>
      <c r="U111" t="s" s="257">
        <v>89</v>
      </c>
      <c r="V111" t="s" s="257">
        <v>89</v>
      </c>
      <c r="W111" t="s" s="257">
        <v>1535</v>
      </c>
      <c r="X111" s="522">
        <v>45667.339178240742</v>
      </c>
      <c r="Y111" s="265">
        <v>110</v>
      </c>
      <c r="Z111" s="215">
        <v>2024</v>
      </c>
      <c r="AA111" t="s" s="257">
        <v>6573</v>
      </c>
      <c r="AB111" t="s" s="257">
        <v>5842</v>
      </c>
      <c r="AC111" t="s" s="257">
        <v>137</v>
      </c>
      <c r="AD111" t="s" s="257">
        <v>138</v>
      </c>
      <c r="AE111" t="s" s="257">
        <v>6574</v>
      </c>
      <c r="AF111" t="s" s="257">
        <v>6575</v>
      </c>
      <c r="AG111" s="10">
        <v>1002</v>
      </c>
      <c r="AH111" s="215">
        <v>45362</v>
      </c>
      <c r="AI111" s="260">
        <v>216000000</v>
      </c>
      <c r="AJ111" s="215">
        <v>45384</v>
      </c>
      <c r="AK111" t="s" s="257">
        <v>6576</v>
      </c>
      <c r="AL111" s="215">
        <v>45390</v>
      </c>
      <c r="AM111" s="215">
        <v>4</v>
      </c>
      <c r="AN111" t="s" s="7">
        <v>5780</v>
      </c>
      <c r="AO111" s="215">
        <v>45390</v>
      </c>
      <c r="AP111" s="260">
        <v>24000000</v>
      </c>
      <c r="AQ111" s="260">
        <v>6000000</v>
      </c>
      <c r="AR111" s="215">
        <v>1150</v>
      </c>
      <c r="AS111" s="215">
        <v>45385</v>
      </c>
      <c r="AT111" s="260">
        <v>24000000</v>
      </c>
      <c r="AU111" s="215">
        <v>45511</v>
      </c>
      <c r="AV111" t="s" s="257">
        <v>114</v>
      </c>
      <c r="AW111" t="s" s="257">
        <v>324</v>
      </c>
      <c r="AX111" t="s" s="257">
        <v>324</v>
      </c>
      <c r="AY111" t="s" s="257">
        <v>89</v>
      </c>
      <c r="AZ111" t="s" s="257">
        <v>89</v>
      </c>
      <c r="BA111" t="s" s="257">
        <v>89</v>
      </c>
      <c r="BB111" t="s" s="257">
        <v>89</v>
      </c>
      <c r="BC111" t="s" s="257">
        <v>89</v>
      </c>
      <c r="BD111" s="215">
        <v>45490</v>
      </c>
      <c r="BE111" s="260">
        <v>12000000</v>
      </c>
      <c r="BF111" s="260">
        <v>36000000</v>
      </c>
      <c r="BG111" t="s" s="257">
        <v>6577</v>
      </c>
      <c r="BH111" t="s" s="257">
        <v>5808</v>
      </c>
      <c r="BI111" s="343">
        <v>45490</v>
      </c>
      <c r="BJ111" t="s" s="524">
        <v>5781</v>
      </c>
      <c r="BK111" t="s" s="269">
        <v>6577</v>
      </c>
      <c r="BL111" t="s" s="257">
        <v>5808</v>
      </c>
      <c r="BM111" t="s" s="257">
        <v>89</v>
      </c>
      <c r="BN111" t="s" s="257">
        <v>89</v>
      </c>
      <c r="BO111" t="s" s="257">
        <v>89</v>
      </c>
      <c r="BP111" t="s" s="257">
        <v>89</v>
      </c>
      <c r="BQ111" t="s" s="257">
        <v>89</v>
      </c>
      <c r="BR111" t="s" s="257">
        <v>89</v>
      </c>
      <c r="BS111" t="s" s="257">
        <v>89</v>
      </c>
      <c r="BT111" s="215">
        <v>45572</v>
      </c>
      <c r="BU111" t="s" s="257">
        <v>120</v>
      </c>
      <c r="BV111" s="215">
        <v>45597</v>
      </c>
      <c r="BW111" t="s" s="257">
        <v>140</v>
      </c>
      <c r="BX111" s="265">
        <v>20245920003183</v>
      </c>
      <c r="BY111" s="215">
        <v>29548</v>
      </c>
      <c r="BZ111" s="215">
        <v>44</v>
      </c>
      <c r="CA111" t="s" s="257">
        <v>552</v>
      </c>
      <c r="CB111" t="s" s="257">
        <v>553</v>
      </c>
      <c r="CC111" t="s" s="257">
        <v>294</v>
      </c>
      <c r="CD111" t="s" s="257">
        <v>6456</v>
      </c>
      <c r="CH111" t="s" s="270">
        <v>6565</v>
      </c>
      <c r="CI111" s="497">
        <f t="shared" si="0"/>
        <v>45888</v>
      </c>
      <c r="CM111" t="s" s="257">
        <v>6577</v>
      </c>
      <c r="CQ111" t="s" s="257">
        <v>6577</v>
      </c>
    </row>
    <row r="112" s="89" customFormat="1" ht="9" customHeight="1" hidden="1">
      <c r="A112" t="s" s="257">
        <v>89</v>
      </c>
      <c r="C112" s="216">
        <v>103037</v>
      </c>
      <c r="D112" s="216">
        <v>103037</v>
      </c>
      <c r="E112" t="s" s="257">
        <v>89</v>
      </c>
      <c r="F112" s="215">
        <v>1758</v>
      </c>
      <c r="G112" t="s" s="257">
        <v>325</v>
      </c>
      <c r="H112" t="s" s="257">
        <v>83</v>
      </c>
      <c r="I112" t="s" s="257">
        <v>6578</v>
      </c>
      <c r="J112" t="s" s="257">
        <v>2885</v>
      </c>
      <c r="K112" t="s" s="257">
        <v>6579</v>
      </c>
      <c r="L112" s="215">
        <v>4</v>
      </c>
      <c r="M112" s="260">
        <v>6000000</v>
      </c>
      <c r="N112" s="260">
        <v>24000000</v>
      </c>
      <c r="O112" t="s" s="124">
        <v>6580</v>
      </c>
      <c r="P112" t="s" s="257">
        <v>111</v>
      </c>
      <c r="Q112" s="260">
        <v>1018441107</v>
      </c>
      <c r="R112" t="s" s="257">
        <v>112</v>
      </c>
      <c r="S112" s="522">
        <v>45667.339178240742</v>
      </c>
      <c r="T112" t="s" s="257">
        <v>89</v>
      </c>
      <c r="U112" t="s" s="257">
        <v>89</v>
      </c>
      <c r="V112" t="s" s="257">
        <v>89</v>
      </c>
      <c r="W112" t="s" s="257">
        <v>1535</v>
      </c>
      <c r="X112" s="522">
        <v>45667.339178240742</v>
      </c>
      <c r="Y112" s="265">
        <v>111</v>
      </c>
      <c r="Z112" s="215">
        <v>2024</v>
      </c>
      <c r="AA112" t="s" s="257">
        <v>6581</v>
      </c>
      <c r="AB112" t="s" s="257">
        <v>5977</v>
      </c>
      <c r="AC112" t="s" s="257">
        <v>137</v>
      </c>
      <c r="AD112" t="s" s="257">
        <v>138</v>
      </c>
      <c r="AE112" t="s" s="257">
        <v>6582</v>
      </c>
      <c r="AF112" t="s" s="257">
        <v>6583</v>
      </c>
      <c r="AG112" s="10">
        <v>1054</v>
      </c>
      <c r="AH112" s="215">
        <v>45366</v>
      </c>
      <c r="AI112" s="260">
        <v>81000000</v>
      </c>
      <c r="AJ112" s="215">
        <v>45383</v>
      </c>
      <c r="AK112" t="s" s="270">
        <v>6584</v>
      </c>
      <c r="AL112" s="215">
        <v>45385</v>
      </c>
      <c r="AM112" s="215">
        <v>4</v>
      </c>
      <c r="AN112" t="s" s="7">
        <v>5780</v>
      </c>
      <c r="AO112" s="215">
        <v>45386</v>
      </c>
      <c r="AP112" s="260">
        <v>24000000</v>
      </c>
      <c r="AQ112" s="260">
        <v>6000000</v>
      </c>
      <c r="AR112" s="215">
        <v>1155</v>
      </c>
      <c r="AS112" s="215">
        <v>45386</v>
      </c>
      <c r="AT112" s="260">
        <v>24000000</v>
      </c>
      <c r="AU112" s="215">
        <v>45476</v>
      </c>
      <c r="AV112" t="s" s="257">
        <v>114</v>
      </c>
      <c r="AW112" t="s" s="257">
        <v>324</v>
      </c>
      <c r="AX112" t="s" s="257">
        <v>324</v>
      </c>
      <c r="AY112" t="s" s="257">
        <v>89</v>
      </c>
      <c r="AZ112" t="s" s="257">
        <v>89</v>
      </c>
      <c r="BA112" t="s" s="257">
        <v>89</v>
      </c>
      <c r="BB112" t="s" s="257">
        <v>89</v>
      </c>
      <c r="BC112" t="s" s="257">
        <v>89</v>
      </c>
      <c r="BD112" s="215">
        <v>45483</v>
      </c>
      <c r="BE112" s="260">
        <v>12000000</v>
      </c>
      <c r="BF112" s="260">
        <v>36000000</v>
      </c>
      <c r="BG112" t="s" s="257">
        <v>6585</v>
      </c>
      <c r="BH112" s="215">
        <v>45490</v>
      </c>
      <c r="BI112" s="343">
        <v>45483</v>
      </c>
      <c r="BJ112" t="s" s="524">
        <v>5781</v>
      </c>
      <c r="BK112" t="s" s="269">
        <v>6585</v>
      </c>
      <c r="BL112" s="215">
        <v>45490</v>
      </c>
      <c r="BM112" t="s" s="257">
        <v>89</v>
      </c>
      <c r="BN112" t="s" s="257">
        <v>89</v>
      </c>
      <c r="BO112" t="s" s="257">
        <v>89</v>
      </c>
      <c r="BP112" t="s" s="257">
        <v>89</v>
      </c>
      <c r="BQ112" t="s" s="257">
        <v>89</v>
      </c>
      <c r="BR112" t="s" s="257">
        <v>89</v>
      </c>
      <c r="BS112" t="s" s="257">
        <v>89</v>
      </c>
      <c r="BT112" s="215">
        <v>45568</v>
      </c>
      <c r="BU112" t="s" s="257">
        <v>6586</v>
      </c>
      <c r="BV112" s="215">
        <v>45576</v>
      </c>
      <c r="BW112" t="s" s="257">
        <v>140</v>
      </c>
      <c r="BX112" s="265">
        <v>20245920004163</v>
      </c>
      <c r="BY112" s="215">
        <v>33264</v>
      </c>
      <c r="BZ112" s="215">
        <v>34</v>
      </c>
      <c r="CA112" t="s" s="257">
        <v>552</v>
      </c>
      <c r="CB112" t="s" s="257">
        <v>553</v>
      </c>
      <c r="CC112" t="s" s="257">
        <v>294</v>
      </c>
      <c r="CD112" t="s" s="257">
        <v>6456</v>
      </c>
      <c r="CH112" t="s" s="257">
        <v>6587</v>
      </c>
      <c r="CI112" s="497">
        <f t="shared" si="0"/>
        <v>45888</v>
      </c>
      <c r="CM112" t="s" s="257">
        <v>6585</v>
      </c>
      <c r="CQ112" t="s" s="257">
        <v>6585</v>
      </c>
    </row>
    <row r="113" s="89" customFormat="1" ht="9" customHeight="1" hidden="1">
      <c r="A113" t="s" s="257">
        <v>89</v>
      </c>
      <c r="C113" s="216">
        <v>106480</v>
      </c>
      <c r="D113" s="216">
        <v>106480</v>
      </c>
      <c r="E113" t="s" s="257">
        <v>89</v>
      </c>
      <c r="F113" s="215">
        <v>1768</v>
      </c>
      <c r="G113" t="s" s="257">
        <v>190</v>
      </c>
      <c r="H113" t="s" s="257">
        <v>83</v>
      </c>
      <c r="I113" t="s" s="257">
        <v>6588</v>
      </c>
      <c r="J113" t="s" s="257">
        <v>85</v>
      </c>
      <c r="K113" t="s" s="257">
        <v>6589</v>
      </c>
      <c r="L113" s="215">
        <v>4</v>
      </c>
      <c r="M113" s="260">
        <v>6000000</v>
      </c>
      <c r="N113" s="260">
        <v>24000000</v>
      </c>
      <c r="O113" t="s" s="124">
        <v>6590</v>
      </c>
      <c r="P113" t="s" s="257">
        <v>111</v>
      </c>
      <c r="Q113" s="260">
        <v>53032345</v>
      </c>
      <c r="R113" t="s" s="257">
        <v>112</v>
      </c>
      <c r="S113" s="522">
        <v>45667.339178240742</v>
      </c>
      <c r="T113" t="s" s="257">
        <v>89</v>
      </c>
      <c r="U113" t="s" s="257">
        <v>89</v>
      </c>
      <c r="V113" t="s" s="257">
        <v>89</v>
      </c>
      <c r="W113" t="s" s="257">
        <v>1535</v>
      </c>
      <c r="X113" s="522">
        <v>45667.339178240742</v>
      </c>
      <c r="Y113" s="265">
        <v>112</v>
      </c>
      <c r="Z113" s="215">
        <v>2024</v>
      </c>
      <c r="AA113" t="s" s="257">
        <v>6591</v>
      </c>
      <c r="AB113" t="s" s="257">
        <v>165</v>
      </c>
      <c r="AC113" t="s" s="257">
        <v>137</v>
      </c>
      <c r="AD113" t="s" s="257">
        <v>138</v>
      </c>
      <c r="AE113" t="s" s="257">
        <v>6592</v>
      </c>
      <c r="AF113" t="s" s="257">
        <v>6593</v>
      </c>
      <c r="AG113" s="10">
        <v>1041</v>
      </c>
      <c r="AH113" s="215">
        <v>45365</v>
      </c>
      <c r="AI113" s="260">
        <v>24000000</v>
      </c>
      <c r="AJ113" s="215">
        <v>45378</v>
      </c>
      <c r="AK113" t="s" s="270">
        <v>6594</v>
      </c>
      <c r="AL113" s="215">
        <v>45383</v>
      </c>
      <c r="AM113" s="215">
        <v>4</v>
      </c>
      <c r="AN113" t="s" s="7">
        <v>5780</v>
      </c>
      <c r="AO113" s="215">
        <v>45383</v>
      </c>
      <c r="AP113" s="260">
        <v>24000000</v>
      </c>
      <c r="AQ113" s="260">
        <v>6000000</v>
      </c>
      <c r="AR113" s="215">
        <v>1142</v>
      </c>
      <c r="AS113" s="215">
        <v>45383</v>
      </c>
      <c r="AT113" s="260">
        <v>24000000</v>
      </c>
      <c r="AU113" s="215">
        <v>45504</v>
      </c>
      <c r="AV113" t="s" s="257">
        <v>114</v>
      </c>
      <c r="AW113" t="s" s="257">
        <v>324</v>
      </c>
      <c r="AX113" t="s" s="257">
        <v>324</v>
      </c>
      <c r="AY113" t="s" s="257">
        <v>89</v>
      </c>
      <c r="AZ113" t="s" s="257">
        <v>89</v>
      </c>
      <c r="BA113" t="s" s="257">
        <v>89</v>
      </c>
      <c r="BB113" t="s" s="257">
        <v>89</v>
      </c>
      <c r="BC113" t="s" s="257">
        <v>89</v>
      </c>
      <c r="BD113" s="215">
        <v>45489</v>
      </c>
      <c r="BE113" s="260">
        <v>12000000</v>
      </c>
      <c r="BF113" s="260">
        <v>36000000</v>
      </c>
      <c r="BG113" t="s" s="270">
        <v>6595</v>
      </c>
      <c r="BH113" s="215">
        <v>45497</v>
      </c>
      <c r="BI113" s="343">
        <v>45489</v>
      </c>
      <c r="BJ113" t="s" s="524">
        <v>5781</v>
      </c>
      <c r="BK113" t="s" s="527">
        <v>6595</v>
      </c>
      <c r="BL113" s="215">
        <v>45497</v>
      </c>
      <c r="BM113" t="s" s="257">
        <v>89</v>
      </c>
      <c r="BN113" t="s" s="257">
        <v>89</v>
      </c>
      <c r="BO113" t="s" s="257">
        <v>89</v>
      </c>
      <c r="BP113" t="s" s="257">
        <v>89</v>
      </c>
      <c r="BQ113" t="s" s="257">
        <v>89</v>
      </c>
      <c r="BR113" t="s" s="257">
        <v>89</v>
      </c>
      <c r="BS113" t="s" s="257">
        <v>89</v>
      </c>
      <c r="BT113" s="215">
        <v>45565</v>
      </c>
      <c r="BU113" t="s" s="257">
        <v>882</v>
      </c>
      <c r="BV113" s="215">
        <v>45527</v>
      </c>
      <c r="BW113" t="s" s="257">
        <v>140</v>
      </c>
      <c r="BX113" s="265">
        <v>20245920003393</v>
      </c>
      <c r="BY113" s="215">
        <v>31387</v>
      </c>
      <c r="BZ113" s="215">
        <v>39</v>
      </c>
      <c r="CA113" t="s" s="257">
        <v>552</v>
      </c>
      <c r="CB113" t="s" s="257">
        <v>553</v>
      </c>
      <c r="CC113" t="s" s="257">
        <v>294</v>
      </c>
      <c r="CD113" t="s" s="257">
        <v>6456</v>
      </c>
      <c r="CH113" t="s" s="257">
        <v>6139</v>
      </c>
      <c r="CI113" s="497">
        <f t="shared" si="0"/>
        <v>45888</v>
      </c>
      <c r="CM113" t="s" s="270">
        <v>6595</v>
      </c>
      <c r="CQ113" t="s" s="270">
        <v>6595</v>
      </c>
    </row>
    <row r="114" s="89" customFormat="1" ht="9" customHeight="1" hidden="1">
      <c r="A114" t="s" s="257">
        <v>89</v>
      </c>
      <c r="C114" s="216">
        <v>105643</v>
      </c>
      <c r="D114" s="216">
        <v>105643</v>
      </c>
      <c r="E114" t="s" s="257">
        <v>89</v>
      </c>
      <c r="F114" s="215">
        <v>1783</v>
      </c>
      <c r="G114" t="s" s="257">
        <v>107</v>
      </c>
      <c r="H114" t="s" s="257">
        <v>83</v>
      </c>
      <c r="I114" t="s" s="257">
        <v>6596</v>
      </c>
      <c r="J114" t="s" s="257">
        <v>85</v>
      </c>
      <c r="K114" t="s" s="270">
        <v>6597</v>
      </c>
      <c r="L114" s="215">
        <v>4</v>
      </c>
      <c r="M114" s="260">
        <v>6000000</v>
      </c>
      <c r="N114" s="260">
        <v>24000000</v>
      </c>
      <c r="O114" t="s" s="124">
        <v>6598</v>
      </c>
      <c r="P114" t="s" s="257">
        <v>111</v>
      </c>
      <c r="Q114" s="260">
        <v>60315384</v>
      </c>
      <c r="R114" t="s" s="257">
        <v>112</v>
      </c>
      <c r="S114" s="522">
        <v>45667.339178240742</v>
      </c>
      <c r="T114" t="s" s="257">
        <v>89</v>
      </c>
      <c r="U114" t="s" s="257">
        <v>89</v>
      </c>
      <c r="V114" t="s" s="257">
        <v>89</v>
      </c>
      <c r="W114" t="s" s="257">
        <v>1535</v>
      </c>
      <c r="X114" s="522">
        <v>45667.339178240742</v>
      </c>
      <c r="Y114" s="265">
        <v>113</v>
      </c>
      <c r="Z114" s="215">
        <v>2024</v>
      </c>
      <c r="AA114" t="s" s="257">
        <v>6599</v>
      </c>
      <c r="AB114" t="s" s="257">
        <v>5813</v>
      </c>
      <c r="AC114" t="s" s="257">
        <v>137</v>
      </c>
      <c r="AD114" t="s" s="257">
        <v>138</v>
      </c>
      <c r="AE114" t="s" s="257">
        <v>6600</v>
      </c>
      <c r="AF114" t="s" s="257">
        <v>6601</v>
      </c>
      <c r="AG114" s="10">
        <v>979</v>
      </c>
      <c r="AH114" s="215">
        <v>45362</v>
      </c>
      <c r="AI114" s="260">
        <v>24000000</v>
      </c>
      <c r="AJ114" s="215">
        <v>45383</v>
      </c>
      <c r="AK114" t="s" s="270">
        <v>6602</v>
      </c>
      <c r="AL114" s="215">
        <v>45384</v>
      </c>
      <c r="AM114" s="215">
        <v>4</v>
      </c>
      <c r="AN114" t="s" s="7">
        <v>5780</v>
      </c>
      <c r="AO114" s="215">
        <v>45384</v>
      </c>
      <c r="AP114" s="260">
        <v>24000000</v>
      </c>
      <c r="AQ114" s="260">
        <v>6000000</v>
      </c>
      <c r="AR114" s="215">
        <v>1147</v>
      </c>
      <c r="AS114" s="215">
        <v>45384</v>
      </c>
      <c r="AT114" s="260">
        <v>24000000</v>
      </c>
      <c r="AU114" s="215">
        <v>45505</v>
      </c>
      <c r="AV114" t="s" s="257">
        <v>114</v>
      </c>
      <c r="AW114" t="s" s="257">
        <v>324</v>
      </c>
      <c r="AX114" t="s" s="257">
        <v>324</v>
      </c>
      <c r="AY114" t="s" s="257">
        <v>89</v>
      </c>
      <c r="AZ114" t="s" s="257">
        <v>6603</v>
      </c>
      <c r="BA114" s="260">
        <v>1030577804</v>
      </c>
      <c r="BB114" t="s" s="257">
        <v>6604</v>
      </c>
      <c r="BC114" s="215">
        <v>45470</v>
      </c>
      <c r="BD114" t="s" s="257">
        <v>89</v>
      </c>
      <c r="BE114" s="260">
        <v>0</v>
      </c>
      <c r="BF114" s="260">
        <v>24000000</v>
      </c>
      <c r="BG114" t="s" s="257">
        <v>89</v>
      </c>
      <c r="BH114" t="s" s="257">
        <v>89</v>
      </c>
      <c r="BI114" t="s" s="257">
        <v>89</v>
      </c>
      <c r="BJ114" t="s" s="399">
        <v>89</v>
      </c>
      <c r="BK114" t="s" s="257">
        <v>89</v>
      </c>
      <c r="BL114" t="s" s="257">
        <v>89</v>
      </c>
      <c r="BM114" t="s" s="257">
        <v>89</v>
      </c>
      <c r="BN114" t="s" s="257">
        <v>89</v>
      </c>
      <c r="BO114" t="s" s="257">
        <v>89</v>
      </c>
      <c r="BP114" t="s" s="257">
        <v>89</v>
      </c>
      <c r="BQ114" t="s" s="257">
        <v>89</v>
      </c>
      <c r="BR114" t="s" s="257">
        <v>89</v>
      </c>
      <c r="BS114" t="s" s="257">
        <v>89</v>
      </c>
      <c r="BT114" s="215">
        <v>45505</v>
      </c>
      <c r="BU114" t="s" s="257">
        <v>5782</v>
      </c>
      <c r="BV114" s="215">
        <v>45575</v>
      </c>
      <c r="BW114" t="s" s="257">
        <v>140</v>
      </c>
      <c r="BX114" t="s" s="257">
        <v>6605</v>
      </c>
      <c r="BY114" s="215">
        <v>24330</v>
      </c>
      <c r="BZ114" s="215">
        <v>58</v>
      </c>
      <c r="CA114" t="s" s="257">
        <v>552</v>
      </c>
      <c r="CB114" t="s" s="257">
        <v>553</v>
      </c>
      <c r="CC114" t="s" s="257">
        <v>294</v>
      </c>
      <c r="CD114" t="s" s="257">
        <v>6456</v>
      </c>
      <c r="CH114" t="s" s="257">
        <v>6606</v>
      </c>
      <c r="CI114" s="497">
        <f t="shared" si="0"/>
        <v>45888</v>
      </c>
      <c r="CM114" t="s" s="257">
        <v>89</v>
      </c>
      <c r="CQ114" t="s" s="257">
        <v>89</v>
      </c>
    </row>
    <row r="115" s="89" customFormat="1" ht="9" customHeight="1" hidden="1">
      <c r="A115" t="s" s="257">
        <v>89</v>
      </c>
      <c r="C115" s="216">
        <v>105582</v>
      </c>
      <c r="D115" t="s" s="258">
        <v>6607</v>
      </c>
      <c r="E115" t="s" s="257">
        <v>89</v>
      </c>
      <c r="F115" s="215">
        <v>1780</v>
      </c>
      <c r="G115" t="s" s="257">
        <v>130</v>
      </c>
      <c r="H115" t="s" s="257">
        <v>83</v>
      </c>
      <c r="I115" t="s" s="257">
        <v>6608</v>
      </c>
      <c r="J115" t="s" s="257">
        <v>6609</v>
      </c>
      <c r="K115" t="s" s="257">
        <v>6610</v>
      </c>
      <c r="L115" s="215">
        <v>4</v>
      </c>
      <c r="M115" s="260">
        <v>6900000</v>
      </c>
      <c r="N115" s="260">
        <v>27600000</v>
      </c>
      <c r="O115" t="s" s="124">
        <v>6611</v>
      </c>
      <c r="P115" t="s" s="257">
        <v>111</v>
      </c>
      <c r="Q115" s="260">
        <v>1048849987</v>
      </c>
      <c r="R115" t="s" s="257">
        <v>112</v>
      </c>
      <c r="S115" s="522">
        <v>45667.339178240742</v>
      </c>
      <c r="T115" t="s" s="257">
        <v>89</v>
      </c>
      <c r="U115" t="s" s="257">
        <v>89</v>
      </c>
      <c r="V115" t="s" s="257">
        <v>89</v>
      </c>
      <c r="W115" t="s" s="257">
        <v>1535</v>
      </c>
      <c r="X115" s="522">
        <v>45667.339178240742</v>
      </c>
      <c r="Y115" s="265">
        <v>114</v>
      </c>
      <c r="Z115" s="215">
        <v>2024</v>
      </c>
      <c r="AA115" t="s" s="257">
        <v>6612</v>
      </c>
      <c r="AB115" t="s" s="257">
        <v>5813</v>
      </c>
      <c r="AC115" t="s" s="257">
        <v>137</v>
      </c>
      <c r="AD115" t="s" s="257">
        <v>138</v>
      </c>
      <c r="AE115" t="s" s="257">
        <v>6613</v>
      </c>
      <c r="AF115" t="s" s="257">
        <v>6614</v>
      </c>
      <c r="AG115" s="10">
        <v>975</v>
      </c>
      <c r="AH115" s="215">
        <v>45359</v>
      </c>
      <c r="AI115" s="260">
        <v>27600000</v>
      </c>
      <c r="AJ115" s="215">
        <v>45384</v>
      </c>
      <c r="AK115" t="s" s="257">
        <v>6615</v>
      </c>
      <c r="AL115" s="215">
        <v>45384</v>
      </c>
      <c r="AM115" s="215">
        <v>4</v>
      </c>
      <c r="AN115" t="s" s="7">
        <v>5780</v>
      </c>
      <c r="AO115" s="215">
        <v>45385</v>
      </c>
      <c r="AP115" s="260">
        <v>27600000</v>
      </c>
      <c r="AQ115" s="260">
        <v>6900000</v>
      </c>
      <c r="AR115" s="215">
        <v>1151</v>
      </c>
      <c r="AS115" s="215">
        <v>45385</v>
      </c>
      <c r="AT115" s="260">
        <v>27600000</v>
      </c>
      <c r="AU115" s="215">
        <v>45506</v>
      </c>
      <c r="AV115" t="s" s="257">
        <v>114</v>
      </c>
      <c r="AW115" t="s" s="257">
        <v>324</v>
      </c>
      <c r="AX115" t="s" s="257">
        <v>324</v>
      </c>
      <c r="AY115" t="s" s="257">
        <v>89</v>
      </c>
      <c r="AZ115" t="s" s="257">
        <v>89</v>
      </c>
      <c r="BA115" t="s" s="257">
        <v>89</v>
      </c>
      <c r="BB115" t="s" s="257">
        <v>89</v>
      </c>
      <c r="BC115" t="s" s="257">
        <v>89</v>
      </c>
      <c r="BD115" s="215">
        <v>45481</v>
      </c>
      <c r="BE115" s="260">
        <v>13800000</v>
      </c>
      <c r="BF115" s="260">
        <v>41400000</v>
      </c>
      <c r="BG115" t="s" s="257">
        <v>6616</v>
      </c>
      <c r="BH115" s="215">
        <v>45484</v>
      </c>
      <c r="BI115" s="343">
        <v>45481</v>
      </c>
      <c r="BJ115" t="s" s="524">
        <v>5781</v>
      </c>
      <c r="BK115" t="s" s="269">
        <v>6616</v>
      </c>
      <c r="BL115" s="215">
        <v>45484</v>
      </c>
      <c r="BM115" t="s" s="257">
        <v>89</v>
      </c>
      <c r="BN115" t="s" s="257">
        <v>89</v>
      </c>
      <c r="BO115" t="s" s="257">
        <v>89</v>
      </c>
      <c r="BP115" t="s" s="257">
        <v>89</v>
      </c>
      <c r="BQ115" t="s" s="257">
        <v>89</v>
      </c>
      <c r="BR115" t="s" s="257">
        <v>89</v>
      </c>
      <c r="BS115" t="s" s="257">
        <v>89</v>
      </c>
      <c r="BT115" s="215">
        <v>45567</v>
      </c>
      <c r="BU115" t="s" s="257">
        <v>5825</v>
      </c>
      <c r="BV115" s="215">
        <v>45575</v>
      </c>
      <c r="BW115" t="s" s="257">
        <v>140</v>
      </c>
      <c r="BX115" s="265">
        <v>20245920003153</v>
      </c>
      <c r="BY115" s="215">
        <v>34561</v>
      </c>
      <c r="BZ115" s="215">
        <v>30</v>
      </c>
      <c r="CA115" t="s" s="257">
        <v>149</v>
      </c>
      <c r="CB115" t="s" s="257">
        <v>150</v>
      </c>
      <c r="CC115" t="s" s="257">
        <v>294</v>
      </c>
      <c r="CD115" t="s" s="257">
        <v>6456</v>
      </c>
      <c r="CH115" t="s" s="257">
        <v>6617</v>
      </c>
      <c r="CI115" s="497">
        <f t="shared" si="0"/>
        <v>45888</v>
      </c>
      <c r="CM115" t="s" s="257">
        <v>6616</v>
      </c>
      <c r="CQ115" t="s" s="257">
        <v>6616</v>
      </c>
    </row>
    <row r="116" s="89" customFormat="1" ht="9" customHeight="1" hidden="1">
      <c r="A116" t="s" s="257">
        <v>89</v>
      </c>
      <c r="C116" s="216">
        <v>105642</v>
      </c>
      <c r="D116" s="216">
        <v>105642</v>
      </c>
      <c r="E116" t="s" s="257">
        <v>89</v>
      </c>
      <c r="F116" s="215">
        <v>1783</v>
      </c>
      <c r="G116" t="s" s="257">
        <v>963</v>
      </c>
      <c r="H116" t="s" s="257">
        <v>83</v>
      </c>
      <c r="I116" t="s" s="257">
        <v>6324</v>
      </c>
      <c r="J116" t="s" s="257">
        <v>6543</v>
      </c>
      <c r="K116" t="s" s="270">
        <v>6618</v>
      </c>
      <c r="L116" s="215">
        <v>4</v>
      </c>
      <c r="M116" s="260">
        <v>5500000</v>
      </c>
      <c r="N116" s="260">
        <v>22000000</v>
      </c>
      <c r="O116" t="s" s="124">
        <v>1293</v>
      </c>
      <c r="P116" t="s" s="257">
        <v>111</v>
      </c>
      <c r="Q116" s="260">
        <v>1016060739</v>
      </c>
      <c r="R116" t="s" s="257">
        <v>112</v>
      </c>
      <c r="S116" s="522">
        <v>45667.339178240742</v>
      </c>
      <c r="T116" t="s" s="257">
        <v>89</v>
      </c>
      <c r="U116" t="s" s="257">
        <v>89</v>
      </c>
      <c r="V116" t="s" s="257">
        <v>89</v>
      </c>
      <c r="W116" t="s" s="257">
        <v>1535</v>
      </c>
      <c r="X116" s="522">
        <v>45667.339178240742</v>
      </c>
      <c r="Y116" s="265">
        <v>115</v>
      </c>
      <c r="Z116" s="215">
        <v>2024</v>
      </c>
      <c r="AA116" t="s" s="257">
        <v>6619</v>
      </c>
      <c r="AB116" t="s" s="257">
        <v>5813</v>
      </c>
      <c r="AC116" t="s" s="257">
        <v>137</v>
      </c>
      <c r="AD116" t="s" s="257">
        <v>138</v>
      </c>
      <c r="AE116" t="s" s="257">
        <v>6620</v>
      </c>
      <c r="AF116" t="s" s="257">
        <v>6621</v>
      </c>
      <c r="AG116" s="10">
        <v>981</v>
      </c>
      <c r="AH116" s="215">
        <v>45362</v>
      </c>
      <c r="AI116" s="260">
        <v>176000000</v>
      </c>
      <c r="AJ116" s="215">
        <v>45390</v>
      </c>
      <c r="AK116" t="s" s="270">
        <v>6622</v>
      </c>
      <c r="AL116" s="215">
        <v>45392</v>
      </c>
      <c r="AM116" s="215">
        <v>4</v>
      </c>
      <c r="AN116" t="s" s="7">
        <v>5780</v>
      </c>
      <c r="AO116" s="215">
        <v>45392</v>
      </c>
      <c r="AP116" s="260">
        <v>22000000</v>
      </c>
      <c r="AQ116" s="260">
        <v>5500000</v>
      </c>
      <c r="AR116" s="215">
        <v>1204</v>
      </c>
      <c r="AS116" s="215">
        <v>45391</v>
      </c>
      <c r="AT116" s="260">
        <v>22000000</v>
      </c>
      <c r="AU116" s="215">
        <v>45513</v>
      </c>
      <c r="AV116" t="s" s="257">
        <v>114</v>
      </c>
      <c r="AW116" t="s" s="257">
        <v>324</v>
      </c>
      <c r="AX116" t="s" s="257">
        <v>324</v>
      </c>
      <c r="AY116" t="s" s="257">
        <v>89</v>
      </c>
      <c r="AZ116" t="s" s="257">
        <v>89</v>
      </c>
      <c r="BA116" t="s" s="257">
        <v>89</v>
      </c>
      <c r="BB116" t="s" s="257">
        <v>89</v>
      </c>
      <c r="BC116" t="s" s="257">
        <v>89</v>
      </c>
      <c r="BD116" s="215">
        <v>45483</v>
      </c>
      <c r="BE116" s="260">
        <v>11000000</v>
      </c>
      <c r="BF116" s="260">
        <v>33000000</v>
      </c>
      <c r="BG116" t="s" s="257">
        <v>6623</v>
      </c>
      <c r="BH116" s="215">
        <v>45484</v>
      </c>
      <c r="BI116" s="343">
        <v>45483</v>
      </c>
      <c r="BJ116" t="s" s="524">
        <v>5781</v>
      </c>
      <c r="BK116" t="s" s="269">
        <v>6623</v>
      </c>
      <c r="BL116" s="215">
        <v>45484</v>
      </c>
      <c r="BM116" t="s" s="257">
        <v>89</v>
      </c>
      <c r="BN116" t="s" s="257">
        <v>89</v>
      </c>
      <c r="BO116" t="s" s="257">
        <v>89</v>
      </c>
      <c r="BP116" t="s" s="257">
        <v>89</v>
      </c>
      <c r="BQ116" t="s" s="257">
        <v>89</v>
      </c>
      <c r="BR116" t="s" s="257">
        <v>89</v>
      </c>
      <c r="BS116" t="s" s="257">
        <v>89</v>
      </c>
      <c r="BT116" s="282">
        <v>45574</v>
      </c>
      <c r="BU116" t="s" s="257">
        <v>6064</v>
      </c>
      <c r="BV116" s="215">
        <v>45568</v>
      </c>
      <c r="BW116" t="s" s="257">
        <v>140</v>
      </c>
      <c r="BX116" s="265">
        <v>20245920003593</v>
      </c>
      <c r="BY116" s="215">
        <v>34271</v>
      </c>
      <c r="BZ116" s="215">
        <v>31</v>
      </c>
      <c r="CA116" t="s" s="257">
        <v>552</v>
      </c>
      <c r="CB116" t="s" s="257">
        <v>553</v>
      </c>
      <c r="CC116" t="s" s="257">
        <v>294</v>
      </c>
      <c r="CD116" t="s" s="257">
        <v>6456</v>
      </c>
      <c r="CH116" t="s" s="257">
        <v>6331</v>
      </c>
      <c r="CI116" s="497">
        <f t="shared" si="0"/>
        <v>45888</v>
      </c>
      <c r="CM116" t="s" s="257">
        <v>6623</v>
      </c>
      <c r="CQ116" t="s" s="257">
        <v>6623</v>
      </c>
    </row>
    <row r="117" s="89" customFormat="1" ht="9" customHeight="1" hidden="1">
      <c r="A117" t="s" s="257">
        <v>89</v>
      </c>
      <c r="C117" s="216">
        <v>105642</v>
      </c>
      <c r="D117" s="216">
        <v>105642</v>
      </c>
      <c r="E117" t="s" s="257">
        <v>89</v>
      </c>
      <c r="F117" s="215">
        <v>1783</v>
      </c>
      <c r="G117" t="s" s="257">
        <v>963</v>
      </c>
      <c r="H117" t="s" s="257">
        <v>83</v>
      </c>
      <c r="I117" t="s" s="257">
        <v>6324</v>
      </c>
      <c r="J117" t="s" s="257">
        <v>6543</v>
      </c>
      <c r="K117" t="s" s="270">
        <v>6624</v>
      </c>
      <c r="L117" s="215">
        <v>4</v>
      </c>
      <c r="M117" s="260">
        <v>5500000</v>
      </c>
      <c r="N117" s="260">
        <v>22000000</v>
      </c>
      <c r="O117" t="s" s="124">
        <v>966</v>
      </c>
      <c r="P117" t="s" s="257">
        <v>111</v>
      </c>
      <c r="Q117" s="260">
        <v>78759631</v>
      </c>
      <c r="R117" t="s" s="257">
        <v>112</v>
      </c>
      <c r="S117" s="522">
        <v>45667.339178240742</v>
      </c>
      <c r="T117" t="s" s="257">
        <v>89</v>
      </c>
      <c r="U117" t="s" s="257">
        <v>89</v>
      </c>
      <c r="V117" t="s" s="257">
        <v>89</v>
      </c>
      <c r="W117" t="s" s="257">
        <v>1535</v>
      </c>
      <c r="X117" s="522">
        <v>45667.339178240742</v>
      </c>
      <c r="Y117" s="265">
        <v>116</v>
      </c>
      <c r="Z117" s="215">
        <v>2024</v>
      </c>
      <c r="AA117" t="s" s="257">
        <v>6625</v>
      </c>
      <c r="AB117" t="s" s="257">
        <v>5813</v>
      </c>
      <c r="AC117" t="s" s="257">
        <v>137</v>
      </c>
      <c r="AD117" t="s" s="257">
        <v>138</v>
      </c>
      <c r="AE117" t="s" s="257">
        <v>6626</v>
      </c>
      <c r="AF117" t="s" s="257">
        <v>6627</v>
      </c>
      <c r="AG117" s="10">
        <v>981</v>
      </c>
      <c r="AH117" s="215">
        <v>45362</v>
      </c>
      <c r="AI117" s="260">
        <v>176000000</v>
      </c>
      <c r="AJ117" s="215">
        <v>45384</v>
      </c>
      <c r="AK117" t="s" s="270">
        <v>6628</v>
      </c>
      <c r="AL117" s="215">
        <v>45385</v>
      </c>
      <c r="AM117" s="215">
        <v>4</v>
      </c>
      <c r="AN117" t="s" s="7">
        <v>5780</v>
      </c>
      <c r="AO117" s="215">
        <v>45385</v>
      </c>
      <c r="AP117" s="260">
        <v>22000000</v>
      </c>
      <c r="AQ117" s="260">
        <v>5500000</v>
      </c>
      <c r="AR117" s="215">
        <v>1153</v>
      </c>
      <c r="AS117" s="215">
        <v>45385</v>
      </c>
      <c r="AT117" s="260">
        <v>22000000</v>
      </c>
      <c r="AU117" s="215">
        <v>45506</v>
      </c>
      <c r="AV117" t="s" s="257">
        <v>114</v>
      </c>
      <c r="AW117" t="s" s="257">
        <v>324</v>
      </c>
      <c r="AX117" t="s" s="257">
        <v>324</v>
      </c>
      <c r="AY117" t="s" s="257">
        <v>89</v>
      </c>
      <c r="AZ117" t="s" s="257">
        <v>89</v>
      </c>
      <c r="BA117" t="s" s="257">
        <v>89</v>
      </c>
      <c r="BB117" t="s" s="257">
        <v>89</v>
      </c>
      <c r="BC117" t="s" s="257">
        <v>89</v>
      </c>
      <c r="BD117" s="215">
        <v>45482</v>
      </c>
      <c r="BE117" s="260">
        <v>11000000</v>
      </c>
      <c r="BF117" s="260">
        <v>33000000</v>
      </c>
      <c r="BG117" t="s" s="257">
        <v>6629</v>
      </c>
      <c r="BH117" s="215">
        <v>45483</v>
      </c>
      <c r="BI117" s="343">
        <v>45482</v>
      </c>
      <c r="BJ117" t="s" s="524">
        <v>5781</v>
      </c>
      <c r="BK117" t="s" s="269">
        <v>6629</v>
      </c>
      <c r="BL117" s="215">
        <v>45483</v>
      </c>
      <c r="BM117" t="s" s="257">
        <v>89</v>
      </c>
      <c r="BN117" t="s" s="257">
        <v>89</v>
      </c>
      <c r="BO117" t="s" s="257">
        <v>89</v>
      </c>
      <c r="BP117" t="s" s="257">
        <v>89</v>
      </c>
      <c r="BQ117" t="s" s="257">
        <v>89</v>
      </c>
      <c r="BR117" t="s" s="257">
        <v>89</v>
      </c>
      <c r="BS117" t="s" s="261">
        <v>89</v>
      </c>
      <c r="BT117" s="526">
        <v>45567</v>
      </c>
      <c r="BU117" t="s" s="269">
        <v>6064</v>
      </c>
      <c r="BV117" s="215">
        <v>45568</v>
      </c>
      <c r="BW117" t="s" s="257">
        <v>140</v>
      </c>
      <c r="BX117" s="265">
        <v>20245920003193</v>
      </c>
      <c r="BY117" s="215">
        <v>28504</v>
      </c>
      <c r="BZ117" s="215">
        <v>47</v>
      </c>
      <c r="CA117" t="s" s="257">
        <v>149</v>
      </c>
      <c r="CB117" t="s" s="257">
        <v>150</v>
      </c>
      <c r="CC117" t="s" s="257">
        <v>294</v>
      </c>
      <c r="CD117" s="265">
        <v>20245920007173</v>
      </c>
      <c r="CH117" t="s" s="257">
        <v>6331</v>
      </c>
      <c r="CI117" s="497">
        <f t="shared" si="0"/>
        <v>45888</v>
      </c>
      <c r="CM117" t="s" s="257">
        <v>6629</v>
      </c>
      <c r="CQ117" t="s" s="257">
        <v>6629</v>
      </c>
    </row>
    <row r="118" s="89" customFormat="1" ht="9" customHeight="1" hidden="1">
      <c r="A118" t="s" s="257">
        <v>89</v>
      </c>
      <c r="C118" s="216">
        <v>105642</v>
      </c>
      <c r="D118" s="216">
        <v>105642</v>
      </c>
      <c r="E118" t="s" s="257">
        <v>89</v>
      </c>
      <c r="F118" s="215">
        <v>1783</v>
      </c>
      <c r="G118" t="s" s="257">
        <v>963</v>
      </c>
      <c r="H118" t="s" s="257">
        <v>83</v>
      </c>
      <c r="I118" t="s" s="257">
        <v>6324</v>
      </c>
      <c r="J118" t="s" s="257">
        <v>6543</v>
      </c>
      <c r="K118" t="s" s="270">
        <v>6624</v>
      </c>
      <c r="L118" s="215">
        <v>4</v>
      </c>
      <c r="M118" s="260">
        <v>5500000</v>
      </c>
      <c r="N118" s="260">
        <v>22000000</v>
      </c>
      <c r="O118" t="s" s="124">
        <v>6630</v>
      </c>
      <c r="P118" t="s" s="257">
        <v>111</v>
      </c>
      <c r="Q118" s="260">
        <v>1022377333</v>
      </c>
      <c r="R118" t="s" s="257">
        <v>112</v>
      </c>
      <c r="S118" s="522">
        <v>45667.339178240742</v>
      </c>
      <c r="T118" t="s" s="257">
        <v>89</v>
      </c>
      <c r="U118" t="s" s="257">
        <v>89</v>
      </c>
      <c r="V118" t="s" s="257">
        <v>89</v>
      </c>
      <c r="W118" t="s" s="257">
        <v>1535</v>
      </c>
      <c r="X118" s="522">
        <v>45667.339178240742</v>
      </c>
      <c r="Y118" s="265">
        <v>117</v>
      </c>
      <c r="Z118" s="215">
        <v>2024</v>
      </c>
      <c r="AA118" t="s" s="257">
        <v>6631</v>
      </c>
      <c r="AB118" t="s" s="257">
        <v>5813</v>
      </c>
      <c r="AC118" t="s" s="257">
        <v>137</v>
      </c>
      <c r="AD118" t="s" s="257">
        <v>138</v>
      </c>
      <c r="AE118" t="s" s="257">
        <v>6632</v>
      </c>
      <c r="AF118" t="s" s="257">
        <v>6633</v>
      </c>
      <c r="AG118" s="10">
        <v>981</v>
      </c>
      <c r="AH118" s="215">
        <v>45362</v>
      </c>
      <c r="AI118" s="260">
        <v>176000000</v>
      </c>
      <c r="AJ118" s="215">
        <v>45384</v>
      </c>
      <c r="AK118" t="s" s="270">
        <v>6634</v>
      </c>
      <c r="AL118" s="215">
        <v>45385</v>
      </c>
      <c r="AM118" s="215">
        <v>4</v>
      </c>
      <c r="AN118" t="s" s="7">
        <v>5780</v>
      </c>
      <c r="AO118" s="215">
        <v>45385</v>
      </c>
      <c r="AP118" s="260">
        <v>22000000</v>
      </c>
      <c r="AQ118" s="260">
        <v>5500000</v>
      </c>
      <c r="AR118" s="215">
        <v>1152</v>
      </c>
      <c r="AS118" s="215">
        <v>45385</v>
      </c>
      <c r="AT118" s="260">
        <v>22000000</v>
      </c>
      <c r="AU118" s="215">
        <v>45506</v>
      </c>
      <c r="AV118" t="s" s="257">
        <v>114</v>
      </c>
      <c r="AW118" t="s" s="257">
        <v>324</v>
      </c>
      <c r="AX118" t="s" s="257">
        <v>324</v>
      </c>
      <c r="AY118" s="215">
        <v>45421</v>
      </c>
      <c r="AZ118" t="s" s="257">
        <v>6635</v>
      </c>
      <c r="BA118" s="260">
        <v>80027606</v>
      </c>
      <c r="BB118" t="s" s="257">
        <v>6636</v>
      </c>
      <c r="BC118" s="215">
        <v>45427</v>
      </c>
      <c r="BD118" s="215">
        <v>45484</v>
      </c>
      <c r="BE118" s="260">
        <v>11000000</v>
      </c>
      <c r="BF118" s="260">
        <v>33000000</v>
      </c>
      <c r="BG118" t="s" s="270">
        <v>6637</v>
      </c>
      <c r="BH118" s="215">
        <v>45490</v>
      </c>
      <c r="BI118" s="343">
        <v>45484</v>
      </c>
      <c r="BJ118" t="s" s="524">
        <v>5906</v>
      </c>
      <c r="BK118" t="s" s="527">
        <v>6637</v>
      </c>
      <c r="BL118" s="215">
        <v>45490</v>
      </c>
      <c r="BM118" t="s" s="257">
        <v>89</v>
      </c>
      <c r="BN118" t="s" s="257">
        <v>89</v>
      </c>
      <c r="BO118" t="s" s="257">
        <v>89</v>
      </c>
      <c r="BP118" t="s" s="257">
        <v>89</v>
      </c>
      <c r="BQ118" t="s" s="257">
        <v>89</v>
      </c>
      <c r="BR118" t="s" s="257">
        <v>89</v>
      </c>
      <c r="BS118" t="s" s="257">
        <v>89</v>
      </c>
      <c r="BT118" s="280">
        <v>45567</v>
      </c>
      <c r="BU118" t="s" s="257">
        <v>6064</v>
      </c>
      <c r="BV118" s="215">
        <v>45568</v>
      </c>
      <c r="BW118" t="s" s="257">
        <v>140</v>
      </c>
      <c r="BX118" t="s" s="257">
        <v>6638</v>
      </c>
      <c r="BY118" s="215">
        <v>33767</v>
      </c>
      <c r="BZ118" s="215">
        <v>32</v>
      </c>
      <c r="CA118" t="s" s="257">
        <v>149</v>
      </c>
      <c r="CB118" t="s" s="257">
        <v>150</v>
      </c>
      <c r="CC118" t="s" s="257">
        <v>157</v>
      </c>
      <c r="CD118" t="s" s="257">
        <v>158</v>
      </c>
      <c r="CH118" t="s" s="257">
        <v>6331</v>
      </c>
      <c r="CI118" s="497">
        <f t="shared" si="0"/>
        <v>45888</v>
      </c>
      <c r="CM118" t="s" s="270">
        <v>6637</v>
      </c>
      <c r="CQ118" t="s" s="270">
        <v>6637</v>
      </c>
    </row>
    <row r="119" s="89" customFormat="1" ht="9" customHeight="1" hidden="1">
      <c r="A119" t="s" s="257">
        <v>89</v>
      </c>
      <c r="C119" s="216">
        <v>105642</v>
      </c>
      <c r="D119" s="216">
        <v>105642</v>
      </c>
      <c r="E119" t="s" s="257">
        <v>89</v>
      </c>
      <c r="F119" s="215">
        <v>1783</v>
      </c>
      <c r="G119" t="s" s="257">
        <v>963</v>
      </c>
      <c r="H119" t="s" s="257">
        <v>83</v>
      </c>
      <c r="I119" t="s" s="257">
        <v>6324</v>
      </c>
      <c r="J119" t="s" s="257">
        <v>6543</v>
      </c>
      <c r="K119" t="s" s="257">
        <v>6325</v>
      </c>
      <c r="L119" s="215">
        <v>4</v>
      </c>
      <c r="M119" s="260">
        <v>5500000</v>
      </c>
      <c r="N119" s="260">
        <v>22000000</v>
      </c>
      <c r="O119" t="s" s="124">
        <v>6639</v>
      </c>
      <c r="P119" t="s" s="257">
        <v>111</v>
      </c>
      <c r="Q119" s="260">
        <v>3885457</v>
      </c>
      <c r="R119" t="s" s="257">
        <v>112</v>
      </c>
      <c r="S119" s="522">
        <v>45667.339178240742</v>
      </c>
      <c r="T119" t="s" s="257">
        <v>89</v>
      </c>
      <c r="U119" t="s" s="257">
        <v>89</v>
      </c>
      <c r="V119" t="s" s="257">
        <v>89</v>
      </c>
      <c r="W119" t="s" s="257">
        <v>1535</v>
      </c>
      <c r="X119" s="522">
        <v>45667.339178240742</v>
      </c>
      <c r="Y119" s="265">
        <v>118</v>
      </c>
      <c r="Z119" s="215">
        <v>2024</v>
      </c>
      <c r="AA119" t="s" s="257">
        <v>6640</v>
      </c>
      <c r="AB119" t="s" s="257">
        <v>5813</v>
      </c>
      <c r="AC119" t="s" s="257">
        <v>137</v>
      </c>
      <c r="AD119" t="s" s="257">
        <v>138</v>
      </c>
      <c r="AE119" t="s" s="257">
        <v>6641</v>
      </c>
      <c r="AF119" t="s" s="257">
        <v>6642</v>
      </c>
      <c r="AG119" s="10">
        <v>981</v>
      </c>
      <c r="AH119" s="215">
        <v>45362</v>
      </c>
      <c r="AI119" s="260">
        <v>176000000</v>
      </c>
      <c r="AJ119" s="215">
        <v>45387</v>
      </c>
      <c r="AK119" t="s" s="257">
        <v>6643</v>
      </c>
      <c r="AL119" s="215">
        <v>45390</v>
      </c>
      <c r="AM119" s="215">
        <v>4</v>
      </c>
      <c r="AN119" t="s" s="7">
        <v>5780</v>
      </c>
      <c r="AO119" s="215">
        <v>45390</v>
      </c>
      <c r="AP119" s="260">
        <v>22000000</v>
      </c>
      <c r="AQ119" s="260">
        <v>5500000</v>
      </c>
      <c r="AR119" s="215">
        <v>1168</v>
      </c>
      <c r="AS119" s="215">
        <v>45390</v>
      </c>
      <c r="AT119" s="260">
        <v>22000000</v>
      </c>
      <c r="AU119" s="215">
        <v>45511</v>
      </c>
      <c r="AV119" t="s" s="257">
        <v>114</v>
      </c>
      <c r="AW119" t="s" s="257">
        <v>324</v>
      </c>
      <c r="AX119" t="s" s="257">
        <v>324</v>
      </c>
      <c r="AY119" t="s" s="257">
        <v>89</v>
      </c>
      <c r="AZ119" t="s" s="257">
        <v>89</v>
      </c>
      <c r="BA119" t="s" s="257">
        <v>89</v>
      </c>
      <c r="BB119" t="s" s="257">
        <v>89</v>
      </c>
      <c r="BC119" t="s" s="257">
        <v>89</v>
      </c>
      <c r="BD119" s="215">
        <v>45484</v>
      </c>
      <c r="BE119" s="260">
        <v>11000000</v>
      </c>
      <c r="BF119" s="260">
        <v>33000000</v>
      </c>
      <c r="BG119" t="s" s="257">
        <v>6644</v>
      </c>
      <c r="BH119" s="215">
        <v>45490</v>
      </c>
      <c r="BI119" s="343">
        <v>45484</v>
      </c>
      <c r="BJ119" t="s" s="524">
        <v>5906</v>
      </c>
      <c r="BK119" t="s" s="269">
        <v>6644</v>
      </c>
      <c r="BL119" s="215">
        <v>45490</v>
      </c>
      <c r="BM119" t="s" s="257">
        <v>89</v>
      </c>
      <c r="BN119" t="s" s="257">
        <v>89</v>
      </c>
      <c r="BO119" t="s" s="257">
        <v>89</v>
      </c>
      <c r="BP119" t="s" s="257">
        <v>89</v>
      </c>
      <c r="BQ119" t="s" s="257">
        <v>89</v>
      </c>
      <c r="BR119" t="s" s="257">
        <v>89</v>
      </c>
      <c r="BS119" t="s" s="257">
        <v>89</v>
      </c>
      <c r="BT119" s="215">
        <v>45572</v>
      </c>
      <c r="BU119" t="s" s="257">
        <v>6064</v>
      </c>
      <c r="BV119" s="215">
        <v>45568</v>
      </c>
      <c r="BW119" t="s" s="257">
        <v>140</v>
      </c>
      <c r="BX119" s="265">
        <v>20245920003193</v>
      </c>
      <c r="BY119" s="215">
        <v>27182</v>
      </c>
      <c r="BZ119" s="215">
        <v>50</v>
      </c>
      <c r="CA119" t="s" s="257">
        <v>149</v>
      </c>
      <c r="CB119" t="s" s="257">
        <v>150</v>
      </c>
      <c r="CC119" t="s" s="257">
        <v>294</v>
      </c>
      <c r="CD119" t="s" s="257">
        <v>6456</v>
      </c>
      <c r="CH119" t="s" s="257">
        <v>6331</v>
      </c>
      <c r="CI119" s="497">
        <f t="shared" si="0"/>
        <v>45888</v>
      </c>
      <c r="CM119" t="s" s="257">
        <v>6644</v>
      </c>
      <c r="CQ119" t="s" s="257">
        <v>6644</v>
      </c>
    </row>
    <row r="120" s="89" customFormat="1" ht="9" customHeight="1" hidden="1">
      <c r="A120" t="s" s="257">
        <v>89</v>
      </c>
      <c r="C120" s="216">
        <v>106496</v>
      </c>
      <c r="D120" t="s" s="258">
        <v>6645</v>
      </c>
      <c r="E120" t="s" s="257">
        <v>89</v>
      </c>
      <c r="F120" s="215">
        <v>1784</v>
      </c>
      <c r="G120" t="s" s="257">
        <v>82</v>
      </c>
      <c r="H120" t="s" s="257">
        <v>83</v>
      </c>
      <c r="I120" t="s" s="257">
        <v>84</v>
      </c>
      <c r="J120" t="s" s="257">
        <v>104</v>
      </c>
      <c r="K120" t="s" s="270">
        <v>6646</v>
      </c>
      <c r="L120" s="215">
        <v>4</v>
      </c>
      <c r="M120" s="260">
        <v>6000000</v>
      </c>
      <c r="N120" s="260">
        <v>24000000</v>
      </c>
      <c r="O120" t="s" s="124">
        <v>6647</v>
      </c>
      <c r="P120" t="s" s="257">
        <v>111</v>
      </c>
      <c r="Q120" s="260">
        <v>1015998903</v>
      </c>
      <c r="R120" t="s" s="257">
        <v>112</v>
      </c>
      <c r="S120" s="522">
        <v>45667.339178240742</v>
      </c>
      <c r="T120" t="s" s="257">
        <v>89</v>
      </c>
      <c r="U120" t="s" s="257">
        <v>89</v>
      </c>
      <c r="V120" t="s" s="257">
        <v>89</v>
      </c>
      <c r="W120" t="s" s="257">
        <v>1535</v>
      </c>
      <c r="X120" s="522">
        <v>45667.339178240742</v>
      </c>
      <c r="Y120" s="265">
        <v>119</v>
      </c>
      <c r="Z120" s="215">
        <v>2024</v>
      </c>
      <c r="AA120" t="s" s="257">
        <v>6648</v>
      </c>
      <c r="AB120" t="s" s="257">
        <v>5813</v>
      </c>
      <c r="AC120" t="s" s="257">
        <v>137</v>
      </c>
      <c r="AD120" t="s" s="257">
        <v>138</v>
      </c>
      <c r="AE120" t="s" s="257">
        <v>6649</v>
      </c>
      <c r="AF120" t="s" s="257">
        <v>6650</v>
      </c>
      <c r="AG120" s="10">
        <v>1057</v>
      </c>
      <c r="AH120" s="215">
        <v>45366</v>
      </c>
      <c r="AI120" s="260">
        <v>144000000</v>
      </c>
      <c r="AJ120" s="215">
        <v>45393</v>
      </c>
      <c r="AK120" t="s" s="257">
        <v>6651</v>
      </c>
      <c r="AL120" s="215">
        <v>45400</v>
      </c>
      <c r="AM120" s="215">
        <v>4</v>
      </c>
      <c r="AN120" t="s" s="7">
        <v>5780</v>
      </c>
      <c r="AO120" s="215">
        <v>45400</v>
      </c>
      <c r="AP120" s="260">
        <v>24000000</v>
      </c>
      <c r="AQ120" s="260">
        <v>6000000</v>
      </c>
      <c r="AR120" s="215">
        <v>1243</v>
      </c>
      <c r="AS120" s="215">
        <v>45397</v>
      </c>
      <c r="AT120" s="260">
        <v>24000000</v>
      </c>
      <c r="AU120" s="215">
        <v>45521</v>
      </c>
      <c r="AV120" t="s" s="257">
        <v>114</v>
      </c>
      <c r="AW120" t="s" s="257">
        <v>324</v>
      </c>
      <c r="AX120" t="s" s="257">
        <v>324</v>
      </c>
      <c r="AY120" t="s" s="257">
        <v>89</v>
      </c>
      <c r="AZ120" t="s" s="257">
        <v>89</v>
      </c>
      <c r="BA120" t="s" s="257">
        <v>89</v>
      </c>
      <c r="BB120" t="s" s="257">
        <v>89</v>
      </c>
      <c r="BC120" t="s" s="257">
        <v>89</v>
      </c>
      <c r="BD120" s="215">
        <v>45520</v>
      </c>
      <c r="BE120" s="260">
        <v>12000000</v>
      </c>
      <c r="BF120" s="260">
        <v>36000000</v>
      </c>
      <c r="BG120" t="s" s="257">
        <v>89</v>
      </c>
      <c r="BH120" t="s" s="257">
        <v>89</v>
      </c>
      <c r="BI120" s="343">
        <v>45520</v>
      </c>
      <c r="BJ120" t="s" s="524">
        <v>5906</v>
      </c>
      <c r="BK120" t="s" s="269">
        <v>89</v>
      </c>
      <c r="BL120" t="s" s="257">
        <v>89</v>
      </c>
      <c r="BM120" t="s" s="257">
        <v>89</v>
      </c>
      <c r="BN120" t="s" s="257">
        <v>89</v>
      </c>
      <c r="BO120" t="s" s="257">
        <v>89</v>
      </c>
      <c r="BP120" t="s" s="257">
        <v>89</v>
      </c>
      <c r="BQ120" t="s" s="257">
        <v>89</v>
      </c>
      <c r="BR120" t="s" s="257">
        <v>89</v>
      </c>
      <c r="BS120" t="s" s="257">
        <v>89</v>
      </c>
      <c r="BT120" s="215">
        <v>45582</v>
      </c>
      <c r="BU120" t="s" s="257">
        <v>120</v>
      </c>
      <c r="BV120" s="215">
        <v>45597</v>
      </c>
      <c r="BW120" t="s" s="257">
        <v>140</v>
      </c>
      <c r="BX120" s="265">
        <v>20245920003693</v>
      </c>
      <c r="BY120" s="215">
        <v>31743</v>
      </c>
      <c r="BZ120" s="215">
        <v>38</v>
      </c>
      <c r="CA120" t="s" s="257">
        <v>552</v>
      </c>
      <c r="CB120" t="s" s="257">
        <v>553</v>
      </c>
      <c r="CC120" t="s" s="257">
        <v>294</v>
      </c>
      <c r="CD120" s="265">
        <v>20245920007173</v>
      </c>
      <c r="CH120" t="s" s="270">
        <v>6652</v>
      </c>
      <c r="CI120" s="497">
        <f t="shared" si="0"/>
        <v>45888</v>
      </c>
      <c r="CM120" t="s" s="257">
        <v>89</v>
      </c>
      <c r="CQ120" t="s" s="257">
        <v>89</v>
      </c>
    </row>
    <row r="121" s="89" customFormat="1" ht="9" customHeight="1" hidden="1">
      <c r="A121" t="s" s="257">
        <v>89</v>
      </c>
      <c r="C121" s="216">
        <v>106496</v>
      </c>
      <c r="D121" t="s" s="258">
        <v>6645</v>
      </c>
      <c r="E121" t="s" s="257">
        <v>89</v>
      </c>
      <c r="F121" s="215">
        <v>1784</v>
      </c>
      <c r="G121" t="s" s="257">
        <v>82</v>
      </c>
      <c r="H121" t="s" s="257">
        <v>83</v>
      </c>
      <c r="I121" t="s" s="257">
        <v>84</v>
      </c>
      <c r="J121" t="s" s="257">
        <v>104</v>
      </c>
      <c r="K121" t="s" s="257">
        <v>6653</v>
      </c>
      <c r="L121" s="215">
        <v>4</v>
      </c>
      <c r="M121" s="260">
        <v>6000000</v>
      </c>
      <c r="N121" s="260">
        <v>24000000</v>
      </c>
      <c r="O121" t="s" s="124">
        <v>3421</v>
      </c>
      <c r="P121" t="s" s="257">
        <v>111</v>
      </c>
      <c r="Q121" s="260">
        <v>5831620</v>
      </c>
      <c r="R121" t="s" s="257">
        <v>112</v>
      </c>
      <c r="S121" s="522">
        <v>45667.339178240742</v>
      </c>
      <c r="T121" t="s" s="257">
        <v>89</v>
      </c>
      <c r="U121" t="s" s="257">
        <v>89</v>
      </c>
      <c r="V121" t="s" s="257">
        <v>89</v>
      </c>
      <c r="W121" t="s" s="257">
        <v>1535</v>
      </c>
      <c r="X121" s="522">
        <v>45667.339178240742</v>
      </c>
      <c r="Y121" s="265">
        <v>120</v>
      </c>
      <c r="Z121" s="215">
        <v>2024</v>
      </c>
      <c r="AA121" t="s" s="257">
        <v>6654</v>
      </c>
      <c r="AB121" t="s" s="257">
        <v>5813</v>
      </c>
      <c r="AC121" t="s" s="257">
        <v>137</v>
      </c>
      <c r="AD121" t="s" s="257">
        <v>138</v>
      </c>
      <c r="AE121" t="s" s="257">
        <v>6655</v>
      </c>
      <c r="AF121" t="s" s="257">
        <v>6656</v>
      </c>
      <c r="AG121" s="10">
        <v>1057</v>
      </c>
      <c r="AH121" s="215">
        <v>45366</v>
      </c>
      <c r="AI121" s="260">
        <v>144000000</v>
      </c>
      <c r="AJ121" s="215">
        <v>45387</v>
      </c>
      <c r="AK121" t="s" s="270">
        <v>6657</v>
      </c>
      <c r="AL121" s="215">
        <v>45391</v>
      </c>
      <c r="AM121" s="215">
        <v>4</v>
      </c>
      <c r="AN121" t="s" s="7">
        <v>5780</v>
      </c>
      <c r="AO121" s="215">
        <v>45391</v>
      </c>
      <c r="AP121" s="260">
        <v>24000000</v>
      </c>
      <c r="AQ121" s="260">
        <v>6000000</v>
      </c>
      <c r="AR121" s="215">
        <v>1180</v>
      </c>
      <c r="AS121" s="215">
        <v>45390</v>
      </c>
      <c r="AT121" s="260">
        <v>24000000</v>
      </c>
      <c r="AU121" s="215">
        <v>45512</v>
      </c>
      <c r="AV121" t="s" s="257">
        <v>114</v>
      </c>
      <c r="AW121" t="s" s="257">
        <v>324</v>
      </c>
      <c r="AX121" t="s" s="257">
        <v>324</v>
      </c>
      <c r="AY121" t="s" s="257">
        <v>89</v>
      </c>
      <c r="AZ121" t="s" s="257">
        <v>89</v>
      </c>
      <c r="BA121" t="s" s="257">
        <v>89</v>
      </c>
      <c r="BB121" t="s" s="257">
        <v>89</v>
      </c>
      <c r="BC121" t="s" s="257">
        <v>89</v>
      </c>
      <c r="BD121" s="215">
        <v>45490</v>
      </c>
      <c r="BE121" s="260">
        <v>12000000</v>
      </c>
      <c r="BF121" s="260">
        <v>36000000</v>
      </c>
      <c r="BG121" t="s" s="257">
        <v>6658</v>
      </c>
      <c r="BH121" s="215">
        <v>45496</v>
      </c>
      <c r="BI121" s="343">
        <v>45490</v>
      </c>
      <c r="BJ121" t="s" s="524">
        <v>5906</v>
      </c>
      <c r="BK121" t="s" s="269">
        <v>6658</v>
      </c>
      <c r="BL121" s="215">
        <v>45496</v>
      </c>
      <c r="BM121" t="s" s="257">
        <v>89</v>
      </c>
      <c r="BN121" t="s" s="257">
        <v>89</v>
      </c>
      <c r="BO121" t="s" s="257">
        <v>89</v>
      </c>
      <c r="BP121" t="s" s="257">
        <v>89</v>
      </c>
      <c r="BQ121" t="s" s="257">
        <v>89</v>
      </c>
      <c r="BR121" t="s" s="257">
        <v>89</v>
      </c>
      <c r="BS121" t="s" s="257">
        <v>89</v>
      </c>
      <c r="BT121" s="215">
        <v>45573</v>
      </c>
      <c r="BU121" t="s" s="257">
        <v>120</v>
      </c>
      <c r="BV121" s="215">
        <v>45597</v>
      </c>
      <c r="BW121" t="s" s="257">
        <v>140</v>
      </c>
      <c r="BX121" s="265">
        <v>20245920003463</v>
      </c>
      <c r="BY121" s="215">
        <v>20911</v>
      </c>
      <c r="BZ121" s="215">
        <v>68</v>
      </c>
      <c r="CA121" t="s" s="257">
        <v>149</v>
      </c>
      <c r="CB121" t="s" s="257">
        <v>150</v>
      </c>
      <c r="CC121" t="s" s="257">
        <v>294</v>
      </c>
      <c r="CD121" t="s" s="257">
        <v>6456</v>
      </c>
      <c r="CH121" t="s" s="270">
        <v>6652</v>
      </c>
      <c r="CI121" s="497">
        <f t="shared" si="0"/>
        <v>45888</v>
      </c>
      <c r="CM121" t="s" s="257">
        <v>6658</v>
      </c>
      <c r="CQ121" t="s" s="257">
        <v>6658</v>
      </c>
    </row>
    <row r="122" s="89" customFormat="1" ht="9" customHeight="1" hidden="1">
      <c r="A122" t="s" s="257">
        <v>89</v>
      </c>
      <c r="C122" s="216">
        <v>106496</v>
      </c>
      <c r="D122" t="s" s="258">
        <v>6645</v>
      </c>
      <c r="E122" t="s" s="257">
        <v>89</v>
      </c>
      <c r="F122" s="215">
        <v>1784</v>
      </c>
      <c r="G122" t="s" s="257">
        <v>82</v>
      </c>
      <c r="H122" t="s" s="257">
        <v>83</v>
      </c>
      <c r="I122" t="s" s="257">
        <v>84</v>
      </c>
      <c r="J122" t="s" s="257">
        <v>104</v>
      </c>
      <c r="K122" t="s" s="257">
        <v>6659</v>
      </c>
      <c r="L122" s="215">
        <v>4</v>
      </c>
      <c r="M122" s="260">
        <v>6000000</v>
      </c>
      <c r="N122" s="260">
        <v>24000000</v>
      </c>
      <c r="O122" t="s" s="124">
        <v>4998</v>
      </c>
      <c r="P122" t="s" s="257">
        <v>111</v>
      </c>
      <c r="Q122" s="260">
        <v>44157549</v>
      </c>
      <c r="R122" t="s" s="257">
        <v>112</v>
      </c>
      <c r="S122" s="522">
        <v>45667.339178240742</v>
      </c>
      <c r="T122" t="s" s="257">
        <v>89</v>
      </c>
      <c r="U122" t="s" s="257">
        <v>89</v>
      </c>
      <c r="V122" t="s" s="257">
        <v>89</v>
      </c>
      <c r="W122" t="s" s="257">
        <v>1535</v>
      </c>
      <c r="X122" s="522">
        <v>45667.339178240742</v>
      </c>
      <c r="Y122" s="265">
        <v>121</v>
      </c>
      <c r="Z122" s="215">
        <v>2024</v>
      </c>
      <c r="AA122" t="s" s="257">
        <v>6660</v>
      </c>
      <c r="AB122" t="s" s="257">
        <v>5813</v>
      </c>
      <c r="AC122" t="s" s="257">
        <v>137</v>
      </c>
      <c r="AD122" t="s" s="257">
        <v>138</v>
      </c>
      <c r="AE122" t="s" s="257">
        <v>6661</v>
      </c>
      <c r="AF122" t="s" s="257">
        <v>6662</v>
      </c>
      <c r="AG122" s="10">
        <v>1057</v>
      </c>
      <c r="AH122" s="215">
        <v>45366</v>
      </c>
      <c r="AI122" s="260">
        <v>144000000</v>
      </c>
      <c r="AJ122" s="215">
        <v>45387</v>
      </c>
      <c r="AK122" t="s" s="257">
        <v>6663</v>
      </c>
      <c r="AL122" s="215">
        <v>45390</v>
      </c>
      <c r="AM122" s="215">
        <v>4</v>
      </c>
      <c r="AN122" t="s" s="7">
        <v>5780</v>
      </c>
      <c r="AO122" s="215">
        <v>45390</v>
      </c>
      <c r="AP122" s="260">
        <v>24000000</v>
      </c>
      <c r="AQ122" s="260">
        <v>6000000</v>
      </c>
      <c r="AR122" s="215">
        <v>1184</v>
      </c>
      <c r="AS122" s="215">
        <v>45390</v>
      </c>
      <c r="AT122" s="260">
        <v>24000000</v>
      </c>
      <c r="AU122" s="215">
        <v>45511</v>
      </c>
      <c r="AV122" t="s" s="257">
        <v>114</v>
      </c>
      <c r="AW122" t="s" s="257">
        <v>324</v>
      </c>
      <c r="AX122" t="s" s="257">
        <v>324</v>
      </c>
      <c r="AY122" t="s" s="257">
        <v>89</v>
      </c>
      <c r="AZ122" t="s" s="257">
        <v>89</v>
      </c>
      <c r="BA122" t="s" s="257">
        <v>89</v>
      </c>
      <c r="BB122" t="s" s="257">
        <v>89</v>
      </c>
      <c r="BC122" t="s" s="257">
        <v>89</v>
      </c>
      <c r="BD122" s="215">
        <v>45490</v>
      </c>
      <c r="BE122" s="260">
        <v>12000000</v>
      </c>
      <c r="BF122" s="260">
        <v>36000000</v>
      </c>
      <c r="BG122" t="s" s="257">
        <v>5808</v>
      </c>
      <c r="BH122" t="s" s="257">
        <v>5808</v>
      </c>
      <c r="BI122" s="343">
        <v>45490</v>
      </c>
      <c r="BJ122" t="s" s="524">
        <v>5781</v>
      </c>
      <c r="BK122" t="s" s="269">
        <v>5808</v>
      </c>
      <c r="BL122" t="s" s="257">
        <v>5808</v>
      </c>
      <c r="BM122" t="s" s="257">
        <v>89</v>
      </c>
      <c r="BN122" t="s" s="257">
        <v>89</v>
      </c>
      <c r="BO122" t="s" s="257">
        <v>89</v>
      </c>
      <c r="BP122" t="s" s="257">
        <v>89</v>
      </c>
      <c r="BQ122" t="s" s="257">
        <v>89</v>
      </c>
      <c r="BR122" t="s" s="257">
        <v>89</v>
      </c>
      <c r="BS122" t="s" s="257">
        <v>89</v>
      </c>
      <c r="BT122" s="215">
        <v>45572</v>
      </c>
      <c r="BU122" t="s" s="257">
        <v>120</v>
      </c>
      <c r="BV122" s="215">
        <v>45597</v>
      </c>
      <c r="BW122" t="s" s="257">
        <v>140</v>
      </c>
      <c r="BX122" s="265">
        <v>20245920003463</v>
      </c>
      <c r="BY122" s="215">
        <v>30666</v>
      </c>
      <c r="BZ122" s="215">
        <v>41</v>
      </c>
      <c r="CA122" t="s" s="257">
        <v>552</v>
      </c>
      <c r="CB122" t="s" s="257">
        <v>553</v>
      </c>
      <c r="CC122" t="s" s="257">
        <v>294</v>
      </c>
      <c r="CD122" t="s" s="257">
        <v>6456</v>
      </c>
      <c r="CH122" t="s" s="270">
        <v>6652</v>
      </c>
      <c r="CI122" s="497">
        <f t="shared" si="0"/>
        <v>45888</v>
      </c>
      <c r="CM122" t="s" s="257">
        <v>5808</v>
      </c>
      <c r="CQ122" t="s" s="257">
        <v>5808</v>
      </c>
    </row>
    <row r="123" s="89" customFormat="1" ht="9" customHeight="1" hidden="1">
      <c r="A123" t="s" s="257">
        <v>89</v>
      </c>
      <c r="C123" s="216">
        <v>105587</v>
      </c>
      <c r="D123" s="216">
        <v>105587</v>
      </c>
      <c r="E123" t="s" s="257">
        <v>89</v>
      </c>
      <c r="F123" s="215">
        <v>1782</v>
      </c>
      <c r="G123" t="s" s="257">
        <v>95</v>
      </c>
      <c r="H123" t="s" s="257">
        <v>83</v>
      </c>
      <c r="I123" t="s" s="257">
        <v>6664</v>
      </c>
      <c r="J123" t="s" s="257">
        <v>92</v>
      </c>
      <c r="K123" t="s" s="270">
        <v>6665</v>
      </c>
      <c r="L123" s="215">
        <v>4</v>
      </c>
      <c r="M123" s="260">
        <v>6000000</v>
      </c>
      <c r="N123" s="260">
        <v>24000000</v>
      </c>
      <c r="O123" t="s" s="124">
        <v>6666</v>
      </c>
      <c r="P123" t="s" s="257">
        <v>111</v>
      </c>
      <c r="Q123" s="260">
        <v>1018515495</v>
      </c>
      <c r="R123" t="s" s="257">
        <v>112</v>
      </c>
      <c r="S123" s="522">
        <v>45667.339178240742</v>
      </c>
      <c r="T123" t="s" s="257">
        <v>89</v>
      </c>
      <c r="U123" t="s" s="257">
        <v>89</v>
      </c>
      <c r="V123" t="s" s="257">
        <v>89</v>
      </c>
      <c r="W123" t="s" s="257">
        <v>1535</v>
      </c>
      <c r="X123" s="522">
        <v>45667.339178240742</v>
      </c>
      <c r="Y123" s="265">
        <v>122</v>
      </c>
      <c r="Z123" s="215">
        <v>2024</v>
      </c>
      <c r="AA123" t="s" s="257">
        <v>6667</v>
      </c>
      <c r="AB123" t="s" s="257">
        <v>106</v>
      </c>
      <c r="AC123" t="s" s="257">
        <v>137</v>
      </c>
      <c r="AD123" t="s" s="257">
        <v>138</v>
      </c>
      <c r="AE123" t="s" s="257">
        <v>6668</v>
      </c>
      <c r="AF123" t="s" s="257">
        <v>6669</v>
      </c>
      <c r="AG123" s="10">
        <v>1029</v>
      </c>
      <c r="AH123" s="215">
        <v>45364</v>
      </c>
      <c r="AI123" s="260">
        <v>48000000</v>
      </c>
      <c r="AJ123" s="215">
        <v>45384</v>
      </c>
      <c r="AK123" t="s" s="257">
        <v>6670</v>
      </c>
      <c r="AL123" s="215">
        <v>45385</v>
      </c>
      <c r="AM123" s="215">
        <v>4</v>
      </c>
      <c r="AN123" t="s" s="7">
        <v>5780</v>
      </c>
      <c r="AO123" s="215">
        <v>45385</v>
      </c>
      <c r="AP123" s="260">
        <v>24000000</v>
      </c>
      <c r="AQ123" s="260">
        <v>6000000</v>
      </c>
      <c r="AR123" s="215">
        <v>1149</v>
      </c>
      <c r="AS123" s="215">
        <v>45385</v>
      </c>
      <c r="AT123" s="260">
        <v>24000000</v>
      </c>
      <c r="AU123" s="215">
        <v>45506</v>
      </c>
      <c r="AV123" t="s" s="257">
        <v>114</v>
      </c>
      <c r="AW123" t="s" s="257">
        <v>324</v>
      </c>
      <c r="AX123" t="s" s="257">
        <v>324</v>
      </c>
      <c r="AY123" t="s" s="257">
        <v>89</v>
      </c>
      <c r="AZ123" t="s" s="257">
        <v>89</v>
      </c>
      <c r="BA123" t="s" s="257">
        <v>89</v>
      </c>
      <c r="BB123" t="s" s="257">
        <v>89</v>
      </c>
      <c r="BC123" t="s" s="257">
        <v>89</v>
      </c>
      <c r="BD123" s="215">
        <v>45483</v>
      </c>
      <c r="BE123" s="260">
        <v>12000000</v>
      </c>
      <c r="BF123" s="260">
        <v>36000000</v>
      </c>
      <c r="BG123" t="s" s="270">
        <v>6671</v>
      </c>
      <c r="BH123" s="215">
        <v>45485</v>
      </c>
      <c r="BI123" s="215">
        <v>45483</v>
      </c>
      <c r="BJ123" t="s" s="238">
        <v>6357</v>
      </c>
      <c r="BK123" t="s" s="270">
        <v>6671</v>
      </c>
      <c r="BL123" s="215">
        <v>45485</v>
      </c>
      <c r="BM123" t="s" s="257">
        <v>89</v>
      </c>
      <c r="BN123" t="s" s="257">
        <v>89</v>
      </c>
      <c r="BO123" t="s" s="257">
        <v>89</v>
      </c>
      <c r="BP123" t="s" s="257">
        <v>89</v>
      </c>
      <c r="BQ123" t="s" s="257">
        <v>89</v>
      </c>
      <c r="BR123" t="s" s="257">
        <v>89</v>
      </c>
      <c r="BS123" t="s" s="257">
        <v>89</v>
      </c>
      <c r="BT123" s="215">
        <v>45567</v>
      </c>
      <c r="BU123" t="s" s="257">
        <v>102</v>
      </c>
      <c r="BV123" s="215">
        <v>45604</v>
      </c>
      <c r="BW123" t="s" s="257">
        <v>140</v>
      </c>
      <c r="BX123" s="265">
        <v>20245920003323</v>
      </c>
      <c r="BY123" s="215">
        <v>36548</v>
      </c>
      <c r="BZ123" s="215">
        <v>25</v>
      </c>
      <c r="CA123" t="s" s="257">
        <v>552</v>
      </c>
      <c r="CB123" t="s" s="257">
        <v>553</v>
      </c>
      <c r="CC123" t="s" s="257">
        <v>294</v>
      </c>
      <c r="CD123" t="s" s="257">
        <v>6456</v>
      </c>
      <c r="CH123" t="s" s="257">
        <v>6672</v>
      </c>
      <c r="CI123" s="497">
        <f t="shared" si="0"/>
        <v>45888</v>
      </c>
      <c r="CM123" t="s" s="270">
        <v>6671</v>
      </c>
      <c r="CQ123" t="s" s="270">
        <v>6671</v>
      </c>
    </row>
    <row r="124" s="89" customFormat="1" ht="9" customHeight="1" hidden="1">
      <c r="A124" t="s" s="257">
        <v>89</v>
      </c>
      <c r="C124" s="216">
        <v>106201</v>
      </c>
      <c r="D124" s="216">
        <v>106201</v>
      </c>
      <c r="E124" t="s" s="257">
        <v>89</v>
      </c>
      <c r="F124" s="215">
        <v>1782</v>
      </c>
      <c r="G124" t="s" s="257">
        <v>95</v>
      </c>
      <c r="H124" t="s" s="257">
        <v>83</v>
      </c>
      <c r="I124" t="s" s="257">
        <v>6673</v>
      </c>
      <c r="J124" t="s" s="257">
        <v>6674</v>
      </c>
      <c r="K124" t="s" s="257">
        <v>6675</v>
      </c>
      <c r="L124" s="215">
        <v>4</v>
      </c>
      <c r="M124" s="260">
        <v>6405000</v>
      </c>
      <c r="N124" s="260">
        <v>25620000</v>
      </c>
      <c r="O124" t="s" s="124">
        <v>102</v>
      </c>
      <c r="P124" t="s" s="257">
        <v>111</v>
      </c>
      <c r="Q124" s="260">
        <v>1032461096</v>
      </c>
      <c r="R124" t="s" s="257">
        <v>112</v>
      </c>
      <c r="S124" s="522">
        <v>45667.339178240742</v>
      </c>
      <c r="T124" t="s" s="257">
        <v>89</v>
      </c>
      <c r="U124" t="s" s="257">
        <v>89</v>
      </c>
      <c r="V124" t="s" s="257">
        <v>89</v>
      </c>
      <c r="W124" t="s" s="257">
        <v>1535</v>
      </c>
      <c r="X124" s="522">
        <v>45667.339178240742</v>
      </c>
      <c r="Y124" s="265">
        <v>123</v>
      </c>
      <c r="Z124" s="215">
        <v>2024</v>
      </c>
      <c r="AA124" t="s" s="257">
        <v>6676</v>
      </c>
      <c r="AB124" t="s" s="257">
        <v>5813</v>
      </c>
      <c r="AC124" t="s" s="257">
        <v>137</v>
      </c>
      <c r="AD124" t="s" s="257">
        <v>138</v>
      </c>
      <c r="AE124" t="s" s="257">
        <v>6677</v>
      </c>
      <c r="AF124" t="s" s="257">
        <v>6678</v>
      </c>
      <c r="AG124" s="10">
        <v>1013</v>
      </c>
      <c r="AH124" s="215">
        <v>45363</v>
      </c>
      <c r="AI124" s="260">
        <v>25620000</v>
      </c>
      <c r="AJ124" s="215">
        <v>45384</v>
      </c>
      <c r="AK124" t="s" s="257">
        <v>6679</v>
      </c>
      <c r="AL124" s="215">
        <v>45385</v>
      </c>
      <c r="AM124" s="215">
        <v>3</v>
      </c>
      <c r="AN124" t="s" s="7">
        <v>5780</v>
      </c>
      <c r="AO124" s="215">
        <v>45386</v>
      </c>
      <c r="AP124" s="260">
        <v>25620000</v>
      </c>
      <c r="AQ124" s="260">
        <v>6405000</v>
      </c>
      <c r="AR124" s="215">
        <v>1148</v>
      </c>
      <c r="AS124" s="215">
        <v>45384</v>
      </c>
      <c r="AT124" s="260">
        <v>25620000</v>
      </c>
      <c r="AU124" s="215">
        <v>45476</v>
      </c>
      <c r="AV124" t="s" s="257">
        <v>114</v>
      </c>
      <c r="AW124" t="s" s="257">
        <v>587</v>
      </c>
      <c r="AX124" t="s" s="257">
        <v>324</v>
      </c>
      <c r="AY124" t="s" s="257">
        <v>89</v>
      </c>
      <c r="AZ124" t="s" s="257">
        <v>89</v>
      </c>
      <c r="BA124" t="s" s="257">
        <v>89</v>
      </c>
      <c r="BB124" t="s" s="257">
        <v>89</v>
      </c>
      <c r="BC124" t="s" s="257">
        <v>89</v>
      </c>
      <c r="BD124" t="s" s="257">
        <v>89</v>
      </c>
      <c r="BE124" s="260">
        <v>0</v>
      </c>
      <c r="BF124" s="260">
        <v>25620000</v>
      </c>
      <c r="BG124" t="s" s="257">
        <v>89</v>
      </c>
      <c r="BH124" t="s" s="257">
        <v>89</v>
      </c>
      <c r="BI124" t="s" s="257">
        <v>89</v>
      </c>
      <c r="BJ124" t="s" s="257">
        <v>89</v>
      </c>
      <c r="BK124" t="s" s="257">
        <v>89</v>
      </c>
      <c r="BL124" t="s" s="257">
        <v>89</v>
      </c>
      <c r="BM124" t="s" s="257">
        <v>89</v>
      </c>
      <c r="BN124" t="s" s="257">
        <v>89</v>
      </c>
      <c r="BO124" t="s" s="257">
        <v>89</v>
      </c>
      <c r="BP124" t="s" s="257">
        <v>89</v>
      </c>
      <c r="BQ124" t="s" s="257">
        <v>89</v>
      </c>
      <c r="BR124" t="s" s="257">
        <v>89</v>
      </c>
      <c r="BS124" t="s" s="257">
        <v>89</v>
      </c>
      <c r="BT124" s="215">
        <v>45476</v>
      </c>
      <c r="BU124" t="s" s="257">
        <v>5891</v>
      </c>
      <c r="BV124" s="497">
        <f>TODAY()</f>
        <v>45888</v>
      </c>
      <c r="BW124" t="s" s="257">
        <v>140</v>
      </c>
      <c r="BX124" t="s" s="257">
        <v>89</v>
      </c>
      <c r="BY124" s="215">
        <v>34319</v>
      </c>
      <c r="BZ124" s="215">
        <v>31</v>
      </c>
      <c r="CA124" t="s" s="257">
        <v>552</v>
      </c>
      <c r="CB124" t="s" s="257">
        <v>553</v>
      </c>
      <c r="CC124" t="s" s="257">
        <v>294</v>
      </c>
      <c r="CD124" t="s" s="257">
        <v>6456</v>
      </c>
      <c r="CH124" t="s" s="257">
        <v>6680</v>
      </c>
      <c r="CI124" s="497">
        <f t="shared" si="0"/>
        <v>45888</v>
      </c>
      <c r="CM124" t="s" s="257">
        <v>89</v>
      </c>
      <c r="CQ124" t="s" s="257">
        <v>89</v>
      </c>
    </row>
    <row r="125" s="89" customFormat="1" ht="9" customHeight="1" hidden="1">
      <c r="A125" t="s" s="257">
        <v>89</v>
      </c>
      <c r="C125" s="216">
        <v>105647</v>
      </c>
      <c r="D125" t="s" s="258">
        <v>6681</v>
      </c>
      <c r="E125" t="s" s="257">
        <v>89</v>
      </c>
      <c r="F125" s="215">
        <v>1783</v>
      </c>
      <c r="G125" t="s" s="257">
        <v>945</v>
      </c>
      <c r="H125" t="s" s="257">
        <v>83</v>
      </c>
      <c r="I125" t="s" s="257">
        <v>6682</v>
      </c>
      <c r="J125" t="s" s="257">
        <v>85</v>
      </c>
      <c r="K125" t="s" s="257">
        <v>6683</v>
      </c>
      <c r="L125" s="215">
        <v>4</v>
      </c>
      <c r="M125" s="260">
        <v>6200000</v>
      </c>
      <c r="N125" s="260">
        <v>24800000</v>
      </c>
      <c r="O125" t="s" s="124">
        <v>6684</v>
      </c>
      <c r="P125" t="s" s="257">
        <v>111</v>
      </c>
      <c r="Q125" s="260">
        <v>1088344980</v>
      </c>
      <c r="R125" t="s" s="257">
        <v>112</v>
      </c>
      <c r="S125" s="522">
        <v>45667.339178240742</v>
      </c>
      <c r="T125" t="s" s="257">
        <v>89</v>
      </c>
      <c r="U125" t="s" s="257">
        <v>89</v>
      </c>
      <c r="V125" t="s" s="257">
        <v>89</v>
      </c>
      <c r="W125" t="s" s="257">
        <v>1535</v>
      </c>
      <c r="X125" s="522">
        <v>45667.339178240742</v>
      </c>
      <c r="Y125" s="265">
        <v>124</v>
      </c>
      <c r="Z125" s="215">
        <v>2024</v>
      </c>
      <c r="AA125" t="s" s="257">
        <v>6685</v>
      </c>
      <c r="AB125" t="s" s="257">
        <v>165</v>
      </c>
      <c r="AC125" t="s" s="257">
        <v>137</v>
      </c>
      <c r="AD125" t="s" s="257">
        <v>138</v>
      </c>
      <c r="AE125" t="s" s="257">
        <v>6686</v>
      </c>
      <c r="AF125" t="s" s="257">
        <v>6687</v>
      </c>
      <c r="AG125" s="10">
        <v>995</v>
      </c>
      <c r="AH125" s="215">
        <v>45362</v>
      </c>
      <c r="AI125" s="260">
        <v>49600000</v>
      </c>
      <c r="AJ125" s="215">
        <v>45383</v>
      </c>
      <c r="AK125" t="s" s="270">
        <v>6688</v>
      </c>
      <c r="AL125" s="215">
        <v>45384</v>
      </c>
      <c r="AM125" s="215">
        <v>4</v>
      </c>
      <c r="AN125" t="s" s="7">
        <v>5780</v>
      </c>
      <c r="AO125" s="215">
        <v>45384</v>
      </c>
      <c r="AP125" s="260">
        <v>24800000</v>
      </c>
      <c r="AQ125" s="260">
        <v>6200000</v>
      </c>
      <c r="AR125" s="215">
        <v>1141</v>
      </c>
      <c r="AS125" s="215">
        <v>45383</v>
      </c>
      <c r="AT125" s="260">
        <v>24800000</v>
      </c>
      <c r="AU125" s="215">
        <v>45505</v>
      </c>
      <c r="AV125" t="s" s="257">
        <v>114</v>
      </c>
      <c r="AW125" t="s" s="257">
        <v>324</v>
      </c>
      <c r="AX125" t="s" s="257">
        <v>324</v>
      </c>
      <c r="AY125" t="s" s="257">
        <v>89</v>
      </c>
      <c r="AZ125" t="s" s="257">
        <v>89</v>
      </c>
      <c r="BA125" t="s" s="257">
        <v>89</v>
      </c>
      <c r="BB125" t="s" s="257">
        <v>89</v>
      </c>
      <c r="BC125" t="s" s="257">
        <v>89</v>
      </c>
      <c r="BD125" s="215">
        <v>45490</v>
      </c>
      <c r="BE125" s="260">
        <v>12400000</v>
      </c>
      <c r="BF125" s="260">
        <v>37200000</v>
      </c>
      <c r="BG125" t="s" s="257">
        <v>6689</v>
      </c>
      <c r="BH125" s="215">
        <v>45497</v>
      </c>
      <c r="BI125" s="215">
        <v>45490</v>
      </c>
      <c r="BJ125" t="s" s="257">
        <v>6357</v>
      </c>
      <c r="BK125" t="s" s="257">
        <v>6689</v>
      </c>
      <c r="BL125" s="215">
        <v>45497</v>
      </c>
      <c r="BM125" t="s" s="257">
        <v>89</v>
      </c>
      <c r="BN125" t="s" s="257">
        <v>89</v>
      </c>
      <c r="BO125" t="s" s="257">
        <v>89</v>
      </c>
      <c r="BP125" t="s" s="257">
        <v>89</v>
      </c>
      <c r="BQ125" t="s" s="257">
        <v>89</v>
      </c>
      <c r="BR125" t="s" s="257">
        <v>89</v>
      </c>
      <c r="BS125" t="s" s="257">
        <v>89</v>
      </c>
      <c r="BT125" s="215">
        <v>45566</v>
      </c>
      <c r="BU125" t="s" s="257">
        <v>6406</v>
      </c>
      <c r="BV125" s="215">
        <v>45589</v>
      </c>
      <c r="BW125" t="s" s="257">
        <v>140</v>
      </c>
      <c r="BX125" s="265">
        <v>20245920003383</v>
      </c>
      <c r="BY125" s="215">
        <v>35700</v>
      </c>
      <c r="BZ125" s="215">
        <v>27</v>
      </c>
      <c r="CA125" t="s" s="257">
        <v>552</v>
      </c>
      <c r="CB125" t="s" s="257">
        <v>553</v>
      </c>
      <c r="CC125" t="s" s="257">
        <v>294</v>
      </c>
      <c r="CD125" t="s" s="257">
        <v>6456</v>
      </c>
      <c r="CH125" t="s" s="257">
        <v>6690</v>
      </c>
      <c r="CI125" s="497">
        <f t="shared" si="0"/>
        <v>45888</v>
      </c>
      <c r="CM125" t="s" s="257">
        <v>6689</v>
      </c>
      <c r="CQ125" t="s" s="257">
        <v>6689</v>
      </c>
    </row>
    <row r="126" s="89" customFormat="1" ht="9" customHeight="1" hidden="1">
      <c r="A126" t="s" s="257">
        <v>89</v>
      </c>
      <c r="C126" s="216">
        <v>105647</v>
      </c>
      <c r="D126" t="s" s="258">
        <v>6681</v>
      </c>
      <c r="E126" t="s" s="257">
        <v>89</v>
      </c>
      <c r="F126" s="215">
        <v>1783</v>
      </c>
      <c r="G126" t="s" s="257">
        <v>945</v>
      </c>
      <c r="H126" t="s" s="257">
        <v>83</v>
      </c>
      <c r="I126" t="s" s="257">
        <v>6682</v>
      </c>
      <c r="J126" t="s" s="257">
        <v>85</v>
      </c>
      <c r="K126" t="s" s="257">
        <v>6683</v>
      </c>
      <c r="L126" s="215">
        <v>4</v>
      </c>
      <c r="M126" s="260">
        <v>6200000</v>
      </c>
      <c r="N126" s="260">
        <v>24800000</v>
      </c>
      <c r="O126" t="s" s="124">
        <v>6691</v>
      </c>
      <c r="P126" t="s" s="257">
        <v>111</v>
      </c>
      <c r="Q126" s="260">
        <v>11413532</v>
      </c>
      <c r="R126" t="s" s="257">
        <v>112</v>
      </c>
      <c r="S126" s="522">
        <v>45667.339178240742</v>
      </c>
      <c r="T126" t="s" s="257">
        <v>89</v>
      </c>
      <c r="U126" t="s" s="257">
        <v>89</v>
      </c>
      <c r="V126" t="s" s="257">
        <v>89</v>
      </c>
      <c r="W126" t="s" s="257">
        <v>1535</v>
      </c>
      <c r="X126" s="522">
        <v>45667.339178240742</v>
      </c>
      <c r="Y126" s="265">
        <v>125</v>
      </c>
      <c r="Z126" s="215">
        <v>2024</v>
      </c>
      <c r="AA126" t="s" s="257">
        <v>6692</v>
      </c>
      <c r="AB126" t="s" s="257">
        <v>165</v>
      </c>
      <c r="AC126" t="s" s="257">
        <v>137</v>
      </c>
      <c r="AD126" t="s" s="257">
        <v>138</v>
      </c>
      <c r="AE126" t="s" s="257">
        <v>6693</v>
      </c>
      <c r="AF126" t="s" s="257">
        <v>6694</v>
      </c>
      <c r="AG126" s="10">
        <v>995</v>
      </c>
      <c r="AH126" s="215">
        <v>45362</v>
      </c>
      <c r="AI126" s="260">
        <v>49600000</v>
      </c>
      <c r="AJ126" s="215">
        <v>45386</v>
      </c>
      <c r="AK126" t="s" s="257">
        <v>6695</v>
      </c>
      <c r="AL126" s="215">
        <v>45386</v>
      </c>
      <c r="AM126" s="215">
        <v>4</v>
      </c>
      <c r="AN126" t="s" s="7">
        <v>5780</v>
      </c>
      <c r="AO126" s="215">
        <v>45386</v>
      </c>
      <c r="AP126" s="260">
        <v>24800000</v>
      </c>
      <c r="AQ126" s="260">
        <v>6200000</v>
      </c>
      <c r="AR126" s="215">
        <v>1158</v>
      </c>
      <c r="AS126" s="215">
        <v>45386</v>
      </c>
      <c r="AT126" s="260">
        <v>24800000</v>
      </c>
      <c r="AU126" s="215">
        <v>45507</v>
      </c>
      <c r="AV126" t="s" s="257">
        <v>114</v>
      </c>
      <c r="AW126" t="s" s="257">
        <v>587</v>
      </c>
      <c r="AX126" t="s" s="257">
        <v>324</v>
      </c>
      <c r="AY126" t="s" s="257">
        <v>89</v>
      </c>
      <c r="AZ126" t="s" s="257">
        <v>89</v>
      </c>
      <c r="BA126" t="s" s="257">
        <v>89</v>
      </c>
      <c r="BB126" t="s" s="257">
        <v>89</v>
      </c>
      <c r="BC126" t="s" s="257">
        <v>89</v>
      </c>
      <c r="BD126" t="s" s="257">
        <v>89</v>
      </c>
      <c r="BE126" s="260">
        <v>0</v>
      </c>
      <c r="BF126" s="260">
        <v>24800000</v>
      </c>
      <c r="BG126" t="s" s="257">
        <v>89</v>
      </c>
      <c r="BH126" t="s" s="257">
        <v>89</v>
      </c>
      <c r="BI126" t="s" s="257">
        <v>89</v>
      </c>
      <c r="BJ126" t="s" s="257">
        <v>89</v>
      </c>
      <c r="BK126" t="s" s="257">
        <v>89</v>
      </c>
      <c r="BL126" t="s" s="257">
        <v>89</v>
      </c>
      <c r="BM126" t="s" s="257">
        <v>89</v>
      </c>
      <c r="BN126" t="s" s="257">
        <v>89</v>
      </c>
      <c r="BO126" t="s" s="257">
        <v>89</v>
      </c>
      <c r="BP126" t="s" s="257">
        <v>89</v>
      </c>
      <c r="BQ126" t="s" s="257">
        <v>89</v>
      </c>
      <c r="BR126" t="s" s="257">
        <v>89</v>
      </c>
      <c r="BS126" t="s" s="257">
        <v>89</v>
      </c>
      <c r="BT126" s="215">
        <v>45568</v>
      </c>
      <c r="BU126" t="s" s="257">
        <v>6406</v>
      </c>
      <c r="BV126" s="215">
        <v>45589</v>
      </c>
      <c r="BW126" t="s" s="257">
        <v>140</v>
      </c>
      <c r="BX126" s="265">
        <v>20245920003643</v>
      </c>
      <c r="BY126" s="215">
        <v>30748</v>
      </c>
      <c r="BZ126" s="215">
        <v>41</v>
      </c>
      <c r="CA126" t="s" s="257">
        <v>149</v>
      </c>
      <c r="CB126" t="s" s="257">
        <v>150</v>
      </c>
      <c r="CC126" t="s" s="257">
        <v>294</v>
      </c>
      <c r="CD126" t="s" s="257">
        <v>6456</v>
      </c>
      <c r="CH126" t="s" s="257">
        <v>6690</v>
      </c>
      <c r="CI126" s="497">
        <f t="shared" si="0"/>
        <v>45888</v>
      </c>
      <c r="CM126" t="s" s="257">
        <v>89</v>
      </c>
      <c r="CQ126" t="s" s="257">
        <v>89</v>
      </c>
    </row>
    <row r="127" s="89" customFormat="1" ht="9" customHeight="1" hidden="1">
      <c r="A127" t="s" s="257">
        <v>89</v>
      </c>
      <c r="C127" s="216">
        <v>106218</v>
      </c>
      <c r="D127" s="216">
        <v>106218</v>
      </c>
      <c r="E127" t="s" s="257">
        <v>89</v>
      </c>
      <c r="F127" s="215">
        <v>1783</v>
      </c>
      <c r="G127" t="s" s="257">
        <v>336</v>
      </c>
      <c r="H127" t="s" s="257">
        <v>83</v>
      </c>
      <c r="I127" t="s" s="257">
        <v>5973</v>
      </c>
      <c r="J127" t="s" s="257">
        <v>6521</v>
      </c>
      <c r="K127" t="s" s="257">
        <v>5974</v>
      </c>
      <c r="L127" s="215">
        <v>4</v>
      </c>
      <c r="M127" s="260">
        <v>5283000</v>
      </c>
      <c r="N127" s="260">
        <v>21132000</v>
      </c>
      <c r="O127" t="s" s="124">
        <v>5983</v>
      </c>
      <c r="P127" t="s" s="257">
        <v>111</v>
      </c>
      <c r="Q127" s="260">
        <v>1015999108</v>
      </c>
      <c r="R127" t="s" s="257">
        <v>112</v>
      </c>
      <c r="S127" s="522">
        <v>45667.339178240742</v>
      </c>
      <c r="T127" t="s" s="257">
        <v>89</v>
      </c>
      <c r="U127" t="s" s="257">
        <v>89</v>
      </c>
      <c r="V127" t="s" s="257">
        <v>89</v>
      </c>
      <c r="W127" t="s" s="257">
        <v>1535</v>
      </c>
      <c r="X127" s="522">
        <v>45667.339178240742</v>
      </c>
      <c r="Y127" s="265">
        <v>126</v>
      </c>
      <c r="Z127" s="215">
        <v>2024</v>
      </c>
      <c r="AA127" t="s" s="257">
        <v>6696</v>
      </c>
      <c r="AB127" t="s" s="257">
        <v>165</v>
      </c>
      <c r="AC127" t="s" s="257">
        <v>137</v>
      </c>
      <c r="AD127" t="s" s="257">
        <v>138</v>
      </c>
      <c r="AE127" t="s" s="257">
        <v>6697</v>
      </c>
      <c r="AF127" t="s" s="257">
        <v>6698</v>
      </c>
      <c r="AG127" s="10">
        <v>1036</v>
      </c>
      <c r="AH127" s="215">
        <v>45364</v>
      </c>
      <c r="AI127" s="260">
        <v>21132000</v>
      </c>
      <c r="AJ127" s="215">
        <v>45384</v>
      </c>
      <c r="AK127" t="s" s="257">
        <v>6699</v>
      </c>
      <c r="AL127" s="215">
        <v>45384</v>
      </c>
      <c r="AM127" s="215">
        <v>3</v>
      </c>
      <c r="AN127" t="s" s="7">
        <v>5780</v>
      </c>
      <c r="AO127" s="215">
        <v>45384</v>
      </c>
      <c r="AP127" s="260">
        <v>21132000</v>
      </c>
      <c r="AQ127" s="260">
        <v>5283000</v>
      </c>
      <c r="AR127" s="215">
        <v>1143</v>
      </c>
      <c r="AS127" s="215">
        <v>45384</v>
      </c>
      <c r="AT127" s="260">
        <v>21132000</v>
      </c>
      <c r="AU127" s="215">
        <v>45474</v>
      </c>
      <c r="AV127" t="s" s="257">
        <v>114</v>
      </c>
      <c r="AW127" t="s" s="257">
        <v>587</v>
      </c>
      <c r="AX127" t="s" s="257">
        <v>324</v>
      </c>
      <c r="AY127" t="s" s="257">
        <v>89</v>
      </c>
      <c r="AZ127" t="s" s="257">
        <v>89</v>
      </c>
      <c r="BA127" t="s" s="257">
        <v>89</v>
      </c>
      <c r="BB127" t="s" s="257">
        <v>89</v>
      </c>
      <c r="BC127" t="s" s="257">
        <v>89</v>
      </c>
      <c r="BD127" t="s" s="257">
        <v>89</v>
      </c>
      <c r="BE127" s="260">
        <v>0</v>
      </c>
      <c r="BF127" s="260">
        <v>21132000</v>
      </c>
      <c r="BG127" t="s" s="257">
        <v>89</v>
      </c>
      <c r="BH127" t="s" s="257">
        <v>89</v>
      </c>
      <c r="BI127" t="s" s="257">
        <v>89</v>
      </c>
      <c r="BJ127" t="s" s="257">
        <v>89</v>
      </c>
      <c r="BK127" t="s" s="257">
        <v>89</v>
      </c>
      <c r="BL127" t="s" s="257">
        <v>89</v>
      </c>
      <c r="BM127" t="s" s="257">
        <v>89</v>
      </c>
      <c r="BN127" t="s" s="257">
        <v>89</v>
      </c>
      <c r="BO127" t="s" s="257">
        <v>89</v>
      </c>
      <c r="BP127" t="s" s="257">
        <v>89</v>
      </c>
      <c r="BQ127" t="s" s="257">
        <v>89</v>
      </c>
      <c r="BR127" t="s" s="257">
        <v>89</v>
      </c>
      <c r="BS127" t="s" s="257">
        <v>89</v>
      </c>
      <c r="BT127" s="215">
        <v>45474</v>
      </c>
      <c r="BU127" t="s" s="257">
        <v>5885</v>
      </c>
      <c r="BV127" s="215">
        <v>45569</v>
      </c>
      <c r="BW127" t="s" s="257">
        <v>140</v>
      </c>
      <c r="BX127" s="265">
        <v>20245920004143</v>
      </c>
      <c r="BY127" s="215">
        <v>31749</v>
      </c>
      <c r="BZ127" s="215">
        <v>38</v>
      </c>
      <c r="CA127" t="s" s="257">
        <v>552</v>
      </c>
      <c r="CB127" t="s" s="257">
        <v>553</v>
      </c>
      <c r="CC127" t="s" s="257">
        <v>294</v>
      </c>
      <c r="CD127" t="s" s="257">
        <v>6456</v>
      </c>
      <c r="CH127" t="s" s="257">
        <v>6700</v>
      </c>
      <c r="CI127" s="497">
        <f t="shared" si="0"/>
        <v>45888</v>
      </c>
      <c r="CM127" t="s" s="257">
        <v>89</v>
      </c>
      <c r="CQ127" t="s" s="257">
        <v>89</v>
      </c>
    </row>
    <row r="128" s="89" customFormat="1" ht="9" customHeight="1" hidden="1">
      <c r="A128" t="s" s="257">
        <v>89</v>
      </c>
      <c r="C128" s="216">
        <v>105649</v>
      </c>
      <c r="D128" s="216">
        <v>105649</v>
      </c>
      <c r="E128" t="s" s="257">
        <v>89</v>
      </c>
      <c r="F128" s="215">
        <v>1783</v>
      </c>
      <c r="G128" t="s" s="257">
        <v>341</v>
      </c>
      <c r="H128" t="s" s="257">
        <v>83</v>
      </c>
      <c r="I128" t="s" s="257">
        <v>6701</v>
      </c>
      <c r="J128" t="s" s="257">
        <v>6702</v>
      </c>
      <c r="K128" t="s" s="257">
        <v>6703</v>
      </c>
      <c r="L128" s="215">
        <v>4</v>
      </c>
      <c r="M128" s="260">
        <v>7800000</v>
      </c>
      <c r="N128" s="260">
        <v>31200000</v>
      </c>
      <c r="O128" t="s" s="124">
        <v>6704</v>
      </c>
      <c r="P128" t="s" s="257">
        <v>111</v>
      </c>
      <c r="Q128" s="260">
        <v>79628456</v>
      </c>
      <c r="R128" t="s" s="257">
        <v>112</v>
      </c>
      <c r="S128" s="522">
        <v>45667.339178240742</v>
      </c>
      <c r="T128" t="s" s="257">
        <v>89</v>
      </c>
      <c r="U128" t="s" s="257">
        <v>89</v>
      </c>
      <c r="V128" t="s" s="257">
        <v>89</v>
      </c>
      <c r="W128" t="s" s="257">
        <v>1535</v>
      </c>
      <c r="X128" s="522">
        <v>45667.339178240742</v>
      </c>
      <c r="Y128" s="265">
        <v>127</v>
      </c>
      <c r="Z128" s="215">
        <v>2024</v>
      </c>
      <c r="AA128" t="s" s="257">
        <v>6705</v>
      </c>
      <c r="AB128" t="s" s="257">
        <v>195</v>
      </c>
      <c r="AC128" t="s" s="257">
        <v>137</v>
      </c>
      <c r="AD128" t="s" s="257">
        <v>138</v>
      </c>
      <c r="AE128" t="s" s="257">
        <v>6706</v>
      </c>
      <c r="AF128" t="s" s="257">
        <v>6707</v>
      </c>
      <c r="AG128" s="10">
        <v>1014</v>
      </c>
      <c r="AH128" s="215">
        <v>45363</v>
      </c>
      <c r="AI128" s="260">
        <v>31200000</v>
      </c>
      <c r="AJ128" s="215">
        <v>45385</v>
      </c>
      <c r="AK128" t="s" s="257">
        <v>6708</v>
      </c>
      <c r="AL128" s="215">
        <v>45385</v>
      </c>
      <c r="AM128" s="215">
        <v>4</v>
      </c>
      <c r="AN128" t="s" s="7">
        <v>5780</v>
      </c>
      <c r="AO128" s="215">
        <v>45386</v>
      </c>
      <c r="AP128" s="260">
        <v>31200000</v>
      </c>
      <c r="AQ128" s="260">
        <v>7800000</v>
      </c>
      <c r="AR128" s="215">
        <v>1154</v>
      </c>
      <c r="AS128" s="215">
        <v>45386</v>
      </c>
      <c r="AT128" s="260">
        <v>31200000</v>
      </c>
      <c r="AU128" s="215">
        <v>45507</v>
      </c>
      <c r="AV128" t="s" s="257">
        <v>114</v>
      </c>
      <c r="AW128" t="s" s="257">
        <v>324</v>
      </c>
      <c r="AX128" t="s" s="257">
        <v>324</v>
      </c>
      <c r="AY128" t="s" s="257">
        <v>89</v>
      </c>
      <c r="AZ128" t="s" s="257">
        <v>89</v>
      </c>
      <c r="BA128" t="s" s="257">
        <v>89</v>
      </c>
      <c r="BB128" t="s" s="257">
        <v>89</v>
      </c>
      <c r="BC128" t="s" s="257">
        <v>89</v>
      </c>
      <c r="BD128" s="215">
        <v>45482</v>
      </c>
      <c r="BE128" s="260">
        <v>15600000</v>
      </c>
      <c r="BF128" s="260">
        <v>46800000</v>
      </c>
      <c r="BG128" t="s" s="257">
        <v>6709</v>
      </c>
      <c r="BH128" s="215">
        <v>45482</v>
      </c>
      <c r="BI128" s="215">
        <v>45482</v>
      </c>
      <c r="BJ128" t="s" s="257">
        <v>6357</v>
      </c>
      <c r="BK128" t="s" s="257">
        <v>6709</v>
      </c>
      <c r="BL128" s="215">
        <v>45482</v>
      </c>
      <c r="BM128" t="s" s="257">
        <v>89</v>
      </c>
      <c r="BN128" t="s" s="257">
        <v>89</v>
      </c>
      <c r="BO128" t="s" s="257">
        <v>89</v>
      </c>
      <c r="BP128" t="s" s="257">
        <v>89</v>
      </c>
      <c r="BQ128" t="s" s="257">
        <v>89</v>
      </c>
      <c r="BR128" t="s" s="257">
        <v>89</v>
      </c>
      <c r="BS128" t="s" s="257">
        <v>89</v>
      </c>
      <c r="BT128" s="215">
        <v>45568</v>
      </c>
      <c r="BU128" t="s" s="257">
        <v>5891</v>
      </c>
      <c r="BV128" s="497">
        <f>TODAY()</f>
        <v>45888</v>
      </c>
      <c r="BW128" t="s" s="257">
        <v>140</v>
      </c>
      <c r="BX128" t="s" s="257">
        <v>89</v>
      </c>
      <c r="BY128" s="215">
        <v>28497</v>
      </c>
      <c r="BZ128" s="215">
        <v>47</v>
      </c>
      <c r="CA128" t="s" s="257">
        <v>552</v>
      </c>
      <c r="CB128" t="s" s="257">
        <v>553</v>
      </c>
      <c r="CC128" t="s" s="257">
        <v>294</v>
      </c>
      <c r="CD128" t="s" s="257">
        <v>6456</v>
      </c>
      <c r="CH128" t="s" s="257">
        <v>6710</v>
      </c>
      <c r="CI128" s="497">
        <f t="shared" si="0"/>
        <v>45888</v>
      </c>
      <c r="CM128" t="s" s="257">
        <v>6709</v>
      </c>
      <c r="CQ128" t="s" s="257">
        <v>6709</v>
      </c>
    </row>
    <row r="129" s="89" customFormat="1" ht="9" customHeight="1" hidden="1">
      <c r="A129" t="s" s="257">
        <v>89</v>
      </c>
      <c r="C129" s="216">
        <v>106327</v>
      </c>
      <c r="D129" s="216">
        <v>106327</v>
      </c>
      <c r="E129" t="s" s="257">
        <v>89</v>
      </c>
      <c r="F129" s="215">
        <v>1752</v>
      </c>
      <c r="G129" t="s" s="257">
        <v>1551</v>
      </c>
      <c r="H129" t="s" s="257">
        <v>83</v>
      </c>
      <c r="I129" t="s" s="257">
        <v>6711</v>
      </c>
      <c r="J129" t="s" s="257">
        <v>175</v>
      </c>
      <c r="K129" t="s" s="257">
        <v>6712</v>
      </c>
      <c r="L129" s="215">
        <v>4</v>
      </c>
      <c r="M129" s="260">
        <v>6000000</v>
      </c>
      <c r="N129" s="260">
        <v>24000000</v>
      </c>
      <c r="O129" t="s" s="124">
        <v>6713</v>
      </c>
      <c r="P129" t="s" s="257">
        <v>111</v>
      </c>
      <c r="Q129" s="260">
        <v>52783244</v>
      </c>
      <c r="R129" t="s" s="257">
        <v>112</v>
      </c>
      <c r="S129" s="522">
        <v>45667.339178240742</v>
      </c>
      <c r="T129" t="s" s="257">
        <v>89</v>
      </c>
      <c r="U129" t="s" s="257">
        <v>89</v>
      </c>
      <c r="V129" t="s" s="257">
        <v>89</v>
      </c>
      <c r="W129" t="s" s="257">
        <v>1535</v>
      </c>
      <c r="X129" s="522">
        <v>45667.339178240742</v>
      </c>
      <c r="Y129" s="265">
        <v>128</v>
      </c>
      <c r="Z129" s="215">
        <v>2024</v>
      </c>
      <c r="AA129" t="s" s="257">
        <v>6714</v>
      </c>
      <c r="AB129" t="s" s="257">
        <v>106</v>
      </c>
      <c r="AC129" t="s" s="257">
        <v>137</v>
      </c>
      <c r="AD129" t="s" s="257">
        <v>138</v>
      </c>
      <c r="AE129" t="s" s="257">
        <v>6715</v>
      </c>
      <c r="AF129" t="s" s="257">
        <v>6716</v>
      </c>
      <c r="AG129" s="10">
        <v>1033</v>
      </c>
      <c r="AH129" s="215">
        <v>45364</v>
      </c>
      <c r="AI129" s="260">
        <v>36000000</v>
      </c>
      <c r="AJ129" s="215">
        <v>45387</v>
      </c>
      <c r="AK129" t="s" s="270">
        <v>6717</v>
      </c>
      <c r="AL129" s="215">
        <v>45390</v>
      </c>
      <c r="AM129" s="215">
        <v>3</v>
      </c>
      <c r="AN129" t="s" s="7">
        <v>5780</v>
      </c>
      <c r="AO129" s="215">
        <v>45390</v>
      </c>
      <c r="AP129" s="260">
        <v>18000000</v>
      </c>
      <c r="AQ129" s="260">
        <v>6000000</v>
      </c>
      <c r="AR129" s="215">
        <v>1164</v>
      </c>
      <c r="AS129" s="215">
        <v>45387</v>
      </c>
      <c r="AT129" s="260">
        <v>18000000</v>
      </c>
      <c r="AU129" s="215">
        <v>45480</v>
      </c>
      <c r="AV129" t="s" s="257">
        <v>114</v>
      </c>
      <c r="AW129" t="s" s="257">
        <v>587</v>
      </c>
      <c r="AX129" t="s" s="257">
        <v>324</v>
      </c>
      <c r="AY129" t="s" s="257">
        <v>89</v>
      </c>
      <c r="AZ129" t="s" s="257">
        <v>89</v>
      </c>
      <c r="BA129" t="s" s="257">
        <v>89</v>
      </c>
      <c r="BB129" t="s" s="257">
        <v>89</v>
      </c>
      <c r="BC129" t="s" s="257">
        <v>89</v>
      </c>
      <c r="BD129" t="s" s="257">
        <v>89</v>
      </c>
      <c r="BE129" s="260">
        <v>0</v>
      </c>
      <c r="BF129" s="260">
        <v>18000000</v>
      </c>
      <c r="BG129" t="s" s="257">
        <v>89</v>
      </c>
      <c r="BH129" t="s" s="257">
        <v>89</v>
      </c>
      <c r="BI129" t="s" s="257">
        <v>89</v>
      </c>
      <c r="BJ129" t="s" s="257">
        <v>89</v>
      </c>
      <c r="BK129" t="s" s="257">
        <v>89</v>
      </c>
      <c r="BL129" t="s" s="257">
        <v>89</v>
      </c>
      <c r="BM129" t="s" s="257">
        <v>89</v>
      </c>
      <c r="BN129" t="s" s="257">
        <v>89</v>
      </c>
      <c r="BO129" t="s" s="257">
        <v>89</v>
      </c>
      <c r="BP129" t="s" s="257">
        <v>89</v>
      </c>
      <c r="BQ129" t="s" s="257">
        <v>89</v>
      </c>
      <c r="BR129" t="s" s="257">
        <v>89</v>
      </c>
      <c r="BS129" t="s" s="257">
        <v>89</v>
      </c>
      <c r="BT129" s="215">
        <v>45480</v>
      </c>
      <c r="BU129" t="s" s="257">
        <v>5923</v>
      </c>
      <c r="BV129" s="215">
        <v>45575</v>
      </c>
      <c r="BW129" t="s" s="257">
        <v>140</v>
      </c>
      <c r="BX129" s="265">
        <v>20245920003853</v>
      </c>
      <c r="BY129" s="215">
        <v>29948</v>
      </c>
      <c r="BZ129" s="215">
        <v>43</v>
      </c>
      <c r="CA129" t="s" s="257">
        <v>552</v>
      </c>
      <c r="CB129" t="s" s="257">
        <v>553</v>
      </c>
      <c r="CC129" t="s" s="257">
        <v>157</v>
      </c>
      <c r="CD129" t="s" s="257">
        <v>158</v>
      </c>
      <c r="CH129" t="s" s="257">
        <v>6718</v>
      </c>
      <c r="CI129" s="497">
        <f t="shared" si="0"/>
        <v>45888</v>
      </c>
      <c r="CM129" t="s" s="257">
        <v>89</v>
      </c>
      <c r="CQ129" t="s" s="257">
        <v>89</v>
      </c>
    </row>
    <row r="130" s="89" customFormat="1" ht="9" customHeight="1" hidden="1">
      <c r="A130" t="s" s="257">
        <v>89</v>
      </c>
      <c r="C130" s="216">
        <v>106906</v>
      </c>
      <c r="D130" s="216">
        <v>106906</v>
      </c>
      <c r="E130" t="s" s="257">
        <v>89</v>
      </c>
      <c r="F130" s="215">
        <v>1757</v>
      </c>
      <c r="G130" t="s" s="257">
        <v>182</v>
      </c>
      <c r="H130" t="s" s="257">
        <v>83</v>
      </c>
      <c r="I130" t="s" s="257">
        <v>6719</v>
      </c>
      <c r="J130" t="s" s="257">
        <v>85</v>
      </c>
      <c r="K130" t="s" s="270">
        <v>6720</v>
      </c>
      <c r="L130" s="215">
        <v>4</v>
      </c>
      <c r="M130" s="260">
        <v>6000000</v>
      </c>
      <c r="N130" s="260">
        <v>24000000</v>
      </c>
      <c r="O130" t="s" s="124">
        <v>6721</v>
      </c>
      <c r="P130" t="s" s="257">
        <v>111</v>
      </c>
      <c r="Q130" s="260">
        <v>1026585031</v>
      </c>
      <c r="R130" t="s" s="257">
        <v>112</v>
      </c>
      <c r="S130" s="522">
        <v>45667.339178240742</v>
      </c>
      <c r="T130" t="s" s="257">
        <v>89</v>
      </c>
      <c r="U130" t="s" s="257">
        <v>89</v>
      </c>
      <c r="V130" t="s" s="257">
        <v>89</v>
      </c>
      <c r="W130" t="s" s="257">
        <v>1535</v>
      </c>
      <c r="X130" s="522">
        <v>45667.339178240742</v>
      </c>
      <c r="Y130" s="265">
        <v>129</v>
      </c>
      <c r="Z130" s="215">
        <v>2024</v>
      </c>
      <c r="AA130" t="s" s="257">
        <v>6722</v>
      </c>
      <c r="AB130" t="s" s="257">
        <v>106</v>
      </c>
      <c r="AC130" t="s" s="257">
        <v>137</v>
      </c>
      <c r="AD130" t="s" s="257">
        <v>138</v>
      </c>
      <c r="AE130" t="s" s="257">
        <v>6723</v>
      </c>
      <c r="AF130" t="s" s="257">
        <v>6724</v>
      </c>
      <c r="AG130" s="10">
        <v>1075</v>
      </c>
      <c r="AH130" s="215">
        <v>45384</v>
      </c>
      <c r="AI130" s="260">
        <v>48000000</v>
      </c>
      <c r="AJ130" s="215">
        <v>45386</v>
      </c>
      <c r="AK130" t="s" s="270">
        <v>6725</v>
      </c>
      <c r="AL130" s="215">
        <v>45386</v>
      </c>
      <c r="AM130" s="215">
        <v>4</v>
      </c>
      <c r="AN130" t="s" s="7">
        <v>5780</v>
      </c>
      <c r="AO130" s="215">
        <v>45386</v>
      </c>
      <c r="AP130" s="260">
        <v>24000000</v>
      </c>
      <c r="AQ130" s="260">
        <v>6000000</v>
      </c>
      <c r="AR130" s="215">
        <v>1159</v>
      </c>
      <c r="AS130" s="215">
        <v>45386</v>
      </c>
      <c r="AT130" s="260">
        <v>24000000</v>
      </c>
      <c r="AU130" s="215">
        <v>45507</v>
      </c>
      <c r="AV130" t="s" s="257">
        <v>114</v>
      </c>
      <c r="AW130" t="s" s="257">
        <v>324</v>
      </c>
      <c r="AX130" t="s" s="257">
        <v>324</v>
      </c>
      <c r="AY130" t="s" s="257">
        <v>89</v>
      </c>
      <c r="AZ130" t="s" s="257">
        <v>89</v>
      </c>
      <c r="BA130" t="s" s="257">
        <v>89</v>
      </c>
      <c r="BB130" t="s" s="257">
        <v>89</v>
      </c>
      <c r="BC130" t="s" s="257">
        <v>89</v>
      </c>
      <c r="BD130" s="215">
        <v>45490</v>
      </c>
      <c r="BE130" s="260">
        <v>12000000</v>
      </c>
      <c r="BF130" s="260">
        <v>36000000</v>
      </c>
      <c r="BG130" t="s" s="257">
        <v>6726</v>
      </c>
      <c r="BH130" s="215">
        <v>45498</v>
      </c>
      <c r="BI130" s="215">
        <v>45490</v>
      </c>
      <c r="BJ130" t="s" s="257">
        <v>6357</v>
      </c>
      <c r="BK130" t="s" s="257">
        <v>6726</v>
      </c>
      <c r="BL130" s="215">
        <v>45498</v>
      </c>
      <c r="BM130" t="s" s="257">
        <v>89</v>
      </c>
      <c r="BN130" t="s" s="257">
        <v>89</v>
      </c>
      <c r="BO130" t="s" s="257">
        <v>89</v>
      </c>
      <c r="BP130" t="s" s="257">
        <v>89</v>
      </c>
      <c r="BQ130" t="s" s="257">
        <v>89</v>
      </c>
      <c r="BR130" t="s" s="257">
        <v>89</v>
      </c>
      <c r="BS130" t="s" s="257">
        <v>89</v>
      </c>
      <c r="BT130" s="215">
        <v>45568</v>
      </c>
      <c r="BU130" t="s" s="257">
        <v>5914</v>
      </c>
      <c r="BV130" s="215">
        <v>45572</v>
      </c>
      <c r="BW130" t="s" s="257">
        <v>140</v>
      </c>
      <c r="BX130" s="265">
        <v>20245920003123</v>
      </c>
      <c r="BY130" s="215">
        <v>35028</v>
      </c>
      <c r="BZ130" s="215">
        <v>29</v>
      </c>
      <c r="CA130" t="s" s="257">
        <v>149</v>
      </c>
      <c r="CB130" t="s" s="257">
        <v>150</v>
      </c>
      <c r="CC130" t="s" s="257">
        <v>294</v>
      </c>
      <c r="CD130" s="265">
        <v>20245920007173</v>
      </c>
      <c r="CH130" t="s" s="257">
        <v>6727</v>
      </c>
      <c r="CI130" s="497">
        <f t="shared" si="0"/>
        <v>45888</v>
      </c>
      <c r="CM130" t="s" s="257">
        <v>6726</v>
      </c>
      <c r="CQ130" t="s" s="257">
        <v>6726</v>
      </c>
    </row>
    <row r="131" s="89" customFormat="1" ht="9" customHeight="1" hidden="1">
      <c r="A131" t="s" s="257">
        <v>89</v>
      </c>
      <c r="C131" s="216">
        <v>105593</v>
      </c>
      <c r="D131" s="216">
        <v>105593</v>
      </c>
      <c r="E131" t="s" s="257">
        <v>89</v>
      </c>
      <c r="F131" s="215">
        <v>1784</v>
      </c>
      <c r="G131" t="s" s="257">
        <v>82</v>
      </c>
      <c r="H131" t="s" s="257">
        <v>83</v>
      </c>
      <c r="I131" t="s" s="257">
        <v>84</v>
      </c>
      <c r="J131" t="s" s="257">
        <v>85</v>
      </c>
      <c r="K131" t="s" s="257">
        <v>212</v>
      </c>
      <c r="L131" s="215">
        <v>4</v>
      </c>
      <c r="M131" s="260">
        <v>6000000</v>
      </c>
      <c r="N131" s="260">
        <v>24000000</v>
      </c>
      <c r="O131" t="s" s="124">
        <v>6728</v>
      </c>
      <c r="P131" t="s" s="257">
        <v>111</v>
      </c>
      <c r="Q131" s="260">
        <v>1030579371</v>
      </c>
      <c r="R131" t="s" s="257">
        <v>112</v>
      </c>
      <c r="S131" s="522">
        <v>45667.339178240742</v>
      </c>
      <c r="T131" t="s" s="257">
        <v>89</v>
      </c>
      <c r="U131" t="s" s="257">
        <v>89</v>
      </c>
      <c r="V131" t="s" s="257">
        <v>89</v>
      </c>
      <c r="W131" t="s" s="257">
        <v>1535</v>
      </c>
      <c r="X131" s="522">
        <v>45667.339178240742</v>
      </c>
      <c r="Y131" s="265">
        <v>130</v>
      </c>
      <c r="Z131" s="215">
        <v>2024</v>
      </c>
      <c r="AA131" t="s" s="257">
        <v>6729</v>
      </c>
      <c r="AB131" t="s" s="257">
        <v>195</v>
      </c>
      <c r="AC131" t="s" s="257">
        <v>137</v>
      </c>
      <c r="AD131" t="s" s="257">
        <v>138</v>
      </c>
      <c r="AE131" t="s" s="257">
        <v>6730</v>
      </c>
      <c r="AF131" t="s" s="257">
        <v>6731</v>
      </c>
      <c r="AG131" s="10">
        <v>1003</v>
      </c>
      <c r="AH131" s="215">
        <v>45363</v>
      </c>
      <c r="AI131" s="260">
        <v>48000000</v>
      </c>
      <c r="AJ131" s="215">
        <v>45386</v>
      </c>
      <c r="AK131" t="s" s="257">
        <v>6732</v>
      </c>
      <c r="AL131" s="215">
        <v>45386</v>
      </c>
      <c r="AM131" s="215">
        <v>4</v>
      </c>
      <c r="AN131" t="s" s="7">
        <v>5780</v>
      </c>
      <c r="AO131" s="215">
        <v>45387</v>
      </c>
      <c r="AP131" s="260">
        <v>24000000</v>
      </c>
      <c r="AQ131" s="260">
        <v>6000000</v>
      </c>
      <c r="AR131" s="215">
        <v>1165</v>
      </c>
      <c r="AS131" s="215">
        <v>45387</v>
      </c>
      <c r="AT131" s="260">
        <v>24000000</v>
      </c>
      <c r="AU131" s="215">
        <v>45508</v>
      </c>
      <c r="AV131" t="s" s="257">
        <v>114</v>
      </c>
      <c r="AW131" t="s" s="257">
        <v>324</v>
      </c>
      <c r="AX131" t="s" s="257">
        <v>324</v>
      </c>
      <c r="AY131" t="s" s="257">
        <v>89</v>
      </c>
      <c r="AZ131" t="s" s="257">
        <v>89</v>
      </c>
      <c r="BA131" t="s" s="257">
        <v>89</v>
      </c>
      <c r="BB131" t="s" s="257">
        <v>89</v>
      </c>
      <c r="BC131" t="s" s="257">
        <v>89</v>
      </c>
      <c r="BD131" s="215">
        <v>45483</v>
      </c>
      <c r="BE131" s="260">
        <v>12000000</v>
      </c>
      <c r="BF131" s="260">
        <v>36000000</v>
      </c>
      <c r="BG131" t="s" s="257">
        <v>5808</v>
      </c>
      <c r="BH131" t="s" s="257">
        <v>5808</v>
      </c>
      <c r="BI131" s="215">
        <v>45483</v>
      </c>
      <c r="BJ131" t="s" s="257">
        <v>6357</v>
      </c>
      <c r="BK131" t="s" s="257">
        <v>5808</v>
      </c>
      <c r="BL131" t="s" s="257">
        <v>5808</v>
      </c>
      <c r="BM131" t="s" s="257">
        <v>89</v>
      </c>
      <c r="BN131" t="s" s="257">
        <v>89</v>
      </c>
      <c r="BO131" t="s" s="257">
        <v>89</v>
      </c>
      <c r="BP131" t="s" s="257">
        <v>89</v>
      </c>
      <c r="BQ131" t="s" s="257">
        <v>89</v>
      </c>
      <c r="BR131" t="s" s="257">
        <v>89</v>
      </c>
      <c r="BS131" t="s" s="257">
        <v>89</v>
      </c>
      <c r="BT131" s="215">
        <v>45569</v>
      </c>
      <c r="BU131" t="s" s="257">
        <v>120</v>
      </c>
      <c r="BV131" s="215">
        <v>45597</v>
      </c>
      <c r="BW131" t="s" s="257">
        <v>140</v>
      </c>
      <c r="BX131" s="265">
        <v>20245920003683</v>
      </c>
      <c r="BY131" s="215">
        <v>33131</v>
      </c>
      <c r="BZ131" s="215">
        <v>34</v>
      </c>
      <c r="CA131" t="s" s="257">
        <v>149</v>
      </c>
      <c r="CB131" t="s" s="257">
        <v>150</v>
      </c>
      <c r="CC131" t="s" s="257">
        <v>294</v>
      </c>
      <c r="CD131" t="s" s="257">
        <v>6456</v>
      </c>
      <c r="CH131" t="s" s="270">
        <v>6733</v>
      </c>
      <c r="CI131" s="497">
        <f t="shared" si="0"/>
        <v>45888</v>
      </c>
      <c r="CM131" t="s" s="257">
        <v>5808</v>
      </c>
      <c r="CQ131" t="s" s="257">
        <v>5808</v>
      </c>
    </row>
    <row r="132" s="89" customFormat="1" ht="9" customHeight="1" hidden="1">
      <c r="A132" t="s" s="257">
        <v>89</v>
      </c>
      <c r="C132" s="216">
        <v>106212</v>
      </c>
      <c r="D132" s="216">
        <v>106212</v>
      </c>
      <c r="E132" t="s" s="257">
        <v>89</v>
      </c>
      <c r="F132" s="215">
        <v>1761</v>
      </c>
      <c r="G132" t="s" s="257">
        <v>1517</v>
      </c>
      <c r="H132" t="s" s="257">
        <v>83</v>
      </c>
      <c r="I132" t="s" s="257">
        <v>6734</v>
      </c>
      <c r="J132" t="s" s="257">
        <v>85</v>
      </c>
      <c r="K132" t="s" s="270">
        <v>6735</v>
      </c>
      <c r="L132" s="215">
        <v>4</v>
      </c>
      <c r="M132" s="260">
        <v>6000000</v>
      </c>
      <c r="N132" s="260">
        <v>24000000</v>
      </c>
      <c r="O132" t="s" s="124">
        <v>6736</v>
      </c>
      <c r="P132" t="s" s="257">
        <v>111</v>
      </c>
      <c r="Q132" s="260">
        <v>1016085440</v>
      </c>
      <c r="R132" t="s" s="257">
        <v>112</v>
      </c>
      <c r="S132" s="522">
        <v>45667.339178240742</v>
      </c>
      <c r="T132" t="s" s="257">
        <v>89</v>
      </c>
      <c r="U132" t="s" s="257">
        <v>89</v>
      </c>
      <c r="V132" t="s" s="257">
        <v>89</v>
      </c>
      <c r="W132" t="s" s="257">
        <v>1535</v>
      </c>
      <c r="X132" s="522">
        <v>45667.339178240742</v>
      </c>
      <c r="Y132" s="265">
        <v>131</v>
      </c>
      <c r="Z132" s="215">
        <v>2024</v>
      </c>
      <c r="AA132" t="s" s="257">
        <v>6737</v>
      </c>
      <c r="AB132" t="s" s="257">
        <v>195</v>
      </c>
      <c r="AC132" t="s" s="257">
        <v>137</v>
      </c>
      <c r="AD132" t="s" s="257">
        <v>138</v>
      </c>
      <c r="AE132" t="s" s="257">
        <v>6738</v>
      </c>
      <c r="AF132" t="s" s="257">
        <v>6739</v>
      </c>
      <c r="AG132" s="10">
        <v>1037</v>
      </c>
      <c r="AH132" s="215">
        <v>45364</v>
      </c>
      <c r="AI132" s="260">
        <v>90000000</v>
      </c>
      <c r="AJ132" s="215">
        <v>45387</v>
      </c>
      <c r="AK132" t="s" s="270">
        <v>6740</v>
      </c>
      <c r="AL132" s="215">
        <v>45387</v>
      </c>
      <c r="AM132" s="215">
        <v>3</v>
      </c>
      <c r="AN132" t="s" s="7">
        <v>5780</v>
      </c>
      <c r="AO132" s="215">
        <v>45393</v>
      </c>
      <c r="AP132" s="260">
        <v>18000000</v>
      </c>
      <c r="AQ132" s="260">
        <v>6000000</v>
      </c>
      <c r="AR132" s="215">
        <v>1191</v>
      </c>
      <c r="AS132" s="215">
        <v>45390</v>
      </c>
      <c r="AT132" s="260">
        <v>18000000</v>
      </c>
      <c r="AU132" s="215">
        <v>45483</v>
      </c>
      <c r="AV132" t="s" s="257">
        <v>114</v>
      </c>
      <c r="AW132" t="s" s="257">
        <v>324</v>
      </c>
      <c r="AX132" t="s" s="257">
        <v>324</v>
      </c>
      <c r="AY132" t="s" s="257">
        <v>89</v>
      </c>
      <c r="AZ132" t="s" s="257">
        <v>89</v>
      </c>
      <c r="BA132" t="s" s="257">
        <v>89</v>
      </c>
      <c r="BB132" t="s" s="257">
        <v>89</v>
      </c>
      <c r="BC132" t="s" s="257">
        <v>89</v>
      </c>
      <c r="BD132" s="215">
        <v>45481</v>
      </c>
      <c r="BE132" s="260">
        <v>9000000</v>
      </c>
      <c r="BF132" s="260">
        <v>27000000</v>
      </c>
      <c r="BG132" t="s" s="270">
        <v>6740</v>
      </c>
      <c r="BH132" s="215">
        <v>45482</v>
      </c>
      <c r="BI132" s="215">
        <v>45481</v>
      </c>
      <c r="BJ132" t="s" s="257">
        <v>6741</v>
      </c>
      <c r="BK132" t="s" s="270">
        <v>6740</v>
      </c>
      <c r="BL132" s="215">
        <v>45482</v>
      </c>
      <c r="BM132" t="s" s="257">
        <v>89</v>
      </c>
      <c r="BN132" t="s" s="257">
        <v>89</v>
      </c>
      <c r="BO132" t="s" s="257">
        <v>89</v>
      </c>
      <c r="BP132" t="s" s="257">
        <v>89</v>
      </c>
      <c r="BQ132" t="s" s="257">
        <v>89</v>
      </c>
      <c r="BR132" t="s" s="257">
        <v>89</v>
      </c>
      <c r="BS132" t="s" s="257">
        <v>89</v>
      </c>
      <c r="BT132" s="215">
        <v>45528</v>
      </c>
      <c r="BU132" t="s" s="257">
        <v>1654</v>
      </c>
      <c r="BV132" s="215">
        <v>45530</v>
      </c>
      <c r="BW132" t="s" s="257">
        <v>140</v>
      </c>
      <c r="BX132" s="265">
        <v>20245920003983</v>
      </c>
      <c r="BY132" s="215">
        <v>35186</v>
      </c>
      <c r="BZ132" s="215">
        <v>28</v>
      </c>
      <c r="CA132" t="s" s="257">
        <v>552</v>
      </c>
      <c r="CB132" t="s" s="257">
        <v>553</v>
      </c>
      <c r="CC132" t="s" s="257">
        <v>294</v>
      </c>
      <c r="CD132" t="s" s="257">
        <v>6456</v>
      </c>
      <c r="CH132" t="s" s="257">
        <v>6742</v>
      </c>
      <c r="CI132" s="497">
        <f t="shared" si="0"/>
        <v>45888</v>
      </c>
      <c r="CM132" t="s" s="270">
        <v>6740</v>
      </c>
      <c r="CQ132" t="s" s="270">
        <v>6740</v>
      </c>
    </row>
    <row r="133" s="89" customFormat="1" ht="9" customHeight="1" hidden="1">
      <c r="A133" t="s" s="257">
        <v>89</v>
      </c>
      <c r="C133" s="216">
        <v>105591</v>
      </c>
      <c r="D133" s="216">
        <v>105591</v>
      </c>
      <c r="E133" t="s" s="257">
        <v>89</v>
      </c>
      <c r="F133" s="215">
        <v>1784</v>
      </c>
      <c r="G133" t="s" s="257">
        <v>82</v>
      </c>
      <c r="H133" t="s" s="257">
        <v>83</v>
      </c>
      <c r="I133" t="s" s="257">
        <v>211</v>
      </c>
      <c r="J133" t="s" s="257">
        <v>220</v>
      </c>
      <c r="K133" t="s" s="257">
        <v>6743</v>
      </c>
      <c r="L133" s="215">
        <v>4</v>
      </c>
      <c r="M133" s="260">
        <v>4800000</v>
      </c>
      <c r="N133" s="260">
        <v>19200000</v>
      </c>
      <c r="O133" t="s" s="124">
        <v>3509</v>
      </c>
      <c r="P133" t="s" s="257">
        <v>111</v>
      </c>
      <c r="Q133" s="260">
        <v>1016112913</v>
      </c>
      <c r="R133" t="s" s="257">
        <v>112</v>
      </c>
      <c r="S133" s="522">
        <v>45667.339178240742</v>
      </c>
      <c r="T133" t="s" s="257">
        <v>89</v>
      </c>
      <c r="U133" t="s" s="257">
        <v>89</v>
      </c>
      <c r="V133" t="s" s="257">
        <v>89</v>
      </c>
      <c r="W133" t="s" s="257">
        <v>1535</v>
      </c>
      <c r="X133" s="522">
        <v>45667.339178240742</v>
      </c>
      <c r="Y133" s="265">
        <v>132</v>
      </c>
      <c r="Z133" s="215">
        <v>2024</v>
      </c>
      <c r="AA133" t="s" s="257">
        <v>6744</v>
      </c>
      <c r="AB133" t="s" s="257">
        <v>195</v>
      </c>
      <c r="AC133" t="s" s="257">
        <v>137</v>
      </c>
      <c r="AD133" t="s" s="257">
        <v>138</v>
      </c>
      <c r="AE133" t="s" s="257">
        <v>6745</v>
      </c>
      <c r="AF133" t="s" s="257">
        <v>6746</v>
      </c>
      <c r="AG133" s="10">
        <v>1005</v>
      </c>
      <c r="AH133" s="215">
        <v>45363</v>
      </c>
      <c r="AI133" s="260">
        <v>19200000</v>
      </c>
      <c r="AJ133" s="215">
        <v>45387</v>
      </c>
      <c r="AK133" t="s" s="270">
        <v>6747</v>
      </c>
      <c r="AL133" s="215">
        <v>45387</v>
      </c>
      <c r="AM133" s="215">
        <v>4</v>
      </c>
      <c r="AN133" t="s" s="7">
        <v>5780</v>
      </c>
      <c r="AO133" s="215">
        <v>45390</v>
      </c>
      <c r="AP133" s="260">
        <v>19200000</v>
      </c>
      <c r="AQ133" s="260">
        <v>4800000</v>
      </c>
      <c r="AR133" s="215">
        <v>1167</v>
      </c>
      <c r="AS133" s="215">
        <v>45387</v>
      </c>
      <c r="AT133" s="260">
        <v>19200000</v>
      </c>
      <c r="AU133" s="215">
        <v>45509</v>
      </c>
      <c r="AV133" t="s" s="257">
        <v>114</v>
      </c>
      <c r="AW133" t="s" s="257">
        <v>324</v>
      </c>
      <c r="AX133" t="s" s="257">
        <v>324</v>
      </c>
      <c r="AY133" t="s" s="257">
        <v>89</v>
      </c>
      <c r="AZ133" t="s" s="257">
        <v>89</v>
      </c>
      <c r="BA133" t="s" s="257">
        <v>89</v>
      </c>
      <c r="BB133" t="s" s="257">
        <v>89</v>
      </c>
      <c r="BC133" t="s" s="257">
        <v>89</v>
      </c>
      <c r="BD133" s="215">
        <v>45490</v>
      </c>
      <c r="BE133" s="260">
        <v>9600000</v>
      </c>
      <c r="BF133" s="260">
        <v>28800000</v>
      </c>
      <c r="BG133" t="s" s="257">
        <v>6748</v>
      </c>
      <c r="BH133" s="215">
        <v>45496</v>
      </c>
      <c r="BI133" s="215">
        <v>45490</v>
      </c>
      <c r="BJ133" t="s" s="257">
        <v>6357</v>
      </c>
      <c r="BK133" t="s" s="257">
        <v>6748</v>
      </c>
      <c r="BL133" s="215">
        <v>45496</v>
      </c>
      <c r="BM133" t="s" s="257">
        <v>89</v>
      </c>
      <c r="BN133" t="s" s="257">
        <v>89</v>
      </c>
      <c r="BO133" t="s" s="257">
        <v>89</v>
      </c>
      <c r="BP133" t="s" s="257">
        <v>89</v>
      </c>
      <c r="BQ133" t="s" s="257">
        <v>89</v>
      </c>
      <c r="BR133" t="s" s="257">
        <v>89</v>
      </c>
      <c r="BS133" t="s" s="257">
        <v>89</v>
      </c>
      <c r="BT133" s="215">
        <v>45572</v>
      </c>
      <c r="BU133" t="s" s="257">
        <v>120</v>
      </c>
      <c r="BV133" s="215">
        <v>45597</v>
      </c>
      <c r="BW133" t="s" s="257">
        <v>140</v>
      </c>
      <c r="BX133" s="265">
        <v>20245920004003</v>
      </c>
      <c r="BY133" s="215">
        <v>36432</v>
      </c>
      <c r="BZ133" s="215">
        <v>25</v>
      </c>
      <c r="CA133" t="s" s="257">
        <v>552</v>
      </c>
      <c r="CB133" t="s" s="257">
        <v>553</v>
      </c>
      <c r="CC133" t="s" s="257">
        <v>294</v>
      </c>
      <c r="CD133" s="265">
        <v>20245920007173</v>
      </c>
      <c r="CH133" t="s" s="270">
        <v>6749</v>
      </c>
      <c r="CI133" s="497">
        <f t="shared" si="0"/>
        <v>45888</v>
      </c>
      <c r="CM133" t="s" s="257">
        <v>6748</v>
      </c>
      <c r="CQ133" t="s" s="257">
        <v>6748</v>
      </c>
    </row>
    <row r="134" s="89" customFormat="1" ht="9" customHeight="1" hidden="1">
      <c r="A134" t="s" s="257">
        <v>89</v>
      </c>
      <c r="C134" s="216">
        <v>106212</v>
      </c>
      <c r="D134" s="216">
        <v>106212</v>
      </c>
      <c r="E134" t="s" s="257">
        <v>89</v>
      </c>
      <c r="F134" s="215">
        <v>1761</v>
      </c>
      <c r="G134" t="s" s="257">
        <v>1517</v>
      </c>
      <c r="H134" t="s" s="257">
        <v>83</v>
      </c>
      <c r="I134" t="s" s="257">
        <v>6734</v>
      </c>
      <c r="J134" t="s" s="257">
        <v>85</v>
      </c>
      <c r="K134" t="s" s="257">
        <v>5960</v>
      </c>
      <c r="L134" s="215">
        <v>4</v>
      </c>
      <c r="M134" s="260">
        <v>6000000</v>
      </c>
      <c r="N134" s="260">
        <v>24000000</v>
      </c>
      <c r="O134" t="s" s="124">
        <v>5124</v>
      </c>
      <c r="P134" t="s" s="257">
        <v>111</v>
      </c>
      <c r="Q134" s="260">
        <v>1030589845</v>
      </c>
      <c r="R134" t="s" s="257">
        <v>112</v>
      </c>
      <c r="S134" s="522">
        <v>45667.339178240742</v>
      </c>
      <c r="T134" t="s" s="257">
        <v>89</v>
      </c>
      <c r="U134" t="s" s="257">
        <v>89</v>
      </c>
      <c r="V134" t="s" s="257">
        <v>89</v>
      </c>
      <c r="W134" t="s" s="257">
        <v>1535</v>
      </c>
      <c r="X134" s="522">
        <v>45667.339178240742</v>
      </c>
      <c r="Y134" s="265">
        <v>133</v>
      </c>
      <c r="Z134" s="215">
        <v>2024</v>
      </c>
      <c r="AA134" t="s" s="257">
        <v>6750</v>
      </c>
      <c r="AB134" t="s" s="257">
        <v>195</v>
      </c>
      <c r="AC134" t="s" s="257">
        <v>137</v>
      </c>
      <c r="AD134" t="s" s="257">
        <v>138</v>
      </c>
      <c r="AE134" t="s" s="257">
        <v>6751</v>
      </c>
      <c r="AF134" t="s" s="257">
        <v>6752</v>
      </c>
      <c r="AG134" s="10">
        <v>1037</v>
      </c>
      <c r="AH134" s="215">
        <v>45364</v>
      </c>
      <c r="AI134" s="260">
        <v>90000000</v>
      </c>
      <c r="AJ134" s="215">
        <v>45387</v>
      </c>
      <c r="AK134" t="s" s="270">
        <v>6753</v>
      </c>
      <c r="AL134" s="215">
        <v>45387</v>
      </c>
      <c r="AM134" s="215">
        <v>3</v>
      </c>
      <c r="AN134" t="s" s="7">
        <v>5780</v>
      </c>
      <c r="AO134" s="215">
        <v>45390</v>
      </c>
      <c r="AP134" s="260">
        <v>18000000</v>
      </c>
      <c r="AQ134" s="260">
        <v>6000000</v>
      </c>
      <c r="AR134" s="215">
        <v>1173</v>
      </c>
      <c r="AS134" s="215">
        <v>45390</v>
      </c>
      <c r="AT134" s="260">
        <v>18000000</v>
      </c>
      <c r="AU134" s="215">
        <v>45477</v>
      </c>
      <c r="AV134" t="s" s="257">
        <v>114</v>
      </c>
      <c r="AW134" t="s" s="257">
        <v>324</v>
      </c>
      <c r="AX134" t="s" s="257">
        <v>324</v>
      </c>
      <c r="AY134" t="s" s="257">
        <v>89</v>
      </c>
      <c r="AZ134" t="s" s="257">
        <v>89</v>
      </c>
      <c r="BA134" t="s" s="257">
        <v>89</v>
      </c>
      <c r="BB134" t="s" s="257">
        <v>89</v>
      </c>
      <c r="BC134" t="s" s="257">
        <v>89</v>
      </c>
      <c r="BD134" s="215">
        <v>45477</v>
      </c>
      <c r="BE134" s="260">
        <v>9000000</v>
      </c>
      <c r="BF134" s="260">
        <v>27000000</v>
      </c>
      <c r="BG134" t="s" s="270">
        <v>6753</v>
      </c>
      <c r="BH134" s="215">
        <v>45481</v>
      </c>
      <c r="BI134" s="215">
        <v>45477</v>
      </c>
      <c r="BJ134" t="s" s="257">
        <v>6741</v>
      </c>
      <c r="BK134" t="s" s="270">
        <v>6753</v>
      </c>
      <c r="BL134" s="215">
        <v>45481</v>
      </c>
      <c r="BM134" t="s" s="257">
        <v>89</v>
      </c>
      <c r="BN134" t="s" s="257">
        <v>89</v>
      </c>
      <c r="BO134" t="s" s="257">
        <v>89</v>
      </c>
      <c r="BP134" t="s" s="257">
        <v>89</v>
      </c>
      <c r="BQ134" t="s" s="257">
        <v>89</v>
      </c>
      <c r="BR134" t="s" s="257">
        <v>89</v>
      </c>
      <c r="BS134" t="s" s="257">
        <v>89</v>
      </c>
      <c r="BT134" s="215">
        <v>45526</v>
      </c>
      <c r="BU134" t="s" s="257">
        <v>1654</v>
      </c>
      <c r="BV134" s="215">
        <v>45530</v>
      </c>
      <c r="BW134" t="s" s="257">
        <v>140</v>
      </c>
      <c r="BX134" s="265">
        <v>20245920003983</v>
      </c>
      <c r="BY134" s="215">
        <v>33338</v>
      </c>
      <c r="BZ134" s="215">
        <v>33</v>
      </c>
      <c r="CA134" t="s" s="257">
        <v>149</v>
      </c>
      <c r="CB134" t="s" s="257">
        <v>150</v>
      </c>
      <c r="CC134" t="s" s="257">
        <v>294</v>
      </c>
      <c r="CD134" t="s" s="257">
        <v>6456</v>
      </c>
      <c r="CH134" t="s" s="257">
        <v>6742</v>
      </c>
      <c r="CI134" s="497">
        <f t="shared" si="0"/>
        <v>45888</v>
      </c>
      <c r="CM134" t="s" s="270">
        <v>6753</v>
      </c>
      <c r="CQ134" t="s" s="270">
        <v>6753</v>
      </c>
    </row>
    <row r="135" s="89" customFormat="1" ht="9" customHeight="1" hidden="1">
      <c r="A135" t="s" s="257">
        <v>89</v>
      </c>
      <c r="C135" s="216">
        <v>105607</v>
      </c>
      <c r="D135" s="216">
        <v>105607</v>
      </c>
      <c r="E135" t="s" s="257">
        <v>89</v>
      </c>
      <c r="F135" s="215">
        <v>1783</v>
      </c>
      <c r="G135" t="s" s="257">
        <v>160</v>
      </c>
      <c r="H135" t="s" s="257">
        <v>83</v>
      </c>
      <c r="I135" t="s" s="257">
        <v>84</v>
      </c>
      <c r="J135" t="s" s="257">
        <v>132</v>
      </c>
      <c r="K135" t="s" s="270">
        <v>6433</v>
      </c>
      <c r="L135" s="215">
        <v>4</v>
      </c>
      <c r="M135" s="260">
        <v>6900000</v>
      </c>
      <c r="N135" s="260">
        <v>27600000</v>
      </c>
      <c r="O135" t="s" s="124">
        <v>6754</v>
      </c>
      <c r="P135" t="s" s="257">
        <v>111</v>
      </c>
      <c r="Q135" s="260">
        <v>1010236147</v>
      </c>
      <c r="R135" t="s" s="257">
        <v>112</v>
      </c>
      <c r="S135" s="522">
        <v>45667.339178240742</v>
      </c>
      <c r="T135" t="s" s="257">
        <v>89</v>
      </c>
      <c r="U135" t="s" s="257">
        <v>89</v>
      </c>
      <c r="V135" t="s" s="257">
        <v>89</v>
      </c>
      <c r="W135" t="s" s="257">
        <v>1535</v>
      </c>
      <c r="X135" s="522">
        <v>45667.339178240742</v>
      </c>
      <c r="Y135" s="265">
        <v>134</v>
      </c>
      <c r="Z135" s="215">
        <v>2024</v>
      </c>
      <c r="AA135" t="s" s="257">
        <v>6755</v>
      </c>
      <c r="AB135" t="s" s="257">
        <v>106</v>
      </c>
      <c r="AC135" t="s" s="257">
        <v>137</v>
      </c>
      <c r="AD135" t="s" s="257">
        <v>138</v>
      </c>
      <c r="AE135" t="s" s="257">
        <v>6756</v>
      </c>
      <c r="AF135" t="s" s="257">
        <v>6757</v>
      </c>
      <c r="AG135" s="10">
        <v>989</v>
      </c>
      <c r="AH135" s="215">
        <v>45362</v>
      </c>
      <c r="AI135" s="260">
        <v>220800000</v>
      </c>
      <c r="AJ135" s="215">
        <v>45386</v>
      </c>
      <c r="AK135" t="s" s="270">
        <v>6758</v>
      </c>
      <c r="AL135" s="215">
        <v>45386</v>
      </c>
      <c r="AM135" s="215">
        <v>4</v>
      </c>
      <c r="AN135" t="s" s="7">
        <v>5780</v>
      </c>
      <c r="AO135" s="215">
        <v>45386</v>
      </c>
      <c r="AP135" s="260">
        <v>27600000</v>
      </c>
      <c r="AQ135" s="260">
        <v>6900000</v>
      </c>
      <c r="AR135" s="215">
        <v>1156</v>
      </c>
      <c r="AS135" s="215">
        <v>45386</v>
      </c>
      <c r="AT135" s="260">
        <v>27600000</v>
      </c>
      <c r="AU135" s="215">
        <v>45507</v>
      </c>
      <c r="AV135" t="s" s="257">
        <v>114</v>
      </c>
      <c r="AW135" t="s" s="257">
        <v>324</v>
      </c>
      <c r="AX135" t="s" s="257">
        <v>324</v>
      </c>
      <c r="AY135" t="s" s="257">
        <v>89</v>
      </c>
      <c r="AZ135" t="s" s="257">
        <v>89</v>
      </c>
      <c r="BA135" t="s" s="257">
        <v>89</v>
      </c>
      <c r="BB135" t="s" s="257">
        <v>89</v>
      </c>
      <c r="BC135" t="s" s="257">
        <v>89</v>
      </c>
      <c r="BD135" s="215">
        <v>45481</v>
      </c>
      <c r="BE135" s="260">
        <v>13800000</v>
      </c>
      <c r="BF135" s="260">
        <v>41400000</v>
      </c>
      <c r="BG135" t="s" s="270">
        <v>6759</v>
      </c>
      <c r="BH135" s="215">
        <v>45500</v>
      </c>
      <c r="BI135" s="215">
        <v>45481</v>
      </c>
      <c r="BJ135" t="s" s="257">
        <v>6357</v>
      </c>
      <c r="BK135" t="s" s="270">
        <v>6759</v>
      </c>
      <c r="BL135" s="215">
        <v>45500</v>
      </c>
      <c r="BM135" t="s" s="257">
        <v>89</v>
      </c>
      <c r="BN135" t="s" s="257">
        <v>89</v>
      </c>
      <c r="BO135" t="s" s="257">
        <v>89</v>
      </c>
      <c r="BP135" t="s" s="257">
        <v>89</v>
      </c>
      <c r="BQ135" t="s" s="257">
        <v>89</v>
      </c>
      <c r="BR135" t="s" s="257">
        <v>89</v>
      </c>
      <c r="BS135" t="s" s="257">
        <v>89</v>
      </c>
      <c r="BT135" s="215">
        <v>45568</v>
      </c>
      <c r="BU135" t="s" s="257">
        <v>165</v>
      </c>
      <c r="BV135" s="215">
        <v>45604</v>
      </c>
      <c r="BW135" t="s" s="257">
        <v>140</v>
      </c>
      <c r="BX135" s="265">
        <v>20245920005983</v>
      </c>
      <c r="BY135" s="215">
        <v>35705</v>
      </c>
      <c r="BZ135" s="215">
        <v>27</v>
      </c>
      <c r="CA135" t="s" s="257">
        <v>149</v>
      </c>
      <c r="CB135" t="s" s="257">
        <v>150</v>
      </c>
      <c r="CC135" t="s" s="257">
        <v>294</v>
      </c>
      <c r="CD135" s="265">
        <v>20245920007173</v>
      </c>
      <c r="CH135" t="s" s="257">
        <v>6441</v>
      </c>
      <c r="CI135" s="497">
        <f t="shared" si="0"/>
        <v>45888</v>
      </c>
      <c r="CM135" t="s" s="270">
        <v>6759</v>
      </c>
      <c r="CQ135" t="s" s="270">
        <v>6759</v>
      </c>
    </row>
    <row r="136" s="89" customFormat="1" ht="9" customHeight="1" hidden="1">
      <c r="A136" t="s" s="257">
        <v>89</v>
      </c>
      <c r="C136" s="216">
        <v>105589</v>
      </c>
      <c r="D136" s="216">
        <v>105589</v>
      </c>
      <c r="E136" t="s" s="257">
        <v>89</v>
      </c>
      <c r="F136" s="215">
        <v>1782</v>
      </c>
      <c r="G136" t="s" s="257">
        <v>95</v>
      </c>
      <c r="H136" t="s" s="257">
        <v>183</v>
      </c>
      <c r="I136" t="s" s="257">
        <v>6760</v>
      </c>
      <c r="J136" t="s" s="257">
        <v>98</v>
      </c>
      <c r="K136" t="s" s="270">
        <v>6761</v>
      </c>
      <c r="L136" s="215">
        <v>4</v>
      </c>
      <c r="M136" s="260">
        <v>4200000</v>
      </c>
      <c r="N136" s="260">
        <v>16800000</v>
      </c>
      <c r="O136" t="s" s="124">
        <v>6762</v>
      </c>
      <c r="P136" t="s" s="257">
        <v>111</v>
      </c>
      <c r="Q136" s="260">
        <v>52358174</v>
      </c>
      <c r="R136" t="s" s="257">
        <v>112</v>
      </c>
      <c r="S136" s="522">
        <v>45667.339178240742</v>
      </c>
      <c r="T136" t="s" s="257">
        <v>89</v>
      </c>
      <c r="U136" t="s" s="257">
        <v>89</v>
      </c>
      <c r="V136" t="s" s="257">
        <v>89</v>
      </c>
      <c r="W136" t="s" s="257">
        <v>1535</v>
      </c>
      <c r="X136" s="522">
        <v>45667.339178240742</v>
      </c>
      <c r="Y136" s="265">
        <v>135</v>
      </c>
      <c r="Z136" s="215">
        <v>2024</v>
      </c>
      <c r="AA136" t="s" s="257">
        <v>6763</v>
      </c>
      <c r="AB136" t="s" s="257">
        <v>106</v>
      </c>
      <c r="AC136" t="s" s="257">
        <v>137</v>
      </c>
      <c r="AD136" t="s" s="257">
        <v>138</v>
      </c>
      <c r="AE136" t="s" s="257">
        <v>6764</v>
      </c>
      <c r="AF136" t="s" s="257">
        <v>6765</v>
      </c>
      <c r="AG136" s="10">
        <v>1007</v>
      </c>
      <c r="AH136" s="215">
        <v>45363</v>
      </c>
      <c r="AI136" s="260">
        <v>16800000</v>
      </c>
      <c r="AJ136" s="215">
        <v>45386</v>
      </c>
      <c r="AK136" t="s" s="257">
        <v>6766</v>
      </c>
      <c r="AL136" s="215">
        <v>45387</v>
      </c>
      <c r="AM136" s="215">
        <v>4</v>
      </c>
      <c r="AN136" t="s" s="7">
        <v>5780</v>
      </c>
      <c r="AO136" s="215">
        <v>45387</v>
      </c>
      <c r="AP136" s="260">
        <v>16800000</v>
      </c>
      <c r="AQ136" s="260">
        <v>4200000</v>
      </c>
      <c r="AR136" s="215">
        <v>1160</v>
      </c>
      <c r="AS136" s="215">
        <v>45386</v>
      </c>
      <c r="AT136" s="260">
        <v>16800000</v>
      </c>
      <c r="AU136" s="215">
        <v>45508</v>
      </c>
      <c r="AV136" t="s" s="257">
        <v>114</v>
      </c>
      <c r="AW136" t="s" s="257">
        <v>324</v>
      </c>
      <c r="AX136" t="s" s="257">
        <v>324</v>
      </c>
      <c r="AY136" t="s" s="257">
        <v>89</v>
      </c>
      <c r="AZ136" t="s" s="257">
        <v>89</v>
      </c>
      <c r="BA136" t="s" s="257">
        <v>89</v>
      </c>
      <c r="BB136" t="s" s="257">
        <v>89</v>
      </c>
      <c r="BC136" t="s" s="257">
        <v>89</v>
      </c>
      <c r="BD136" s="215">
        <v>45490</v>
      </c>
      <c r="BE136" s="260">
        <v>8400000</v>
      </c>
      <c r="BF136" s="260">
        <v>25200000</v>
      </c>
      <c r="BG136" t="s" s="257">
        <v>5808</v>
      </c>
      <c r="BH136" t="s" s="257">
        <v>5808</v>
      </c>
      <c r="BI136" s="215">
        <v>45490</v>
      </c>
      <c r="BJ136" t="s" s="257">
        <v>6357</v>
      </c>
      <c r="BK136" t="s" s="257">
        <v>5808</v>
      </c>
      <c r="BL136" t="s" s="257">
        <v>5808</v>
      </c>
      <c r="BM136" t="s" s="257">
        <v>89</v>
      </c>
      <c r="BN136" t="s" s="257">
        <v>89</v>
      </c>
      <c r="BO136" t="s" s="257">
        <v>89</v>
      </c>
      <c r="BP136" t="s" s="257">
        <v>89</v>
      </c>
      <c r="BQ136" t="s" s="257">
        <v>89</v>
      </c>
      <c r="BR136" t="s" s="257">
        <v>89</v>
      </c>
      <c r="BS136" t="s" s="257">
        <v>89</v>
      </c>
      <c r="BT136" s="215">
        <v>45569</v>
      </c>
      <c r="BU136" t="s" s="257">
        <v>888</v>
      </c>
      <c r="BV136" s="215">
        <v>45604</v>
      </c>
      <c r="BW136" t="s" s="257">
        <v>140</v>
      </c>
      <c r="BX136" s="265">
        <v>20245920003343</v>
      </c>
      <c r="BY136" s="215">
        <v>28509</v>
      </c>
      <c r="BZ136" s="215">
        <v>47</v>
      </c>
      <c r="CA136" t="s" s="257">
        <v>552</v>
      </c>
      <c r="CB136" t="s" s="257">
        <v>553</v>
      </c>
      <c r="CC136" t="s" s="257">
        <v>157</v>
      </c>
      <c r="CD136" t="s" s="257">
        <v>158</v>
      </c>
      <c r="CH136" t="s" s="257">
        <v>6767</v>
      </c>
      <c r="CI136" s="497">
        <f t="shared" si="0"/>
        <v>45888</v>
      </c>
      <c r="CM136" t="s" s="257">
        <v>5808</v>
      </c>
      <c r="CQ136" t="s" s="257">
        <v>5808</v>
      </c>
    </row>
    <row r="137" s="89" customFormat="1" ht="9" customHeight="1" hidden="1">
      <c r="A137" t="s" s="257">
        <v>89</v>
      </c>
      <c r="C137" s="216">
        <v>106484</v>
      </c>
      <c r="D137" s="216">
        <v>106484</v>
      </c>
      <c r="E137" t="s" s="257">
        <v>89</v>
      </c>
      <c r="F137" s="215">
        <v>1752</v>
      </c>
      <c r="G137" t="s" s="257">
        <v>2048</v>
      </c>
      <c r="H137" t="s" s="257">
        <v>83</v>
      </c>
      <c r="I137" t="s" s="257">
        <v>6768</v>
      </c>
      <c r="J137" t="s" s="257">
        <v>1490</v>
      </c>
      <c r="K137" t="s" s="270">
        <v>6769</v>
      </c>
      <c r="L137" s="215">
        <v>4</v>
      </c>
      <c r="M137" s="260">
        <v>5500000</v>
      </c>
      <c r="N137" s="260">
        <v>22000000</v>
      </c>
      <c r="O137" t="s" s="124">
        <v>6770</v>
      </c>
      <c r="P137" t="s" s="257">
        <v>111</v>
      </c>
      <c r="Q137" s="260">
        <v>1030574890</v>
      </c>
      <c r="R137" t="s" s="257">
        <v>112</v>
      </c>
      <c r="S137" s="522">
        <v>45667.339178240742</v>
      </c>
      <c r="T137" t="s" s="257">
        <v>89</v>
      </c>
      <c r="U137" t="s" s="257">
        <v>89</v>
      </c>
      <c r="V137" t="s" s="257">
        <v>89</v>
      </c>
      <c r="W137" t="s" s="257">
        <v>1535</v>
      </c>
      <c r="X137" s="522">
        <v>45667.339178240742</v>
      </c>
      <c r="Y137" s="265">
        <v>136</v>
      </c>
      <c r="Z137" s="215">
        <v>2024</v>
      </c>
      <c r="AA137" t="s" s="257">
        <v>6771</v>
      </c>
      <c r="AB137" t="s" s="257">
        <v>165</v>
      </c>
      <c r="AC137" t="s" s="257">
        <v>137</v>
      </c>
      <c r="AD137" t="s" s="257">
        <v>138</v>
      </c>
      <c r="AE137" t="s" s="257">
        <v>6772</v>
      </c>
      <c r="AF137" t="s" s="257">
        <v>6773</v>
      </c>
      <c r="AG137" s="10">
        <v>1040</v>
      </c>
      <c r="AH137" s="215">
        <v>45365</v>
      </c>
      <c r="AI137" s="260">
        <v>22000000</v>
      </c>
      <c r="AJ137" s="215">
        <v>45386</v>
      </c>
      <c r="AK137" t="s" s="270">
        <v>6774</v>
      </c>
      <c r="AL137" s="215">
        <v>45386</v>
      </c>
      <c r="AM137" s="215">
        <v>4</v>
      </c>
      <c r="AN137" t="s" s="7">
        <v>5780</v>
      </c>
      <c r="AO137" s="215">
        <v>45386</v>
      </c>
      <c r="AP137" s="260">
        <v>22000000</v>
      </c>
      <c r="AQ137" s="260">
        <v>5500000</v>
      </c>
      <c r="AR137" s="215">
        <v>1157</v>
      </c>
      <c r="AS137" s="215">
        <v>45386</v>
      </c>
      <c r="AT137" s="260">
        <v>22000000</v>
      </c>
      <c r="AU137" s="215">
        <v>45507</v>
      </c>
      <c r="AV137" t="s" s="257">
        <v>114</v>
      </c>
      <c r="AW137" t="s" s="257">
        <v>324</v>
      </c>
      <c r="AX137" t="s" s="257">
        <v>324</v>
      </c>
      <c r="AY137" t="s" s="257">
        <v>89</v>
      </c>
      <c r="AZ137" t="s" s="257">
        <v>89</v>
      </c>
      <c r="BA137" t="s" s="257">
        <v>89</v>
      </c>
      <c r="BB137" t="s" s="257">
        <v>89</v>
      </c>
      <c r="BC137" t="s" s="257">
        <v>89</v>
      </c>
      <c r="BD137" s="215">
        <v>45484</v>
      </c>
      <c r="BE137" s="260">
        <v>11000000</v>
      </c>
      <c r="BF137" s="260">
        <v>33000000</v>
      </c>
      <c r="BG137" t="s" s="257">
        <v>6775</v>
      </c>
      <c r="BH137" s="215">
        <v>45489</v>
      </c>
      <c r="BI137" s="215">
        <v>45484</v>
      </c>
      <c r="BJ137" t="s" s="257">
        <v>6357</v>
      </c>
      <c r="BK137" t="s" s="257">
        <v>6775</v>
      </c>
      <c r="BL137" s="215">
        <v>45489</v>
      </c>
      <c r="BM137" t="s" s="257">
        <v>89</v>
      </c>
      <c r="BN137" t="s" s="257">
        <v>89</v>
      </c>
      <c r="BO137" t="s" s="257">
        <v>89</v>
      </c>
      <c r="BP137" t="s" s="257">
        <v>89</v>
      </c>
      <c r="BQ137" t="s" s="257">
        <v>89</v>
      </c>
      <c r="BR137" t="s" s="257">
        <v>89</v>
      </c>
      <c r="BS137" t="s" s="257">
        <v>89</v>
      </c>
      <c r="BT137" s="215">
        <v>45568</v>
      </c>
      <c r="BU137" t="s" s="257">
        <v>6776</v>
      </c>
      <c r="BV137" s="215">
        <v>45580</v>
      </c>
      <c r="BW137" t="s" s="257">
        <v>140</v>
      </c>
      <c r="BX137" s="265">
        <v>20245920004153</v>
      </c>
      <c r="BY137" s="215">
        <v>33022</v>
      </c>
      <c r="BZ137" s="215">
        <v>34</v>
      </c>
      <c r="CA137" t="s" s="257">
        <v>149</v>
      </c>
      <c r="CB137" t="s" s="257">
        <v>150</v>
      </c>
      <c r="CC137" t="s" s="257">
        <v>157</v>
      </c>
      <c r="CD137" t="s" s="257">
        <v>158</v>
      </c>
      <c r="CH137" t="s" s="257">
        <v>6777</v>
      </c>
      <c r="CI137" s="497">
        <f t="shared" si="0"/>
        <v>45888</v>
      </c>
      <c r="CM137" t="s" s="257">
        <v>6775</v>
      </c>
      <c r="CQ137" t="s" s="257">
        <v>6775</v>
      </c>
    </row>
    <row r="138" s="89" customFormat="1" ht="9" customHeight="1" hidden="1">
      <c r="A138" t="s" s="257">
        <v>89</v>
      </c>
      <c r="C138" s="216">
        <v>106292</v>
      </c>
      <c r="D138" s="216">
        <v>106292</v>
      </c>
      <c r="E138" t="s" s="257">
        <v>89</v>
      </c>
      <c r="F138" s="215">
        <v>1783</v>
      </c>
      <c r="G138" t="s" s="257">
        <v>123</v>
      </c>
      <c r="H138" t="s" s="257">
        <v>96</v>
      </c>
      <c r="I138" t="s" s="257">
        <v>97</v>
      </c>
      <c r="J138" t="s" s="257">
        <v>5860</v>
      </c>
      <c r="K138" t="s" s="270">
        <v>6778</v>
      </c>
      <c r="L138" s="215">
        <v>4</v>
      </c>
      <c r="M138" s="260">
        <v>2700000</v>
      </c>
      <c r="N138" s="260">
        <v>10800000</v>
      </c>
      <c r="O138" t="s" s="124">
        <v>6779</v>
      </c>
      <c r="P138" t="s" s="257">
        <v>111</v>
      </c>
      <c r="Q138" s="260">
        <v>1030602008</v>
      </c>
      <c r="R138" t="s" s="257">
        <v>112</v>
      </c>
      <c r="S138" s="522">
        <v>45667.339178240742</v>
      </c>
      <c r="T138" t="s" s="257">
        <v>89</v>
      </c>
      <c r="U138" t="s" s="257">
        <v>89</v>
      </c>
      <c r="V138" t="s" s="257">
        <v>89</v>
      </c>
      <c r="W138" t="s" s="257">
        <v>5886</v>
      </c>
      <c r="X138" s="522">
        <v>45667.339178240742</v>
      </c>
      <c r="Y138" s="265">
        <v>137</v>
      </c>
      <c r="Z138" s="215">
        <v>2024</v>
      </c>
      <c r="AA138" t="s" s="257">
        <v>6780</v>
      </c>
      <c r="AB138" t="s" s="257">
        <v>5977</v>
      </c>
      <c r="AC138" t="s" s="257">
        <v>137</v>
      </c>
      <c r="AD138" t="s" s="257">
        <v>138</v>
      </c>
      <c r="AE138" t="s" s="257">
        <v>6781</v>
      </c>
      <c r="AF138" t="s" s="257">
        <v>6782</v>
      </c>
      <c r="AG138" s="10">
        <v>1046</v>
      </c>
      <c r="AH138" s="215">
        <v>45365</v>
      </c>
      <c r="AI138" s="260">
        <v>24300000</v>
      </c>
      <c r="AJ138" s="215">
        <v>45393</v>
      </c>
      <c r="AK138" t="s" s="257">
        <v>6783</v>
      </c>
      <c r="AL138" s="215">
        <v>45394</v>
      </c>
      <c r="AM138" s="215">
        <v>3</v>
      </c>
      <c r="AN138" t="s" s="7">
        <v>5780</v>
      </c>
      <c r="AO138" s="215">
        <v>45394</v>
      </c>
      <c r="AP138" s="260">
        <v>8100000</v>
      </c>
      <c r="AQ138" s="260">
        <v>2700000</v>
      </c>
      <c r="AR138" s="215">
        <v>1215</v>
      </c>
      <c r="AS138" s="215">
        <v>45393</v>
      </c>
      <c r="AT138" t="s" s="257">
        <v>6784</v>
      </c>
      <c r="AU138" s="215">
        <v>45484</v>
      </c>
      <c r="AV138" t="s" s="257">
        <v>114</v>
      </c>
      <c r="AW138" t="s" s="257">
        <v>587</v>
      </c>
      <c r="AX138" t="s" s="257">
        <v>324</v>
      </c>
      <c r="AY138" t="s" s="257">
        <v>89</v>
      </c>
      <c r="AZ138" t="s" s="257">
        <v>89</v>
      </c>
      <c r="BA138" t="s" s="257">
        <v>89</v>
      </c>
      <c r="BB138" t="s" s="257">
        <v>89</v>
      </c>
      <c r="BC138" t="s" s="257">
        <v>89</v>
      </c>
      <c r="BD138" t="s" s="257">
        <v>89</v>
      </c>
      <c r="BE138" s="260">
        <v>0</v>
      </c>
      <c r="BF138" s="260">
        <v>8100000</v>
      </c>
      <c r="BG138" t="s" s="257">
        <v>89</v>
      </c>
      <c r="BH138" t="s" s="257">
        <v>89</v>
      </c>
      <c r="BI138" t="s" s="257">
        <v>89</v>
      </c>
      <c r="BJ138" t="s" s="257">
        <v>89</v>
      </c>
      <c r="BK138" t="s" s="257">
        <v>89</v>
      </c>
      <c r="BL138" t="s" s="257">
        <v>89</v>
      </c>
      <c r="BM138" t="s" s="257">
        <v>89</v>
      </c>
      <c r="BN138" t="s" s="257">
        <v>89</v>
      </c>
      <c r="BO138" t="s" s="257">
        <v>89</v>
      </c>
      <c r="BP138" t="s" s="257">
        <v>89</v>
      </c>
      <c r="BQ138" t="s" s="257">
        <v>89</v>
      </c>
      <c r="BR138" t="s" s="257">
        <v>89</v>
      </c>
      <c r="BS138" t="s" s="257">
        <v>89</v>
      </c>
      <c r="BT138" s="215">
        <v>45467</v>
      </c>
      <c r="BU138" t="s" s="257">
        <v>5782</v>
      </c>
      <c r="BV138" s="215">
        <v>45575</v>
      </c>
      <c r="BW138" t="s" s="257">
        <v>140</v>
      </c>
      <c r="BX138" t="s" s="257">
        <v>6785</v>
      </c>
      <c r="BY138" s="215">
        <v>33521</v>
      </c>
      <c r="BZ138" s="215">
        <v>33</v>
      </c>
      <c r="CA138" t="s" s="257">
        <v>149</v>
      </c>
      <c r="CB138" t="s" s="257">
        <v>150</v>
      </c>
      <c r="CC138" t="s" s="257">
        <v>294</v>
      </c>
      <c r="CD138" s="265">
        <v>20245920007173</v>
      </c>
      <c r="CH138" t="s" s="257">
        <v>5867</v>
      </c>
      <c r="CI138" s="497">
        <f t="shared" si="0"/>
        <v>45888</v>
      </c>
      <c r="CM138" t="s" s="257">
        <v>89</v>
      </c>
      <c r="CQ138" t="s" s="257">
        <v>89</v>
      </c>
    </row>
    <row r="139" s="89" customFormat="1" ht="9" customHeight="1" hidden="1">
      <c r="A139" t="s" s="257">
        <v>89</v>
      </c>
      <c r="C139" s="216">
        <v>106292</v>
      </c>
      <c r="D139" s="216">
        <v>106292</v>
      </c>
      <c r="E139" t="s" s="257">
        <v>89</v>
      </c>
      <c r="F139" s="215">
        <v>1783</v>
      </c>
      <c r="G139" t="s" s="257">
        <v>123</v>
      </c>
      <c r="H139" t="s" s="257">
        <v>96</v>
      </c>
      <c r="I139" t="s" s="257">
        <v>97</v>
      </c>
      <c r="J139" t="s" s="257">
        <v>5860</v>
      </c>
      <c r="K139" t="s" s="270">
        <v>6778</v>
      </c>
      <c r="L139" s="215">
        <v>4</v>
      </c>
      <c r="M139" s="260">
        <v>2700000</v>
      </c>
      <c r="N139" s="260">
        <v>10800000</v>
      </c>
      <c r="O139" t="s" s="124">
        <v>6786</v>
      </c>
      <c r="P139" t="s" s="257">
        <v>111</v>
      </c>
      <c r="Q139" s="260">
        <v>1030583123</v>
      </c>
      <c r="R139" t="s" s="257">
        <v>112</v>
      </c>
      <c r="S139" s="522">
        <v>45667.339178240742</v>
      </c>
      <c r="T139" t="s" s="257">
        <v>89</v>
      </c>
      <c r="U139" t="s" s="257">
        <v>89</v>
      </c>
      <c r="V139" t="s" s="257">
        <v>89</v>
      </c>
      <c r="W139" t="s" s="257">
        <v>1535</v>
      </c>
      <c r="X139" s="522">
        <v>45667.339178240742</v>
      </c>
      <c r="Y139" s="265">
        <v>138</v>
      </c>
      <c r="Z139" s="215">
        <v>2024</v>
      </c>
      <c r="AA139" t="s" s="257">
        <v>6787</v>
      </c>
      <c r="AB139" t="s" s="257">
        <v>5977</v>
      </c>
      <c r="AC139" t="s" s="257">
        <v>137</v>
      </c>
      <c r="AD139" t="s" s="257">
        <v>138</v>
      </c>
      <c r="AE139" t="s" s="257">
        <v>6788</v>
      </c>
      <c r="AF139" t="s" s="257">
        <v>6789</v>
      </c>
      <c r="AG139" s="10">
        <v>1046</v>
      </c>
      <c r="AH139" s="215">
        <v>45365</v>
      </c>
      <c r="AI139" s="260">
        <v>24300000</v>
      </c>
      <c r="AJ139" s="215">
        <v>45392</v>
      </c>
      <c r="AK139" t="s" s="257">
        <v>6790</v>
      </c>
      <c r="AL139" s="215">
        <v>45393</v>
      </c>
      <c r="AM139" s="215">
        <v>3</v>
      </c>
      <c r="AN139" t="s" s="7">
        <v>5780</v>
      </c>
      <c r="AO139" s="215">
        <v>45393</v>
      </c>
      <c r="AP139" s="260">
        <v>8100000</v>
      </c>
      <c r="AQ139" s="260">
        <v>2700000</v>
      </c>
      <c r="AR139" s="215">
        <v>1217</v>
      </c>
      <c r="AS139" s="215">
        <v>45393</v>
      </c>
      <c r="AT139" s="260">
        <v>8100000</v>
      </c>
      <c r="AU139" s="215">
        <v>45483</v>
      </c>
      <c r="AV139" t="s" s="257">
        <v>114</v>
      </c>
      <c r="AW139" t="s" s="257">
        <v>324</v>
      </c>
      <c r="AX139" t="s" s="257">
        <v>324</v>
      </c>
      <c r="AY139" t="s" s="257">
        <v>89</v>
      </c>
      <c r="AZ139" t="s" s="257">
        <v>89</v>
      </c>
      <c r="BA139" t="s" s="257">
        <v>89</v>
      </c>
      <c r="BB139" t="s" s="257">
        <v>89</v>
      </c>
      <c r="BC139" t="s" s="257">
        <v>89</v>
      </c>
      <c r="BD139" s="215">
        <v>45481</v>
      </c>
      <c r="BE139" s="260">
        <v>4050000</v>
      </c>
      <c r="BF139" s="260">
        <v>12150000</v>
      </c>
      <c r="BG139" t="s" s="270">
        <v>6791</v>
      </c>
      <c r="BH139" s="215">
        <v>45482</v>
      </c>
      <c r="BI139" s="215">
        <v>45481</v>
      </c>
      <c r="BJ139" t="s" s="257">
        <v>6741</v>
      </c>
      <c r="BK139" t="s" s="270">
        <v>6791</v>
      </c>
      <c r="BL139" s="215">
        <v>45482</v>
      </c>
      <c r="BM139" t="s" s="257">
        <v>89</v>
      </c>
      <c r="BN139" t="s" s="257">
        <v>89</v>
      </c>
      <c r="BO139" t="s" s="257">
        <v>89</v>
      </c>
      <c r="BP139" t="s" s="257">
        <v>89</v>
      </c>
      <c r="BQ139" t="s" s="257">
        <v>89</v>
      </c>
      <c r="BR139" t="s" s="257">
        <v>89</v>
      </c>
      <c r="BS139" t="s" s="257">
        <v>89</v>
      </c>
      <c r="BT139" s="215">
        <v>45529</v>
      </c>
      <c r="BU139" t="s" s="257">
        <v>5782</v>
      </c>
      <c r="BV139" s="215">
        <v>45575</v>
      </c>
      <c r="BW139" t="s" s="257">
        <v>140</v>
      </c>
      <c r="BX139" t="s" s="257">
        <v>6785</v>
      </c>
      <c r="BY139" s="215">
        <v>32918</v>
      </c>
      <c r="BZ139" s="215">
        <v>35</v>
      </c>
      <c r="CA139" t="s" s="257">
        <v>149</v>
      </c>
      <c r="CB139" t="s" s="257">
        <v>150</v>
      </c>
      <c r="CC139" t="s" s="257">
        <v>294</v>
      </c>
      <c r="CD139" s="265">
        <v>20245920007173</v>
      </c>
      <c r="CH139" t="s" s="257">
        <v>5867</v>
      </c>
      <c r="CI139" s="497">
        <f t="shared" si="0"/>
        <v>45888</v>
      </c>
      <c r="CM139" t="s" s="270">
        <v>6791</v>
      </c>
      <c r="CQ139" t="s" s="270">
        <v>6791</v>
      </c>
    </row>
    <row r="140" s="89" customFormat="1" ht="9" customHeight="1" hidden="1">
      <c r="A140" t="s" s="257">
        <v>89</v>
      </c>
      <c r="C140" s="216">
        <v>106548</v>
      </c>
      <c r="D140" s="216">
        <v>106548</v>
      </c>
      <c r="E140" t="s" s="257">
        <v>89</v>
      </c>
      <c r="F140" s="215">
        <v>1784</v>
      </c>
      <c r="G140" t="s" s="257">
        <v>82</v>
      </c>
      <c r="H140" t="s" s="257">
        <v>83</v>
      </c>
      <c r="I140" t="s" s="257">
        <v>205</v>
      </c>
      <c r="J140" t="s" s="257">
        <v>219</v>
      </c>
      <c r="K140" t="s" s="257">
        <v>207</v>
      </c>
      <c r="L140" s="215">
        <v>4</v>
      </c>
      <c r="M140" s="260">
        <v>5500000</v>
      </c>
      <c r="N140" s="260">
        <v>22000000</v>
      </c>
      <c r="O140" t="s" s="124">
        <v>6792</v>
      </c>
      <c r="P140" t="s" s="257">
        <v>111</v>
      </c>
      <c r="Q140" s="260">
        <v>52228310</v>
      </c>
      <c r="R140" t="s" s="257">
        <v>112</v>
      </c>
      <c r="S140" s="522">
        <v>45667.339178240742</v>
      </c>
      <c r="T140" t="s" s="257">
        <v>89</v>
      </c>
      <c r="U140" t="s" s="257">
        <v>89</v>
      </c>
      <c r="V140" t="s" s="257">
        <v>89</v>
      </c>
      <c r="W140" t="s" s="257">
        <v>1535</v>
      </c>
      <c r="X140" s="522">
        <v>45667.339178240742</v>
      </c>
      <c r="Y140" s="265">
        <v>139</v>
      </c>
      <c r="Z140" s="215">
        <v>2024</v>
      </c>
      <c r="AA140" t="s" s="257">
        <v>6793</v>
      </c>
      <c r="AB140" t="s" s="257">
        <v>6553</v>
      </c>
      <c r="AC140" t="s" s="257">
        <v>137</v>
      </c>
      <c r="AD140" t="s" s="257">
        <v>138</v>
      </c>
      <c r="AE140" t="s" s="257">
        <v>6794</v>
      </c>
      <c r="AF140" t="s" s="257">
        <v>6795</v>
      </c>
      <c r="AG140" s="10">
        <v>1073</v>
      </c>
      <c r="AH140" s="215">
        <v>45373</v>
      </c>
      <c r="AI140" s="260">
        <v>84800000</v>
      </c>
      <c r="AJ140" s="215">
        <v>45397</v>
      </c>
      <c r="AK140" t="s" s="257">
        <v>6796</v>
      </c>
      <c r="AL140" s="215">
        <v>45401</v>
      </c>
      <c r="AM140" s="215">
        <v>4</v>
      </c>
      <c r="AN140" t="s" s="7">
        <v>5780</v>
      </c>
      <c r="AO140" s="215">
        <v>45401</v>
      </c>
      <c r="AP140" s="260">
        <v>22000000</v>
      </c>
      <c r="AQ140" s="260">
        <v>5500000</v>
      </c>
      <c r="AR140" s="215">
        <v>1259</v>
      </c>
      <c r="AS140" s="215">
        <v>45398</v>
      </c>
      <c r="AT140" s="260">
        <v>22000000</v>
      </c>
      <c r="AU140" s="215">
        <v>45522</v>
      </c>
      <c r="AV140" t="s" s="257">
        <v>114</v>
      </c>
      <c r="AW140" t="s" s="257">
        <v>324</v>
      </c>
      <c r="AX140" t="s" s="257">
        <v>324</v>
      </c>
      <c r="AY140" t="s" s="257">
        <v>89</v>
      </c>
      <c r="AZ140" t="s" s="257">
        <v>89</v>
      </c>
      <c r="BA140" t="s" s="257">
        <v>89</v>
      </c>
      <c r="BB140" t="s" s="257">
        <v>89</v>
      </c>
      <c r="BC140" t="s" s="257">
        <v>89</v>
      </c>
      <c r="BD140" s="215">
        <v>45520</v>
      </c>
      <c r="BE140" s="260">
        <v>11000000</v>
      </c>
      <c r="BF140" s="260">
        <v>33000000</v>
      </c>
      <c r="BG140" t="s" s="257">
        <v>6797</v>
      </c>
      <c r="BH140" s="215">
        <v>45525</v>
      </c>
      <c r="BI140" s="215">
        <v>45520</v>
      </c>
      <c r="BJ140" t="s" s="257">
        <v>5906</v>
      </c>
      <c r="BK140" t="s" s="257">
        <v>6797</v>
      </c>
      <c r="BL140" s="215">
        <v>45525</v>
      </c>
      <c r="BM140" t="s" s="257">
        <v>89</v>
      </c>
      <c r="BN140" t="s" s="257">
        <v>89</v>
      </c>
      <c r="BO140" t="s" s="257">
        <v>89</v>
      </c>
      <c r="BP140" t="s" s="257">
        <v>89</v>
      </c>
      <c r="BQ140" t="s" s="257">
        <v>89</v>
      </c>
      <c r="BR140" t="s" s="257">
        <v>89</v>
      </c>
      <c r="BS140" t="s" s="257">
        <v>89</v>
      </c>
      <c r="BT140" s="215">
        <v>45583</v>
      </c>
      <c r="BU140" t="s" s="257">
        <v>120</v>
      </c>
      <c r="BV140" s="215">
        <v>45597</v>
      </c>
      <c r="BW140" t="s" s="257">
        <v>140</v>
      </c>
      <c r="BX140" s="265">
        <v>20245920004023</v>
      </c>
      <c r="BY140" s="215">
        <v>27663</v>
      </c>
      <c r="BZ140" s="215">
        <v>49</v>
      </c>
      <c r="CA140" t="s" s="257">
        <v>552</v>
      </c>
      <c r="CB140" t="s" s="257">
        <v>553</v>
      </c>
      <c r="CC140" t="s" s="257">
        <v>294</v>
      </c>
      <c r="CD140" s="265">
        <v>20245920007173</v>
      </c>
      <c r="CH140" t="s" s="270">
        <v>6798</v>
      </c>
      <c r="CI140" s="497">
        <f t="shared" si="0"/>
        <v>45888</v>
      </c>
      <c r="CM140" t="s" s="257">
        <v>6797</v>
      </c>
      <c r="CQ140" t="s" s="257">
        <v>6797</v>
      </c>
    </row>
    <row r="141" s="89" customFormat="1" ht="9" customHeight="1" hidden="1">
      <c r="A141" t="s" s="257">
        <v>89</v>
      </c>
      <c r="C141" s="216">
        <v>106548</v>
      </c>
      <c r="D141" s="216">
        <v>106548</v>
      </c>
      <c r="E141" t="s" s="257">
        <v>89</v>
      </c>
      <c r="F141" s="215">
        <v>1784</v>
      </c>
      <c r="G141" t="s" s="257">
        <v>82</v>
      </c>
      <c r="H141" t="s" s="257">
        <v>83</v>
      </c>
      <c r="I141" t="s" s="257">
        <v>205</v>
      </c>
      <c r="J141" t="s" s="257">
        <v>219</v>
      </c>
      <c r="K141" t="s" s="257">
        <v>6799</v>
      </c>
      <c r="L141" s="215">
        <v>4</v>
      </c>
      <c r="M141" s="260">
        <v>5500000</v>
      </c>
      <c r="N141" s="260">
        <v>22000000</v>
      </c>
      <c r="O141" t="s" s="124">
        <v>6800</v>
      </c>
      <c r="P141" t="s" s="257">
        <v>111</v>
      </c>
      <c r="Q141" s="260">
        <v>14320959</v>
      </c>
      <c r="R141" t="s" s="257">
        <v>112</v>
      </c>
      <c r="S141" s="522">
        <v>45667.339178240742</v>
      </c>
      <c r="T141" t="s" s="257">
        <v>89</v>
      </c>
      <c r="U141" t="s" s="257">
        <v>89</v>
      </c>
      <c r="V141" t="s" s="257">
        <v>89</v>
      </c>
      <c r="W141" t="s" s="257">
        <v>1535</v>
      </c>
      <c r="X141" s="522">
        <v>45667.339178240742</v>
      </c>
      <c r="Y141" s="265">
        <v>140</v>
      </c>
      <c r="Z141" s="215">
        <v>2024</v>
      </c>
      <c r="AA141" t="s" s="257">
        <v>6801</v>
      </c>
      <c r="AB141" t="s" s="257">
        <v>6553</v>
      </c>
      <c r="AC141" t="s" s="257">
        <v>137</v>
      </c>
      <c r="AD141" t="s" s="257">
        <v>138</v>
      </c>
      <c r="AE141" t="s" s="257">
        <v>6802</v>
      </c>
      <c r="AF141" t="s" s="257">
        <v>6803</v>
      </c>
      <c r="AG141" s="10">
        <v>1015</v>
      </c>
      <c r="AH141" s="215">
        <v>45373</v>
      </c>
      <c r="AI141" s="260">
        <v>23040000</v>
      </c>
      <c r="AJ141" s="215">
        <v>45392</v>
      </c>
      <c r="AK141" t="s" s="257">
        <v>6804</v>
      </c>
      <c r="AL141" s="215">
        <v>45393</v>
      </c>
      <c r="AM141" s="215">
        <v>4</v>
      </c>
      <c r="AN141" t="s" s="7">
        <v>5780</v>
      </c>
      <c r="AO141" s="215">
        <v>45393</v>
      </c>
      <c r="AP141" s="260">
        <v>22000000</v>
      </c>
      <c r="AQ141" s="260">
        <v>5500000</v>
      </c>
      <c r="AR141" s="215">
        <v>1210</v>
      </c>
      <c r="AS141" s="215">
        <v>45393</v>
      </c>
      <c r="AT141" s="260">
        <v>22000000</v>
      </c>
      <c r="AU141" s="215">
        <v>45514</v>
      </c>
      <c r="AV141" t="s" s="257">
        <v>114</v>
      </c>
      <c r="AW141" t="s" s="257">
        <v>324</v>
      </c>
      <c r="AX141" t="s" s="257">
        <v>324</v>
      </c>
      <c r="AY141" t="s" s="257">
        <v>89</v>
      </c>
      <c r="AZ141" t="s" s="257">
        <v>89</v>
      </c>
      <c r="BA141" t="s" s="257">
        <v>89</v>
      </c>
      <c r="BB141" t="s" s="257">
        <v>89</v>
      </c>
      <c r="BC141" t="s" s="257">
        <v>89</v>
      </c>
      <c r="BD141" s="215">
        <v>45490</v>
      </c>
      <c r="BE141" s="260">
        <v>11000000</v>
      </c>
      <c r="BF141" s="260">
        <v>33000000</v>
      </c>
      <c r="BG141" t="s" s="257">
        <v>6805</v>
      </c>
      <c r="BH141" s="215">
        <v>45496</v>
      </c>
      <c r="BI141" s="215">
        <v>45490</v>
      </c>
      <c r="BJ141" t="s" s="257">
        <v>6357</v>
      </c>
      <c r="BK141" t="s" s="257">
        <v>6805</v>
      </c>
      <c r="BL141" s="215">
        <v>45496</v>
      </c>
      <c r="BM141" t="s" s="257">
        <v>89</v>
      </c>
      <c r="BN141" t="s" s="257">
        <v>89</v>
      </c>
      <c r="BO141" t="s" s="257">
        <v>89</v>
      </c>
      <c r="BP141" t="s" s="257">
        <v>89</v>
      </c>
      <c r="BQ141" t="s" s="257">
        <v>89</v>
      </c>
      <c r="BR141" t="s" s="257">
        <v>89</v>
      </c>
      <c r="BS141" t="s" s="257">
        <v>89</v>
      </c>
      <c r="BT141" s="215">
        <v>45575</v>
      </c>
      <c r="BU141" t="s" s="257">
        <v>120</v>
      </c>
      <c r="BV141" s="215">
        <v>45597</v>
      </c>
      <c r="BW141" t="s" s="257">
        <v>140</v>
      </c>
      <c r="BX141" s="265">
        <v>20245920004023</v>
      </c>
      <c r="BY141" s="215">
        <v>24959</v>
      </c>
      <c r="BZ141" s="215">
        <v>56</v>
      </c>
      <c r="CA141" t="s" s="257">
        <v>149</v>
      </c>
      <c r="CB141" t="s" s="257">
        <v>150</v>
      </c>
      <c r="CC141" t="s" s="257">
        <v>294</v>
      </c>
      <c r="CD141" s="265">
        <v>20245920007173</v>
      </c>
      <c r="CH141" t="s" s="270">
        <v>6798</v>
      </c>
      <c r="CI141" s="497">
        <f t="shared" si="0"/>
        <v>45888</v>
      </c>
      <c r="CM141" t="s" s="257">
        <v>6805</v>
      </c>
      <c r="CQ141" t="s" s="257">
        <v>6805</v>
      </c>
    </row>
    <row r="142" s="89" customFormat="1" ht="9" customHeight="1" hidden="1">
      <c r="A142" t="s" s="257">
        <v>89</v>
      </c>
      <c r="C142" s="216">
        <v>105650</v>
      </c>
      <c r="D142" s="216">
        <v>105650</v>
      </c>
      <c r="E142" t="s" s="257">
        <v>89</v>
      </c>
      <c r="F142" s="215">
        <v>1783</v>
      </c>
      <c r="G142" t="s" s="257">
        <v>1139</v>
      </c>
      <c r="H142" t="s" s="257">
        <v>83</v>
      </c>
      <c r="I142" t="s" s="257">
        <v>6806</v>
      </c>
      <c r="J142" t="s" s="257">
        <v>220</v>
      </c>
      <c r="K142" t="s" s="257">
        <v>6807</v>
      </c>
      <c r="L142" s="215">
        <v>4</v>
      </c>
      <c r="M142" s="260">
        <v>5400000</v>
      </c>
      <c r="N142" s="260">
        <v>21600000</v>
      </c>
      <c r="O142" t="s" s="124">
        <v>6808</v>
      </c>
      <c r="P142" t="s" s="257">
        <v>111</v>
      </c>
      <c r="Q142" s="260">
        <v>72259416</v>
      </c>
      <c r="R142" t="s" s="257">
        <v>112</v>
      </c>
      <c r="S142" s="522">
        <v>45667.339178240742</v>
      </c>
      <c r="T142" t="s" s="257">
        <v>89</v>
      </c>
      <c r="U142" t="s" s="257">
        <v>89</v>
      </c>
      <c r="V142" t="s" s="257">
        <v>89</v>
      </c>
      <c r="W142" t="s" s="257">
        <v>1535</v>
      </c>
      <c r="X142" s="522">
        <v>45667.339178240742</v>
      </c>
      <c r="Y142" s="265">
        <v>141</v>
      </c>
      <c r="Z142" s="215">
        <v>2024</v>
      </c>
      <c r="AA142" t="s" s="257">
        <v>6809</v>
      </c>
      <c r="AB142" t="s" s="257">
        <v>165</v>
      </c>
      <c r="AC142" t="s" s="257">
        <v>137</v>
      </c>
      <c r="AD142" t="s" s="257">
        <v>138</v>
      </c>
      <c r="AE142" t="s" s="257">
        <v>6810</v>
      </c>
      <c r="AF142" t="s" s="257">
        <v>6811</v>
      </c>
      <c r="AG142" s="10">
        <v>1027</v>
      </c>
      <c r="AH142" s="215">
        <v>45364</v>
      </c>
      <c r="AI142" s="260">
        <v>44000000</v>
      </c>
      <c r="AJ142" s="215">
        <v>45386</v>
      </c>
      <c r="AK142" t="s" s="257">
        <v>6812</v>
      </c>
      <c r="AL142" s="215">
        <v>45390</v>
      </c>
      <c r="AM142" s="215">
        <v>4</v>
      </c>
      <c r="AN142" t="s" s="7">
        <v>5780</v>
      </c>
      <c r="AO142" s="215">
        <v>45390</v>
      </c>
      <c r="AP142" s="260">
        <v>21600000</v>
      </c>
      <c r="AQ142" s="260">
        <v>5400000</v>
      </c>
      <c r="AR142" s="215">
        <v>1162</v>
      </c>
      <c r="AS142" s="215">
        <v>45387</v>
      </c>
      <c r="AT142" s="260">
        <v>21600000</v>
      </c>
      <c r="AU142" s="215">
        <v>45511</v>
      </c>
      <c r="AV142" t="s" s="257">
        <v>114</v>
      </c>
      <c r="AW142" t="s" s="257">
        <v>324</v>
      </c>
      <c r="AX142" t="s" s="257">
        <v>324</v>
      </c>
      <c r="AY142" s="215">
        <v>45540</v>
      </c>
      <c r="AZ142" t="s" s="257">
        <v>6813</v>
      </c>
      <c r="BA142" s="260">
        <v>1069737625</v>
      </c>
      <c r="BB142" t="s" s="270">
        <v>6814</v>
      </c>
      <c r="BC142" s="215">
        <v>45544</v>
      </c>
      <c r="BD142" s="215">
        <v>45482</v>
      </c>
      <c r="BE142" s="260">
        <v>10800000</v>
      </c>
      <c r="BF142" s="260">
        <v>32400000</v>
      </c>
      <c r="BG142" t="s" s="270">
        <v>6814</v>
      </c>
      <c r="BH142" s="215">
        <v>45544</v>
      </c>
      <c r="BI142" s="215">
        <v>45482</v>
      </c>
      <c r="BJ142" t="s" s="257">
        <v>6357</v>
      </c>
      <c r="BK142" t="s" s="270">
        <v>6814</v>
      </c>
      <c r="BL142" s="215">
        <v>45544</v>
      </c>
      <c r="BM142" t="s" s="257">
        <v>89</v>
      </c>
      <c r="BN142" t="s" s="257">
        <v>89</v>
      </c>
      <c r="BO142" t="s" s="257">
        <v>89</v>
      </c>
      <c r="BP142" t="s" s="257">
        <v>89</v>
      </c>
      <c r="BQ142" t="s" s="257">
        <v>89</v>
      </c>
      <c r="BR142" t="s" s="257">
        <v>89</v>
      </c>
      <c r="BS142" t="s" s="257">
        <v>89</v>
      </c>
      <c r="BT142" s="215">
        <v>45572</v>
      </c>
      <c r="BU142" t="s" s="257">
        <v>6815</v>
      </c>
      <c r="BV142" s="497">
        <f>TODAY()</f>
        <v>45888</v>
      </c>
      <c r="BW142" t="s" s="257">
        <v>140</v>
      </c>
      <c r="BX142" s="265">
        <v>20245920003303</v>
      </c>
      <c r="BY142" s="215">
        <v>29585</v>
      </c>
      <c r="BZ142" s="215">
        <v>44</v>
      </c>
      <c r="CA142" t="s" s="257">
        <v>149</v>
      </c>
      <c r="CB142" t="s" s="257">
        <v>150</v>
      </c>
      <c r="CC142" t="s" s="257">
        <v>157</v>
      </c>
      <c r="CD142" t="s" s="257">
        <v>158</v>
      </c>
      <c r="CH142" t="s" s="257">
        <v>6816</v>
      </c>
      <c r="CI142" s="497">
        <f t="shared" si="0"/>
        <v>45888</v>
      </c>
      <c r="CM142" t="s" s="270">
        <v>6814</v>
      </c>
      <c r="CQ142" t="s" s="270">
        <v>6814</v>
      </c>
    </row>
    <row r="143" s="89" customFormat="1" ht="9" customHeight="1" hidden="1">
      <c r="A143" t="s" s="257">
        <v>89</v>
      </c>
      <c r="C143" s="216">
        <v>105597</v>
      </c>
      <c r="D143" s="216">
        <v>105597</v>
      </c>
      <c r="E143" t="s" s="257">
        <v>89</v>
      </c>
      <c r="F143" s="215">
        <v>1784</v>
      </c>
      <c r="G143" t="s" s="257">
        <v>82</v>
      </c>
      <c r="H143" t="s" s="257">
        <v>83</v>
      </c>
      <c r="I143" t="s" s="257">
        <v>84</v>
      </c>
      <c r="J143" t="s" s="257">
        <v>162</v>
      </c>
      <c r="K143" t="s" s="270">
        <v>6817</v>
      </c>
      <c r="L143" s="215">
        <v>4</v>
      </c>
      <c r="M143" s="260">
        <v>5170000</v>
      </c>
      <c r="N143" s="260">
        <v>20680000</v>
      </c>
      <c r="O143" t="s" s="124">
        <v>6818</v>
      </c>
      <c r="P143" t="s" s="257">
        <v>111</v>
      </c>
      <c r="Q143" s="260">
        <v>34678272</v>
      </c>
      <c r="R143" t="s" s="257">
        <v>112</v>
      </c>
      <c r="S143" s="522">
        <v>45667.339178240742</v>
      </c>
      <c r="T143" t="s" s="257">
        <v>89</v>
      </c>
      <c r="U143" t="s" s="257">
        <v>89</v>
      </c>
      <c r="V143" t="s" s="257">
        <v>89</v>
      </c>
      <c r="W143" t="s" s="257">
        <v>1535</v>
      </c>
      <c r="X143" s="522">
        <v>45667.339178240742</v>
      </c>
      <c r="Y143" s="265">
        <v>142</v>
      </c>
      <c r="Z143" s="215">
        <v>2024</v>
      </c>
      <c r="AA143" t="s" s="257">
        <v>6819</v>
      </c>
      <c r="AB143" t="s" s="257">
        <v>165</v>
      </c>
      <c r="AC143" t="s" s="257">
        <v>137</v>
      </c>
      <c r="AD143" t="s" s="257">
        <v>138</v>
      </c>
      <c r="AE143" t="s" s="257">
        <v>6820</v>
      </c>
      <c r="AF143" t="s" s="270">
        <v>6821</v>
      </c>
      <c r="AG143" s="10">
        <v>999</v>
      </c>
      <c r="AH143" s="215">
        <v>45362</v>
      </c>
      <c r="AI143" s="260">
        <v>20680000</v>
      </c>
      <c r="AJ143" s="215">
        <v>45386</v>
      </c>
      <c r="AK143" t="s" s="257">
        <v>6822</v>
      </c>
      <c r="AL143" s="215">
        <v>45387</v>
      </c>
      <c r="AM143" s="215">
        <v>4</v>
      </c>
      <c r="AN143" t="s" s="7">
        <v>5780</v>
      </c>
      <c r="AO143" s="215">
        <v>45388</v>
      </c>
      <c r="AP143" s="260">
        <v>20680000</v>
      </c>
      <c r="AQ143" s="260">
        <v>5170000</v>
      </c>
      <c r="AR143" s="215">
        <v>1161</v>
      </c>
      <c r="AS143" s="215">
        <v>45387</v>
      </c>
      <c r="AT143" s="260">
        <v>20680000</v>
      </c>
      <c r="AU143" s="215">
        <v>45509</v>
      </c>
      <c r="AV143" t="s" s="257">
        <v>114</v>
      </c>
      <c r="AW143" t="s" s="257">
        <v>324</v>
      </c>
      <c r="AX143" t="s" s="257">
        <v>324</v>
      </c>
      <c r="AY143" t="s" s="257">
        <v>89</v>
      </c>
      <c r="AZ143" t="s" s="257">
        <v>89</v>
      </c>
      <c r="BA143" t="s" s="257">
        <v>89</v>
      </c>
      <c r="BB143" t="s" s="257">
        <v>89</v>
      </c>
      <c r="BC143" t="s" s="257">
        <v>89</v>
      </c>
      <c r="BD143" s="215">
        <v>45490</v>
      </c>
      <c r="BE143" s="260">
        <v>10340000</v>
      </c>
      <c r="BF143" s="260">
        <v>31020000</v>
      </c>
      <c r="BG143" t="s" s="257">
        <v>6823</v>
      </c>
      <c r="BH143" s="215">
        <v>45490</v>
      </c>
      <c r="BI143" s="215">
        <v>45490</v>
      </c>
      <c r="BJ143" t="s" s="257">
        <v>6357</v>
      </c>
      <c r="BK143" t="s" s="257">
        <v>6823</v>
      </c>
      <c r="BL143" s="215">
        <v>45490</v>
      </c>
      <c r="BM143" t="s" s="257">
        <v>89</v>
      </c>
      <c r="BN143" t="s" s="257">
        <v>89</v>
      </c>
      <c r="BO143" t="s" s="257">
        <v>89</v>
      </c>
      <c r="BP143" t="s" s="257">
        <v>89</v>
      </c>
      <c r="BQ143" t="s" s="257">
        <v>89</v>
      </c>
      <c r="BR143" t="s" s="257">
        <v>89</v>
      </c>
      <c r="BS143" t="s" s="257">
        <v>89</v>
      </c>
      <c r="BT143" s="215">
        <v>45572</v>
      </c>
      <c r="BU143" t="s" s="257">
        <v>120</v>
      </c>
      <c r="BV143" s="215">
        <v>45597</v>
      </c>
      <c r="BW143" t="s" s="257">
        <v>140</v>
      </c>
      <c r="BX143" s="265">
        <v>20245920003373</v>
      </c>
      <c r="BY143" s="215">
        <v>26891</v>
      </c>
      <c r="BZ143" s="215">
        <v>51</v>
      </c>
      <c r="CA143" t="s" s="257">
        <v>552</v>
      </c>
      <c r="CB143" t="s" s="257">
        <v>553</v>
      </c>
      <c r="CC143" t="s" s="257">
        <v>157</v>
      </c>
      <c r="CD143" t="s" s="257">
        <v>158</v>
      </c>
      <c r="CH143" t="s" s="270">
        <v>6824</v>
      </c>
      <c r="CI143" s="497">
        <f t="shared" si="0"/>
        <v>45888</v>
      </c>
      <c r="CM143" t="s" s="257">
        <v>6823</v>
      </c>
      <c r="CQ143" t="s" s="257">
        <v>6823</v>
      </c>
    </row>
    <row r="144" s="89" customFormat="1" ht="9" customHeight="1" hidden="1">
      <c r="A144" t="s" s="257">
        <v>89</v>
      </c>
      <c r="C144" s="216">
        <v>105639</v>
      </c>
      <c r="D144" s="216">
        <v>105639</v>
      </c>
      <c r="E144" t="s" s="257">
        <v>89</v>
      </c>
      <c r="F144" s="215">
        <v>1783</v>
      </c>
      <c r="G144" t="s" s="257">
        <v>317</v>
      </c>
      <c r="H144" t="s" s="257">
        <v>83</v>
      </c>
      <c r="I144" t="s" s="257">
        <v>6825</v>
      </c>
      <c r="J144" t="s" s="257">
        <v>6826</v>
      </c>
      <c r="K144" t="s" s="257">
        <v>6827</v>
      </c>
      <c r="L144" s="215">
        <v>4</v>
      </c>
      <c r="M144" s="260">
        <v>6000000</v>
      </c>
      <c r="N144" s="260">
        <v>24000000</v>
      </c>
      <c r="O144" t="s" s="124">
        <v>6828</v>
      </c>
      <c r="P144" t="s" s="257">
        <v>111</v>
      </c>
      <c r="Q144" s="260">
        <v>1136883488</v>
      </c>
      <c r="R144" t="s" s="257">
        <v>112</v>
      </c>
      <c r="S144" s="522">
        <v>45667.339178240742</v>
      </c>
      <c r="T144" t="s" s="257">
        <v>89</v>
      </c>
      <c r="U144" t="s" s="257">
        <v>89</v>
      </c>
      <c r="V144" t="s" s="257">
        <v>89</v>
      </c>
      <c r="W144" t="s" s="257">
        <v>1535</v>
      </c>
      <c r="X144" s="522">
        <v>45667.339178240742</v>
      </c>
      <c r="Y144" s="265">
        <v>143</v>
      </c>
      <c r="Z144" s="215">
        <v>2024</v>
      </c>
      <c r="AA144" t="s" s="257">
        <v>6829</v>
      </c>
      <c r="AB144" t="s" s="257">
        <v>195</v>
      </c>
      <c r="AC144" t="s" s="257">
        <v>137</v>
      </c>
      <c r="AD144" t="s" s="257">
        <v>138</v>
      </c>
      <c r="AE144" t="s" s="257">
        <v>6830</v>
      </c>
      <c r="AF144" t="s" s="257">
        <v>6831</v>
      </c>
      <c r="AG144" s="10">
        <v>984</v>
      </c>
      <c r="AH144" s="215">
        <v>45362</v>
      </c>
      <c r="AI144" s="260">
        <v>24000000</v>
      </c>
      <c r="AJ144" s="215">
        <v>45387</v>
      </c>
      <c r="AK144" t="s" s="270">
        <v>6832</v>
      </c>
      <c r="AL144" s="215">
        <v>45387</v>
      </c>
      <c r="AM144" s="215">
        <v>4</v>
      </c>
      <c r="AN144" t="s" s="7">
        <v>5780</v>
      </c>
      <c r="AO144" s="215">
        <v>45390</v>
      </c>
      <c r="AP144" s="260">
        <v>24000000</v>
      </c>
      <c r="AQ144" s="260">
        <v>6000000</v>
      </c>
      <c r="AR144" s="215">
        <v>1172</v>
      </c>
      <c r="AS144" s="215">
        <v>45390</v>
      </c>
      <c r="AT144" s="260">
        <v>24000000</v>
      </c>
      <c r="AU144" s="215">
        <v>45511</v>
      </c>
      <c r="AV144" t="s" s="257">
        <v>114</v>
      </c>
      <c r="AW144" t="s" s="257">
        <v>324</v>
      </c>
      <c r="AX144" t="s" s="257">
        <v>324</v>
      </c>
      <c r="AY144" t="s" s="257">
        <v>89</v>
      </c>
      <c r="AZ144" t="s" s="257">
        <v>89</v>
      </c>
      <c r="BA144" t="s" s="257">
        <v>89</v>
      </c>
      <c r="BB144" t="s" s="257">
        <v>89</v>
      </c>
      <c r="BC144" t="s" s="257">
        <v>89</v>
      </c>
      <c r="BD144" s="215">
        <v>45490</v>
      </c>
      <c r="BE144" s="260">
        <v>12000000</v>
      </c>
      <c r="BF144" s="260">
        <v>36000000</v>
      </c>
      <c r="BG144" t="s" s="257">
        <v>6833</v>
      </c>
      <c r="BH144" t="s" s="257">
        <v>5808</v>
      </c>
      <c r="BI144" s="215">
        <v>45490</v>
      </c>
      <c r="BJ144" t="s" s="257">
        <v>6357</v>
      </c>
      <c r="BK144" t="s" s="257">
        <v>6833</v>
      </c>
      <c r="BL144" t="s" s="257">
        <v>5808</v>
      </c>
      <c r="BM144" t="s" s="257">
        <v>89</v>
      </c>
      <c r="BN144" t="s" s="257">
        <v>89</v>
      </c>
      <c r="BO144" t="s" s="257">
        <v>89</v>
      </c>
      <c r="BP144" t="s" s="257">
        <v>89</v>
      </c>
      <c r="BQ144" t="s" s="257">
        <v>89</v>
      </c>
      <c r="BR144" t="s" s="257">
        <v>89</v>
      </c>
      <c r="BS144" t="s" s="257">
        <v>89</v>
      </c>
      <c r="BT144" s="215">
        <v>45572</v>
      </c>
      <c r="BU144" t="s" s="257">
        <v>196</v>
      </c>
      <c r="BV144" s="215">
        <v>45527</v>
      </c>
      <c r="BW144" t="s" s="257">
        <v>140</v>
      </c>
      <c r="BX144" s="265">
        <v>20245920004193</v>
      </c>
      <c r="BY144" s="215">
        <v>33490</v>
      </c>
      <c r="BZ144" s="215">
        <v>33</v>
      </c>
      <c r="CA144" t="s" s="257">
        <v>149</v>
      </c>
      <c r="CB144" t="s" s="257">
        <v>150</v>
      </c>
      <c r="CC144" t="s" s="257">
        <v>294</v>
      </c>
      <c r="CD144" s="265">
        <v>20245920007173</v>
      </c>
      <c r="CH144" t="s" s="257">
        <v>6834</v>
      </c>
      <c r="CI144" s="497">
        <f t="shared" si="0"/>
        <v>45888</v>
      </c>
      <c r="CM144" t="s" s="257">
        <v>6833</v>
      </c>
      <c r="CQ144" t="s" s="257">
        <v>6833</v>
      </c>
    </row>
    <row r="145" s="89" customFormat="1" ht="9" customHeight="1" hidden="1">
      <c r="A145" t="s" s="257">
        <v>89</v>
      </c>
      <c r="C145" s="216">
        <v>106211</v>
      </c>
      <c r="D145" s="216">
        <v>106211</v>
      </c>
      <c r="E145" t="s" s="257">
        <v>89</v>
      </c>
      <c r="F145" s="215">
        <v>1766</v>
      </c>
      <c r="G145" t="s" s="257">
        <v>317</v>
      </c>
      <c r="H145" t="s" s="257">
        <v>83</v>
      </c>
      <c r="I145" t="s" s="257">
        <v>6835</v>
      </c>
      <c r="J145" t="s" s="257">
        <v>6836</v>
      </c>
      <c r="K145" t="s" s="257">
        <v>6837</v>
      </c>
      <c r="L145" s="215">
        <v>4</v>
      </c>
      <c r="M145" s="260">
        <v>7044000</v>
      </c>
      <c r="N145" s="260">
        <v>28176000</v>
      </c>
      <c r="O145" t="s" s="124">
        <v>6838</v>
      </c>
      <c r="P145" t="s" s="257">
        <v>111</v>
      </c>
      <c r="Q145" s="260">
        <v>1014252451</v>
      </c>
      <c r="R145" t="s" s="257">
        <v>112</v>
      </c>
      <c r="S145" s="522">
        <v>45667.339178240742</v>
      </c>
      <c r="T145" t="s" s="257">
        <v>89</v>
      </c>
      <c r="U145" t="s" s="257">
        <v>89</v>
      </c>
      <c r="V145" t="s" s="257">
        <v>89</v>
      </c>
      <c r="W145" t="s" s="257">
        <v>1535</v>
      </c>
      <c r="X145" s="522">
        <v>45667.339178240742</v>
      </c>
      <c r="Y145" s="265">
        <v>144</v>
      </c>
      <c r="Z145" s="215">
        <v>2024</v>
      </c>
      <c r="AA145" t="s" s="257">
        <v>6839</v>
      </c>
      <c r="AB145" t="s" s="257">
        <v>5813</v>
      </c>
      <c r="AC145" t="s" s="257">
        <v>137</v>
      </c>
      <c r="AD145" t="s" s="257">
        <v>138</v>
      </c>
      <c r="AE145" t="s" s="257">
        <v>6840</v>
      </c>
      <c r="AF145" t="s" s="257">
        <v>6841</v>
      </c>
      <c r="AG145" s="10">
        <v>1047</v>
      </c>
      <c r="AH145" s="215">
        <v>45365</v>
      </c>
      <c r="AI145" s="260">
        <v>21132000</v>
      </c>
      <c r="AJ145" s="215">
        <v>45390</v>
      </c>
      <c r="AK145" t="s" s="257">
        <v>6842</v>
      </c>
      <c r="AL145" s="215">
        <v>45390</v>
      </c>
      <c r="AM145" s="215">
        <v>3</v>
      </c>
      <c r="AN145" t="s" s="7">
        <v>5780</v>
      </c>
      <c r="AO145" s="215">
        <v>45391</v>
      </c>
      <c r="AP145" s="260">
        <v>21132000</v>
      </c>
      <c r="AQ145" s="260">
        <v>7044000</v>
      </c>
      <c r="AR145" s="215">
        <v>1201</v>
      </c>
      <c r="AS145" s="215">
        <v>45391</v>
      </c>
      <c r="AT145" s="260">
        <v>21132000</v>
      </c>
      <c r="AU145" s="215">
        <v>45479</v>
      </c>
      <c r="AV145" t="s" s="257">
        <v>114</v>
      </c>
      <c r="AW145" t="s" s="257">
        <v>324</v>
      </c>
      <c r="AX145" t="s" s="257">
        <v>324</v>
      </c>
      <c r="AY145" t="s" s="257">
        <v>89</v>
      </c>
      <c r="AZ145" t="s" s="257">
        <v>89</v>
      </c>
      <c r="BA145" t="s" s="257">
        <v>89</v>
      </c>
      <c r="BB145" t="s" s="257">
        <v>89</v>
      </c>
      <c r="BC145" t="s" s="257">
        <v>89</v>
      </c>
      <c r="BD145" s="215">
        <v>45481</v>
      </c>
      <c r="BE145" s="260">
        <v>10566000</v>
      </c>
      <c r="BF145" s="260">
        <v>31698000</v>
      </c>
      <c r="BG145" t="s" s="270">
        <v>6843</v>
      </c>
      <c r="BH145" s="215">
        <v>45482</v>
      </c>
      <c r="BI145" s="215">
        <v>45481</v>
      </c>
      <c r="BJ145" t="s" s="257">
        <v>6741</v>
      </c>
      <c r="BK145" t="s" s="270">
        <v>6843</v>
      </c>
      <c r="BL145" s="215">
        <v>45482</v>
      </c>
      <c r="BM145" t="s" s="257">
        <v>89</v>
      </c>
      <c r="BN145" t="s" s="257">
        <v>89</v>
      </c>
      <c r="BO145" t="s" s="257">
        <v>89</v>
      </c>
      <c r="BP145" t="s" s="257">
        <v>89</v>
      </c>
      <c r="BQ145" t="s" s="257">
        <v>89</v>
      </c>
      <c r="BR145" t="s" s="257">
        <v>89</v>
      </c>
      <c r="BS145" t="s" s="257">
        <v>89</v>
      </c>
      <c r="BT145" s="215">
        <v>45527</v>
      </c>
      <c r="BU145" t="s" s="257">
        <v>5885</v>
      </c>
      <c r="BV145" s="215">
        <v>45569</v>
      </c>
      <c r="BW145" t="s" s="257">
        <v>140</v>
      </c>
      <c r="BX145" s="265">
        <v>20245920003573</v>
      </c>
      <c r="BY145" s="215">
        <v>34385</v>
      </c>
      <c r="BZ145" s="215">
        <v>31</v>
      </c>
      <c r="CA145" t="s" s="257">
        <v>552</v>
      </c>
      <c r="CB145" t="s" s="257">
        <v>553</v>
      </c>
      <c r="CC145" t="s" s="257">
        <v>294</v>
      </c>
      <c r="CD145" s="265">
        <v>20245920007173</v>
      </c>
      <c r="CH145" t="s" s="257">
        <v>6844</v>
      </c>
      <c r="CI145" s="497">
        <f t="shared" si="0"/>
        <v>45888</v>
      </c>
      <c r="CM145" t="s" s="270">
        <v>6843</v>
      </c>
      <c r="CQ145" t="s" s="270">
        <v>6843</v>
      </c>
    </row>
    <row r="146" s="89" customFormat="1" ht="9" customHeight="1" hidden="1">
      <c r="A146" t="s" s="257">
        <v>89</v>
      </c>
      <c r="C146" s="216">
        <v>105583</v>
      </c>
      <c r="D146" s="216">
        <v>105583</v>
      </c>
      <c r="E146" t="s" s="257">
        <v>89</v>
      </c>
      <c r="F146" s="215">
        <v>1780</v>
      </c>
      <c r="G146" t="s" s="257">
        <v>130</v>
      </c>
      <c r="H146" t="s" s="257">
        <v>83</v>
      </c>
      <c r="I146" t="s" s="257">
        <v>6845</v>
      </c>
      <c r="J146" t="s" s="257">
        <v>92</v>
      </c>
      <c r="K146" t="s" s="270">
        <v>6846</v>
      </c>
      <c r="L146" s="215">
        <v>4</v>
      </c>
      <c r="M146" s="260">
        <v>6000000</v>
      </c>
      <c r="N146" s="260">
        <v>24000000</v>
      </c>
      <c r="O146" t="s" s="124">
        <v>6847</v>
      </c>
      <c r="P146" t="s" s="257">
        <v>111</v>
      </c>
      <c r="Q146" s="260">
        <v>1013656823</v>
      </c>
      <c r="R146" t="s" s="257">
        <v>112</v>
      </c>
      <c r="S146" s="522">
        <v>45667.339178240742</v>
      </c>
      <c r="T146" t="s" s="257">
        <v>89</v>
      </c>
      <c r="U146" t="s" s="257">
        <v>89</v>
      </c>
      <c r="V146" t="s" s="257">
        <v>89</v>
      </c>
      <c r="W146" t="s" s="257">
        <v>1535</v>
      </c>
      <c r="X146" s="522">
        <v>45667.339178240742</v>
      </c>
      <c r="Y146" s="265">
        <v>145</v>
      </c>
      <c r="Z146" s="215">
        <v>2024</v>
      </c>
      <c r="AA146" t="s" s="257">
        <v>6848</v>
      </c>
      <c r="AB146" t="s" s="257">
        <v>5813</v>
      </c>
      <c r="AC146" t="s" s="257">
        <v>137</v>
      </c>
      <c r="AD146" t="s" s="257">
        <v>138</v>
      </c>
      <c r="AE146" t="s" s="257">
        <v>6849</v>
      </c>
      <c r="AF146" t="s" s="257">
        <v>6850</v>
      </c>
      <c r="AG146" s="10">
        <v>1018</v>
      </c>
      <c r="AH146" s="215">
        <v>45363</v>
      </c>
      <c r="AI146" s="260">
        <v>96000000</v>
      </c>
      <c r="AJ146" s="215">
        <v>45387</v>
      </c>
      <c r="AK146" t="s" s="270">
        <v>6851</v>
      </c>
      <c r="AL146" s="215">
        <v>45387</v>
      </c>
      <c r="AM146" s="215">
        <v>4</v>
      </c>
      <c r="AN146" t="s" s="7">
        <v>5780</v>
      </c>
      <c r="AO146" s="215">
        <v>45387</v>
      </c>
      <c r="AP146" s="260">
        <v>24000000</v>
      </c>
      <c r="AQ146" s="260">
        <v>6000000</v>
      </c>
      <c r="AR146" s="215">
        <v>1163</v>
      </c>
      <c r="AS146" s="215">
        <v>45387</v>
      </c>
      <c r="AT146" s="260">
        <v>24000000</v>
      </c>
      <c r="AU146" s="215">
        <v>45508</v>
      </c>
      <c r="AV146" t="s" s="257">
        <v>114</v>
      </c>
      <c r="AW146" t="s" s="257">
        <v>324</v>
      </c>
      <c r="AX146" t="s" s="257">
        <v>324</v>
      </c>
      <c r="AY146" t="s" s="257">
        <v>89</v>
      </c>
      <c r="AZ146" t="s" s="257">
        <v>89</v>
      </c>
      <c r="BA146" t="s" s="257">
        <v>89</v>
      </c>
      <c r="BB146" t="s" s="257">
        <v>89</v>
      </c>
      <c r="BC146" t="s" s="257">
        <v>89</v>
      </c>
      <c r="BD146" s="215">
        <v>45481</v>
      </c>
      <c r="BE146" s="260">
        <v>12000000</v>
      </c>
      <c r="BF146" s="260">
        <v>36000000</v>
      </c>
      <c r="BG146" t="s" s="257">
        <v>6852</v>
      </c>
      <c r="BH146" s="215">
        <v>45484</v>
      </c>
      <c r="BI146" s="215">
        <v>45481</v>
      </c>
      <c r="BJ146" t="s" s="257">
        <v>6357</v>
      </c>
      <c r="BK146" t="s" s="257">
        <v>6852</v>
      </c>
      <c r="BL146" s="215">
        <v>45484</v>
      </c>
      <c r="BM146" t="s" s="257">
        <v>89</v>
      </c>
      <c r="BN146" t="s" s="257">
        <v>89</v>
      </c>
      <c r="BO146" t="s" s="257">
        <v>89</v>
      </c>
      <c r="BP146" t="s" s="257">
        <v>89</v>
      </c>
      <c r="BQ146" t="s" s="257">
        <v>89</v>
      </c>
      <c r="BR146" t="s" s="257">
        <v>89</v>
      </c>
      <c r="BS146" t="s" s="257">
        <v>89</v>
      </c>
      <c r="BT146" s="215">
        <v>45569</v>
      </c>
      <c r="BU146" t="s" s="257">
        <v>5825</v>
      </c>
      <c r="BV146" s="215">
        <v>45575</v>
      </c>
      <c r="BW146" t="s" s="257">
        <v>140</v>
      </c>
      <c r="BX146" s="265">
        <v>20245920003423</v>
      </c>
      <c r="BY146" s="215">
        <v>33620</v>
      </c>
      <c r="BZ146" s="215">
        <v>33</v>
      </c>
      <c r="CA146" t="s" s="257">
        <v>552</v>
      </c>
      <c r="CB146" t="s" s="257">
        <v>553</v>
      </c>
      <c r="CC146" t="s" s="257">
        <v>294</v>
      </c>
      <c r="CD146" s="265">
        <v>20245920007173</v>
      </c>
      <c r="CH146" t="s" s="257">
        <v>6853</v>
      </c>
      <c r="CI146" s="497">
        <f t="shared" si="0"/>
        <v>45888</v>
      </c>
      <c r="CM146" t="s" s="257">
        <v>6852</v>
      </c>
      <c r="CQ146" t="s" s="257">
        <v>6852</v>
      </c>
    </row>
    <row r="147" s="89" customFormat="1" ht="9" customHeight="1" hidden="1">
      <c r="A147" t="s" s="257">
        <v>89</v>
      </c>
      <c r="C147" s="216">
        <v>105583</v>
      </c>
      <c r="D147" s="216">
        <v>105583</v>
      </c>
      <c r="E147" t="s" s="257">
        <v>89</v>
      </c>
      <c r="F147" s="215">
        <v>1780</v>
      </c>
      <c r="G147" t="s" s="257">
        <v>130</v>
      </c>
      <c r="H147" t="s" s="257">
        <v>83</v>
      </c>
      <c r="I147" t="s" s="257">
        <v>6845</v>
      </c>
      <c r="J147" t="s" s="257">
        <v>92</v>
      </c>
      <c r="K147" t="s" s="270">
        <v>6854</v>
      </c>
      <c r="L147" s="215">
        <v>4</v>
      </c>
      <c r="M147" s="260">
        <v>6000000</v>
      </c>
      <c r="N147" s="260">
        <v>24000000</v>
      </c>
      <c r="O147" t="s" s="124">
        <v>2124</v>
      </c>
      <c r="P147" t="s" s="257">
        <v>111</v>
      </c>
      <c r="Q147" s="260">
        <v>1032470567</v>
      </c>
      <c r="R147" t="s" s="257">
        <v>112</v>
      </c>
      <c r="S147" s="522">
        <v>45667.339178240742</v>
      </c>
      <c r="T147" t="s" s="257">
        <v>89</v>
      </c>
      <c r="U147" t="s" s="257">
        <v>89</v>
      </c>
      <c r="V147" t="s" s="257">
        <v>89</v>
      </c>
      <c r="W147" t="s" s="257">
        <v>1535</v>
      </c>
      <c r="X147" s="522">
        <v>45667.339178240742</v>
      </c>
      <c r="Y147" s="265">
        <v>146</v>
      </c>
      <c r="Z147" s="215">
        <v>2024</v>
      </c>
      <c r="AA147" t="s" s="257">
        <v>6855</v>
      </c>
      <c r="AB147" t="s" s="257">
        <v>5813</v>
      </c>
      <c r="AC147" t="s" s="257">
        <v>137</v>
      </c>
      <c r="AD147" t="s" s="257">
        <v>138</v>
      </c>
      <c r="AE147" t="s" s="257">
        <v>6856</v>
      </c>
      <c r="AF147" t="s" s="270">
        <v>6857</v>
      </c>
      <c r="AG147" s="10">
        <v>1018</v>
      </c>
      <c r="AH147" s="215">
        <v>45363</v>
      </c>
      <c r="AI147" s="260">
        <v>96000000</v>
      </c>
      <c r="AJ147" s="215">
        <v>45387</v>
      </c>
      <c r="AK147" t="s" s="270">
        <v>6858</v>
      </c>
      <c r="AL147" s="215">
        <v>45387</v>
      </c>
      <c r="AM147" s="215">
        <v>4</v>
      </c>
      <c r="AN147" t="s" s="7">
        <v>5780</v>
      </c>
      <c r="AO147" s="215">
        <v>45390</v>
      </c>
      <c r="AP147" s="260">
        <v>24000000</v>
      </c>
      <c r="AQ147" s="260">
        <v>6000000</v>
      </c>
      <c r="AR147" s="215">
        <v>1170</v>
      </c>
      <c r="AS147" s="215">
        <v>45390</v>
      </c>
      <c r="AT147" s="260">
        <v>24000000</v>
      </c>
      <c r="AU147" s="215">
        <v>45511</v>
      </c>
      <c r="AV147" t="s" s="257">
        <v>114</v>
      </c>
      <c r="AW147" t="s" s="257">
        <v>324</v>
      </c>
      <c r="AX147" t="s" s="257">
        <v>324</v>
      </c>
      <c r="AY147" t="s" s="257">
        <v>89</v>
      </c>
      <c r="AZ147" t="s" s="257">
        <v>89</v>
      </c>
      <c r="BA147" t="s" s="257">
        <v>89</v>
      </c>
      <c r="BB147" t="s" s="257">
        <v>89</v>
      </c>
      <c r="BC147" t="s" s="257">
        <v>89</v>
      </c>
      <c r="BD147" s="215">
        <v>45490</v>
      </c>
      <c r="BE147" s="260">
        <v>12000000</v>
      </c>
      <c r="BF147" s="260">
        <v>36000000</v>
      </c>
      <c r="BG147" t="s" s="257">
        <v>5808</v>
      </c>
      <c r="BH147" t="s" s="257">
        <v>5808</v>
      </c>
      <c r="BI147" s="215">
        <v>45490</v>
      </c>
      <c r="BJ147" t="s" s="257">
        <v>6357</v>
      </c>
      <c r="BK147" t="s" s="257">
        <v>5808</v>
      </c>
      <c r="BL147" t="s" s="257">
        <v>5808</v>
      </c>
      <c r="BM147" t="s" s="257">
        <v>89</v>
      </c>
      <c r="BN147" t="s" s="257">
        <v>89</v>
      </c>
      <c r="BO147" t="s" s="257">
        <v>89</v>
      </c>
      <c r="BP147" t="s" s="257">
        <v>89</v>
      </c>
      <c r="BQ147" t="s" s="257">
        <v>89</v>
      </c>
      <c r="BR147" t="s" s="257">
        <v>89</v>
      </c>
      <c r="BS147" t="s" s="257">
        <v>89</v>
      </c>
      <c r="BT147" s="215">
        <v>45572</v>
      </c>
      <c r="BU147" t="s" s="257">
        <v>5825</v>
      </c>
      <c r="BV147" s="215">
        <v>45575</v>
      </c>
      <c r="BW147" t="s" s="257">
        <v>140</v>
      </c>
      <c r="BX147" s="265">
        <v>20245920003423</v>
      </c>
      <c r="BY147" s="215">
        <v>34763</v>
      </c>
      <c r="BZ147" s="215">
        <v>30</v>
      </c>
      <c r="CA147" t="s" s="257">
        <v>149</v>
      </c>
      <c r="CB147" t="s" s="257">
        <v>150</v>
      </c>
      <c r="CC147" t="s" s="257">
        <v>294</v>
      </c>
      <c r="CD147" s="265">
        <v>20245920007173</v>
      </c>
      <c r="CH147" t="s" s="257">
        <v>6853</v>
      </c>
      <c r="CI147" s="497">
        <f t="shared" si="0"/>
        <v>45888</v>
      </c>
      <c r="CM147" t="s" s="257">
        <v>5808</v>
      </c>
      <c r="CQ147" t="s" s="257">
        <v>5808</v>
      </c>
    </row>
    <row r="148" s="89" customFormat="1" ht="9" customHeight="1" hidden="1">
      <c r="A148" t="s" s="257">
        <v>89</v>
      </c>
      <c r="C148" s="216">
        <v>105583</v>
      </c>
      <c r="D148" s="216">
        <v>105583</v>
      </c>
      <c r="E148" t="s" s="257">
        <v>89</v>
      </c>
      <c r="F148" s="215">
        <v>1780</v>
      </c>
      <c r="G148" t="s" s="257">
        <v>130</v>
      </c>
      <c r="H148" t="s" s="257">
        <v>83</v>
      </c>
      <c r="I148" t="s" s="257">
        <v>6845</v>
      </c>
      <c r="J148" t="s" s="257">
        <v>92</v>
      </c>
      <c r="K148" t="s" s="257">
        <v>6859</v>
      </c>
      <c r="L148" s="215">
        <v>4</v>
      </c>
      <c r="M148" s="260">
        <v>6000000</v>
      </c>
      <c r="N148" s="260">
        <v>24000000</v>
      </c>
      <c r="O148" t="s" s="124">
        <v>6860</v>
      </c>
      <c r="P148" t="s" s="257">
        <v>111</v>
      </c>
      <c r="Q148" s="260">
        <v>1136887146</v>
      </c>
      <c r="R148" t="s" s="257">
        <v>112</v>
      </c>
      <c r="S148" s="522">
        <v>45667.339178240742</v>
      </c>
      <c r="T148" t="s" s="257">
        <v>89</v>
      </c>
      <c r="U148" t="s" s="257">
        <v>89</v>
      </c>
      <c r="V148" t="s" s="257">
        <v>89</v>
      </c>
      <c r="W148" t="s" s="257">
        <v>1535</v>
      </c>
      <c r="X148" s="522">
        <v>45667.339178240742</v>
      </c>
      <c r="Y148" s="265">
        <v>147</v>
      </c>
      <c r="Z148" s="215">
        <v>2024</v>
      </c>
      <c r="AA148" t="s" s="257">
        <v>6861</v>
      </c>
      <c r="AB148" t="s" s="257">
        <v>5813</v>
      </c>
      <c r="AC148" t="s" s="257">
        <v>137</v>
      </c>
      <c r="AD148" t="s" s="257">
        <v>138</v>
      </c>
      <c r="AE148" t="s" s="257">
        <v>6862</v>
      </c>
      <c r="AF148" t="s" s="257">
        <v>6863</v>
      </c>
      <c r="AG148" s="10">
        <v>1018</v>
      </c>
      <c r="AH148" s="215">
        <v>45363</v>
      </c>
      <c r="AI148" s="260">
        <v>96000000</v>
      </c>
      <c r="AJ148" s="215">
        <v>45387</v>
      </c>
      <c r="AK148" t="s" s="270">
        <v>6864</v>
      </c>
      <c r="AL148" s="215">
        <v>45387</v>
      </c>
      <c r="AM148" s="215">
        <v>4</v>
      </c>
      <c r="AN148" t="s" s="7">
        <v>5780</v>
      </c>
      <c r="AO148" s="215">
        <v>45387</v>
      </c>
      <c r="AP148" s="260">
        <v>24000000</v>
      </c>
      <c r="AQ148" s="260">
        <v>6000000</v>
      </c>
      <c r="AR148" s="215">
        <v>1166</v>
      </c>
      <c r="AS148" s="215">
        <v>45387</v>
      </c>
      <c r="AT148" s="260">
        <v>24000000</v>
      </c>
      <c r="AU148" s="215">
        <v>45508</v>
      </c>
      <c r="AV148" t="s" s="257">
        <v>114</v>
      </c>
      <c r="AW148" t="s" s="257">
        <v>324</v>
      </c>
      <c r="AX148" t="s" s="257">
        <v>324</v>
      </c>
      <c r="AY148" t="s" s="257">
        <v>89</v>
      </c>
      <c r="AZ148" t="s" s="257">
        <v>89</v>
      </c>
      <c r="BA148" t="s" s="257">
        <v>89</v>
      </c>
      <c r="BB148" t="s" s="257">
        <v>89</v>
      </c>
      <c r="BC148" t="s" s="257">
        <v>89</v>
      </c>
      <c r="BD148" s="215">
        <v>45483</v>
      </c>
      <c r="BE148" s="260">
        <v>12000000</v>
      </c>
      <c r="BF148" s="260">
        <v>36000000</v>
      </c>
      <c r="BG148" t="s" s="257">
        <v>6865</v>
      </c>
      <c r="BH148" s="215">
        <v>45490</v>
      </c>
      <c r="BI148" s="215">
        <v>45483</v>
      </c>
      <c r="BJ148" t="s" s="257">
        <v>6357</v>
      </c>
      <c r="BK148" t="s" s="257">
        <v>6865</v>
      </c>
      <c r="BL148" s="215">
        <v>45490</v>
      </c>
      <c r="BM148" t="s" s="257">
        <v>89</v>
      </c>
      <c r="BN148" t="s" s="257">
        <v>89</v>
      </c>
      <c r="BO148" t="s" s="257">
        <v>89</v>
      </c>
      <c r="BP148" t="s" s="257">
        <v>89</v>
      </c>
      <c r="BQ148" t="s" s="257">
        <v>89</v>
      </c>
      <c r="BR148" t="s" s="257">
        <v>89</v>
      </c>
      <c r="BS148" t="s" s="257">
        <v>89</v>
      </c>
      <c r="BT148" s="215">
        <v>45570</v>
      </c>
      <c r="BU148" t="s" s="257">
        <v>5825</v>
      </c>
      <c r="BV148" s="215">
        <v>45575</v>
      </c>
      <c r="BW148" t="s" s="257">
        <v>140</v>
      </c>
      <c r="BX148" s="265">
        <v>20245920003423</v>
      </c>
      <c r="BY148" s="215">
        <v>34858</v>
      </c>
      <c r="BZ148" s="215">
        <v>29</v>
      </c>
      <c r="CA148" t="s" s="257">
        <v>149</v>
      </c>
      <c r="CB148" t="s" s="257">
        <v>150</v>
      </c>
      <c r="CC148" t="s" s="257">
        <v>294</v>
      </c>
      <c r="CD148" s="265">
        <v>20245920007173</v>
      </c>
      <c r="CH148" t="s" s="257">
        <v>6853</v>
      </c>
      <c r="CI148" s="497">
        <f t="shared" si="0"/>
        <v>45888</v>
      </c>
      <c r="CM148" t="s" s="257">
        <v>6865</v>
      </c>
      <c r="CQ148" t="s" s="257">
        <v>6865</v>
      </c>
    </row>
    <row r="149" s="89" customFormat="1" ht="9" customHeight="1" hidden="1">
      <c r="A149" t="s" s="257">
        <v>89</v>
      </c>
      <c r="C149" s="216">
        <v>105583</v>
      </c>
      <c r="D149" s="216">
        <v>105583</v>
      </c>
      <c r="E149" t="s" s="257">
        <v>89</v>
      </c>
      <c r="F149" s="215">
        <v>1780</v>
      </c>
      <c r="G149" t="s" s="257">
        <v>130</v>
      </c>
      <c r="H149" t="s" s="257">
        <v>83</v>
      </c>
      <c r="I149" t="s" s="257">
        <v>6845</v>
      </c>
      <c r="J149" t="s" s="257">
        <v>92</v>
      </c>
      <c r="K149" t="s" s="257">
        <v>266</v>
      </c>
      <c r="L149" s="215">
        <v>4</v>
      </c>
      <c r="M149" s="260">
        <v>6000000</v>
      </c>
      <c r="N149" s="260">
        <v>24000000</v>
      </c>
      <c r="O149" t="s" s="124">
        <v>6866</v>
      </c>
      <c r="P149" t="s" s="257">
        <v>111</v>
      </c>
      <c r="Q149" s="260">
        <v>52435768</v>
      </c>
      <c r="R149" t="s" s="257">
        <v>112</v>
      </c>
      <c r="S149" s="522">
        <v>45667.339178240742</v>
      </c>
      <c r="T149" t="s" s="257">
        <v>89</v>
      </c>
      <c r="U149" t="s" s="257">
        <v>89</v>
      </c>
      <c r="V149" t="s" s="257">
        <v>89</v>
      </c>
      <c r="W149" t="s" s="257">
        <v>1535</v>
      </c>
      <c r="X149" s="522">
        <v>45667.339178240742</v>
      </c>
      <c r="Y149" s="265">
        <v>148</v>
      </c>
      <c r="Z149" s="215">
        <v>2024</v>
      </c>
      <c r="AA149" t="s" s="257">
        <v>6867</v>
      </c>
      <c r="AB149" t="s" s="257">
        <v>5813</v>
      </c>
      <c r="AC149" t="s" s="257">
        <v>137</v>
      </c>
      <c r="AD149" t="s" s="257">
        <v>138</v>
      </c>
      <c r="AE149" t="s" s="257">
        <v>6868</v>
      </c>
      <c r="AF149" t="s" s="257">
        <v>6869</v>
      </c>
      <c r="AG149" s="10">
        <v>1018</v>
      </c>
      <c r="AH149" s="215">
        <v>45363</v>
      </c>
      <c r="AI149" s="260">
        <v>96000000</v>
      </c>
      <c r="AJ149" s="215">
        <v>45387</v>
      </c>
      <c r="AK149" t="s" s="270">
        <v>6870</v>
      </c>
      <c r="AL149" s="215">
        <v>45390</v>
      </c>
      <c r="AM149" s="215">
        <v>4</v>
      </c>
      <c r="AN149" t="s" s="7">
        <v>5780</v>
      </c>
      <c r="AO149" s="215">
        <v>45390</v>
      </c>
      <c r="AP149" s="260">
        <v>24000000</v>
      </c>
      <c r="AQ149" s="260">
        <v>6000000</v>
      </c>
      <c r="AR149" s="215">
        <v>1183</v>
      </c>
      <c r="AS149" s="215">
        <v>45390</v>
      </c>
      <c r="AT149" s="260">
        <v>24000000</v>
      </c>
      <c r="AU149" s="215">
        <v>45511</v>
      </c>
      <c r="AV149" t="s" s="257">
        <v>114</v>
      </c>
      <c r="AW149" t="s" s="257">
        <v>324</v>
      </c>
      <c r="AX149" t="s" s="257">
        <v>324</v>
      </c>
      <c r="AY149" t="s" s="257">
        <v>89</v>
      </c>
      <c r="AZ149" t="s" s="257">
        <v>89</v>
      </c>
      <c r="BA149" t="s" s="257">
        <v>89</v>
      </c>
      <c r="BB149" t="s" s="257">
        <v>89</v>
      </c>
      <c r="BC149" t="s" s="257">
        <v>89</v>
      </c>
      <c r="BD149" s="215">
        <v>45490</v>
      </c>
      <c r="BE149" s="260">
        <v>12000000</v>
      </c>
      <c r="BF149" s="260">
        <v>36000000</v>
      </c>
      <c r="BG149" t="s" s="257">
        <v>6871</v>
      </c>
      <c r="BH149" s="215">
        <v>45496</v>
      </c>
      <c r="BI149" s="215">
        <v>45490</v>
      </c>
      <c r="BJ149" t="s" s="257">
        <v>6357</v>
      </c>
      <c r="BK149" t="s" s="257">
        <v>6871</v>
      </c>
      <c r="BL149" s="215">
        <v>45502</v>
      </c>
      <c r="BM149" t="s" s="257">
        <v>89</v>
      </c>
      <c r="BN149" t="s" s="257">
        <v>89</v>
      </c>
      <c r="BO149" t="s" s="257">
        <v>89</v>
      </c>
      <c r="BP149" t="s" s="257">
        <v>89</v>
      </c>
      <c r="BQ149" t="s" s="257">
        <v>89</v>
      </c>
      <c r="BR149" t="s" s="257">
        <v>89</v>
      </c>
      <c r="BS149" t="s" s="257">
        <v>89</v>
      </c>
      <c r="BT149" s="215">
        <v>45572</v>
      </c>
      <c r="BU149" t="s" s="257">
        <v>5825</v>
      </c>
      <c r="BV149" s="215">
        <v>45575</v>
      </c>
      <c r="BW149" t="s" s="257">
        <v>140</v>
      </c>
      <c r="BX149" s="265">
        <v>20245920003423</v>
      </c>
      <c r="BY149" s="215">
        <v>28418</v>
      </c>
      <c r="BZ149" s="215">
        <v>47</v>
      </c>
      <c r="CA149" t="s" s="257">
        <v>552</v>
      </c>
      <c r="CB149" t="s" s="257">
        <v>553</v>
      </c>
      <c r="CC149" t="s" s="257">
        <v>294</v>
      </c>
      <c r="CD149" s="265">
        <v>20245920007173</v>
      </c>
      <c r="CH149" t="s" s="257">
        <v>6853</v>
      </c>
      <c r="CI149" s="497">
        <f t="shared" si="0"/>
        <v>45888</v>
      </c>
      <c r="CM149" t="s" s="257">
        <v>6871</v>
      </c>
      <c r="CQ149" t="s" s="257">
        <v>6871</v>
      </c>
    </row>
    <row r="150" s="89" customFormat="1" ht="9" customHeight="1" hidden="1">
      <c r="A150" t="s" s="257">
        <v>89</v>
      </c>
      <c r="C150" s="216">
        <v>106470</v>
      </c>
      <c r="D150" s="216">
        <v>106470</v>
      </c>
      <c r="E150" t="s" s="257">
        <v>89</v>
      </c>
      <c r="F150" s="215">
        <v>1762</v>
      </c>
      <c r="G150" t="s" s="257">
        <v>289</v>
      </c>
      <c r="H150" t="s" s="257">
        <v>83</v>
      </c>
      <c r="I150" t="s" s="257">
        <v>6872</v>
      </c>
      <c r="J150" t="s" s="257">
        <v>92</v>
      </c>
      <c r="K150" t="s" s="257">
        <v>6873</v>
      </c>
      <c r="L150" s="215">
        <v>4</v>
      </c>
      <c r="M150" s="260">
        <v>7044000</v>
      </c>
      <c r="N150" s="260">
        <v>28176000</v>
      </c>
      <c r="O150" t="s" s="124">
        <v>6874</v>
      </c>
      <c r="P150" t="s" s="257">
        <v>111</v>
      </c>
      <c r="Q150" s="260">
        <v>1030623702</v>
      </c>
      <c r="R150" t="s" s="257">
        <v>112</v>
      </c>
      <c r="S150" s="522">
        <v>45667.339178240742</v>
      </c>
      <c r="T150" t="s" s="257">
        <v>89</v>
      </c>
      <c r="U150" t="s" s="257">
        <v>89</v>
      </c>
      <c r="V150" t="s" s="257">
        <v>89</v>
      </c>
      <c r="W150" t="s" s="257">
        <v>1535</v>
      </c>
      <c r="X150" s="522">
        <v>45667.339178240742</v>
      </c>
      <c r="Y150" s="265">
        <v>149</v>
      </c>
      <c r="Z150" s="215">
        <v>2024</v>
      </c>
      <c r="AA150" t="s" s="257">
        <v>6875</v>
      </c>
      <c r="AB150" t="s" s="257">
        <v>195</v>
      </c>
      <c r="AC150" t="s" s="257">
        <v>137</v>
      </c>
      <c r="AD150" t="s" s="257">
        <v>138</v>
      </c>
      <c r="AE150" t="s" s="257">
        <v>6876</v>
      </c>
      <c r="AF150" t="s" s="257">
        <v>6877</v>
      </c>
      <c r="AG150" s="10">
        <v>1043</v>
      </c>
      <c r="AH150" s="215">
        <v>45365</v>
      </c>
      <c r="AI150" s="260">
        <v>28176000</v>
      </c>
      <c r="AJ150" s="215">
        <v>45390</v>
      </c>
      <c r="AK150" t="s" s="270">
        <v>6878</v>
      </c>
      <c r="AL150" s="215">
        <v>45390</v>
      </c>
      <c r="AM150" s="215">
        <v>4</v>
      </c>
      <c r="AN150" t="s" s="7">
        <v>5780</v>
      </c>
      <c r="AO150" s="215">
        <v>45390</v>
      </c>
      <c r="AP150" s="260">
        <v>28176000</v>
      </c>
      <c r="AQ150" s="260">
        <v>7044000</v>
      </c>
      <c r="AR150" s="215">
        <v>1186</v>
      </c>
      <c r="AS150" s="215">
        <v>45390</v>
      </c>
      <c r="AT150" s="260">
        <v>28176000</v>
      </c>
      <c r="AU150" s="215">
        <v>45511</v>
      </c>
      <c r="AV150" t="s" s="257">
        <v>114</v>
      </c>
      <c r="AW150" t="s" s="257">
        <v>324</v>
      </c>
      <c r="AX150" t="s" s="257">
        <v>324</v>
      </c>
      <c r="AY150" s="215">
        <v>45558</v>
      </c>
      <c r="AZ150" t="s" s="257">
        <v>6879</v>
      </c>
      <c r="BA150" s="260">
        <v>52881391</v>
      </c>
      <c r="BB150" t="s" s="257">
        <v>5808</v>
      </c>
      <c r="BC150" t="s" s="257">
        <v>5808</v>
      </c>
      <c r="BD150" s="215">
        <v>45489</v>
      </c>
      <c r="BE150" s="260">
        <v>14088000</v>
      </c>
      <c r="BF150" s="260">
        <v>42264000</v>
      </c>
      <c r="BG150" t="s" s="257">
        <v>5808</v>
      </c>
      <c r="BH150" t="s" s="257">
        <v>5808</v>
      </c>
      <c r="BI150" s="215">
        <v>45489</v>
      </c>
      <c r="BJ150" t="s" s="257">
        <v>6357</v>
      </c>
      <c r="BK150" t="s" s="257">
        <v>5808</v>
      </c>
      <c r="BL150" t="s" s="257">
        <v>5808</v>
      </c>
      <c r="BM150" t="s" s="257">
        <v>89</v>
      </c>
      <c r="BN150" t="s" s="257">
        <v>89</v>
      </c>
      <c r="BO150" t="s" s="257">
        <v>89</v>
      </c>
      <c r="BP150" t="s" s="257">
        <v>89</v>
      </c>
      <c r="BQ150" t="s" s="257">
        <v>89</v>
      </c>
      <c r="BR150" t="s" s="257">
        <v>89</v>
      </c>
      <c r="BS150" t="s" s="257">
        <v>89</v>
      </c>
      <c r="BT150" s="215">
        <v>45572</v>
      </c>
      <c r="BU150" t="s" s="257">
        <v>1303</v>
      </c>
      <c r="BV150" s="497">
        <f>TODAY()</f>
        <v>45888</v>
      </c>
      <c r="BW150" t="s" s="257">
        <v>140</v>
      </c>
      <c r="BX150" s="265">
        <v>20245920004173</v>
      </c>
      <c r="BY150" s="215">
        <v>34066</v>
      </c>
      <c r="BZ150" s="215">
        <v>31</v>
      </c>
      <c r="CA150" t="s" s="257">
        <v>552</v>
      </c>
      <c r="CB150" t="s" s="257">
        <v>553</v>
      </c>
      <c r="CC150" t="s" s="257">
        <v>294</v>
      </c>
      <c r="CD150" s="265">
        <v>20245920007173</v>
      </c>
      <c r="CH150" t="s" s="257">
        <v>6880</v>
      </c>
      <c r="CI150" s="497">
        <f t="shared" si="0"/>
        <v>45888</v>
      </c>
      <c r="CM150" t="s" s="257">
        <v>5808</v>
      </c>
      <c r="CQ150" t="s" s="257">
        <v>5808</v>
      </c>
    </row>
    <row r="151" s="89" customFormat="1" ht="9" customHeight="1" hidden="1">
      <c r="A151" t="s" s="257">
        <v>89</v>
      </c>
      <c r="C151" s="216">
        <v>105641</v>
      </c>
      <c r="D151" s="216">
        <v>105641</v>
      </c>
      <c r="E151" t="s" s="257">
        <v>89</v>
      </c>
      <c r="F151" s="215">
        <v>1783</v>
      </c>
      <c r="G151" t="s" s="257">
        <v>963</v>
      </c>
      <c r="H151" t="s" s="257">
        <v>83</v>
      </c>
      <c r="I151" t="s" s="257">
        <v>84</v>
      </c>
      <c r="J151" t="s" s="257">
        <v>92</v>
      </c>
      <c r="K151" t="s" s="270">
        <v>6881</v>
      </c>
      <c r="L151" s="215">
        <v>4</v>
      </c>
      <c r="M151" s="260">
        <v>5700000</v>
      </c>
      <c r="N151" s="260">
        <v>22800000</v>
      </c>
      <c r="O151" t="s" s="124">
        <v>6882</v>
      </c>
      <c r="P151" t="s" s="257">
        <v>111</v>
      </c>
      <c r="Q151" s="260">
        <v>52324766</v>
      </c>
      <c r="R151" t="s" s="257">
        <v>112</v>
      </c>
      <c r="S151" s="522">
        <v>45667.339178240742</v>
      </c>
      <c r="T151" t="s" s="257">
        <v>89</v>
      </c>
      <c r="U151" t="s" s="257">
        <v>89</v>
      </c>
      <c r="V151" t="s" s="257">
        <v>89</v>
      </c>
      <c r="W151" t="s" s="257">
        <v>1535</v>
      </c>
      <c r="X151" s="522">
        <v>45667.339178240742</v>
      </c>
      <c r="Y151" s="265">
        <v>150</v>
      </c>
      <c r="Z151" s="215">
        <v>2024</v>
      </c>
      <c r="AA151" t="s" s="257">
        <v>6883</v>
      </c>
      <c r="AB151" t="s" s="257">
        <v>5813</v>
      </c>
      <c r="AC151" t="s" s="257">
        <v>137</v>
      </c>
      <c r="AD151" t="s" s="257">
        <v>138</v>
      </c>
      <c r="AE151" t="s" s="257">
        <v>6884</v>
      </c>
      <c r="AF151" t="s" s="257">
        <v>6885</v>
      </c>
      <c r="AG151" s="10">
        <v>982</v>
      </c>
      <c r="AH151" s="215">
        <v>45362</v>
      </c>
      <c r="AI151" s="260">
        <v>68400000</v>
      </c>
      <c r="AJ151" s="215">
        <v>45387</v>
      </c>
      <c r="AK151" t="s" s="257">
        <v>6886</v>
      </c>
      <c r="AL151" s="215">
        <v>45390</v>
      </c>
      <c r="AM151" s="215">
        <v>4</v>
      </c>
      <c r="AN151" t="s" s="7">
        <v>5780</v>
      </c>
      <c r="AO151" s="215">
        <v>45390</v>
      </c>
      <c r="AP151" s="260">
        <v>22800000</v>
      </c>
      <c r="AQ151" s="260">
        <v>5700000</v>
      </c>
      <c r="AR151" s="215">
        <v>1179</v>
      </c>
      <c r="AS151" s="215">
        <v>45390</v>
      </c>
      <c r="AT151" s="260">
        <v>22800000</v>
      </c>
      <c r="AU151" s="215">
        <v>45511</v>
      </c>
      <c r="AV151" t="s" s="257">
        <v>114</v>
      </c>
      <c r="AW151" t="s" s="257">
        <v>324</v>
      </c>
      <c r="AX151" t="s" s="257">
        <v>324</v>
      </c>
      <c r="AY151" t="s" s="257">
        <v>89</v>
      </c>
      <c r="AZ151" t="s" s="257">
        <v>89</v>
      </c>
      <c r="BA151" t="s" s="257">
        <v>89</v>
      </c>
      <c r="BB151" t="s" s="257">
        <v>89</v>
      </c>
      <c r="BC151" t="s" s="257">
        <v>89</v>
      </c>
      <c r="BD151" s="215">
        <v>45482</v>
      </c>
      <c r="BE151" s="260">
        <v>11400000</v>
      </c>
      <c r="BF151" s="260">
        <v>34200000</v>
      </c>
      <c r="BG151" t="s" s="270">
        <v>6887</v>
      </c>
      <c r="BH151" s="215">
        <v>45482</v>
      </c>
      <c r="BI151" s="215">
        <v>45482</v>
      </c>
      <c r="BJ151" t="s" s="257">
        <v>6357</v>
      </c>
      <c r="BK151" t="s" s="270">
        <v>6887</v>
      </c>
      <c r="BL151" s="215">
        <v>45482</v>
      </c>
      <c r="BM151" t="s" s="257">
        <v>89</v>
      </c>
      <c r="BN151" t="s" s="257">
        <v>89</v>
      </c>
      <c r="BO151" t="s" s="257">
        <v>89</v>
      </c>
      <c r="BP151" t="s" s="257">
        <v>89</v>
      </c>
      <c r="BQ151" t="s" s="257">
        <v>89</v>
      </c>
      <c r="BR151" t="s" s="257">
        <v>89</v>
      </c>
      <c r="BS151" t="s" s="257">
        <v>89</v>
      </c>
      <c r="BT151" s="215">
        <v>45572</v>
      </c>
      <c r="BU151" t="s" s="257">
        <v>6064</v>
      </c>
      <c r="BV151" s="215">
        <v>45568</v>
      </c>
      <c r="BW151" t="s" s="257">
        <v>140</v>
      </c>
      <c r="BX151" s="265">
        <v>20245920003443</v>
      </c>
      <c r="BY151" s="215">
        <v>28176</v>
      </c>
      <c r="BZ151" s="215">
        <v>48</v>
      </c>
      <c r="CA151" t="s" s="257">
        <v>552</v>
      </c>
      <c r="CB151" t="s" s="257">
        <v>553</v>
      </c>
      <c r="CC151" t="s" s="257">
        <v>157</v>
      </c>
      <c r="CD151" t="s" s="257">
        <v>158</v>
      </c>
      <c r="CH151" t="s" s="257">
        <v>6888</v>
      </c>
      <c r="CI151" s="497">
        <f t="shared" si="0"/>
        <v>45888</v>
      </c>
      <c r="CM151" t="s" s="270">
        <v>6887</v>
      </c>
      <c r="CQ151" t="s" s="270">
        <v>6887</v>
      </c>
    </row>
    <row r="152" s="89" customFormat="1" ht="9" customHeight="1" hidden="1">
      <c r="A152" t="s" s="257">
        <v>89</v>
      </c>
      <c r="C152" s="216">
        <v>105584</v>
      </c>
      <c r="D152" t="s" s="258">
        <v>6889</v>
      </c>
      <c r="E152" t="s" s="257">
        <v>89</v>
      </c>
      <c r="F152" s="215">
        <v>1780</v>
      </c>
      <c r="G152" t="s" s="257">
        <v>130</v>
      </c>
      <c r="H152" t="s" s="257">
        <v>83</v>
      </c>
      <c r="I152" t="s" s="257">
        <v>6608</v>
      </c>
      <c r="J152" t="s" s="257">
        <v>92</v>
      </c>
      <c r="K152" t="s" s="270">
        <v>6890</v>
      </c>
      <c r="L152" s="215">
        <v>4</v>
      </c>
      <c r="M152" s="260">
        <v>6000000</v>
      </c>
      <c r="N152" s="260">
        <v>24000000</v>
      </c>
      <c r="O152" t="s" s="124">
        <v>6891</v>
      </c>
      <c r="P152" t="s" s="257">
        <v>111</v>
      </c>
      <c r="Q152" s="260">
        <v>1018493109</v>
      </c>
      <c r="R152" t="s" s="257">
        <v>112</v>
      </c>
      <c r="S152" s="522">
        <v>45667.339178240742</v>
      </c>
      <c r="T152" t="s" s="257">
        <v>89</v>
      </c>
      <c r="U152" t="s" s="257">
        <v>89</v>
      </c>
      <c r="V152" t="s" s="257">
        <v>89</v>
      </c>
      <c r="W152" t="s" s="257">
        <v>1535</v>
      </c>
      <c r="X152" s="522">
        <v>45667.339178240742</v>
      </c>
      <c r="Y152" s="265">
        <v>151</v>
      </c>
      <c r="Z152" s="215">
        <v>2024</v>
      </c>
      <c r="AA152" t="s" s="257">
        <v>6892</v>
      </c>
      <c r="AB152" t="s" s="257">
        <v>5813</v>
      </c>
      <c r="AC152" t="s" s="257">
        <v>137</v>
      </c>
      <c r="AD152" t="s" s="257">
        <v>138</v>
      </c>
      <c r="AE152" t="s" s="257">
        <v>6893</v>
      </c>
      <c r="AF152" t="s" s="257">
        <v>6894</v>
      </c>
      <c r="AG152" s="10">
        <v>1009</v>
      </c>
      <c r="AH152" s="215">
        <v>45363</v>
      </c>
      <c r="AI152" s="260">
        <v>24000000</v>
      </c>
      <c r="AJ152" s="215">
        <v>45387</v>
      </c>
      <c r="AK152" t="s" s="257">
        <v>6895</v>
      </c>
      <c r="AL152" s="215">
        <v>45390</v>
      </c>
      <c r="AM152" s="215">
        <v>4</v>
      </c>
      <c r="AN152" t="s" s="7">
        <v>5780</v>
      </c>
      <c r="AO152" s="215">
        <v>45390</v>
      </c>
      <c r="AP152" s="260">
        <v>24000000</v>
      </c>
      <c r="AQ152" s="260">
        <v>6000000</v>
      </c>
      <c r="AR152" s="215">
        <v>1178</v>
      </c>
      <c r="AS152" s="215">
        <v>45390</v>
      </c>
      <c r="AT152" s="260">
        <v>24000000</v>
      </c>
      <c r="AU152" s="215">
        <v>45511</v>
      </c>
      <c r="AV152" t="s" s="257">
        <v>114</v>
      </c>
      <c r="AW152" t="s" s="257">
        <v>324</v>
      </c>
      <c r="AX152" t="s" s="257">
        <v>324</v>
      </c>
      <c r="AY152" t="s" s="257">
        <v>89</v>
      </c>
      <c r="AZ152" t="s" s="257">
        <v>89</v>
      </c>
      <c r="BA152" t="s" s="257">
        <v>89</v>
      </c>
      <c r="BB152" t="s" s="257">
        <v>89</v>
      </c>
      <c r="BC152" t="s" s="257">
        <v>89</v>
      </c>
      <c r="BD152" s="215">
        <v>45490</v>
      </c>
      <c r="BE152" s="260">
        <v>12000000</v>
      </c>
      <c r="BF152" s="260">
        <v>36000000</v>
      </c>
      <c r="BG152" t="s" s="270">
        <v>6896</v>
      </c>
      <c r="BH152" s="215">
        <v>45497</v>
      </c>
      <c r="BI152" s="215">
        <v>45490</v>
      </c>
      <c r="BJ152" t="s" s="257">
        <v>6357</v>
      </c>
      <c r="BK152" t="s" s="270">
        <v>6896</v>
      </c>
      <c r="BL152" s="215">
        <v>45497</v>
      </c>
      <c r="BM152" t="s" s="257">
        <v>89</v>
      </c>
      <c r="BN152" t="s" s="257">
        <v>89</v>
      </c>
      <c r="BO152" t="s" s="257">
        <v>89</v>
      </c>
      <c r="BP152" t="s" s="257">
        <v>89</v>
      </c>
      <c r="BQ152" t="s" s="257">
        <v>89</v>
      </c>
      <c r="BR152" t="s" s="257">
        <v>89</v>
      </c>
      <c r="BS152" t="s" s="257">
        <v>89</v>
      </c>
      <c r="BT152" s="215">
        <v>45572</v>
      </c>
      <c r="BU152" t="s" s="257">
        <v>5825</v>
      </c>
      <c r="BV152" s="215">
        <v>45575</v>
      </c>
      <c r="BW152" t="s" s="257">
        <v>140</v>
      </c>
      <c r="BX152" s="265">
        <v>20245920003433</v>
      </c>
      <c r="BY152" s="215">
        <v>35497</v>
      </c>
      <c r="BZ152" s="215">
        <v>28</v>
      </c>
      <c r="CA152" t="s" s="257">
        <v>552</v>
      </c>
      <c r="CB152" t="s" s="257">
        <v>553</v>
      </c>
      <c r="CC152" t="s" s="257">
        <v>294</v>
      </c>
      <c r="CD152" s="265">
        <v>20245920007173</v>
      </c>
      <c r="CH152" t="s" s="257">
        <v>6617</v>
      </c>
      <c r="CI152" s="497">
        <f t="shared" si="0"/>
        <v>45888</v>
      </c>
      <c r="CM152" t="s" s="270">
        <v>6896</v>
      </c>
      <c r="CQ152" t="s" s="270">
        <v>6896</v>
      </c>
    </row>
    <row r="153" s="89" customFormat="1" ht="9" customHeight="1" hidden="1">
      <c r="A153" t="s" s="257">
        <v>89</v>
      </c>
      <c r="C153" s="216">
        <v>105648</v>
      </c>
      <c r="D153" s="216">
        <v>105648</v>
      </c>
      <c r="E153" t="s" s="257">
        <v>89</v>
      </c>
      <c r="F153" s="215">
        <v>1783</v>
      </c>
      <c r="G153" t="s" s="257">
        <v>863</v>
      </c>
      <c r="H153" t="s" s="257">
        <v>96</v>
      </c>
      <c r="I153" t="s" s="257">
        <v>97</v>
      </c>
      <c r="J153" t="s" s="257">
        <v>98</v>
      </c>
      <c r="K153" t="s" s="270">
        <v>6897</v>
      </c>
      <c r="L153" s="215">
        <v>4</v>
      </c>
      <c r="M153" s="260">
        <v>2880000</v>
      </c>
      <c r="N153" s="260">
        <v>11520000</v>
      </c>
      <c r="O153" t="s" s="124">
        <v>6898</v>
      </c>
      <c r="P153" t="s" s="257">
        <v>111</v>
      </c>
      <c r="Q153" s="260">
        <v>1000323287</v>
      </c>
      <c r="R153" t="s" s="257">
        <v>112</v>
      </c>
      <c r="S153" s="522">
        <v>45667.339178240742</v>
      </c>
      <c r="T153" t="s" s="257">
        <v>89</v>
      </c>
      <c r="U153" t="s" s="257">
        <v>89</v>
      </c>
      <c r="V153" t="s" s="257">
        <v>89</v>
      </c>
      <c r="W153" t="s" s="257">
        <v>1535</v>
      </c>
      <c r="X153" s="522">
        <v>45667.339178240742</v>
      </c>
      <c r="Y153" s="265">
        <v>152</v>
      </c>
      <c r="Z153" s="215">
        <v>2024</v>
      </c>
      <c r="AA153" t="s" s="257">
        <v>6899</v>
      </c>
      <c r="AB153" t="s" s="257">
        <v>165</v>
      </c>
      <c r="AC153" t="s" s="257">
        <v>137</v>
      </c>
      <c r="AD153" t="s" s="257">
        <v>138</v>
      </c>
      <c r="AE153" t="s" s="257">
        <v>6900</v>
      </c>
      <c r="AF153" t="s" s="257">
        <v>6901</v>
      </c>
      <c r="AG153" s="10">
        <v>1015</v>
      </c>
      <c r="AH153" s="215">
        <v>45363</v>
      </c>
      <c r="AI153" s="260">
        <v>23040000</v>
      </c>
      <c r="AJ153" s="215">
        <v>45387</v>
      </c>
      <c r="AK153" t="s" s="257">
        <v>6902</v>
      </c>
      <c r="AL153" s="215">
        <v>45397</v>
      </c>
      <c r="AM153" s="215">
        <v>4</v>
      </c>
      <c r="AN153" t="s" s="7">
        <v>5780</v>
      </c>
      <c r="AO153" s="215">
        <v>45397</v>
      </c>
      <c r="AP153" s="260">
        <v>11520000</v>
      </c>
      <c r="AQ153" s="260">
        <v>2880000</v>
      </c>
      <c r="AR153" s="215">
        <v>1253</v>
      </c>
      <c r="AS153" s="215">
        <v>45397</v>
      </c>
      <c r="AT153" s="260">
        <v>11520000</v>
      </c>
      <c r="AU153" s="215">
        <v>45579</v>
      </c>
      <c r="AV153" t="s" s="257">
        <v>114</v>
      </c>
      <c r="AW153" t="s" s="257">
        <v>324</v>
      </c>
      <c r="AX153" t="s" s="257">
        <v>324</v>
      </c>
      <c r="AY153" t="s" s="257">
        <v>89</v>
      </c>
      <c r="AZ153" t="s" s="257">
        <v>89</v>
      </c>
      <c r="BA153" t="s" s="257">
        <v>89</v>
      </c>
      <c r="BB153" t="s" s="257">
        <v>89</v>
      </c>
      <c r="BC153" t="s" s="257">
        <v>89</v>
      </c>
      <c r="BD153" s="215">
        <v>45517</v>
      </c>
      <c r="BE153" s="260">
        <v>5760000</v>
      </c>
      <c r="BF153" s="260">
        <v>17280000</v>
      </c>
      <c r="BG153" t="s" s="257">
        <v>6903</v>
      </c>
      <c r="BH153" s="215">
        <v>45532</v>
      </c>
      <c r="BI153" s="215">
        <v>45517</v>
      </c>
      <c r="BJ153" t="s" s="257">
        <v>5906</v>
      </c>
      <c r="BK153" t="s" s="257">
        <v>6903</v>
      </c>
      <c r="BL153" s="215">
        <v>45532</v>
      </c>
      <c r="BM153" t="s" s="257">
        <v>89</v>
      </c>
      <c r="BN153" t="s" s="257">
        <v>89</v>
      </c>
      <c r="BO153" t="s" s="257">
        <v>89</v>
      </c>
      <c r="BP153" t="s" s="257">
        <v>89</v>
      </c>
      <c r="BQ153" t="s" s="257">
        <v>89</v>
      </c>
      <c r="BR153" t="s" s="257">
        <v>89</v>
      </c>
      <c r="BS153" t="s" s="257">
        <v>89</v>
      </c>
      <c r="BT153" s="215">
        <v>45579</v>
      </c>
      <c r="BU153" t="s" s="257">
        <v>1638</v>
      </c>
      <c r="BV153" s="215">
        <v>45662</v>
      </c>
      <c r="BW153" t="s" s="257">
        <v>140</v>
      </c>
      <c r="BX153" s="265">
        <v>20245920008253</v>
      </c>
      <c r="BY153" s="215">
        <v>37304</v>
      </c>
      <c r="BZ153" s="215">
        <v>23</v>
      </c>
      <c r="CA153" t="s" s="257">
        <v>552</v>
      </c>
      <c r="CB153" t="s" s="257">
        <v>553</v>
      </c>
      <c r="CC153" t="s" s="257">
        <v>294</v>
      </c>
      <c r="CD153" s="265">
        <v>20245920007173</v>
      </c>
      <c r="CH153" t="s" s="257">
        <v>6904</v>
      </c>
      <c r="CI153" s="497">
        <f t="shared" si="0"/>
        <v>45888</v>
      </c>
      <c r="CM153" t="s" s="257">
        <v>6903</v>
      </c>
      <c r="CQ153" t="s" s="257">
        <v>6903</v>
      </c>
    </row>
    <row r="154" s="89" customFormat="1" ht="9" customHeight="1" hidden="1">
      <c r="A154" t="s" s="257">
        <v>89</v>
      </c>
      <c r="C154" s="216">
        <v>105578</v>
      </c>
      <c r="D154" s="216">
        <v>105578</v>
      </c>
      <c r="E154" t="s" s="257">
        <v>89</v>
      </c>
      <c r="F154" s="215">
        <v>1775</v>
      </c>
      <c r="G154" t="s" s="257">
        <v>528</v>
      </c>
      <c r="H154" t="s" s="257">
        <v>83</v>
      </c>
      <c r="I154" t="s" s="257">
        <v>6257</v>
      </c>
      <c r="J154" t="s" s="257">
        <v>6905</v>
      </c>
      <c r="K154" t="s" s="257">
        <v>6906</v>
      </c>
      <c r="L154" s="215">
        <v>4</v>
      </c>
      <c r="M154" s="260">
        <v>6000000</v>
      </c>
      <c r="N154" s="260">
        <v>24000000</v>
      </c>
      <c r="O154" t="s" s="124">
        <v>6907</v>
      </c>
      <c r="P154" t="s" s="257">
        <v>111</v>
      </c>
      <c r="Q154" s="260">
        <v>46674664</v>
      </c>
      <c r="R154" t="s" s="257">
        <v>112</v>
      </c>
      <c r="S154" s="522">
        <v>45667.339178240742</v>
      </c>
      <c r="T154" t="s" s="257">
        <v>89</v>
      </c>
      <c r="U154" t="s" s="257">
        <v>89</v>
      </c>
      <c r="V154" t="s" s="257">
        <v>89</v>
      </c>
      <c r="W154" t="s" s="257">
        <v>1535</v>
      </c>
      <c r="X154" s="522">
        <v>45667.339178240742</v>
      </c>
      <c r="Y154" s="265">
        <v>153</v>
      </c>
      <c r="Z154" s="215">
        <v>2024</v>
      </c>
      <c r="AA154" t="s" s="257">
        <v>6908</v>
      </c>
      <c r="AB154" t="s" s="257">
        <v>5977</v>
      </c>
      <c r="AC154" t="s" s="257">
        <v>137</v>
      </c>
      <c r="AD154" t="s" s="257">
        <v>138</v>
      </c>
      <c r="AE154" t="s" s="257">
        <v>6909</v>
      </c>
      <c r="AF154" t="s" s="257">
        <v>6910</v>
      </c>
      <c r="AG154" s="10">
        <v>1012</v>
      </c>
      <c r="AH154" s="215">
        <v>45363</v>
      </c>
      <c r="AI154" s="260">
        <v>24000000</v>
      </c>
      <c r="AJ154" s="215">
        <v>45387</v>
      </c>
      <c r="AK154" t="s" s="270">
        <v>6911</v>
      </c>
      <c r="AL154" s="215">
        <v>45392</v>
      </c>
      <c r="AM154" s="215">
        <v>4</v>
      </c>
      <c r="AN154" t="s" s="7">
        <v>5780</v>
      </c>
      <c r="AO154" s="215">
        <v>45394</v>
      </c>
      <c r="AP154" s="260">
        <v>24000000</v>
      </c>
      <c r="AQ154" s="260">
        <v>6000000</v>
      </c>
      <c r="AR154" s="215">
        <v>1175</v>
      </c>
      <c r="AS154" s="215">
        <v>45390</v>
      </c>
      <c r="AT154" s="260">
        <v>24000000</v>
      </c>
      <c r="AU154" s="215">
        <v>45515</v>
      </c>
      <c r="AV154" t="s" s="257">
        <v>114</v>
      </c>
      <c r="AW154" t="s" s="257">
        <v>587</v>
      </c>
      <c r="AX154" t="s" s="257">
        <v>324</v>
      </c>
      <c r="AY154" t="s" s="257">
        <v>89</v>
      </c>
      <c r="AZ154" t="s" s="257">
        <v>89</v>
      </c>
      <c r="BA154" t="s" s="257">
        <v>89</v>
      </c>
      <c r="BB154" t="s" s="257">
        <v>89</v>
      </c>
      <c r="BC154" t="s" s="257">
        <v>89</v>
      </c>
      <c r="BD154" t="s" s="257">
        <v>89</v>
      </c>
      <c r="BE154" s="260">
        <v>0</v>
      </c>
      <c r="BF154" s="260">
        <v>24000000</v>
      </c>
      <c r="BG154" t="s" s="257">
        <v>89</v>
      </c>
      <c r="BH154" t="s" s="257">
        <v>89</v>
      </c>
      <c r="BI154" t="s" s="257">
        <v>89</v>
      </c>
      <c r="BJ154" t="s" s="257">
        <v>89</v>
      </c>
      <c r="BK154" t="s" s="257">
        <v>89</v>
      </c>
      <c r="BL154" t="s" s="257">
        <v>89</v>
      </c>
      <c r="BM154" t="s" s="257">
        <v>89</v>
      </c>
      <c r="BN154" t="s" s="257">
        <v>89</v>
      </c>
      <c r="BO154" t="s" s="257">
        <v>89</v>
      </c>
      <c r="BP154" t="s" s="257">
        <v>89</v>
      </c>
      <c r="BQ154" t="s" s="257">
        <v>89</v>
      </c>
      <c r="BR154" t="s" s="257">
        <v>89</v>
      </c>
      <c r="BS154" t="s" s="257">
        <v>89</v>
      </c>
      <c r="BT154" s="215">
        <v>45515</v>
      </c>
      <c r="BU154" t="s" s="257">
        <v>5885</v>
      </c>
      <c r="BV154" s="215">
        <v>45569</v>
      </c>
      <c r="BW154" t="s" s="257">
        <v>140</v>
      </c>
      <c r="BX154" s="265">
        <v>20245920004143</v>
      </c>
      <c r="BY154" s="215">
        <v>28708</v>
      </c>
      <c r="BZ154" s="215">
        <v>46</v>
      </c>
      <c r="CA154" t="s" s="257">
        <v>552</v>
      </c>
      <c r="CB154" t="s" s="257">
        <v>553</v>
      </c>
      <c r="CC154" t="s" s="257">
        <v>294</v>
      </c>
      <c r="CD154" s="265">
        <v>20245920007173</v>
      </c>
      <c r="CH154" t="s" s="257">
        <v>6912</v>
      </c>
      <c r="CI154" s="497">
        <f t="shared" si="0"/>
        <v>45888</v>
      </c>
      <c r="CM154" t="s" s="257">
        <v>89</v>
      </c>
      <c r="CQ154" t="s" s="257">
        <v>89</v>
      </c>
    </row>
    <row r="155" s="89" customFormat="1" ht="9" customHeight="1" hidden="1">
      <c r="A155" t="s" s="257">
        <v>89</v>
      </c>
      <c r="C155" s="216">
        <v>105577</v>
      </c>
      <c r="D155" s="216">
        <v>105577</v>
      </c>
      <c r="E155" t="s" s="257">
        <v>89</v>
      </c>
      <c r="F155" s="215">
        <v>1774</v>
      </c>
      <c r="G155" t="s" s="257">
        <v>234</v>
      </c>
      <c r="H155" t="s" s="257">
        <v>83</v>
      </c>
      <c r="I155" t="s" s="257">
        <v>6913</v>
      </c>
      <c r="J155" t="s" s="257">
        <v>6905</v>
      </c>
      <c r="K155" t="s" s="257">
        <v>236</v>
      </c>
      <c r="L155" s="215">
        <v>4</v>
      </c>
      <c r="M155" s="260">
        <v>6000000</v>
      </c>
      <c r="N155" s="260">
        <v>24000000</v>
      </c>
      <c r="O155" t="s" s="124">
        <v>6914</v>
      </c>
      <c r="P155" t="s" s="257">
        <v>111</v>
      </c>
      <c r="Q155" s="260">
        <v>1017253353</v>
      </c>
      <c r="R155" t="s" s="257">
        <v>112</v>
      </c>
      <c r="S155" s="522">
        <v>45667.339178240742</v>
      </c>
      <c r="T155" t="s" s="257">
        <v>89</v>
      </c>
      <c r="U155" t="s" s="257">
        <v>89</v>
      </c>
      <c r="V155" t="s" s="257">
        <v>89</v>
      </c>
      <c r="W155" t="s" s="257">
        <v>1535</v>
      </c>
      <c r="X155" s="522">
        <v>45667.339178240742</v>
      </c>
      <c r="Y155" s="265">
        <v>154</v>
      </c>
      <c r="Z155" s="215">
        <v>2024</v>
      </c>
      <c r="AA155" t="s" s="257">
        <v>6915</v>
      </c>
      <c r="AB155" t="s" s="257">
        <v>5977</v>
      </c>
      <c r="AC155" t="s" s="257">
        <v>137</v>
      </c>
      <c r="AD155" t="s" s="257">
        <v>138</v>
      </c>
      <c r="AE155" t="s" s="257">
        <v>6916</v>
      </c>
      <c r="AF155" t="s" s="257">
        <v>6917</v>
      </c>
      <c r="AG155" s="10">
        <v>1019</v>
      </c>
      <c r="AH155" s="215">
        <v>45363</v>
      </c>
      <c r="AI155" s="260">
        <v>72000000</v>
      </c>
      <c r="AJ155" s="215">
        <v>45387</v>
      </c>
      <c r="AK155" t="s" s="257">
        <v>6918</v>
      </c>
      <c r="AL155" s="215">
        <v>45390</v>
      </c>
      <c r="AM155" s="215">
        <v>4</v>
      </c>
      <c r="AN155" t="s" s="7">
        <v>5780</v>
      </c>
      <c r="AO155" s="215">
        <v>45391</v>
      </c>
      <c r="AP155" s="260">
        <v>24000000</v>
      </c>
      <c r="AQ155" s="260">
        <v>6000000</v>
      </c>
      <c r="AR155" s="215">
        <v>1177</v>
      </c>
      <c r="AS155" s="215">
        <v>45390</v>
      </c>
      <c r="AT155" s="260">
        <v>24000000</v>
      </c>
      <c r="AU155" s="215">
        <v>45512</v>
      </c>
      <c r="AV155" t="s" s="257">
        <v>114</v>
      </c>
      <c r="AW155" t="s" s="257">
        <v>324</v>
      </c>
      <c r="AX155" t="s" s="257">
        <v>324</v>
      </c>
      <c r="AY155" t="s" s="257">
        <v>89</v>
      </c>
      <c r="AZ155" t="s" s="257">
        <v>89</v>
      </c>
      <c r="BA155" t="s" s="257">
        <v>89</v>
      </c>
      <c r="BB155" t="s" s="257">
        <v>89</v>
      </c>
      <c r="BC155" t="s" s="257">
        <v>89</v>
      </c>
      <c r="BD155" s="215">
        <v>45490</v>
      </c>
      <c r="BE155" s="260">
        <v>12000000</v>
      </c>
      <c r="BF155" s="260">
        <v>36000000</v>
      </c>
      <c r="BG155" t="s" s="257">
        <v>5808</v>
      </c>
      <c r="BH155" t="s" s="257">
        <v>5808</v>
      </c>
      <c r="BI155" s="215">
        <v>45490</v>
      </c>
      <c r="BJ155" t="s" s="257">
        <v>6357</v>
      </c>
      <c r="BK155" t="s" s="257">
        <v>5808</v>
      </c>
      <c r="BL155" t="s" s="257">
        <v>5808</v>
      </c>
      <c r="BM155" t="s" s="257">
        <v>89</v>
      </c>
      <c r="BN155" t="s" s="257">
        <v>89</v>
      </c>
      <c r="BO155" t="s" s="257">
        <v>89</v>
      </c>
      <c r="BP155" t="s" s="257">
        <v>89</v>
      </c>
      <c r="BQ155" t="s" s="257">
        <v>89</v>
      </c>
      <c r="BR155" t="s" s="257">
        <v>89</v>
      </c>
      <c r="BS155" t="s" s="257">
        <v>89</v>
      </c>
      <c r="BT155" s="215">
        <v>45573</v>
      </c>
      <c r="BU155" t="s" s="257">
        <v>1492</v>
      </c>
      <c r="BV155" s="215">
        <v>45541</v>
      </c>
      <c r="BW155" t="s" s="257">
        <v>140</v>
      </c>
      <c r="BX155" s="265">
        <v>20245920004923</v>
      </c>
      <c r="BY155" s="215">
        <v>35777</v>
      </c>
      <c r="BZ155" s="215">
        <v>27</v>
      </c>
      <c r="CA155" t="s" s="257">
        <v>552</v>
      </c>
      <c r="CB155" t="s" s="257">
        <v>553</v>
      </c>
      <c r="CC155" t="s" s="257">
        <v>294</v>
      </c>
      <c r="CD155" s="265">
        <v>20245920007173</v>
      </c>
      <c r="CH155" t="s" s="257">
        <v>6919</v>
      </c>
      <c r="CI155" s="497">
        <f t="shared" si="0"/>
        <v>45888</v>
      </c>
      <c r="CM155" t="s" s="257">
        <v>5808</v>
      </c>
      <c r="CQ155" t="s" s="257">
        <v>5808</v>
      </c>
    </row>
    <row r="156" s="89" customFormat="1" ht="9" customHeight="1" hidden="1">
      <c r="A156" t="s" s="257">
        <v>89</v>
      </c>
      <c r="C156" s="216">
        <v>105579</v>
      </c>
      <c r="D156" s="216">
        <v>105579</v>
      </c>
      <c r="E156" t="s" s="257">
        <v>89</v>
      </c>
      <c r="F156" s="215">
        <v>1780</v>
      </c>
      <c r="G156" t="s" s="257">
        <v>130</v>
      </c>
      <c r="H156" t="s" s="257">
        <v>183</v>
      </c>
      <c r="I156" t="s" s="257">
        <v>6920</v>
      </c>
      <c r="J156" t="s" s="257">
        <v>6921</v>
      </c>
      <c r="K156" t="s" s="270">
        <v>6922</v>
      </c>
      <c r="L156" s="215">
        <v>4</v>
      </c>
      <c r="M156" s="260">
        <v>4300000</v>
      </c>
      <c r="N156" s="260">
        <v>17200000</v>
      </c>
      <c r="O156" t="s" s="124">
        <v>6923</v>
      </c>
      <c r="P156" t="s" s="257">
        <v>111</v>
      </c>
      <c r="Q156" s="260">
        <v>15664177</v>
      </c>
      <c r="R156" t="s" s="257">
        <v>112</v>
      </c>
      <c r="S156" s="522">
        <v>45667.339178240742</v>
      </c>
      <c r="T156" t="s" s="257">
        <v>89</v>
      </c>
      <c r="U156" t="s" s="257">
        <v>89</v>
      </c>
      <c r="V156" t="s" s="257">
        <v>89</v>
      </c>
      <c r="W156" t="s" s="257">
        <v>1535</v>
      </c>
      <c r="X156" s="522">
        <v>45667.339178240742</v>
      </c>
      <c r="Y156" s="265">
        <v>155</v>
      </c>
      <c r="Z156" s="215">
        <v>2024</v>
      </c>
      <c r="AA156" t="s" s="257">
        <v>6924</v>
      </c>
      <c r="AB156" t="s" s="257">
        <v>106</v>
      </c>
      <c r="AC156" t="s" s="257">
        <v>137</v>
      </c>
      <c r="AD156" t="s" s="257">
        <v>138</v>
      </c>
      <c r="AE156" t="s" s="257">
        <v>6925</v>
      </c>
      <c r="AF156" t="s" s="257">
        <v>6926</v>
      </c>
      <c r="AG156" s="10">
        <v>1011</v>
      </c>
      <c r="AH156" s="215">
        <v>45363</v>
      </c>
      <c r="AI156" s="260">
        <v>17200000</v>
      </c>
      <c r="AJ156" s="215">
        <v>45387</v>
      </c>
      <c r="AK156" t="s" s="257">
        <v>6927</v>
      </c>
      <c r="AL156" s="215">
        <v>45390</v>
      </c>
      <c r="AM156" s="215">
        <v>4</v>
      </c>
      <c r="AN156" t="s" s="7">
        <v>5780</v>
      </c>
      <c r="AO156" s="215">
        <v>45391</v>
      </c>
      <c r="AP156" s="260">
        <v>17200000</v>
      </c>
      <c r="AQ156" s="260">
        <v>4300000</v>
      </c>
      <c r="AR156" s="215">
        <v>1185</v>
      </c>
      <c r="AS156" s="215">
        <v>45390</v>
      </c>
      <c r="AT156" s="260">
        <v>17200000</v>
      </c>
      <c r="AU156" s="215">
        <v>45512</v>
      </c>
      <c r="AV156" t="s" s="257">
        <v>114</v>
      </c>
      <c r="AW156" t="s" s="257">
        <v>324</v>
      </c>
      <c r="AX156" t="s" s="257">
        <v>324</v>
      </c>
      <c r="AY156" t="s" s="257">
        <v>89</v>
      </c>
      <c r="AZ156" t="s" s="257">
        <v>89</v>
      </c>
      <c r="BA156" t="s" s="257">
        <v>89</v>
      </c>
      <c r="BB156" t="s" s="257">
        <v>89</v>
      </c>
      <c r="BC156" t="s" s="257">
        <v>89</v>
      </c>
      <c r="BD156" s="215">
        <v>45490</v>
      </c>
      <c r="BE156" s="260">
        <v>8600000</v>
      </c>
      <c r="BF156" s="260">
        <v>25800000</v>
      </c>
      <c r="BG156" t="s" s="257">
        <v>6928</v>
      </c>
      <c r="BH156" s="215">
        <v>45498</v>
      </c>
      <c r="BI156" s="215">
        <v>45490</v>
      </c>
      <c r="BJ156" t="s" s="257">
        <v>6357</v>
      </c>
      <c r="BK156" t="s" s="257">
        <v>6928</v>
      </c>
      <c r="BL156" s="215">
        <v>45498</v>
      </c>
      <c r="BM156" t="s" s="257">
        <v>89</v>
      </c>
      <c r="BN156" t="s" s="257">
        <v>89</v>
      </c>
      <c r="BO156" t="s" s="257">
        <v>89</v>
      </c>
      <c r="BP156" t="s" s="257">
        <v>89</v>
      </c>
      <c r="BQ156" t="s" s="257">
        <v>89</v>
      </c>
      <c r="BR156" t="s" s="257">
        <v>89</v>
      </c>
      <c r="BS156" t="s" s="257">
        <v>89</v>
      </c>
      <c r="BT156" s="215">
        <v>45573</v>
      </c>
      <c r="BU156" t="s" s="257">
        <v>5825</v>
      </c>
      <c r="BV156" s="215">
        <v>45575</v>
      </c>
      <c r="BW156" t="s" s="257">
        <v>140</v>
      </c>
      <c r="BX156" s="265">
        <v>20245920003893</v>
      </c>
      <c r="BY156" s="215">
        <v>28481</v>
      </c>
      <c r="BZ156" s="215">
        <v>47</v>
      </c>
      <c r="CA156" t="s" s="257">
        <v>149</v>
      </c>
      <c r="CB156" t="s" s="257">
        <v>150</v>
      </c>
      <c r="CC156" t="s" s="257">
        <v>294</v>
      </c>
      <c r="CD156" s="265">
        <v>20245920007173</v>
      </c>
      <c r="CH156" t="s" s="257">
        <v>6929</v>
      </c>
      <c r="CI156" s="497">
        <f t="shared" si="0"/>
        <v>45888</v>
      </c>
      <c r="CM156" t="s" s="257">
        <v>6928</v>
      </c>
      <c r="CQ156" t="s" s="257">
        <v>6928</v>
      </c>
    </row>
    <row r="157" s="89" customFormat="1" ht="9" customHeight="1" hidden="1">
      <c r="A157" t="s" s="257">
        <v>89</v>
      </c>
      <c r="C157" s="216">
        <v>105646</v>
      </c>
      <c r="D157" s="216">
        <v>105646</v>
      </c>
      <c r="E157" t="s" s="257">
        <v>89</v>
      </c>
      <c r="F157" s="215">
        <v>1783</v>
      </c>
      <c r="G157" t="s" s="257">
        <v>107</v>
      </c>
      <c r="H157" t="s" s="257">
        <v>83</v>
      </c>
      <c r="I157" t="s" s="257">
        <v>6930</v>
      </c>
      <c r="J157" t="s" s="257">
        <v>272</v>
      </c>
      <c r="K157" t="s" s="270">
        <v>6931</v>
      </c>
      <c r="L157" s="215">
        <v>4</v>
      </c>
      <c r="M157" s="260">
        <v>5000000</v>
      </c>
      <c r="N157" s="260">
        <v>20000000</v>
      </c>
      <c r="O157" t="s" s="124">
        <v>1720</v>
      </c>
      <c r="P157" t="s" s="257">
        <v>111</v>
      </c>
      <c r="Q157" s="260">
        <v>53925244</v>
      </c>
      <c r="R157" t="s" s="257">
        <v>112</v>
      </c>
      <c r="S157" s="522">
        <v>45667.339178240742</v>
      </c>
      <c r="T157" t="s" s="257">
        <v>89</v>
      </c>
      <c r="U157" t="s" s="257">
        <v>89</v>
      </c>
      <c r="V157" t="s" s="257">
        <v>89</v>
      </c>
      <c r="W157" t="s" s="257">
        <v>1535</v>
      </c>
      <c r="X157" s="522">
        <v>45667.339178240742</v>
      </c>
      <c r="Y157" s="265">
        <v>156</v>
      </c>
      <c r="Z157" s="215">
        <v>2024</v>
      </c>
      <c r="AA157" t="s" s="257">
        <v>6932</v>
      </c>
      <c r="AB157" t="s" s="257">
        <v>106</v>
      </c>
      <c r="AC157" t="s" s="257">
        <v>137</v>
      </c>
      <c r="AD157" t="s" s="257">
        <v>138</v>
      </c>
      <c r="AE157" t="s" s="257">
        <v>6933</v>
      </c>
      <c r="AF157" t="s" s="257">
        <v>6934</v>
      </c>
      <c r="AG157" s="10">
        <v>976</v>
      </c>
      <c r="AH157" s="215">
        <v>45362</v>
      </c>
      <c r="AI157" s="260">
        <v>20000000</v>
      </c>
      <c r="AJ157" s="215">
        <v>45387</v>
      </c>
      <c r="AK157" t="s" s="257">
        <v>6935</v>
      </c>
      <c r="AL157" s="215">
        <v>45390</v>
      </c>
      <c r="AM157" s="215">
        <v>4</v>
      </c>
      <c r="AN157" t="s" s="7">
        <v>5780</v>
      </c>
      <c r="AO157" s="215">
        <v>45390</v>
      </c>
      <c r="AP157" s="260">
        <v>20000000</v>
      </c>
      <c r="AQ157" s="260">
        <v>5000000</v>
      </c>
      <c r="AR157" s="215">
        <v>1181</v>
      </c>
      <c r="AS157" s="215">
        <v>45390</v>
      </c>
      <c r="AT157" s="260">
        <v>2000000</v>
      </c>
      <c r="AU157" s="215">
        <v>45572</v>
      </c>
      <c r="AV157" t="s" s="257">
        <v>114</v>
      </c>
      <c r="AW157" t="s" s="257">
        <v>324</v>
      </c>
      <c r="AX157" t="s" s="257">
        <v>324</v>
      </c>
      <c r="AY157" t="s" s="257">
        <v>89</v>
      </c>
      <c r="AZ157" t="s" s="257">
        <v>89</v>
      </c>
      <c r="BA157" t="s" s="257">
        <v>89</v>
      </c>
      <c r="BB157" t="s" s="257">
        <v>89</v>
      </c>
      <c r="BC157" t="s" s="257">
        <v>89</v>
      </c>
      <c r="BD157" s="215">
        <v>45490</v>
      </c>
      <c r="BE157" s="260">
        <v>10000000</v>
      </c>
      <c r="BF157" s="260">
        <v>30000000</v>
      </c>
      <c r="BG157" t="s" s="257">
        <v>6936</v>
      </c>
      <c r="BH157" s="215">
        <v>45505</v>
      </c>
      <c r="BI157" s="215">
        <v>45490</v>
      </c>
      <c r="BJ157" t="s" s="257">
        <v>6357</v>
      </c>
      <c r="BK157" t="s" s="257">
        <v>6936</v>
      </c>
      <c r="BL157" s="215">
        <v>45505</v>
      </c>
      <c r="BM157" t="s" s="257">
        <v>89</v>
      </c>
      <c r="BN157" t="s" s="257">
        <v>89</v>
      </c>
      <c r="BO157" t="s" s="257">
        <v>89</v>
      </c>
      <c r="BP157" t="s" s="257">
        <v>89</v>
      </c>
      <c r="BQ157" t="s" s="257">
        <v>89</v>
      </c>
      <c r="BR157" t="s" s="257">
        <v>89</v>
      </c>
      <c r="BS157" t="s" s="257">
        <v>89</v>
      </c>
      <c r="BT157" s="215">
        <v>45572</v>
      </c>
      <c r="BU157" t="s" s="257">
        <v>5782</v>
      </c>
      <c r="BV157" s="215">
        <v>45575</v>
      </c>
      <c r="BW157" t="s" s="257">
        <v>140</v>
      </c>
      <c r="BX157" t="s" s="257">
        <v>6937</v>
      </c>
      <c r="BY157" s="215">
        <v>31161</v>
      </c>
      <c r="BZ157" s="215">
        <v>39</v>
      </c>
      <c r="CA157" t="s" s="257">
        <v>552</v>
      </c>
      <c r="CB157" t="s" s="257">
        <v>553</v>
      </c>
      <c r="CC157" t="s" s="257">
        <v>294</v>
      </c>
      <c r="CD157" s="265">
        <v>20245920007173</v>
      </c>
      <c r="CH157" t="s" s="257">
        <v>6938</v>
      </c>
      <c r="CI157" s="497">
        <f t="shared" si="0"/>
        <v>45888</v>
      </c>
      <c r="CM157" t="s" s="257">
        <v>6936</v>
      </c>
      <c r="CQ157" t="s" s="257">
        <v>6936</v>
      </c>
    </row>
    <row r="158" s="89" customFormat="1" ht="9" customHeight="1" hidden="1">
      <c r="A158" t="s" s="257">
        <v>89</v>
      </c>
      <c r="C158" s="216">
        <v>106327</v>
      </c>
      <c r="D158" s="216">
        <v>106327</v>
      </c>
      <c r="E158" t="s" s="257">
        <v>89</v>
      </c>
      <c r="F158" s="215">
        <v>1752</v>
      </c>
      <c r="G158" t="s" s="257">
        <v>1551</v>
      </c>
      <c r="H158" t="s" s="257">
        <v>83</v>
      </c>
      <c r="I158" t="s" s="257">
        <v>6711</v>
      </c>
      <c r="J158" t="s" s="257">
        <v>6674</v>
      </c>
      <c r="K158" t="s" s="257">
        <v>6712</v>
      </c>
      <c r="L158" s="215">
        <v>4</v>
      </c>
      <c r="M158" s="260">
        <v>6000000</v>
      </c>
      <c r="N158" s="260">
        <v>24000000</v>
      </c>
      <c r="O158" t="s" s="124">
        <v>6939</v>
      </c>
      <c r="P158" t="s" s="257">
        <v>111</v>
      </c>
      <c r="Q158" s="260">
        <v>1015415021</v>
      </c>
      <c r="R158" t="s" s="257">
        <v>112</v>
      </c>
      <c r="S158" s="522">
        <v>45667.339189814818</v>
      </c>
      <c r="T158" t="s" s="257">
        <v>89</v>
      </c>
      <c r="U158" t="s" s="257">
        <v>89</v>
      </c>
      <c r="V158" t="s" s="257">
        <v>89</v>
      </c>
      <c r="W158" t="s" s="257">
        <v>1535</v>
      </c>
      <c r="X158" s="522">
        <v>45667.339189814818</v>
      </c>
      <c r="Y158" s="265">
        <v>157</v>
      </c>
      <c r="Z158" s="215">
        <v>2024</v>
      </c>
      <c r="AA158" t="s" s="257">
        <v>6940</v>
      </c>
      <c r="AB158" t="s" s="257">
        <v>106</v>
      </c>
      <c r="AC158" t="s" s="257">
        <v>137</v>
      </c>
      <c r="AD158" t="s" s="257">
        <v>138</v>
      </c>
      <c r="AE158" t="s" s="257">
        <v>6941</v>
      </c>
      <c r="AF158" t="s" s="257">
        <v>6942</v>
      </c>
      <c r="AG158" s="10">
        <v>1033</v>
      </c>
      <c r="AH158" s="215">
        <v>45364</v>
      </c>
      <c r="AI158" s="260">
        <v>36000000</v>
      </c>
      <c r="AJ158" s="215">
        <v>45387</v>
      </c>
      <c r="AK158" t="s" s="270">
        <v>6943</v>
      </c>
      <c r="AL158" s="215">
        <v>45390</v>
      </c>
      <c r="AM158" s="215">
        <v>3</v>
      </c>
      <c r="AN158" t="s" s="7">
        <v>5780</v>
      </c>
      <c r="AO158" s="215">
        <v>45391</v>
      </c>
      <c r="AP158" s="260">
        <v>18000000</v>
      </c>
      <c r="AQ158" s="260">
        <v>6000000</v>
      </c>
      <c r="AR158" s="215">
        <v>1182</v>
      </c>
      <c r="AS158" s="215">
        <v>45390</v>
      </c>
      <c r="AT158" s="260">
        <v>18000000</v>
      </c>
      <c r="AU158" s="215">
        <v>45481</v>
      </c>
      <c r="AV158" t="s" s="257">
        <v>114</v>
      </c>
      <c r="AW158" t="s" s="257">
        <v>587</v>
      </c>
      <c r="AX158" t="s" s="257">
        <v>324</v>
      </c>
      <c r="AY158" t="s" s="257">
        <v>89</v>
      </c>
      <c r="AZ158" t="s" s="257">
        <v>89</v>
      </c>
      <c r="BA158" t="s" s="257">
        <v>89</v>
      </c>
      <c r="BB158" t="s" s="257">
        <v>89</v>
      </c>
      <c r="BC158" t="s" s="257">
        <v>89</v>
      </c>
      <c r="BD158" t="s" s="257">
        <v>89</v>
      </c>
      <c r="BE158" s="260">
        <v>0</v>
      </c>
      <c r="BF158" s="260">
        <v>18000000</v>
      </c>
      <c r="BG158" t="s" s="257">
        <v>89</v>
      </c>
      <c r="BH158" t="s" s="257">
        <v>89</v>
      </c>
      <c r="BI158" t="s" s="257">
        <v>89</v>
      </c>
      <c r="BJ158" t="s" s="257">
        <v>89</v>
      </c>
      <c r="BK158" t="s" s="257">
        <v>89</v>
      </c>
      <c r="BL158" t="s" s="257">
        <v>89</v>
      </c>
      <c r="BM158" t="s" s="257">
        <v>89</v>
      </c>
      <c r="BN158" t="s" s="257">
        <v>89</v>
      </c>
      <c r="BO158" t="s" s="257">
        <v>89</v>
      </c>
      <c r="BP158" t="s" s="257">
        <v>89</v>
      </c>
      <c r="BQ158" t="s" s="257">
        <v>89</v>
      </c>
      <c r="BR158" t="s" s="257">
        <v>89</v>
      </c>
      <c r="BS158" t="s" s="257">
        <v>89</v>
      </c>
      <c r="BT158" s="215">
        <v>45481</v>
      </c>
      <c r="BU158" t="s" s="257">
        <v>5923</v>
      </c>
      <c r="BV158" s="215">
        <v>45575</v>
      </c>
      <c r="BW158" t="s" s="257">
        <v>140</v>
      </c>
      <c r="BX158" s="265">
        <v>20245920003853</v>
      </c>
      <c r="BY158" s="215">
        <v>32855</v>
      </c>
      <c r="BZ158" s="215">
        <v>35</v>
      </c>
      <c r="CA158" t="s" s="257">
        <v>552</v>
      </c>
      <c r="CB158" t="s" s="257">
        <v>553</v>
      </c>
      <c r="CC158" t="s" s="257">
        <v>157</v>
      </c>
      <c r="CD158" t="s" s="257">
        <v>158</v>
      </c>
      <c r="CH158" t="s" s="257">
        <v>6944</v>
      </c>
      <c r="CI158" s="497">
        <f t="shared" si="0"/>
        <v>45888</v>
      </c>
      <c r="CM158" t="s" s="257">
        <v>89</v>
      </c>
      <c r="CQ158" t="s" s="257">
        <v>89</v>
      </c>
    </row>
    <row r="159" s="89" customFormat="1" ht="9" customHeight="1" hidden="1">
      <c r="A159" t="s" s="257">
        <v>89</v>
      </c>
      <c r="C159" s="216">
        <v>105648</v>
      </c>
      <c r="D159" s="216">
        <v>105648</v>
      </c>
      <c r="E159" t="s" s="257">
        <v>89</v>
      </c>
      <c r="F159" s="215">
        <v>1783</v>
      </c>
      <c r="G159" t="s" s="257">
        <v>863</v>
      </c>
      <c r="H159" t="s" s="257">
        <v>96</v>
      </c>
      <c r="I159" t="s" s="257">
        <v>97</v>
      </c>
      <c r="J159" t="s" s="257">
        <v>98</v>
      </c>
      <c r="K159" t="s" s="257">
        <v>1003</v>
      </c>
      <c r="L159" s="215">
        <v>4</v>
      </c>
      <c r="M159" s="260">
        <v>2880000</v>
      </c>
      <c r="N159" s="260">
        <v>11520000</v>
      </c>
      <c r="O159" t="s" s="124">
        <v>6945</v>
      </c>
      <c r="P159" t="s" s="257">
        <v>111</v>
      </c>
      <c r="Q159" s="260">
        <v>52481412</v>
      </c>
      <c r="R159" t="s" s="257">
        <v>112</v>
      </c>
      <c r="S159" s="522">
        <v>45667.339189814818</v>
      </c>
      <c r="T159" t="s" s="257">
        <v>89</v>
      </c>
      <c r="U159" t="s" s="257">
        <v>89</v>
      </c>
      <c r="V159" t="s" s="257">
        <v>89</v>
      </c>
      <c r="W159" t="s" s="257">
        <v>1535</v>
      </c>
      <c r="X159" s="522">
        <v>45667.339189814818</v>
      </c>
      <c r="Y159" s="265">
        <v>158</v>
      </c>
      <c r="Z159" s="215">
        <v>2024</v>
      </c>
      <c r="AA159" t="s" s="257">
        <v>6946</v>
      </c>
      <c r="AB159" t="s" s="257">
        <v>165</v>
      </c>
      <c r="AC159" t="s" s="257">
        <v>137</v>
      </c>
      <c r="AD159" t="s" s="257">
        <v>138</v>
      </c>
      <c r="AE159" t="s" s="257">
        <v>6947</v>
      </c>
      <c r="AF159" t="s" s="257">
        <v>6948</v>
      </c>
      <c r="AG159" s="10">
        <v>1015</v>
      </c>
      <c r="AH159" s="215">
        <v>45363</v>
      </c>
      <c r="AI159" s="260">
        <v>23040000</v>
      </c>
      <c r="AJ159" s="215">
        <v>45387</v>
      </c>
      <c r="AK159" t="s" s="270">
        <v>6949</v>
      </c>
      <c r="AL159" s="215">
        <v>45390</v>
      </c>
      <c r="AM159" s="215">
        <v>4</v>
      </c>
      <c r="AN159" t="s" s="7">
        <v>5780</v>
      </c>
      <c r="AO159" s="215">
        <v>45397</v>
      </c>
      <c r="AP159" s="260">
        <v>11520000</v>
      </c>
      <c r="AQ159" s="260">
        <v>2880000</v>
      </c>
      <c r="AR159" s="215">
        <v>1256</v>
      </c>
      <c r="AS159" s="215">
        <v>45397</v>
      </c>
      <c r="AT159" s="260">
        <v>11520000</v>
      </c>
      <c r="AU159" s="215">
        <v>45518</v>
      </c>
      <c r="AV159" t="s" s="257">
        <v>114</v>
      </c>
      <c r="AW159" t="s" s="257">
        <v>324</v>
      </c>
      <c r="AX159" t="s" s="257">
        <v>324</v>
      </c>
      <c r="AY159" t="s" s="257">
        <v>89</v>
      </c>
      <c r="AZ159" t="s" s="257">
        <v>89</v>
      </c>
      <c r="BA159" t="s" s="257">
        <v>89</v>
      </c>
      <c r="BB159" t="s" s="257">
        <v>89</v>
      </c>
      <c r="BC159" t="s" s="257">
        <v>89</v>
      </c>
      <c r="BD159" s="215">
        <v>45517</v>
      </c>
      <c r="BE159" s="260">
        <v>5760000</v>
      </c>
      <c r="BF159" s="260">
        <v>17280000</v>
      </c>
      <c r="BG159" s="215">
        <v>100316606</v>
      </c>
      <c r="BH159" s="215">
        <v>45520</v>
      </c>
      <c r="BI159" s="215">
        <v>45517</v>
      </c>
      <c r="BJ159" t="s" s="257">
        <v>5906</v>
      </c>
      <c r="BK159" s="215">
        <v>100316606</v>
      </c>
      <c r="BL159" s="215">
        <v>45520</v>
      </c>
      <c r="BM159" t="s" s="257">
        <v>89</v>
      </c>
      <c r="BN159" t="s" s="257">
        <v>89</v>
      </c>
      <c r="BO159" t="s" s="257">
        <v>89</v>
      </c>
      <c r="BP159" t="s" s="257">
        <v>89</v>
      </c>
      <c r="BQ159" t="s" s="257">
        <v>89</v>
      </c>
      <c r="BR159" t="s" s="257">
        <v>89</v>
      </c>
      <c r="BS159" t="s" s="257">
        <v>89</v>
      </c>
      <c r="BT159" s="215">
        <v>45579</v>
      </c>
      <c r="BU159" t="s" s="257">
        <v>1638</v>
      </c>
      <c r="BV159" s="215">
        <v>45662</v>
      </c>
      <c r="BW159" t="s" s="257">
        <v>140</v>
      </c>
      <c r="BX159" s="265">
        <v>20245920008253</v>
      </c>
      <c r="BY159" s="215">
        <v>28831</v>
      </c>
      <c r="BZ159" s="215">
        <v>46</v>
      </c>
      <c r="CA159" t="s" s="257">
        <v>552</v>
      </c>
      <c r="CB159" t="s" s="257">
        <v>553</v>
      </c>
      <c r="CC159" t="s" s="257">
        <v>157</v>
      </c>
      <c r="CD159" t="s" s="257">
        <v>158</v>
      </c>
      <c r="CH159" t="s" s="257">
        <v>6904</v>
      </c>
      <c r="CI159" s="497">
        <f t="shared" si="0"/>
        <v>45888</v>
      </c>
      <c r="CM159" s="215">
        <v>100316606</v>
      </c>
      <c r="CQ159" s="215">
        <v>100316606</v>
      </c>
    </row>
    <row r="160" s="89" customFormat="1" ht="9" customHeight="1" hidden="1">
      <c r="A160" t="s" s="257">
        <v>89</v>
      </c>
      <c r="C160" s="216">
        <v>105599</v>
      </c>
      <c r="D160" s="216">
        <v>105599</v>
      </c>
      <c r="E160" t="s" s="257">
        <v>89</v>
      </c>
      <c r="F160" s="215">
        <v>1784</v>
      </c>
      <c r="G160" t="s" s="257">
        <v>82</v>
      </c>
      <c r="H160" t="s" s="257">
        <v>83</v>
      </c>
      <c r="I160" t="s" s="257">
        <v>205</v>
      </c>
      <c r="J160" t="s" s="257">
        <v>85</v>
      </c>
      <c r="K160" t="s" s="257">
        <v>224</v>
      </c>
      <c r="L160" s="215">
        <v>4</v>
      </c>
      <c r="M160" s="260">
        <v>6000000</v>
      </c>
      <c r="N160" s="260">
        <v>24000000</v>
      </c>
      <c r="O160" t="s" s="124">
        <v>6950</v>
      </c>
      <c r="P160" t="s" s="257">
        <v>111</v>
      </c>
      <c r="Q160" s="260">
        <v>1018474282</v>
      </c>
      <c r="R160" t="s" s="257">
        <v>112</v>
      </c>
      <c r="S160" s="522">
        <v>45667.339189814818</v>
      </c>
      <c r="T160" t="s" s="257">
        <v>89</v>
      </c>
      <c r="U160" t="s" s="257">
        <v>89</v>
      </c>
      <c r="V160" t="s" s="257">
        <v>89</v>
      </c>
      <c r="W160" t="s" s="257">
        <v>1535</v>
      </c>
      <c r="X160" s="522">
        <v>45667.339189814818</v>
      </c>
      <c r="Y160" s="265">
        <v>159</v>
      </c>
      <c r="Z160" s="215">
        <v>2024</v>
      </c>
      <c r="AA160" t="s" s="257">
        <v>6951</v>
      </c>
      <c r="AB160" t="s" s="257">
        <v>165</v>
      </c>
      <c r="AC160" t="s" s="257">
        <v>137</v>
      </c>
      <c r="AD160" t="s" s="257">
        <v>138</v>
      </c>
      <c r="AE160" t="s" s="257">
        <v>6952</v>
      </c>
      <c r="AF160" t="s" s="257">
        <v>6953</v>
      </c>
      <c r="AG160" s="10">
        <v>997</v>
      </c>
      <c r="AH160" s="215">
        <v>45362</v>
      </c>
      <c r="AI160" s="260">
        <v>96000000</v>
      </c>
      <c r="AJ160" s="215">
        <v>45387</v>
      </c>
      <c r="AK160" t="s" s="257">
        <v>6954</v>
      </c>
      <c r="AL160" s="215">
        <v>45390</v>
      </c>
      <c r="AM160" s="215">
        <v>4</v>
      </c>
      <c r="AN160" t="s" s="7">
        <v>5780</v>
      </c>
      <c r="AO160" s="215">
        <v>45390</v>
      </c>
      <c r="AP160" s="260">
        <v>24000000</v>
      </c>
      <c r="AQ160" s="260">
        <v>6000000</v>
      </c>
      <c r="AR160" s="215">
        <v>1187</v>
      </c>
      <c r="AS160" s="215">
        <v>45390</v>
      </c>
      <c r="AT160" s="260">
        <v>24000000</v>
      </c>
      <c r="AU160" s="215">
        <v>45511</v>
      </c>
      <c r="AV160" t="s" s="257">
        <v>114</v>
      </c>
      <c r="AW160" t="s" s="257">
        <v>324</v>
      </c>
      <c r="AX160" t="s" s="257">
        <v>324</v>
      </c>
      <c r="AY160" t="s" s="257">
        <v>89</v>
      </c>
      <c r="AZ160" t="s" s="257">
        <v>89</v>
      </c>
      <c r="BA160" t="s" s="257">
        <v>89</v>
      </c>
      <c r="BB160" t="s" s="257">
        <v>89</v>
      </c>
      <c r="BC160" t="s" s="257">
        <v>89</v>
      </c>
      <c r="BD160" s="215">
        <v>45490</v>
      </c>
      <c r="BE160" s="260">
        <v>12000000</v>
      </c>
      <c r="BF160" s="260">
        <v>36000000</v>
      </c>
      <c r="BG160" t="s" s="257">
        <v>6955</v>
      </c>
      <c r="BH160" t="s" s="257">
        <v>5808</v>
      </c>
      <c r="BI160" s="215">
        <v>45490</v>
      </c>
      <c r="BJ160" t="s" s="257">
        <v>6357</v>
      </c>
      <c r="BK160" t="s" s="257">
        <v>6955</v>
      </c>
      <c r="BL160" t="s" s="257">
        <v>5808</v>
      </c>
      <c r="BM160" t="s" s="257">
        <v>89</v>
      </c>
      <c r="BN160" t="s" s="257">
        <v>89</v>
      </c>
      <c r="BO160" t="s" s="257">
        <v>89</v>
      </c>
      <c r="BP160" t="s" s="257">
        <v>89</v>
      </c>
      <c r="BQ160" t="s" s="257">
        <v>89</v>
      </c>
      <c r="BR160" t="s" s="257">
        <v>89</v>
      </c>
      <c r="BS160" t="s" s="257">
        <v>89</v>
      </c>
      <c r="BT160" s="215">
        <v>45572</v>
      </c>
      <c r="BU160" t="s" s="257">
        <v>120</v>
      </c>
      <c r="BV160" s="215">
        <v>45597</v>
      </c>
      <c r="BW160" t="s" s="257">
        <v>140</v>
      </c>
      <c r="BX160" s="265">
        <v>20245920003533</v>
      </c>
      <c r="BY160" s="215">
        <v>34748</v>
      </c>
      <c r="BZ160" s="215">
        <v>30</v>
      </c>
      <c r="CA160" t="s" s="257">
        <v>149</v>
      </c>
      <c r="CB160" t="s" s="257">
        <v>150</v>
      </c>
      <c r="CC160" t="s" s="257">
        <v>157</v>
      </c>
      <c r="CD160" t="s" s="257">
        <v>158</v>
      </c>
      <c r="CH160" t="s" s="270">
        <v>6956</v>
      </c>
      <c r="CI160" s="497">
        <f t="shared" si="0"/>
        <v>45888</v>
      </c>
      <c r="CM160" t="s" s="257">
        <v>6955</v>
      </c>
      <c r="CQ160" t="s" s="257">
        <v>6955</v>
      </c>
    </row>
    <row r="161" s="89" customFormat="1" ht="9" customHeight="1" hidden="1">
      <c r="A161" t="s" s="257">
        <v>89</v>
      </c>
      <c r="C161" s="216">
        <v>105599</v>
      </c>
      <c r="D161" s="216">
        <v>105599</v>
      </c>
      <c r="E161" t="s" s="257">
        <v>89</v>
      </c>
      <c r="F161" s="215">
        <v>1784</v>
      </c>
      <c r="G161" t="s" s="257">
        <v>82</v>
      </c>
      <c r="H161" t="s" s="257">
        <v>83</v>
      </c>
      <c r="I161" t="s" s="257">
        <v>205</v>
      </c>
      <c r="J161" t="s" s="257">
        <v>85</v>
      </c>
      <c r="K161" t="s" s="257">
        <v>224</v>
      </c>
      <c r="L161" s="215">
        <v>4</v>
      </c>
      <c r="M161" s="260">
        <v>6000000</v>
      </c>
      <c r="N161" s="260">
        <v>24000000</v>
      </c>
      <c r="O161" t="s" s="124">
        <v>6957</v>
      </c>
      <c r="P161" t="s" s="257">
        <v>111</v>
      </c>
      <c r="Q161" s="260">
        <v>1110504217</v>
      </c>
      <c r="R161" t="s" s="257">
        <v>112</v>
      </c>
      <c r="S161" s="522">
        <v>45667.339189814818</v>
      </c>
      <c r="T161" t="s" s="257">
        <v>89</v>
      </c>
      <c r="U161" t="s" s="257">
        <v>89</v>
      </c>
      <c r="V161" t="s" s="257">
        <v>89</v>
      </c>
      <c r="W161" t="s" s="257">
        <v>1535</v>
      </c>
      <c r="X161" s="522">
        <v>45667.339189814818</v>
      </c>
      <c r="Y161" s="265">
        <v>160</v>
      </c>
      <c r="Z161" s="215">
        <v>2024</v>
      </c>
      <c r="AA161" t="s" s="257">
        <v>6958</v>
      </c>
      <c r="AB161" t="s" s="257">
        <v>165</v>
      </c>
      <c r="AC161" t="s" s="257">
        <v>137</v>
      </c>
      <c r="AD161" t="s" s="257">
        <v>138</v>
      </c>
      <c r="AE161" t="s" s="257">
        <v>6959</v>
      </c>
      <c r="AF161" t="s" s="257">
        <v>6960</v>
      </c>
      <c r="AG161" s="10">
        <v>997</v>
      </c>
      <c r="AH161" s="215">
        <v>45362</v>
      </c>
      <c r="AI161" s="260">
        <v>96000000</v>
      </c>
      <c r="AJ161" s="215">
        <v>45387</v>
      </c>
      <c r="AK161" t="s" s="257">
        <v>6961</v>
      </c>
      <c r="AL161" s="215">
        <v>45392</v>
      </c>
      <c r="AM161" s="215">
        <v>4</v>
      </c>
      <c r="AN161" t="s" s="7">
        <v>5780</v>
      </c>
      <c r="AO161" s="215">
        <v>45392</v>
      </c>
      <c r="AP161" s="260">
        <v>24000000</v>
      </c>
      <c r="AQ161" s="260">
        <v>6000000</v>
      </c>
      <c r="AR161" s="215">
        <v>1189</v>
      </c>
      <c r="AS161" s="215">
        <v>45390</v>
      </c>
      <c r="AT161" s="260">
        <v>24000000</v>
      </c>
      <c r="AU161" s="215">
        <v>45513</v>
      </c>
      <c r="AV161" t="s" s="257">
        <v>114</v>
      </c>
      <c r="AW161" t="s" s="257">
        <v>324</v>
      </c>
      <c r="AX161" t="s" s="257">
        <v>324</v>
      </c>
      <c r="AY161" t="s" s="257">
        <v>89</v>
      </c>
      <c r="AZ161" t="s" s="257">
        <v>89</v>
      </c>
      <c r="BA161" t="s" s="257">
        <v>89</v>
      </c>
      <c r="BB161" t="s" s="257">
        <v>89</v>
      </c>
      <c r="BC161" t="s" s="257">
        <v>89</v>
      </c>
      <c r="BD161" s="215">
        <v>45490</v>
      </c>
      <c r="BE161" s="260">
        <v>12000000</v>
      </c>
      <c r="BF161" s="260">
        <v>36000000</v>
      </c>
      <c r="BG161" t="s" s="257">
        <v>5808</v>
      </c>
      <c r="BH161" t="s" s="257">
        <v>5808</v>
      </c>
      <c r="BI161" s="215">
        <v>45490</v>
      </c>
      <c r="BJ161" t="s" s="257">
        <v>6357</v>
      </c>
      <c r="BK161" t="s" s="257">
        <v>5808</v>
      </c>
      <c r="BL161" t="s" s="257">
        <v>5808</v>
      </c>
      <c r="BM161" t="s" s="257">
        <v>89</v>
      </c>
      <c r="BN161" t="s" s="257">
        <v>89</v>
      </c>
      <c r="BO161" t="s" s="257">
        <v>89</v>
      </c>
      <c r="BP161" t="s" s="257">
        <v>89</v>
      </c>
      <c r="BQ161" t="s" s="257">
        <v>89</v>
      </c>
      <c r="BR161" t="s" s="257">
        <v>89</v>
      </c>
      <c r="BS161" t="s" s="257">
        <v>89</v>
      </c>
      <c r="BT161" s="215">
        <v>45574</v>
      </c>
      <c r="BU161" t="s" s="257">
        <v>120</v>
      </c>
      <c r="BV161" s="215">
        <v>45597</v>
      </c>
      <c r="BW161" t="s" s="257">
        <v>140</v>
      </c>
      <c r="BX161" s="265">
        <v>20245920003503</v>
      </c>
      <c r="BY161" s="215">
        <v>33162</v>
      </c>
      <c r="BZ161" s="215">
        <v>34</v>
      </c>
      <c r="CA161" t="s" s="257">
        <v>149</v>
      </c>
      <c r="CB161" t="s" s="257">
        <v>150</v>
      </c>
      <c r="CC161" t="s" s="257">
        <v>157</v>
      </c>
      <c r="CD161" t="s" s="257">
        <v>158</v>
      </c>
      <c r="CH161" t="s" s="270">
        <v>6956</v>
      </c>
      <c r="CI161" s="497">
        <f t="shared" si="0"/>
        <v>45888</v>
      </c>
      <c r="CM161" t="s" s="257">
        <v>5808</v>
      </c>
      <c r="CQ161" t="s" s="257">
        <v>5808</v>
      </c>
    </row>
    <row r="162" s="89" customFormat="1" ht="9" customHeight="1" hidden="1">
      <c r="A162" t="s" s="257">
        <v>89</v>
      </c>
      <c r="C162" s="216">
        <v>105599</v>
      </c>
      <c r="D162" s="216">
        <v>105599</v>
      </c>
      <c r="E162" t="s" s="257">
        <v>89</v>
      </c>
      <c r="F162" s="215">
        <v>1784</v>
      </c>
      <c r="G162" t="s" s="257">
        <v>82</v>
      </c>
      <c r="H162" t="s" s="257">
        <v>83</v>
      </c>
      <c r="I162" t="s" s="257">
        <v>205</v>
      </c>
      <c r="J162" t="s" s="257">
        <v>85</v>
      </c>
      <c r="K162" t="s" s="257">
        <v>224</v>
      </c>
      <c r="L162" s="215">
        <v>4</v>
      </c>
      <c r="M162" s="260">
        <v>6000000</v>
      </c>
      <c r="N162" s="260">
        <v>24000000</v>
      </c>
      <c r="O162" t="s" s="124">
        <v>6962</v>
      </c>
      <c r="P162" t="s" s="257">
        <v>111</v>
      </c>
      <c r="Q162" s="260">
        <v>79129320</v>
      </c>
      <c r="R162" t="s" s="257">
        <v>112</v>
      </c>
      <c r="S162" s="522">
        <v>45667.339189814818</v>
      </c>
      <c r="T162" t="s" s="257">
        <v>89</v>
      </c>
      <c r="U162" t="s" s="257">
        <v>89</v>
      </c>
      <c r="V162" t="s" s="257">
        <v>89</v>
      </c>
      <c r="W162" t="s" s="257">
        <v>1535</v>
      </c>
      <c r="X162" s="522">
        <v>45667.339189814818</v>
      </c>
      <c r="Y162" s="265">
        <v>161</v>
      </c>
      <c r="Z162" s="215">
        <v>2024</v>
      </c>
      <c r="AA162" t="s" s="257">
        <v>6963</v>
      </c>
      <c r="AB162" t="s" s="257">
        <v>165</v>
      </c>
      <c r="AC162" t="s" s="257">
        <v>137</v>
      </c>
      <c r="AD162" t="s" s="257">
        <v>138</v>
      </c>
      <c r="AE162" t="s" s="257">
        <v>6964</v>
      </c>
      <c r="AF162" t="s" s="257">
        <v>6965</v>
      </c>
      <c r="AG162" s="10">
        <v>997</v>
      </c>
      <c r="AH162" s="215">
        <v>45362</v>
      </c>
      <c r="AI162" s="260">
        <v>96000000</v>
      </c>
      <c r="AJ162" s="215">
        <v>45387</v>
      </c>
      <c r="AK162" t="s" s="257">
        <v>6966</v>
      </c>
      <c r="AL162" s="215">
        <v>45390</v>
      </c>
      <c r="AM162" s="215">
        <v>4</v>
      </c>
      <c r="AN162" t="s" s="7">
        <v>5780</v>
      </c>
      <c r="AO162" s="215">
        <v>45390</v>
      </c>
      <c r="AP162" s="260">
        <v>24000000</v>
      </c>
      <c r="AQ162" s="260">
        <v>6000000</v>
      </c>
      <c r="AR162" s="215">
        <v>1188</v>
      </c>
      <c r="AS162" s="215">
        <v>45390</v>
      </c>
      <c r="AT162" s="260">
        <v>24000000</v>
      </c>
      <c r="AU162" s="215">
        <v>45511</v>
      </c>
      <c r="AV162" t="s" s="257">
        <v>114</v>
      </c>
      <c r="AW162" t="s" s="257">
        <v>324</v>
      </c>
      <c r="AX162" t="s" s="257">
        <v>324</v>
      </c>
      <c r="AY162" t="s" s="257">
        <v>89</v>
      </c>
      <c r="AZ162" t="s" s="257">
        <v>89</v>
      </c>
      <c r="BA162" t="s" s="257">
        <v>89</v>
      </c>
      <c r="BB162" t="s" s="257">
        <v>89</v>
      </c>
      <c r="BC162" t="s" s="257">
        <v>89</v>
      </c>
      <c r="BD162" s="215">
        <v>45490</v>
      </c>
      <c r="BE162" s="260">
        <v>12000000</v>
      </c>
      <c r="BF162" s="260">
        <v>36000000</v>
      </c>
      <c r="BG162" t="s" s="257">
        <v>6966</v>
      </c>
      <c r="BH162" s="215">
        <v>45503</v>
      </c>
      <c r="BI162" s="215">
        <v>45490</v>
      </c>
      <c r="BJ162" t="s" s="257">
        <v>6357</v>
      </c>
      <c r="BK162" t="s" s="257">
        <v>6966</v>
      </c>
      <c r="BL162" s="215">
        <v>45503</v>
      </c>
      <c r="BM162" t="s" s="257">
        <v>89</v>
      </c>
      <c r="BN162" t="s" s="257">
        <v>89</v>
      </c>
      <c r="BO162" t="s" s="257">
        <v>89</v>
      </c>
      <c r="BP162" t="s" s="257">
        <v>89</v>
      </c>
      <c r="BQ162" t="s" s="257">
        <v>89</v>
      </c>
      <c r="BR162" t="s" s="257">
        <v>89</v>
      </c>
      <c r="BS162" t="s" s="257">
        <v>89</v>
      </c>
      <c r="BT162" s="215">
        <v>45572</v>
      </c>
      <c r="BU162" t="s" s="257">
        <v>120</v>
      </c>
      <c r="BV162" s="215">
        <v>45597</v>
      </c>
      <c r="BW162" t="s" s="257">
        <v>140</v>
      </c>
      <c r="BX162" s="265">
        <v>20245920003533</v>
      </c>
      <c r="BY162" s="215">
        <v>24483</v>
      </c>
      <c r="BZ162" s="215">
        <v>58</v>
      </c>
      <c r="CA162" t="s" s="257">
        <v>149</v>
      </c>
      <c r="CB162" t="s" s="257">
        <v>150</v>
      </c>
      <c r="CC162" t="s" s="257">
        <v>294</v>
      </c>
      <c r="CD162" s="265">
        <v>20245920007173</v>
      </c>
      <c r="CH162" t="s" s="270">
        <v>6956</v>
      </c>
      <c r="CI162" s="497">
        <f t="shared" si="0"/>
        <v>45888</v>
      </c>
      <c r="CM162" t="s" s="257">
        <v>6966</v>
      </c>
      <c r="CQ162" t="s" s="257">
        <v>6966</v>
      </c>
    </row>
    <row r="163" s="89" customFormat="1" ht="9" customHeight="1" hidden="1">
      <c r="A163" t="s" s="257">
        <v>89</v>
      </c>
      <c r="C163" s="216">
        <v>105599</v>
      </c>
      <c r="D163" s="216">
        <v>105599</v>
      </c>
      <c r="E163" t="s" s="257">
        <v>89</v>
      </c>
      <c r="F163" s="215">
        <v>1784</v>
      </c>
      <c r="G163" t="s" s="257">
        <v>82</v>
      </c>
      <c r="H163" t="s" s="257">
        <v>83</v>
      </c>
      <c r="I163" t="s" s="257">
        <v>205</v>
      </c>
      <c r="J163" t="s" s="257">
        <v>85</v>
      </c>
      <c r="K163" t="s" s="257">
        <v>224</v>
      </c>
      <c r="L163" s="215">
        <v>4</v>
      </c>
      <c r="M163" s="260">
        <v>6000000</v>
      </c>
      <c r="N163" s="260">
        <v>24000000</v>
      </c>
      <c r="O163" t="s" s="124">
        <v>6967</v>
      </c>
      <c r="P163" t="s" s="257">
        <v>111</v>
      </c>
      <c r="Q163" s="260">
        <v>1030533242</v>
      </c>
      <c r="R163" t="s" s="257">
        <v>112</v>
      </c>
      <c r="S163" s="522">
        <v>45667.339189814818</v>
      </c>
      <c r="T163" t="s" s="257">
        <v>89</v>
      </c>
      <c r="U163" t="s" s="257">
        <v>89</v>
      </c>
      <c r="V163" t="s" s="257">
        <v>89</v>
      </c>
      <c r="W163" t="s" s="257">
        <v>1535</v>
      </c>
      <c r="X163" s="522">
        <v>45667.339189814818</v>
      </c>
      <c r="Y163" s="265">
        <v>162</v>
      </c>
      <c r="Z163" s="215">
        <v>2024</v>
      </c>
      <c r="AA163" t="s" s="257">
        <v>6968</v>
      </c>
      <c r="AB163" t="s" s="257">
        <v>165</v>
      </c>
      <c r="AC163" t="s" s="257">
        <v>137</v>
      </c>
      <c r="AD163" t="s" s="257">
        <v>138</v>
      </c>
      <c r="AE163" t="s" s="257">
        <v>6969</v>
      </c>
      <c r="AF163" t="s" s="257">
        <v>6970</v>
      </c>
      <c r="AG163" s="10">
        <v>997</v>
      </c>
      <c r="AH163" s="215">
        <v>45362</v>
      </c>
      <c r="AI163" s="260">
        <v>96000000</v>
      </c>
      <c r="AJ163" s="215">
        <v>45387</v>
      </c>
      <c r="AK163" t="s" s="257">
        <v>6971</v>
      </c>
      <c r="AL163" s="215">
        <v>45393</v>
      </c>
      <c r="AM163" s="215">
        <v>4</v>
      </c>
      <c r="AN163" t="s" s="7">
        <v>5780</v>
      </c>
      <c r="AO163" s="215">
        <v>45393</v>
      </c>
      <c r="AP163" s="260">
        <v>24000000</v>
      </c>
      <c r="AQ163" s="260">
        <v>6000000</v>
      </c>
      <c r="AR163" s="215">
        <v>1190</v>
      </c>
      <c r="AS163" s="215">
        <v>45390</v>
      </c>
      <c r="AT163" s="260">
        <v>24000000</v>
      </c>
      <c r="AU163" s="215">
        <v>45514</v>
      </c>
      <c r="AV163" t="s" s="257">
        <v>114</v>
      </c>
      <c r="AW163" t="s" s="257">
        <v>324</v>
      </c>
      <c r="AX163" t="s" s="257">
        <v>324</v>
      </c>
      <c r="AY163" t="s" s="257">
        <v>89</v>
      </c>
      <c r="AZ163" t="s" s="257">
        <v>89</v>
      </c>
      <c r="BA163" t="s" s="257">
        <v>89</v>
      </c>
      <c r="BB163" t="s" s="257">
        <v>89</v>
      </c>
      <c r="BC163" t="s" s="257">
        <v>89</v>
      </c>
      <c r="BD163" s="215">
        <v>45490</v>
      </c>
      <c r="BE163" s="260">
        <v>12000000</v>
      </c>
      <c r="BF163" s="260">
        <v>36000000</v>
      </c>
      <c r="BG163" t="s" s="257">
        <v>6972</v>
      </c>
      <c r="BH163" s="215">
        <v>45513</v>
      </c>
      <c r="BI163" s="215">
        <v>45490</v>
      </c>
      <c r="BJ163" t="s" s="257">
        <v>6357</v>
      </c>
      <c r="BK163" t="s" s="257">
        <v>6972</v>
      </c>
      <c r="BL163" s="215">
        <v>45513</v>
      </c>
      <c r="BM163" t="s" s="257">
        <v>89</v>
      </c>
      <c r="BN163" t="s" s="257">
        <v>89</v>
      </c>
      <c r="BO163" t="s" s="257">
        <v>89</v>
      </c>
      <c r="BP163" t="s" s="257">
        <v>89</v>
      </c>
      <c r="BQ163" t="s" s="257">
        <v>89</v>
      </c>
      <c r="BR163" t="s" s="257">
        <v>89</v>
      </c>
      <c r="BS163" t="s" s="257">
        <v>89</v>
      </c>
      <c r="BT163" s="215">
        <v>45575</v>
      </c>
      <c r="BU163" t="s" s="257">
        <v>120</v>
      </c>
      <c r="BV163" s="215">
        <v>45597</v>
      </c>
      <c r="BW163" t="s" s="257">
        <v>140</v>
      </c>
      <c r="BX163" s="265">
        <v>20245920003533</v>
      </c>
      <c r="BY163" s="215">
        <v>31794</v>
      </c>
      <c r="BZ163" s="215">
        <v>38</v>
      </c>
      <c r="CA163" t="s" s="257">
        <v>149</v>
      </c>
      <c r="CB163" t="s" s="257">
        <v>150</v>
      </c>
      <c r="CC163" t="s" s="257">
        <v>294</v>
      </c>
      <c r="CD163" s="265">
        <v>20245920007173</v>
      </c>
      <c r="CH163" t="s" s="270">
        <v>6956</v>
      </c>
      <c r="CI163" s="497">
        <f t="shared" si="0"/>
        <v>45888</v>
      </c>
      <c r="CM163" t="s" s="257">
        <v>6972</v>
      </c>
      <c r="CQ163" t="s" s="257">
        <v>6972</v>
      </c>
    </row>
    <row r="164" s="89" customFormat="1" ht="9" customHeight="1" hidden="1">
      <c r="A164" t="s" s="257">
        <v>89</v>
      </c>
      <c r="C164" s="216">
        <v>105580</v>
      </c>
      <c r="D164" s="216">
        <v>105580</v>
      </c>
      <c r="E164" t="s" s="257">
        <v>89</v>
      </c>
      <c r="F164" s="215">
        <v>1780</v>
      </c>
      <c r="G164" t="s" s="257">
        <v>130</v>
      </c>
      <c r="H164" t="s" s="257">
        <v>183</v>
      </c>
      <c r="I164" t="s" s="257">
        <v>6920</v>
      </c>
      <c r="J164" t="s" s="257">
        <v>199</v>
      </c>
      <c r="K164" t="s" s="257">
        <v>200</v>
      </c>
      <c r="L164" s="215">
        <v>4</v>
      </c>
      <c r="M164" s="260">
        <v>4200000</v>
      </c>
      <c r="N164" s="260">
        <v>16800000</v>
      </c>
      <c r="O164" t="s" s="124">
        <v>3282</v>
      </c>
      <c r="P164" t="s" s="257">
        <v>111</v>
      </c>
      <c r="Q164" s="260">
        <v>35221867</v>
      </c>
      <c r="R164" t="s" s="257">
        <v>112</v>
      </c>
      <c r="S164" s="522">
        <v>45667.339189814818</v>
      </c>
      <c r="T164" t="s" s="257">
        <v>89</v>
      </c>
      <c r="U164" t="s" s="257">
        <v>89</v>
      </c>
      <c r="V164" t="s" s="257">
        <v>89</v>
      </c>
      <c r="W164" t="s" s="257">
        <v>1535</v>
      </c>
      <c r="X164" s="522">
        <v>45667.339189814818</v>
      </c>
      <c r="Y164" s="265">
        <v>163</v>
      </c>
      <c r="Z164" s="215">
        <v>2024</v>
      </c>
      <c r="AA164" t="s" s="257">
        <v>6973</v>
      </c>
      <c r="AB164" t="s" s="257">
        <v>6553</v>
      </c>
      <c r="AC164" t="s" s="257">
        <v>137</v>
      </c>
      <c r="AD164" t="s" s="257">
        <v>138</v>
      </c>
      <c r="AE164" t="s" s="257">
        <v>6974</v>
      </c>
      <c r="AF164" t="s" s="257">
        <v>6975</v>
      </c>
      <c r="AG164" s="10">
        <v>1010</v>
      </c>
      <c r="AH164" s="215">
        <v>45363</v>
      </c>
      <c r="AI164" s="260">
        <v>33600000</v>
      </c>
      <c r="AJ164" s="215">
        <v>45387</v>
      </c>
      <c r="AK164" t="s" s="257">
        <v>6976</v>
      </c>
      <c r="AL164" s="215">
        <v>45390</v>
      </c>
      <c r="AM164" s="215">
        <v>4</v>
      </c>
      <c r="AN164" t="s" s="7">
        <v>5780</v>
      </c>
      <c r="AO164" s="215">
        <v>45390</v>
      </c>
      <c r="AP164" s="260">
        <v>16800000</v>
      </c>
      <c r="AQ164" s="260">
        <v>4200000</v>
      </c>
      <c r="AR164" s="215">
        <v>1171</v>
      </c>
      <c r="AS164" s="215">
        <v>45390</v>
      </c>
      <c r="AT164" s="260">
        <v>16800000</v>
      </c>
      <c r="AU164" s="215">
        <v>45511</v>
      </c>
      <c r="AV164" t="s" s="257">
        <v>114</v>
      </c>
      <c r="AW164" t="s" s="257">
        <v>324</v>
      </c>
      <c r="AX164" t="s" s="257">
        <v>324</v>
      </c>
      <c r="AY164" t="s" s="257">
        <v>89</v>
      </c>
      <c r="AZ164" t="s" s="257">
        <v>89</v>
      </c>
      <c r="BA164" t="s" s="257">
        <v>89</v>
      </c>
      <c r="BB164" t="s" s="257">
        <v>89</v>
      </c>
      <c r="BC164" t="s" s="257">
        <v>89</v>
      </c>
      <c r="BD164" s="215">
        <v>45490</v>
      </c>
      <c r="BE164" s="260">
        <v>8400000</v>
      </c>
      <c r="BF164" s="260">
        <v>25200000</v>
      </c>
      <c r="BG164" t="s" s="257">
        <v>6976</v>
      </c>
      <c r="BH164" s="215">
        <v>45496</v>
      </c>
      <c r="BI164" s="215">
        <v>45490</v>
      </c>
      <c r="BJ164" t="s" s="257">
        <v>6357</v>
      </c>
      <c r="BK164" t="s" s="257">
        <v>6976</v>
      </c>
      <c r="BL164" s="215">
        <v>45496</v>
      </c>
      <c r="BM164" t="s" s="257">
        <v>89</v>
      </c>
      <c r="BN164" t="s" s="257">
        <v>89</v>
      </c>
      <c r="BO164" t="s" s="257">
        <v>89</v>
      </c>
      <c r="BP164" t="s" s="257">
        <v>89</v>
      </c>
      <c r="BQ164" t="s" s="257">
        <v>89</v>
      </c>
      <c r="BR164" t="s" s="257">
        <v>89</v>
      </c>
      <c r="BS164" t="s" s="257">
        <v>89</v>
      </c>
      <c r="BT164" s="215">
        <v>45572</v>
      </c>
      <c r="BU164" t="s" s="257">
        <v>5825</v>
      </c>
      <c r="BV164" s="215">
        <v>45575</v>
      </c>
      <c r="BW164" t="s" s="257">
        <v>140</v>
      </c>
      <c r="BX164" s="265">
        <v>20245920004063</v>
      </c>
      <c r="BY164" s="215">
        <v>31015</v>
      </c>
      <c r="BZ164" s="215">
        <v>40</v>
      </c>
      <c r="CA164" t="s" s="257">
        <v>552</v>
      </c>
      <c r="CB164" t="s" s="257">
        <v>553</v>
      </c>
      <c r="CC164" t="s" s="257">
        <v>294</v>
      </c>
      <c r="CD164" s="265">
        <v>20245920007273</v>
      </c>
      <c r="CH164" t="s" s="257">
        <v>6929</v>
      </c>
      <c r="CI164" s="497">
        <f t="shared" si="0"/>
        <v>45888</v>
      </c>
      <c r="CM164" t="s" s="257">
        <v>6976</v>
      </c>
      <c r="CQ164" t="s" s="257">
        <v>6976</v>
      </c>
    </row>
    <row r="165" s="89" customFormat="1" ht="9" customHeight="1" hidden="1">
      <c r="A165" t="s" s="257">
        <v>89</v>
      </c>
      <c r="C165" s="216">
        <v>105580</v>
      </c>
      <c r="D165" s="216">
        <v>105580</v>
      </c>
      <c r="E165" t="s" s="257">
        <v>89</v>
      </c>
      <c r="F165" s="215">
        <v>1780</v>
      </c>
      <c r="G165" t="s" s="257">
        <v>130</v>
      </c>
      <c r="H165" t="s" s="257">
        <v>183</v>
      </c>
      <c r="I165" t="s" s="257">
        <v>6920</v>
      </c>
      <c r="J165" t="s" s="257">
        <v>199</v>
      </c>
      <c r="K165" t="s" s="257">
        <v>200</v>
      </c>
      <c r="L165" s="215">
        <v>4</v>
      </c>
      <c r="M165" s="260">
        <v>4200000</v>
      </c>
      <c r="N165" s="260">
        <v>16800000</v>
      </c>
      <c r="O165" t="s" s="124">
        <v>3469</v>
      </c>
      <c r="P165" t="s" s="257">
        <v>111</v>
      </c>
      <c r="Q165" s="260">
        <v>19497903</v>
      </c>
      <c r="R165" t="s" s="257">
        <v>112</v>
      </c>
      <c r="S165" s="522">
        <v>45667.339189814818</v>
      </c>
      <c r="T165" t="s" s="257">
        <v>89</v>
      </c>
      <c r="U165" t="s" s="257">
        <v>89</v>
      </c>
      <c r="V165" t="s" s="257">
        <v>89</v>
      </c>
      <c r="W165" t="s" s="257">
        <v>1535</v>
      </c>
      <c r="X165" s="522">
        <v>45667.339189814818</v>
      </c>
      <c r="Y165" s="265">
        <v>164</v>
      </c>
      <c r="Z165" s="215">
        <v>2024</v>
      </c>
      <c r="AA165" t="s" s="257">
        <v>6977</v>
      </c>
      <c r="AB165" t="s" s="257">
        <v>6553</v>
      </c>
      <c r="AC165" t="s" s="257">
        <v>137</v>
      </c>
      <c r="AD165" t="s" s="257">
        <v>138</v>
      </c>
      <c r="AE165" t="s" s="257">
        <v>6978</v>
      </c>
      <c r="AF165" t="s" s="257">
        <v>6979</v>
      </c>
      <c r="AG165" s="10">
        <v>1010</v>
      </c>
      <c r="AH165" s="215">
        <v>45363</v>
      </c>
      <c r="AI165" s="260">
        <v>33600000</v>
      </c>
      <c r="AJ165" s="215">
        <v>45387</v>
      </c>
      <c r="AK165" t="s" s="257">
        <v>6980</v>
      </c>
      <c r="AL165" s="215">
        <v>45390</v>
      </c>
      <c r="AM165" s="215">
        <v>4</v>
      </c>
      <c r="AN165" t="s" s="7">
        <v>5780</v>
      </c>
      <c r="AO165" s="215">
        <v>45390</v>
      </c>
      <c r="AP165" s="260">
        <v>16800000</v>
      </c>
      <c r="AQ165" s="260">
        <v>4200000</v>
      </c>
      <c r="AR165" s="215">
        <v>1176</v>
      </c>
      <c r="AS165" s="215">
        <v>45390</v>
      </c>
      <c r="AT165" s="260">
        <v>16800000</v>
      </c>
      <c r="AU165" s="215">
        <v>45511</v>
      </c>
      <c r="AV165" t="s" s="257">
        <v>114</v>
      </c>
      <c r="AW165" t="s" s="257">
        <v>324</v>
      </c>
      <c r="AX165" t="s" s="257">
        <v>324</v>
      </c>
      <c r="AY165" t="s" s="257">
        <v>89</v>
      </c>
      <c r="AZ165" t="s" s="257">
        <v>89</v>
      </c>
      <c r="BA165" t="s" s="257">
        <v>89</v>
      </c>
      <c r="BB165" t="s" s="257">
        <v>89</v>
      </c>
      <c r="BC165" t="s" s="257">
        <v>89</v>
      </c>
      <c r="BD165" s="215">
        <v>45490</v>
      </c>
      <c r="BE165" s="260">
        <v>8400000</v>
      </c>
      <c r="BF165" s="260">
        <v>25200000</v>
      </c>
      <c r="BG165" t="s" s="257">
        <v>6980</v>
      </c>
      <c r="BH165" s="215">
        <v>45498</v>
      </c>
      <c r="BI165" s="215">
        <v>45490</v>
      </c>
      <c r="BJ165" t="s" s="257">
        <v>6357</v>
      </c>
      <c r="BK165" t="s" s="257">
        <v>6980</v>
      </c>
      <c r="BL165" s="215">
        <v>45498</v>
      </c>
      <c r="BM165" t="s" s="257">
        <v>89</v>
      </c>
      <c r="BN165" t="s" s="257">
        <v>89</v>
      </c>
      <c r="BO165" t="s" s="257">
        <v>89</v>
      </c>
      <c r="BP165" t="s" s="257">
        <v>89</v>
      </c>
      <c r="BQ165" t="s" s="257">
        <v>89</v>
      </c>
      <c r="BR165" t="s" s="257">
        <v>89</v>
      </c>
      <c r="BS165" t="s" s="257">
        <v>89</v>
      </c>
      <c r="BT165" s="215">
        <v>45572</v>
      </c>
      <c r="BU165" t="s" s="257">
        <v>5825</v>
      </c>
      <c r="BV165" s="215">
        <v>45575</v>
      </c>
      <c r="BW165" t="s" s="257">
        <v>140</v>
      </c>
      <c r="BX165" s="265">
        <v>20245920004063</v>
      </c>
      <c r="BY165" s="215">
        <v>22915</v>
      </c>
      <c r="BZ165" s="215">
        <v>62</v>
      </c>
      <c r="CA165" t="s" s="257">
        <v>149</v>
      </c>
      <c r="CB165" t="s" s="257">
        <v>150</v>
      </c>
      <c r="CC165" t="s" s="257">
        <v>294</v>
      </c>
      <c r="CD165" s="265">
        <v>20245920007173</v>
      </c>
      <c r="CH165" t="s" s="257">
        <v>6929</v>
      </c>
      <c r="CI165" s="497">
        <f t="shared" si="0"/>
        <v>45888</v>
      </c>
      <c r="CM165" t="s" s="257">
        <v>6980</v>
      </c>
      <c r="CQ165" t="s" s="257">
        <v>6980</v>
      </c>
    </row>
    <row r="166" s="89" customFormat="1" ht="9" customHeight="1" hidden="1">
      <c r="A166" t="s" s="257">
        <v>89</v>
      </c>
      <c r="C166" s="216">
        <v>105594</v>
      </c>
      <c r="D166" s="216">
        <v>105594</v>
      </c>
      <c r="E166" t="s" s="257">
        <v>89</v>
      </c>
      <c r="F166" s="215">
        <v>1784</v>
      </c>
      <c r="G166" t="s" s="257">
        <v>82</v>
      </c>
      <c r="H166" t="s" s="257">
        <v>83</v>
      </c>
      <c r="I166" t="s" s="257">
        <v>84</v>
      </c>
      <c r="J166" t="s" s="257">
        <v>92</v>
      </c>
      <c r="K166" t="s" s="257">
        <v>6558</v>
      </c>
      <c r="L166" s="215">
        <v>4</v>
      </c>
      <c r="M166" s="260">
        <v>6000000</v>
      </c>
      <c r="N166" s="260">
        <v>24000000</v>
      </c>
      <c r="O166" t="s" s="124">
        <v>4013</v>
      </c>
      <c r="P166" t="s" s="257">
        <v>111</v>
      </c>
      <c r="Q166" s="260">
        <v>1016053840</v>
      </c>
      <c r="R166" t="s" s="257">
        <v>112</v>
      </c>
      <c r="S166" s="522">
        <v>45667.339189814818</v>
      </c>
      <c r="T166" t="s" s="257">
        <v>89</v>
      </c>
      <c r="U166" t="s" s="257">
        <v>89</v>
      </c>
      <c r="V166" t="s" s="257">
        <v>89</v>
      </c>
      <c r="W166" t="s" s="257">
        <v>1535</v>
      </c>
      <c r="X166" s="522">
        <v>45667.339189814818</v>
      </c>
      <c r="Y166" s="265">
        <v>165</v>
      </c>
      <c r="Z166" s="215">
        <v>2024</v>
      </c>
      <c r="AA166" t="s" s="257">
        <v>6981</v>
      </c>
      <c r="AB166" t="s" s="257">
        <v>5842</v>
      </c>
      <c r="AC166" t="s" s="257">
        <v>137</v>
      </c>
      <c r="AD166" t="s" s="257">
        <v>138</v>
      </c>
      <c r="AE166" t="s" s="257">
        <v>6982</v>
      </c>
      <c r="AF166" t="s" s="257">
        <v>6983</v>
      </c>
      <c r="AG166" s="10">
        <v>1002</v>
      </c>
      <c r="AH166" s="215">
        <v>45362</v>
      </c>
      <c r="AI166" s="260">
        <v>216000000</v>
      </c>
      <c r="AJ166" s="215">
        <v>45387</v>
      </c>
      <c r="AK166" t="s" s="257">
        <v>6984</v>
      </c>
      <c r="AL166" s="215">
        <v>45390</v>
      </c>
      <c r="AM166" s="215">
        <v>4</v>
      </c>
      <c r="AN166" t="s" s="7">
        <v>5780</v>
      </c>
      <c r="AO166" s="215">
        <v>45391</v>
      </c>
      <c r="AP166" s="260">
        <v>24000000</v>
      </c>
      <c r="AQ166" s="260">
        <v>6000000</v>
      </c>
      <c r="AR166" s="215">
        <v>1198</v>
      </c>
      <c r="AS166" s="215">
        <v>45390</v>
      </c>
      <c r="AT166" s="260">
        <v>24000000</v>
      </c>
      <c r="AU166" s="215">
        <v>45512</v>
      </c>
      <c r="AV166" t="s" s="257">
        <v>114</v>
      </c>
      <c r="AW166" t="s" s="257">
        <v>324</v>
      </c>
      <c r="AX166" t="s" s="257">
        <v>324</v>
      </c>
      <c r="AY166" t="s" s="257">
        <v>89</v>
      </c>
      <c r="AZ166" t="s" s="257">
        <v>89</v>
      </c>
      <c r="BA166" t="s" s="257">
        <v>89</v>
      </c>
      <c r="BB166" t="s" s="257">
        <v>89</v>
      </c>
      <c r="BC166" t="s" s="257">
        <v>89</v>
      </c>
      <c r="BD166" s="215">
        <v>45490</v>
      </c>
      <c r="BE166" s="260">
        <v>12000000</v>
      </c>
      <c r="BF166" s="260">
        <v>36000000</v>
      </c>
      <c r="BG166" t="s" s="257">
        <v>6985</v>
      </c>
      <c r="BH166" t="s" s="257">
        <v>5808</v>
      </c>
      <c r="BI166" s="215">
        <v>45490</v>
      </c>
      <c r="BJ166" t="s" s="257">
        <v>6357</v>
      </c>
      <c r="BK166" t="s" s="257">
        <v>6985</v>
      </c>
      <c r="BL166" t="s" s="257">
        <v>5808</v>
      </c>
      <c r="BM166" t="s" s="257">
        <v>89</v>
      </c>
      <c r="BN166" t="s" s="257">
        <v>89</v>
      </c>
      <c r="BO166" t="s" s="257">
        <v>89</v>
      </c>
      <c r="BP166" t="s" s="257">
        <v>89</v>
      </c>
      <c r="BQ166" t="s" s="257">
        <v>89</v>
      </c>
      <c r="BR166" t="s" s="257">
        <v>89</v>
      </c>
      <c r="BS166" t="s" s="257">
        <v>89</v>
      </c>
      <c r="BT166" s="215">
        <v>45573</v>
      </c>
      <c r="BU166" t="s" s="257">
        <v>120</v>
      </c>
      <c r="BV166" s="215">
        <v>45597</v>
      </c>
      <c r="BW166" t="s" s="257">
        <v>140</v>
      </c>
      <c r="BX166" s="265">
        <v>20245920003413</v>
      </c>
      <c r="BY166" s="215">
        <v>34012</v>
      </c>
      <c r="BZ166" s="215">
        <v>32</v>
      </c>
      <c r="CA166" t="s" s="257">
        <v>552</v>
      </c>
      <c r="CB166" t="s" s="257">
        <v>553</v>
      </c>
      <c r="CC166" t="s" s="257">
        <v>294</v>
      </c>
      <c r="CD166" s="265">
        <v>20245920007273</v>
      </c>
      <c r="CH166" t="s" s="270">
        <v>6565</v>
      </c>
      <c r="CI166" s="497">
        <f t="shared" si="0"/>
        <v>45888</v>
      </c>
      <c r="CM166" t="s" s="257">
        <v>6985</v>
      </c>
      <c r="CQ166" t="s" s="257">
        <v>6985</v>
      </c>
    </row>
    <row r="167" s="89" customFormat="1" ht="9" customHeight="1" hidden="1">
      <c r="A167" t="s" s="257">
        <v>89</v>
      </c>
      <c r="C167" s="216">
        <v>105594</v>
      </c>
      <c r="D167" s="216">
        <v>105594</v>
      </c>
      <c r="E167" t="s" s="257">
        <v>89</v>
      </c>
      <c r="F167" s="215">
        <v>1784</v>
      </c>
      <c r="G167" t="s" s="257">
        <v>82</v>
      </c>
      <c r="H167" t="s" s="257">
        <v>83</v>
      </c>
      <c r="I167" t="s" s="257">
        <v>84</v>
      </c>
      <c r="J167" t="s" s="257">
        <v>92</v>
      </c>
      <c r="K167" t="s" s="257">
        <v>6558</v>
      </c>
      <c r="L167" s="215">
        <v>4</v>
      </c>
      <c r="M167" s="260">
        <v>6000000</v>
      </c>
      <c r="N167" s="260">
        <v>24000000</v>
      </c>
      <c r="O167" t="s" s="124">
        <v>4963</v>
      </c>
      <c r="P167" t="s" s="257">
        <v>111</v>
      </c>
      <c r="Q167" s="260">
        <v>1106895646</v>
      </c>
      <c r="R167" t="s" s="257">
        <v>112</v>
      </c>
      <c r="S167" s="522">
        <v>45667.339189814818</v>
      </c>
      <c r="T167" t="s" s="257">
        <v>89</v>
      </c>
      <c r="U167" t="s" s="257">
        <v>89</v>
      </c>
      <c r="V167" t="s" s="257">
        <v>89</v>
      </c>
      <c r="W167" t="s" s="257">
        <v>1535</v>
      </c>
      <c r="X167" s="522">
        <v>45667.339189814818</v>
      </c>
      <c r="Y167" s="265">
        <v>166</v>
      </c>
      <c r="Z167" s="215">
        <v>2024</v>
      </c>
      <c r="AA167" t="s" s="257">
        <v>6986</v>
      </c>
      <c r="AB167" t="s" s="257">
        <v>5842</v>
      </c>
      <c r="AC167" t="s" s="257">
        <v>137</v>
      </c>
      <c r="AD167" t="s" s="257">
        <v>138</v>
      </c>
      <c r="AE167" t="s" s="257">
        <v>6987</v>
      </c>
      <c r="AF167" t="s" s="257">
        <v>6988</v>
      </c>
      <c r="AG167" s="10">
        <v>1002</v>
      </c>
      <c r="AH167" s="215">
        <v>45362</v>
      </c>
      <c r="AI167" s="260">
        <v>216000000</v>
      </c>
      <c r="AJ167" s="215">
        <v>45387</v>
      </c>
      <c r="AK167" t="s" s="270">
        <v>6989</v>
      </c>
      <c r="AL167" s="215">
        <v>45390</v>
      </c>
      <c r="AM167" s="215">
        <v>4</v>
      </c>
      <c r="AN167" t="s" s="7">
        <v>5780</v>
      </c>
      <c r="AO167" s="215">
        <v>45391</v>
      </c>
      <c r="AP167" s="260">
        <v>24000000</v>
      </c>
      <c r="AQ167" s="260">
        <v>6000000</v>
      </c>
      <c r="AR167" s="215">
        <v>1199</v>
      </c>
      <c r="AS167" s="215">
        <v>45390</v>
      </c>
      <c r="AT167" s="260">
        <v>24000000</v>
      </c>
      <c r="AU167" s="215">
        <v>45512</v>
      </c>
      <c r="AV167" t="s" s="257">
        <v>114</v>
      </c>
      <c r="AW167" t="s" s="257">
        <v>324</v>
      </c>
      <c r="AX167" t="s" s="257">
        <v>324</v>
      </c>
      <c r="AY167" t="s" s="257">
        <v>89</v>
      </c>
      <c r="AZ167" t="s" s="257">
        <v>89</v>
      </c>
      <c r="BA167" t="s" s="257">
        <v>89</v>
      </c>
      <c r="BB167" t="s" s="257">
        <v>89</v>
      </c>
      <c r="BC167" t="s" s="257">
        <v>89</v>
      </c>
      <c r="BD167" s="215">
        <v>45490</v>
      </c>
      <c r="BE167" s="260">
        <v>12000000</v>
      </c>
      <c r="BF167" s="260">
        <v>36000000</v>
      </c>
      <c r="BG167" t="s" s="257">
        <v>6990</v>
      </c>
      <c r="BH167" s="215">
        <v>45490</v>
      </c>
      <c r="BI167" s="215">
        <v>45490</v>
      </c>
      <c r="BJ167" t="s" s="257">
        <v>6357</v>
      </c>
      <c r="BK167" t="s" s="257">
        <v>6990</v>
      </c>
      <c r="BL167" s="215">
        <v>45490</v>
      </c>
      <c r="BM167" t="s" s="257">
        <v>89</v>
      </c>
      <c r="BN167" t="s" s="257">
        <v>89</v>
      </c>
      <c r="BO167" t="s" s="257">
        <v>89</v>
      </c>
      <c r="BP167" t="s" s="257">
        <v>89</v>
      </c>
      <c r="BQ167" t="s" s="257">
        <v>89</v>
      </c>
      <c r="BR167" t="s" s="257">
        <v>89</v>
      </c>
      <c r="BS167" t="s" s="257">
        <v>89</v>
      </c>
      <c r="BT167" s="215">
        <v>45573</v>
      </c>
      <c r="BU167" t="s" s="257">
        <v>120</v>
      </c>
      <c r="BV167" s="215">
        <v>45597</v>
      </c>
      <c r="BW167" t="s" s="257">
        <v>140</v>
      </c>
      <c r="BX167" s="265">
        <v>20245920003413</v>
      </c>
      <c r="BY167" s="215">
        <v>34355</v>
      </c>
      <c r="BZ167" s="215">
        <v>31</v>
      </c>
      <c r="CA167" t="s" s="257">
        <v>552</v>
      </c>
      <c r="CB167" t="s" s="257">
        <v>553</v>
      </c>
      <c r="CC167" t="s" s="257">
        <v>294</v>
      </c>
      <c r="CD167" s="265">
        <v>20245920007273</v>
      </c>
      <c r="CH167" t="s" s="270">
        <v>6565</v>
      </c>
      <c r="CI167" s="497">
        <f t="shared" si="0"/>
        <v>45888</v>
      </c>
      <c r="CM167" t="s" s="257">
        <v>6990</v>
      </c>
      <c r="CQ167" t="s" s="257">
        <v>6990</v>
      </c>
    </row>
    <row r="168" s="89" customFormat="1" ht="9" customHeight="1" hidden="1">
      <c r="A168" t="s" s="257">
        <v>89</v>
      </c>
      <c r="C168" s="216">
        <v>105594</v>
      </c>
      <c r="D168" s="216">
        <v>105594</v>
      </c>
      <c r="E168" t="s" s="257">
        <v>89</v>
      </c>
      <c r="F168" s="215">
        <v>1784</v>
      </c>
      <c r="G168" t="s" s="257">
        <v>82</v>
      </c>
      <c r="H168" t="s" s="257">
        <v>83</v>
      </c>
      <c r="I168" t="s" s="257">
        <v>84</v>
      </c>
      <c r="J168" t="s" s="257">
        <v>92</v>
      </c>
      <c r="K168" t="s" s="257">
        <v>6558</v>
      </c>
      <c r="L168" s="215">
        <v>4</v>
      </c>
      <c r="M168" s="260">
        <v>6000000</v>
      </c>
      <c r="N168" s="260">
        <v>24000000</v>
      </c>
      <c r="O168" t="s" s="124">
        <v>6991</v>
      </c>
      <c r="P168" t="s" s="257">
        <v>111</v>
      </c>
      <c r="Q168" s="260">
        <v>1016041536</v>
      </c>
      <c r="R168" t="s" s="257">
        <v>112</v>
      </c>
      <c r="S168" s="522">
        <v>45667.339189814818</v>
      </c>
      <c r="T168" t="s" s="257">
        <v>89</v>
      </c>
      <c r="U168" t="s" s="257">
        <v>89</v>
      </c>
      <c r="V168" t="s" s="257">
        <v>89</v>
      </c>
      <c r="W168" t="s" s="257">
        <v>1535</v>
      </c>
      <c r="X168" s="522">
        <v>45667.339189814818</v>
      </c>
      <c r="Y168" s="265">
        <v>167</v>
      </c>
      <c r="Z168" s="215">
        <v>2024</v>
      </c>
      <c r="AA168" t="s" s="257">
        <v>6992</v>
      </c>
      <c r="AB168" t="s" s="257">
        <v>5842</v>
      </c>
      <c r="AC168" t="s" s="257">
        <v>137</v>
      </c>
      <c r="AD168" t="s" s="257">
        <v>138</v>
      </c>
      <c r="AE168" t="s" s="257">
        <v>6993</v>
      </c>
      <c r="AF168" t="s" s="257">
        <v>6994</v>
      </c>
      <c r="AG168" s="10">
        <v>1002</v>
      </c>
      <c r="AH168" s="215">
        <v>45362</v>
      </c>
      <c r="AI168" s="260">
        <v>216000000</v>
      </c>
      <c r="AJ168" s="215">
        <v>45387</v>
      </c>
      <c r="AK168" t="s" s="270">
        <v>6995</v>
      </c>
      <c r="AL168" s="215">
        <v>45390</v>
      </c>
      <c r="AM168" s="215">
        <v>4</v>
      </c>
      <c r="AN168" t="s" s="7">
        <v>5780</v>
      </c>
      <c r="AO168" s="215">
        <v>45391</v>
      </c>
      <c r="AP168" s="260">
        <v>24000000</v>
      </c>
      <c r="AQ168" s="260">
        <v>6000000</v>
      </c>
      <c r="AR168" s="215">
        <v>1196</v>
      </c>
      <c r="AS168" s="215">
        <v>45390</v>
      </c>
      <c r="AT168" s="260">
        <v>24000000</v>
      </c>
      <c r="AU168" s="215">
        <v>45512</v>
      </c>
      <c r="AV168" t="s" s="257">
        <v>114</v>
      </c>
      <c r="AW168" t="s" s="257">
        <v>324</v>
      </c>
      <c r="AX168" t="s" s="257">
        <v>324</v>
      </c>
      <c r="AY168" t="s" s="257">
        <v>89</v>
      </c>
      <c r="AZ168" t="s" s="257">
        <v>89</v>
      </c>
      <c r="BA168" t="s" s="257">
        <v>89</v>
      </c>
      <c r="BB168" t="s" s="257">
        <v>89</v>
      </c>
      <c r="BC168" t="s" s="257">
        <v>89</v>
      </c>
      <c r="BD168" s="215">
        <v>45490</v>
      </c>
      <c r="BE168" s="260">
        <v>12000000</v>
      </c>
      <c r="BF168" s="260">
        <v>36000000</v>
      </c>
      <c r="BG168" t="s" s="257">
        <v>6996</v>
      </c>
      <c r="BH168" s="215">
        <v>45497</v>
      </c>
      <c r="BI168" s="215">
        <v>45490</v>
      </c>
      <c r="BJ168" t="s" s="257">
        <v>6357</v>
      </c>
      <c r="BK168" t="s" s="257">
        <v>6996</v>
      </c>
      <c r="BL168" s="215">
        <v>45497</v>
      </c>
      <c r="BM168" t="s" s="257">
        <v>89</v>
      </c>
      <c r="BN168" t="s" s="257">
        <v>89</v>
      </c>
      <c r="BO168" t="s" s="257">
        <v>89</v>
      </c>
      <c r="BP168" t="s" s="257">
        <v>89</v>
      </c>
      <c r="BQ168" t="s" s="257">
        <v>89</v>
      </c>
      <c r="BR168" t="s" s="257">
        <v>89</v>
      </c>
      <c r="BS168" t="s" s="257">
        <v>89</v>
      </c>
      <c r="BT168" s="215">
        <v>45573</v>
      </c>
      <c r="BU168" t="s" s="257">
        <v>120</v>
      </c>
      <c r="BV168" s="215">
        <v>45597</v>
      </c>
      <c r="BW168" t="s" s="257">
        <v>140</v>
      </c>
      <c r="BX168" s="265">
        <v>20245920003413</v>
      </c>
      <c r="BY168" s="215">
        <v>33484</v>
      </c>
      <c r="BZ168" s="215">
        <v>33</v>
      </c>
      <c r="CA168" t="s" s="257">
        <v>552</v>
      </c>
      <c r="CB168" t="s" s="257">
        <v>553</v>
      </c>
      <c r="CC168" t="s" s="257">
        <v>294</v>
      </c>
      <c r="CD168" s="265">
        <v>20245920007273</v>
      </c>
      <c r="CH168" t="s" s="270">
        <v>6565</v>
      </c>
      <c r="CI168" s="497">
        <f t="shared" si="0"/>
        <v>45888</v>
      </c>
      <c r="CM168" t="s" s="257">
        <v>6996</v>
      </c>
      <c r="CQ168" t="s" s="257">
        <v>6996</v>
      </c>
    </row>
    <row r="169" s="89" customFormat="1" ht="9" customHeight="1" hidden="1">
      <c r="A169" t="s" s="257">
        <v>89</v>
      </c>
      <c r="C169" s="216">
        <v>105594</v>
      </c>
      <c r="D169" s="216">
        <v>105594</v>
      </c>
      <c r="E169" t="s" s="257">
        <v>89</v>
      </c>
      <c r="F169" s="215">
        <v>1784</v>
      </c>
      <c r="G169" t="s" s="257">
        <v>82</v>
      </c>
      <c r="H169" t="s" s="257">
        <v>83</v>
      </c>
      <c r="I169" t="s" s="257">
        <v>84</v>
      </c>
      <c r="J169" t="s" s="257">
        <v>92</v>
      </c>
      <c r="K169" t="s" s="257">
        <v>6558</v>
      </c>
      <c r="L169" s="215">
        <v>4</v>
      </c>
      <c r="M169" s="260">
        <v>6000000</v>
      </c>
      <c r="N169" s="260">
        <v>24000000</v>
      </c>
      <c r="O169" t="s" s="124">
        <v>6997</v>
      </c>
      <c r="P169" t="s" s="257">
        <v>111</v>
      </c>
      <c r="Q169" s="260">
        <v>1071302968</v>
      </c>
      <c r="R169" t="s" s="257">
        <v>112</v>
      </c>
      <c r="S169" s="522">
        <v>45667.339189814818</v>
      </c>
      <c r="T169" t="s" s="257">
        <v>89</v>
      </c>
      <c r="U169" t="s" s="257">
        <v>89</v>
      </c>
      <c r="V169" t="s" s="257">
        <v>89</v>
      </c>
      <c r="W169" t="s" s="257">
        <v>1535</v>
      </c>
      <c r="X169" s="522">
        <v>45667.339189814818</v>
      </c>
      <c r="Y169" s="265">
        <v>168</v>
      </c>
      <c r="Z169" s="215">
        <v>2024</v>
      </c>
      <c r="AA169" t="s" s="257">
        <v>6998</v>
      </c>
      <c r="AB169" t="s" s="257">
        <v>5842</v>
      </c>
      <c r="AC169" t="s" s="257">
        <v>137</v>
      </c>
      <c r="AD169" t="s" s="257">
        <v>138</v>
      </c>
      <c r="AE169" t="s" s="257">
        <v>6999</v>
      </c>
      <c r="AF169" t="s" s="257">
        <v>7000</v>
      </c>
      <c r="AG169" s="10">
        <v>1002</v>
      </c>
      <c r="AH169" s="215">
        <v>45362</v>
      </c>
      <c r="AI169" s="260">
        <v>216000000</v>
      </c>
      <c r="AJ169" s="215">
        <v>45387</v>
      </c>
      <c r="AK169" t="s" s="257">
        <v>7001</v>
      </c>
      <c r="AL169" s="215">
        <v>45390</v>
      </c>
      <c r="AM169" s="215">
        <v>4</v>
      </c>
      <c r="AN169" t="s" s="7">
        <v>5780</v>
      </c>
      <c r="AO169" s="215">
        <v>45391</v>
      </c>
      <c r="AP169" s="260">
        <v>24000000</v>
      </c>
      <c r="AQ169" s="260">
        <v>6000000</v>
      </c>
      <c r="AR169" s="215">
        <v>1197</v>
      </c>
      <c r="AS169" s="215">
        <v>45390</v>
      </c>
      <c r="AT169" s="260">
        <v>24000000</v>
      </c>
      <c r="AU169" s="215">
        <v>45512</v>
      </c>
      <c r="AV169" t="s" s="257">
        <v>114</v>
      </c>
      <c r="AW169" t="s" s="257">
        <v>324</v>
      </c>
      <c r="AX169" t="s" s="257">
        <v>324</v>
      </c>
      <c r="AY169" t="s" s="257">
        <v>89</v>
      </c>
      <c r="AZ169" t="s" s="257">
        <v>89</v>
      </c>
      <c r="BA169" t="s" s="257">
        <v>89</v>
      </c>
      <c r="BB169" t="s" s="257">
        <v>89</v>
      </c>
      <c r="BC169" t="s" s="257">
        <v>89</v>
      </c>
      <c r="BD169" s="215">
        <v>45490</v>
      </c>
      <c r="BE169" s="260">
        <v>12000000</v>
      </c>
      <c r="BF169" s="260">
        <v>36000000</v>
      </c>
      <c r="BG169" t="s" s="257">
        <v>7002</v>
      </c>
      <c r="BH169" s="215">
        <v>45496</v>
      </c>
      <c r="BI169" s="215">
        <v>45490</v>
      </c>
      <c r="BJ169" t="s" s="257">
        <v>6357</v>
      </c>
      <c r="BK169" t="s" s="257">
        <v>7002</v>
      </c>
      <c r="BL169" s="215">
        <v>45496</v>
      </c>
      <c r="BM169" t="s" s="257">
        <v>89</v>
      </c>
      <c r="BN169" t="s" s="257">
        <v>89</v>
      </c>
      <c r="BO169" t="s" s="257">
        <v>89</v>
      </c>
      <c r="BP169" t="s" s="257">
        <v>89</v>
      </c>
      <c r="BQ169" t="s" s="257">
        <v>89</v>
      </c>
      <c r="BR169" t="s" s="257">
        <v>89</v>
      </c>
      <c r="BS169" t="s" s="257">
        <v>89</v>
      </c>
      <c r="BT169" s="215">
        <v>45573</v>
      </c>
      <c r="BU169" t="s" s="257">
        <v>120</v>
      </c>
      <c r="BV169" s="215">
        <v>45597</v>
      </c>
      <c r="BW169" t="s" s="257">
        <v>140</v>
      </c>
      <c r="BX169" s="265">
        <v>20245920003413</v>
      </c>
      <c r="BY169" s="215">
        <v>33255</v>
      </c>
      <c r="BZ169" s="215">
        <v>34</v>
      </c>
      <c r="CA169" t="s" s="257">
        <v>552</v>
      </c>
      <c r="CB169" t="s" s="257">
        <v>553</v>
      </c>
      <c r="CC169" t="s" s="257">
        <v>294</v>
      </c>
      <c r="CD169" s="265">
        <v>20245920007273</v>
      </c>
      <c r="CH169" t="s" s="270">
        <v>6565</v>
      </c>
      <c r="CI169" s="497">
        <f t="shared" si="0"/>
        <v>45888</v>
      </c>
      <c r="CM169" t="s" s="257">
        <v>7002</v>
      </c>
      <c r="CQ169" t="s" s="257">
        <v>7002</v>
      </c>
    </row>
    <row r="170" s="89" customFormat="1" ht="9" customHeight="1" hidden="1">
      <c r="A170" t="s" s="257">
        <v>89</v>
      </c>
      <c r="C170" s="216">
        <v>105595</v>
      </c>
      <c r="D170" t="s" s="258">
        <v>7003</v>
      </c>
      <c r="E170" t="s" s="257">
        <v>89</v>
      </c>
      <c r="F170" s="215">
        <v>1784</v>
      </c>
      <c r="G170" t="s" s="257">
        <v>82</v>
      </c>
      <c r="H170" t="s" s="257">
        <v>83</v>
      </c>
      <c r="I170" t="s" s="257">
        <v>84</v>
      </c>
      <c r="J170" t="s" s="257">
        <v>85</v>
      </c>
      <c r="K170" t="s" s="257">
        <v>7004</v>
      </c>
      <c r="L170" s="215">
        <v>4</v>
      </c>
      <c r="M170" s="260">
        <v>6800000</v>
      </c>
      <c r="N170" s="260">
        <v>27200000</v>
      </c>
      <c r="O170" t="s" s="124">
        <v>7005</v>
      </c>
      <c r="P170" t="s" s="257">
        <v>111</v>
      </c>
      <c r="Q170" s="260">
        <v>80199901</v>
      </c>
      <c r="R170" t="s" s="257">
        <v>112</v>
      </c>
      <c r="S170" s="522">
        <v>45667.339189814818</v>
      </c>
      <c r="T170" t="s" s="257">
        <v>89</v>
      </c>
      <c r="U170" t="s" s="257">
        <v>89</v>
      </c>
      <c r="V170" t="s" s="257">
        <v>89</v>
      </c>
      <c r="W170" t="s" s="257">
        <v>1535</v>
      </c>
      <c r="X170" s="522">
        <v>45667.339189814818</v>
      </c>
      <c r="Y170" s="265">
        <v>169</v>
      </c>
      <c r="Z170" s="215">
        <v>2024</v>
      </c>
      <c r="AA170" t="s" s="257">
        <v>7006</v>
      </c>
      <c r="AB170" t="s" s="257">
        <v>5842</v>
      </c>
      <c r="AC170" t="s" s="257">
        <v>137</v>
      </c>
      <c r="AD170" t="s" s="257">
        <v>138</v>
      </c>
      <c r="AE170" t="s" s="257">
        <v>7007</v>
      </c>
      <c r="AF170" t="s" s="257">
        <v>7008</v>
      </c>
      <c r="AG170" s="10">
        <v>1001</v>
      </c>
      <c r="AH170" s="215">
        <v>45362</v>
      </c>
      <c r="AI170" s="260">
        <v>27200000</v>
      </c>
      <c r="AJ170" s="215">
        <v>45387</v>
      </c>
      <c r="AK170" t="s" s="270">
        <v>7009</v>
      </c>
      <c r="AL170" s="215">
        <v>45390</v>
      </c>
      <c r="AM170" s="215">
        <v>4</v>
      </c>
      <c r="AN170" t="s" s="7">
        <v>5780</v>
      </c>
      <c r="AO170" s="215">
        <v>45391</v>
      </c>
      <c r="AP170" s="260">
        <v>27200000</v>
      </c>
      <c r="AQ170" s="260">
        <v>6800000</v>
      </c>
      <c r="AR170" s="215">
        <v>1195</v>
      </c>
      <c r="AS170" s="215">
        <v>45390</v>
      </c>
      <c r="AT170" s="260">
        <v>27200000</v>
      </c>
      <c r="AU170" s="215">
        <v>45512</v>
      </c>
      <c r="AV170" t="s" s="257">
        <v>114</v>
      </c>
      <c r="AW170" t="s" s="257">
        <v>324</v>
      </c>
      <c r="AX170" t="s" s="257">
        <v>324</v>
      </c>
      <c r="AY170" t="s" s="257">
        <v>89</v>
      </c>
      <c r="AZ170" t="s" s="257">
        <v>89</v>
      </c>
      <c r="BA170" t="s" s="257">
        <v>89</v>
      </c>
      <c r="BB170" t="s" s="257">
        <v>89</v>
      </c>
      <c r="BC170" t="s" s="257">
        <v>89</v>
      </c>
      <c r="BD170" s="215">
        <v>45490</v>
      </c>
      <c r="BE170" s="260">
        <v>13600000</v>
      </c>
      <c r="BF170" s="260">
        <v>40800000</v>
      </c>
      <c r="BG170" t="s" s="257">
        <v>7010</v>
      </c>
      <c r="BH170" t="s" s="257">
        <v>5808</v>
      </c>
      <c r="BI170" s="215">
        <v>45490</v>
      </c>
      <c r="BJ170" t="s" s="257">
        <v>6357</v>
      </c>
      <c r="BK170" t="s" s="257">
        <v>7010</v>
      </c>
      <c r="BL170" t="s" s="257">
        <v>5808</v>
      </c>
      <c r="BM170" t="s" s="257">
        <v>89</v>
      </c>
      <c r="BN170" t="s" s="257">
        <v>89</v>
      </c>
      <c r="BO170" t="s" s="257">
        <v>89</v>
      </c>
      <c r="BP170" t="s" s="257">
        <v>89</v>
      </c>
      <c r="BQ170" t="s" s="257">
        <v>89</v>
      </c>
      <c r="BR170" t="s" s="257">
        <v>89</v>
      </c>
      <c r="BS170" t="s" s="257">
        <v>89</v>
      </c>
      <c r="BT170" s="215">
        <v>45573</v>
      </c>
      <c r="BU170" t="s" s="257">
        <v>120</v>
      </c>
      <c r="BV170" s="215">
        <v>45597</v>
      </c>
      <c r="BW170" t="s" s="257">
        <v>140</v>
      </c>
      <c r="BX170" s="265">
        <v>20245920003413</v>
      </c>
      <c r="BY170" s="215">
        <v>30886</v>
      </c>
      <c r="BZ170" s="215">
        <v>40</v>
      </c>
      <c r="CA170" t="s" s="257">
        <v>149</v>
      </c>
      <c r="CB170" t="s" s="257">
        <v>150</v>
      </c>
      <c r="CC170" t="s" s="257">
        <v>294</v>
      </c>
      <c r="CD170" s="265">
        <v>20245920007273</v>
      </c>
      <c r="CH170" t="s" s="270">
        <v>7011</v>
      </c>
      <c r="CI170" s="497">
        <f t="shared" si="0"/>
        <v>45888</v>
      </c>
      <c r="CM170" t="s" s="257">
        <v>7010</v>
      </c>
      <c r="CQ170" t="s" s="257">
        <v>7010</v>
      </c>
    </row>
    <row r="171" s="89" customFormat="1" ht="9" customHeight="1" hidden="1">
      <c r="A171" t="s" s="257">
        <v>89</v>
      </c>
      <c r="C171" s="216">
        <v>105606</v>
      </c>
      <c r="D171" t="s" s="258">
        <v>7012</v>
      </c>
      <c r="E171" t="s" s="257">
        <v>89</v>
      </c>
      <c r="F171" s="215">
        <v>1783</v>
      </c>
      <c r="G171" t="s" s="257">
        <v>107</v>
      </c>
      <c r="H171" t="s" s="257">
        <v>83</v>
      </c>
      <c r="I171" t="s" s="257">
        <v>7013</v>
      </c>
      <c r="J171" t="s" s="257">
        <v>6674</v>
      </c>
      <c r="K171" t="s" s="257">
        <v>7014</v>
      </c>
      <c r="L171" s="215">
        <v>4</v>
      </c>
      <c r="M171" s="260">
        <v>5500000</v>
      </c>
      <c r="N171" s="260">
        <v>22000000</v>
      </c>
      <c r="O171" t="s" s="124">
        <v>7015</v>
      </c>
      <c r="P171" t="s" s="257">
        <v>111</v>
      </c>
      <c r="Q171" s="260">
        <v>83234514</v>
      </c>
      <c r="R171" t="s" s="257">
        <v>112</v>
      </c>
      <c r="S171" s="522">
        <v>45667.339189814818</v>
      </c>
      <c r="T171" t="s" s="257">
        <v>89</v>
      </c>
      <c r="U171" t="s" s="257">
        <v>89</v>
      </c>
      <c r="V171" t="s" s="257">
        <v>89</v>
      </c>
      <c r="W171" t="s" s="257">
        <v>1535</v>
      </c>
      <c r="X171" s="522">
        <v>45667.339189814818</v>
      </c>
      <c r="Y171" s="265">
        <v>170</v>
      </c>
      <c r="Z171" s="215">
        <v>2024</v>
      </c>
      <c r="AA171" t="s" s="257">
        <v>7016</v>
      </c>
      <c r="AB171" t="s" s="257">
        <v>5842</v>
      </c>
      <c r="AC171" t="s" s="257">
        <v>137</v>
      </c>
      <c r="AD171" t="s" s="257">
        <v>138</v>
      </c>
      <c r="AE171" t="s" s="257">
        <v>7017</v>
      </c>
      <c r="AF171" t="s" s="257">
        <v>7018</v>
      </c>
      <c r="AG171" s="10">
        <v>990</v>
      </c>
      <c r="AH171" s="215">
        <v>45362</v>
      </c>
      <c r="AI171" s="260">
        <v>44000000</v>
      </c>
      <c r="AJ171" s="215">
        <v>45387</v>
      </c>
      <c r="AK171" t="s" s="257">
        <v>7019</v>
      </c>
      <c r="AL171" s="215">
        <v>45390</v>
      </c>
      <c r="AM171" s="215">
        <v>4</v>
      </c>
      <c r="AN171" t="s" s="7">
        <v>5780</v>
      </c>
      <c r="AO171" s="215">
        <v>45390</v>
      </c>
      <c r="AP171" s="260">
        <v>22000000</v>
      </c>
      <c r="AQ171" s="260">
        <v>5500000</v>
      </c>
      <c r="AR171" s="215">
        <v>1194</v>
      </c>
      <c r="AS171" s="215">
        <v>45390</v>
      </c>
      <c r="AT171" s="260">
        <v>22000000</v>
      </c>
      <c r="AU171" s="215">
        <v>45511</v>
      </c>
      <c r="AV171" t="s" s="257">
        <v>114</v>
      </c>
      <c r="AW171" t="s" s="257">
        <v>324</v>
      </c>
      <c r="AX171" t="s" s="257">
        <v>324</v>
      </c>
      <c r="AY171" t="s" s="257">
        <v>89</v>
      </c>
      <c r="AZ171" t="s" s="257">
        <v>89</v>
      </c>
      <c r="BA171" t="s" s="257">
        <v>89</v>
      </c>
      <c r="BB171" t="s" s="257">
        <v>89</v>
      </c>
      <c r="BC171" t="s" s="257">
        <v>89</v>
      </c>
      <c r="BD171" s="215">
        <v>45490</v>
      </c>
      <c r="BE171" s="260">
        <v>11000000</v>
      </c>
      <c r="BF171" s="260">
        <v>33000000</v>
      </c>
      <c r="BG171" t="s" s="257">
        <v>7020</v>
      </c>
      <c r="BH171" s="215">
        <v>45497</v>
      </c>
      <c r="BI171" s="215">
        <v>45490</v>
      </c>
      <c r="BJ171" t="s" s="257">
        <v>6357</v>
      </c>
      <c r="BK171" t="s" s="257">
        <v>7020</v>
      </c>
      <c r="BL171" s="215">
        <v>45497</v>
      </c>
      <c r="BM171" t="s" s="257">
        <v>89</v>
      </c>
      <c r="BN171" t="s" s="257">
        <v>89</v>
      </c>
      <c r="BO171" t="s" s="257">
        <v>89</v>
      </c>
      <c r="BP171" t="s" s="257">
        <v>89</v>
      </c>
      <c r="BQ171" t="s" s="257">
        <v>89</v>
      </c>
      <c r="BR171" t="s" s="257">
        <v>89</v>
      </c>
      <c r="BS171" t="s" s="257">
        <v>89</v>
      </c>
      <c r="BT171" s="215">
        <v>45572</v>
      </c>
      <c r="BU171" t="s" s="257">
        <v>5782</v>
      </c>
      <c r="BV171" s="215">
        <v>45575</v>
      </c>
      <c r="BW171" t="s" s="257">
        <v>140</v>
      </c>
      <c r="BX171" t="s" s="257">
        <v>7021</v>
      </c>
      <c r="BY171" s="215">
        <v>26789</v>
      </c>
      <c r="BZ171" s="215">
        <v>51</v>
      </c>
      <c r="CA171" t="s" s="257">
        <v>149</v>
      </c>
      <c r="CB171" t="s" s="257">
        <v>150</v>
      </c>
      <c r="CC171" t="s" s="257">
        <v>294</v>
      </c>
      <c r="CD171" s="265">
        <v>20245920007273</v>
      </c>
      <c r="CH171" t="s" s="257">
        <v>7022</v>
      </c>
      <c r="CI171" s="497">
        <f t="shared" si="0"/>
        <v>45888</v>
      </c>
      <c r="CM171" t="s" s="257">
        <v>7020</v>
      </c>
      <c r="CQ171" t="s" s="257">
        <v>7020</v>
      </c>
    </row>
    <row r="172" s="89" customFormat="1" ht="9" customHeight="1" hidden="1">
      <c r="A172" t="s" s="257">
        <v>89</v>
      </c>
      <c r="C172" s="216">
        <v>105606</v>
      </c>
      <c r="D172" s="216">
        <v>105606</v>
      </c>
      <c r="E172" t="s" s="257">
        <v>89</v>
      </c>
      <c r="F172" s="215">
        <v>1783</v>
      </c>
      <c r="G172" t="s" s="257">
        <v>107</v>
      </c>
      <c r="H172" t="s" s="257">
        <v>83</v>
      </c>
      <c r="I172" t="s" s="257">
        <v>7013</v>
      </c>
      <c r="J172" t="s" s="257">
        <v>6674</v>
      </c>
      <c r="K172" t="s" s="270">
        <v>7023</v>
      </c>
      <c r="L172" s="215">
        <v>4</v>
      </c>
      <c r="M172" s="260">
        <v>5500000</v>
      </c>
      <c r="N172" s="260">
        <v>22000000</v>
      </c>
      <c r="O172" t="s" s="124">
        <v>7024</v>
      </c>
      <c r="P172" t="s" s="257">
        <v>111</v>
      </c>
      <c r="Q172" s="260">
        <v>1016094070</v>
      </c>
      <c r="R172" t="s" s="257">
        <v>112</v>
      </c>
      <c r="S172" s="522">
        <v>45667.339189814818</v>
      </c>
      <c r="T172" t="s" s="257">
        <v>89</v>
      </c>
      <c r="U172" t="s" s="257">
        <v>89</v>
      </c>
      <c r="V172" t="s" s="257">
        <v>89</v>
      </c>
      <c r="W172" t="s" s="257">
        <v>1535</v>
      </c>
      <c r="X172" s="522">
        <v>45667.339189814818</v>
      </c>
      <c r="Y172" s="265">
        <v>171</v>
      </c>
      <c r="Z172" s="215">
        <v>2024</v>
      </c>
      <c r="AA172" t="s" s="257">
        <v>7025</v>
      </c>
      <c r="AB172" t="s" s="257">
        <v>5842</v>
      </c>
      <c r="AC172" t="s" s="257">
        <v>137</v>
      </c>
      <c r="AD172" t="s" s="257">
        <v>138</v>
      </c>
      <c r="AE172" t="s" s="257">
        <v>7026</v>
      </c>
      <c r="AF172" t="s" s="257">
        <v>7027</v>
      </c>
      <c r="AG172" s="10">
        <v>990</v>
      </c>
      <c r="AH172" s="215">
        <v>45362</v>
      </c>
      <c r="AI172" s="260">
        <v>44000000</v>
      </c>
      <c r="AJ172" s="215">
        <v>45387</v>
      </c>
      <c r="AK172" t="s" s="257">
        <v>7028</v>
      </c>
      <c r="AL172" s="215">
        <v>45393</v>
      </c>
      <c r="AM172" s="215">
        <v>4</v>
      </c>
      <c r="AN172" t="s" s="7">
        <v>5780</v>
      </c>
      <c r="AO172" s="215">
        <v>45393</v>
      </c>
      <c r="AP172" s="260">
        <v>22000000</v>
      </c>
      <c r="AQ172" s="260">
        <v>5500000</v>
      </c>
      <c r="AR172" s="215">
        <v>1200</v>
      </c>
      <c r="AS172" s="215">
        <v>45390</v>
      </c>
      <c r="AT172" s="260">
        <v>22000000</v>
      </c>
      <c r="AU172" s="215">
        <v>45514</v>
      </c>
      <c r="AV172" t="s" s="257">
        <v>114</v>
      </c>
      <c r="AW172" t="s" s="257">
        <v>587</v>
      </c>
      <c r="AX172" t="s" s="257">
        <v>324</v>
      </c>
      <c r="AY172" t="s" s="257">
        <v>89</v>
      </c>
      <c r="AZ172" t="s" s="257">
        <v>89</v>
      </c>
      <c r="BA172" t="s" s="257">
        <v>89</v>
      </c>
      <c r="BB172" t="s" s="257">
        <v>89</v>
      </c>
      <c r="BC172" t="s" s="257">
        <v>89</v>
      </c>
      <c r="BD172" t="s" s="257">
        <v>89</v>
      </c>
      <c r="BE172" s="260">
        <v>0</v>
      </c>
      <c r="BF172" s="260">
        <v>22000000</v>
      </c>
      <c r="BG172" t="s" s="257">
        <v>89</v>
      </c>
      <c r="BH172" t="s" s="257">
        <v>89</v>
      </c>
      <c r="BI172" t="s" s="257">
        <v>89</v>
      </c>
      <c r="BJ172" t="s" s="257">
        <v>89</v>
      </c>
      <c r="BK172" t="s" s="257">
        <v>89</v>
      </c>
      <c r="BL172" t="s" s="257">
        <v>89</v>
      </c>
      <c r="BM172" t="s" s="257">
        <v>89</v>
      </c>
      <c r="BN172" t="s" s="257">
        <v>89</v>
      </c>
      <c r="BO172" t="s" s="257">
        <v>89</v>
      </c>
      <c r="BP172" t="s" s="257">
        <v>89</v>
      </c>
      <c r="BQ172" t="s" s="257">
        <v>89</v>
      </c>
      <c r="BR172" t="s" s="257">
        <v>89</v>
      </c>
      <c r="BS172" t="s" s="257">
        <v>89</v>
      </c>
      <c r="BT172" s="215">
        <v>45514</v>
      </c>
      <c r="BU172" t="s" s="257">
        <v>5782</v>
      </c>
      <c r="BV172" s="215">
        <v>45575</v>
      </c>
      <c r="BW172" t="s" s="257">
        <v>140</v>
      </c>
      <c r="BX172" t="s" s="257">
        <v>7021</v>
      </c>
      <c r="BY172" s="215">
        <v>35549</v>
      </c>
      <c r="BZ172" s="215">
        <v>27</v>
      </c>
      <c r="CA172" t="s" s="257">
        <v>149</v>
      </c>
      <c r="CB172" t="s" s="257">
        <v>150</v>
      </c>
      <c r="CC172" t="s" s="257">
        <v>294</v>
      </c>
      <c r="CD172" s="265">
        <v>20245920007273</v>
      </c>
      <c r="CH172" t="s" s="257">
        <v>7022</v>
      </c>
      <c r="CI172" s="497">
        <f t="shared" si="0"/>
        <v>45888</v>
      </c>
      <c r="CM172" t="s" s="257">
        <v>89</v>
      </c>
      <c r="CQ172" t="s" s="257">
        <v>89</v>
      </c>
    </row>
    <row r="173" s="89" customFormat="1" ht="9" customHeight="1" hidden="1">
      <c r="A173" t="s" s="257">
        <v>89</v>
      </c>
      <c r="C173" s="216">
        <v>105607</v>
      </c>
      <c r="D173" t="s" s="258">
        <v>7029</v>
      </c>
      <c r="E173" t="s" s="257">
        <v>89</v>
      </c>
      <c r="F173" s="215">
        <v>1783</v>
      </c>
      <c r="G173" t="s" s="257">
        <v>160</v>
      </c>
      <c r="H173" t="s" s="257">
        <v>83</v>
      </c>
      <c r="I173" t="s" s="257">
        <v>84</v>
      </c>
      <c r="J173" t="s" s="257">
        <v>132</v>
      </c>
      <c r="K173" t="s" s="270">
        <v>6433</v>
      </c>
      <c r="L173" s="215">
        <v>4</v>
      </c>
      <c r="M173" s="260">
        <v>6900000</v>
      </c>
      <c r="N173" s="260">
        <v>27600000</v>
      </c>
      <c r="O173" t="s" s="124">
        <v>7030</v>
      </c>
      <c r="P173" t="s" s="257">
        <v>111</v>
      </c>
      <c r="Q173" s="260">
        <v>1015420861</v>
      </c>
      <c r="R173" t="s" s="257">
        <v>112</v>
      </c>
      <c r="S173" s="522">
        <v>45667.339189814818</v>
      </c>
      <c r="T173" t="s" s="257">
        <v>89</v>
      </c>
      <c r="U173" t="s" s="257">
        <v>89</v>
      </c>
      <c r="V173" t="s" s="257">
        <v>89</v>
      </c>
      <c r="W173" t="s" s="257">
        <v>1535</v>
      </c>
      <c r="X173" s="522">
        <v>45667.339189814818</v>
      </c>
      <c r="Y173" s="265">
        <v>172</v>
      </c>
      <c r="Z173" s="215">
        <v>2024</v>
      </c>
      <c r="AA173" t="s" s="257">
        <v>7031</v>
      </c>
      <c r="AB173" t="s" s="257">
        <v>5842</v>
      </c>
      <c r="AC173" t="s" s="257">
        <v>137</v>
      </c>
      <c r="AD173" t="s" s="257">
        <v>138</v>
      </c>
      <c r="AE173" t="s" s="257">
        <v>7032</v>
      </c>
      <c r="AF173" t="s" s="257">
        <v>7033</v>
      </c>
      <c r="AG173" s="10">
        <v>989</v>
      </c>
      <c r="AH173" s="215">
        <v>45362</v>
      </c>
      <c r="AI173" s="260">
        <v>220800000</v>
      </c>
      <c r="AJ173" s="215">
        <v>45387</v>
      </c>
      <c r="AK173" t="s" s="257">
        <v>7034</v>
      </c>
      <c r="AL173" s="215">
        <v>45390</v>
      </c>
      <c r="AM173" s="215">
        <v>4</v>
      </c>
      <c r="AN173" t="s" s="7">
        <v>5780</v>
      </c>
      <c r="AO173" s="215">
        <v>45393</v>
      </c>
      <c r="AP173" s="260">
        <v>27600000</v>
      </c>
      <c r="AQ173" s="260">
        <v>6900000</v>
      </c>
      <c r="AR173" s="215">
        <v>1193</v>
      </c>
      <c r="AS173" s="215">
        <v>45390</v>
      </c>
      <c r="AT173" s="260">
        <v>27600000</v>
      </c>
      <c r="AU173" s="215">
        <v>45514</v>
      </c>
      <c r="AV173" t="s" s="257">
        <v>114</v>
      </c>
      <c r="AW173" t="s" s="257">
        <v>587</v>
      </c>
      <c r="AX173" t="s" s="257">
        <v>324</v>
      </c>
      <c r="AY173" t="s" s="257">
        <v>89</v>
      </c>
      <c r="AZ173" t="s" s="257">
        <v>89</v>
      </c>
      <c r="BA173" t="s" s="257">
        <v>89</v>
      </c>
      <c r="BB173" t="s" s="257">
        <v>89</v>
      </c>
      <c r="BC173" t="s" s="257">
        <v>89</v>
      </c>
      <c r="BD173" t="s" s="257">
        <v>89</v>
      </c>
      <c r="BE173" s="260">
        <v>0</v>
      </c>
      <c r="BF173" s="260">
        <v>27600000</v>
      </c>
      <c r="BG173" t="s" s="257">
        <v>89</v>
      </c>
      <c r="BH173" t="s" s="257">
        <v>89</v>
      </c>
      <c r="BI173" t="s" s="257">
        <v>89</v>
      </c>
      <c r="BJ173" t="s" s="257">
        <v>89</v>
      </c>
      <c r="BK173" t="s" s="257">
        <v>89</v>
      </c>
      <c r="BL173" t="s" s="257">
        <v>89</v>
      </c>
      <c r="BM173" t="s" s="257">
        <v>89</v>
      </c>
      <c r="BN173" t="s" s="257">
        <v>89</v>
      </c>
      <c r="BO173" t="s" s="257">
        <v>89</v>
      </c>
      <c r="BP173" t="s" s="257">
        <v>89</v>
      </c>
      <c r="BQ173" t="s" s="257">
        <v>89</v>
      </c>
      <c r="BR173" t="s" s="257">
        <v>89</v>
      </c>
      <c r="BS173" t="s" s="257">
        <v>89</v>
      </c>
      <c r="BT173" s="215">
        <v>45575</v>
      </c>
      <c r="BU173" t="s" s="257">
        <v>165</v>
      </c>
      <c r="BV173" s="215">
        <v>45604</v>
      </c>
      <c r="BW173" t="s" s="257">
        <v>140</v>
      </c>
      <c r="BX173" s="265">
        <v>20245920004783</v>
      </c>
      <c r="BY173" s="215">
        <v>33166</v>
      </c>
      <c r="BZ173" s="215">
        <v>34</v>
      </c>
      <c r="CA173" t="s" s="257">
        <v>149</v>
      </c>
      <c r="CB173" t="s" s="257">
        <v>150</v>
      </c>
      <c r="CC173" t="s" s="257">
        <v>294</v>
      </c>
      <c r="CD173" s="265">
        <v>20245920007273</v>
      </c>
      <c r="CH173" t="s" s="257">
        <v>6441</v>
      </c>
      <c r="CI173" s="497">
        <f t="shared" si="0"/>
        <v>45888</v>
      </c>
      <c r="CM173" t="s" s="257">
        <v>89</v>
      </c>
      <c r="CQ173" t="s" s="257">
        <v>89</v>
      </c>
    </row>
    <row r="174" s="89" customFormat="1" ht="9" customHeight="1" hidden="1">
      <c r="A174" t="s" s="257">
        <v>89</v>
      </c>
      <c r="C174" s="216">
        <v>105607</v>
      </c>
      <c r="D174" s="216">
        <v>105607</v>
      </c>
      <c r="E174" t="s" s="257">
        <v>89</v>
      </c>
      <c r="F174" s="215">
        <v>1783</v>
      </c>
      <c r="G174" t="s" s="257">
        <v>160</v>
      </c>
      <c r="H174" t="s" s="257">
        <v>83</v>
      </c>
      <c r="I174" t="s" s="257">
        <v>84</v>
      </c>
      <c r="J174" t="s" s="257">
        <v>132</v>
      </c>
      <c r="K174" t="s" s="270">
        <v>6433</v>
      </c>
      <c r="L174" s="215">
        <v>4</v>
      </c>
      <c r="M174" s="260">
        <v>6900000</v>
      </c>
      <c r="N174" s="260">
        <v>27600000</v>
      </c>
      <c r="O174" t="s" s="124">
        <v>7035</v>
      </c>
      <c r="P174" t="s" s="257">
        <v>111</v>
      </c>
      <c r="Q174" s="260">
        <v>1032482588</v>
      </c>
      <c r="R174" t="s" s="257">
        <v>112</v>
      </c>
      <c r="S174" s="522">
        <v>45667.339189814818</v>
      </c>
      <c r="T174" t="s" s="257">
        <v>89</v>
      </c>
      <c r="U174" t="s" s="257">
        <v>89</v>
      </c>
      <c r="V174" t="s" s="257">
        <v>89</v>
      </c>
      <c r="W174" t="s" s="257">
        <v>1535</v>
      </c>
      <c r="X174" s="522">
        <v>45667.339189814818</v>
      </c>
      <c r="Y174" s="265">
        <v>173</v>
      </c>
      <c r="Z174" s="215">
        <v>2024</v>
      </c>
      <c r="AA174" t="s" s="257">
        <v>7036</v>
      </c>
      <c r="AB174" t="s" s="257">
        <v>5842</v>
      </c>
      <c r="AC174" t="s" s="257">
        <v>137</v>
      </c>
      <c r="AD174" t="s" s="257">
        <v>138</v>
      </c>
      <c r="AE174" t="s" s="257">
        <v>7037</v>
      </c>
      <c r="AF174" t="s" s="257">
        <v>7038</v>
      </c>
      <c r="AG174" s="10">
        <v>989</v>
      </c>
      <c r="AH174" s="215">
        <v>45362</v>
      </c>
      <c r="AI174" s="260">
        <v>220800000</v>
      </c>
      <c r="AJ174" s="215">
        <v>45387</v>
      </c>
      <c r="AK174" t="s" s="257">
        <v>7039</v>
      </c>
      <c r="AL174" s="215">
        <v>45390</v>
      </c>
      <c r="AM174" s="215">
        <v>4</v>
      </c>
      <c r="AN174" t="s" s="7">
        <v>5780</v>
      </c>
      <c r="AO174" s="215">
        <v>45393</v>
      </c>
      <c r="AP174" s="260">
        <v>27600000</v>
      </c>
      <c r="AQ174" s="260">
        <v>6900000</v>
      </c>
      <c r="AR174" s="215">
        <v>1192</v>
      </c>
      <c r="AS174" s="215">
        <v>45390</v>
      </c>
      <c r="AT174" s="260">
        <v>27600000</v>
      </c>
      <c r="AU174" s="215">
        <v>45514</v>
      </c>
      <c r="AV174" t="s" s="257">
        <v>114</v>
      </c>
      <c r="AW174" t="s" s="257">
        <v>324</v>
      </c>
      <c r="AX174" t="s" s="257">
        <v>324</v>
      </c>
      <c r="AY174" t="s" s="257">
        <v>89</v>
      </c>
      <c r="AZ174" t="s" s="257">
        <v>89</v>
      </c>
      <c r="BA174" t="s" s="257">
        <v>89</v>
      </c>
      <c r="BB174" t="s" s="257">
        <v>89</v>
      </c>
      <c r="BC174" t="s" s="257">
        <v>89</v>
      </c>
      <c r="BD174" s="215">
        <v>45481</v>
      </c>
      <c r="BE174" s="260">
        <v>13800000</v>
      </c>
      <c r="BF174" s="260">
        <v>41400000</v>
      </c>
      <c r="BG174" t="s" s="257">
        <v>7040</v>
      </c>
      <c r="BH174" s="215">
        <v>45497</v>
      </c>
      <c r="BI174" s="215">
        <v>45481</v>
      </c>
      <c r="BJ174" t="s" s="257">
        <v>6357</v>
      </c>
      <c r="BK174" t="s" s="257">
        <v>7040</v>
      </c>
      <c r="BL174" s="215">
        <v>45497</v>
      </c>
      <c r="BM174" t="s" s="257">
        <v>89</v>
      </c>
      <c r="BN174" t="s" s="257">
        <v>89</v>
      </c>
      <c r="BO174" t="s" s="257">
        <v>89</v>
      </c>
      <c r="BP174" t="s" s="257">
        <v>89</v>
      </c>
      <c r="BQ174" t="s" s="257">
        <v>89</v>
      </c>
      <c r="BR174" t="s" s="257">
        <v>89</v>
      </c>
      <c r="BS174" t="s" s="257">
        <v>89</v>
      </c>
      <c r="BT174" s="215">
        <v>45575</v>
      </c>
      <c r="BU174" t="s" s="257">
        <v>165</v>
      </c>
      <c r="BV174" s="215">
        <v>45604</v>
      </c>
      <c r="BW174" t="s" s="257">
        <v>140</v>
      </c>
      <c r="BX174" s="265">
        <v>20245920004783</v>
      </c>
      <c r="BY174" s="215">
        <v>35237</v>
      </c>
      <c r="BZ174" s="215">
        <v>28</v>
      </c>
      <c r="CA174" t="s" s="257">
        <v>149</v>
      </c>
      <c r="CB174" t="s" s="257">
        <v>150</v>
      </c>
      <c r="CC174" t="s" s="257">
        <v>294</v>
      </c>
      <c r="CD174" s="265">
        <v>20245920007173</v>
      </c>
      <c r="CH174" t="s" s="257">
        <v>6441</v>
      </c>
      <c r="CI174" s="497">
        <f t="shared" si="0"/>
        <v>45888</v>
      </c>
      <c r="CM174" t="s" s="257">
        <v>7040</v>
      </c>
      <c r="CQ174" t="s" s="257">
        <v>7040</v>
      </c>
    </row>
    <row r="175" s="89" customFormat="1" ht="9" customHeight="1" hidden="1">
      <c r="A175" t="s" s="257">
        <v>89</v>
      </c>
      <c r="C175" s="216">
        <v>105581</v>
      </c>
      <c r="D175" s="216">
        <v>105581</v>
      </c>
      <c r="E175" t="s" s="257">
        <v>89</v>
      </c>
      <c r="F175" s="215">
        <v>1780</v>
      </c>
      <c r="G175" t="s" s="257">
        <v>130</v>
      </c>
      <c r="H175" t="s" s="257">
        <v>83</v>
      </c>
      <c r="I175" t="s" s="257">
        <v>7041</v>
      </c>
      <c r="J175" t="s" s="257">
        <v>92</v>
      </c>
      <c r="K175" t="s" s="270">
        <v>7042</v>
      </c>
      <c r="L175" s="215">
        <v>4</v>
      </c>
      <c r="M175" s="260">
        <v>8500000</v>
      </c>
      <c r="N175" s="260">
        <v>34000000</v>
      </c>
      <c r="O175" t="s" s="124">
        <v>7043</v>
      </c>
      <c r="P175" t="s" s="257">
        <v>111</v>
      </c>
      <c r="Q175" s="260">
        <v>1015394640</v>
      </c>
      <c r="R175" t="s" s="257">
        <v>112</v>
      </c>
      <c r="S175" s="522">
        <v>45667.339189814818</v>
      </c>
      <c r="T175" t="s" s="257">
        <v>89</v>
      </c>
      <c r="U175" t="s" s="257">
        <v>89</v>
      </c>
      <c r="V175" t="s" s="257">
        <v>89</v>
      </c>
      <c r="W175" t="s" s="257">
        <v>1535</v>
      </c>
      <c r="X175" s="522">
        <v>45667.339189814818</v>
      </c>
      <c r="Y175" s="265">
        <v>174</v>
      </c>
      <c r="Z175" s="215">
        <v>2024</v>
      </c>
      <c r="AA175" t="s" s="257">
        <v>7044</v>
      </c>
      <c r="AB175" t="s" s="257">
        <v>5842</v>
      </c>
      <c r="AC175" t="s" s="257">
        <v>137</v>
      </c>
      <c r="AD175" t="s" s="257">
        <v>138</v>
      </c>
      <c r="AE175" t="s" s="257">
        <v>7045</v>
      </c>
      <c r="AF175" t="s" s="257">
        <v>7046</v>
      </c>
      <c r="AG175" s="10">
        <v>1051</v>
      </c>
      <c r="AH175" s="215">
        <v>45365</v>
      </c>
      <c r="AI175" s="260">
        <v>34000000</v>
      </c>
      <c r="AJ175" s="215">
        <v>45390</v>
      </c>
      <c r="AK175" t="s" s="270">
        <v>7047</v>
      </c>
      <c r="AL175" s="215">
        <v>45393</v>
      </c>
      <c r="AM175" s="215">
        <v>4</v>
      </c>
      <c r="AN175" t="s" s="7">
        <v>5780</v>
      </c>
      <c r="AO175" s="215">
        <v>45393</v>
      </c>
      <c r="AP175" s="260">
        <v>34000000</v>
      </c>
      <c r="AQ175" s="260">
        <v>8500000</v>
      </c>
      <c r="AR175" s="215">
        <v>1202</v>
      </c>
      <c r="AS175" s="215">
        <v>45391</v>
      </c>
      <c r="AT175" s="260">
        <v>34000000</v>
      </c>
      <c r="AU175" s="215">
        <v>45514</v>
      </c>
      <c r="AV175" t="s" s="257">
        <v>114</v>
      </c>
      <c r="AW175" t="s" s="257">
        <v>324</v>
      </c>
      <c r="AX175" t="s" s="257">
        <v>324</v>
      </c>
      <c r="AY175" t="s" s="257">
        <v>89</v>
      </c>
      <c r="AZ175" t="s" s="257">
        <v>89</v>
      </c>
      <c r="BA175" t="s" s="257">
        <v>89</v>
      </c>
      <c r="BB175" t="s" s="257">
        <v>89</v>
      </c>
      <c r="BC175" t="s" s="257">
        <v>89</v>
      </c>
      <c r="BD175" s="215">
        <v>45483</v>
      </c>
      <c r="BE175" s="260">
        <v>17000000</v>
      </c>
      <c r="BF175" s="260">
        <v>51000000</v>
      </c>
      <c r="BG175" t="s" s="257">
        <v>7048</v>
      </c>
      <c r="BH175" s="215">
        <v>45490</v>
      </c>
      <c r="BI175" s="215">
        <v>45483</v>
      </c>
      <c r="BJ175" t="s" s="257">
        <v>6357</v>
      </c>
      <c r="BK175" t="s" s="257">
        <v>7048</v>
      </c>
      <c r="BL175" s="215">
        <v>45490</v>
      </c>
      <c r="BM175" t="s" s="257">
        <v>89</v>
      </c>
      <c r="BN175" t="s" s="257">
        <v>89</v>
      </c>
      <c r="BO175" t="s" s="257">
        <v>89</v>
      </c>
      <c r="BP175" t="s" s="257">
        <v>89</v>
      </c>
      <c r="BQ175" t="s" s="257">
        <v>89</v>
      </c>
      <c r="BR175" t="s" s="257">
        <v>89</v>
      </c>
      <c r="BS175" t="s" s="257">
        <v>89</v>
      </c>
      <c r="BT175" s="215">
        <v>45575</v>
      </c>
      <c r="BU175" t="s" s="257">
        <v>5891</v>
      </c>
      <c r="BV175" s="497">
        <f>TODAY()</f>
        <v>45888</v>
      </c>
      <c r="BW175" t="s" s="257">
        <v>140</v>
      </c>
      <c r="BX175" t="s" s="257">
        <v>89</v>
      </c>
      <c r="BY175" s="215">
        <v>31589</v>
      </c>
      <c r="BZ175" s="215">
        <v>38</v>
      </c>
      <c r="CA175" t="s" s="257">
        <v>149</v>
      </c>
      <c r="CB175" t="s" s="257">
        <v>150</v>
      </c>
      <c r="CC175" t="s" s="257">
        <v>294</v>
      </c>
      <c r="CD175" s="265">
        <v>20245920007173</v>
      </c>
      <c r="CH175" t="s" s="257">
        <v>7049</v>
      </c>
      <c r="CI175" s="497">
        <f t="shared" si="0"/>
        <v>45888</v>
      </c>
      <c r="CM175" t="s" s="257">
        <v>7048</v>
      </c>
      <c r="CQ175" t="s" s="257">
        <v>7048</v>
      </c>
    </row>
    <row r="176" s="89" customFormat="1" ht="9" customHeight="1" hidden="1">
      <c r="A176" t="s" s="257">
        <v>89</v>
      </c>
      <c r="C176" s="216">
        <v>106719</v>
      </c>
      <c r="D176" s="216">
        <v>106719</v>
      </c>
      <c r="E176" t="s" s="257">
        <v>89</v>
      </c>
      <c r="F176" s="215">
        <v>1753</v>
      </c>
      <c r="G176" t="s" s="257">
        <v>336</v>
      </c>
      <c r="H176" t="s" s="257">
        <v>83</v>
      </c>
      <c r="I176" t="s" s="257">
        <v>7050</v>
      </c>
      <c r="J176" t="s" s="257">
        <v>92</v>
      </c>
      <c r="K176" t="s" s="270">
        <v>7051</v>
      </c>
      <c r="L176" s="215">
        <v>4</v>
      </c>
      <c r="M176" s="260">
        <v>6000000</v>
      </c>
      <c r="N176" s="260">
        <v>24000000</v>
      </c>
      <c r="O176" t="s" s="124">
        <v>7052</v>
      </c>
      <c r="P176" t="s" s="257">
        <v>111</v>
      </c>
      <c r="Q176" s="260">
        <v>52381922</v>
      </c>
      <c r="R176" t="s" s="257">
        <v>112</v>
      </c>
      <c r="S176" s="522">
        <v>45667.339189814818</v>
      </c>
      <c r="T176" t="s" s="257">
        <v>89</v>
      </c>
      <c r="U176" t="s" s="257">
        <v>89</v>
      </c>
      <c r="V176" t="s" s="257">
        <v>89</v>
      </c>
      <c r="W176" t="s" s="257">
        <v>1535</v>
      </c>
      <c r="X176" s="522">
        <v>45667.339189814818</v>
      </c>
      <c r="Y176" s="265">
        <v>175</v>
      </c>
      <c r="Z176" s="215">
        <v>2024</v>
      </c>
      <c r="AA176" t="s" s="257">
        <v>7053</v>
      </c>
      <c r="AB176" t="s" s="257">
        <v>5977</v>
      </c>
      <c r="AC176" t="s" s="257">
        <v>137</v>
      </c>
      <c r="AD176" t="s" s="257">
        <v>138</v>
      </c>
      <c r="AE176" t="s" s="257">
        <v>7054</v>
      </c>
      <c r="AF176" t="s" s="257">
        <v>7055</v>
      </c>
      <c r="AG176" s="10">
        <v>1071</v>
      </c>
      <c r="AH176" s="215">
        <v>45373</v>
      </c>
      <c r="AI176" s="260">
        <v>24000000</v>
      </c>
      <c r="AJ176" s="215">
        <v>45393</v>
      </c>
      <c r="AK176" t="s" s="270">
        <v>7056</v>
      </c>
      <c r="AL176" s="215">
        <v>45404</v>
      </c>
      <c r="AM176" s="215">
        <v>4</v>
      </c>
      <c r="AN176" t="s" s="7">
        <v>5780</v>
      </c>
      <c r="AO176" s="215">
        <v>45404</v>
      </c>
      <c r="AP176" s="260">
        <v>24000000</v>
      </c>
      <c r="AQ176" s="260">
        <v>6000000</v>
      </c>
      <c r="AR176" s="215">
        <v>1249</v>
      </c>
      <c r="AS176" s="215">
        <v>45397</v>
      </c>
      <c r="AT176" s="260">
        <v>24000000</v>
      </c>
      <c r="AU176" s="215">
        <v>45525</v>
      </c>
      <c r="AV176" t="s" s="257">
        <v>114</v>
      </c>
      <c r="AW176" t="s" s="257">
        <v>587</v>
      </c>
      <c r="AX176" t="s" s="257">
        <v>324</v>
      </c>
      <c r="AY176" t="s" s="257">
        <v>89</v>
      </c>
      <c r="AZ176" t="s" s="257">
        <v>89</v>
      </c>
      <c r="BA176" t="s" s="257">
        <v>89</v>
      </c>
      <c r="BB176" t="s" s="257">
        <v>89</v>
      </c>
      <c r="BC176" t="s" s="257">
        <v>89</v>
      </c>
      <c r="BD176" t="s" s="257">
        <v>89</v>
      </c>
      <c r="BE176" s="260">
        <v>0</v>
      </c>
      <c r="BF176" s="260">
        <v>24000000</v>
      </c>
      <c r="BG176" t="s" s="257">
        <v>89</v>
      </c>
      <c r="BH176" t="s" s="257">
        <v>89</v>
      </c>
      <c r="BI176" t="s" s="257">
        <v>89</v>
      </c>
      <c r="BJ176" t="s" s="257">
        <v>89</v>
      </c>
      <c r="BK176" t="s" s="257">
        <v>89</v>
      </c>
      <c r="BL176" t="s" s="257">
        <v>89</v>
      </c>
      <c r="BM176" t="s" s="257">
        <v>89</v>
      </c>
      <c r="BN176" t="s" s="257">
        <v>89</v>
      </c>
      <c r="BO176" t="s" s="257">
        <v>89</v>
      </c>
      <c r="BP176" t="s" s="257">
        <v>89</v>
      </c>
      <c r="BQ176" t="s" s="257">
        <v>89</v>
      </c>
      <c r="BR176" t="s" s="257">
        <v>89</v>
      </c>
      <c r="BS176" t="s" s="257">
        <v>89</v>
      </c>
      <c r="BT176" s="215">
        <v>45525</v>
      </c>
      <c r="BU176" t="s" s="257">
        <v>5983</v>
      </c>
      <c r="BV176" s="215">
        <v>45600</v>
      </c>
      <c r="BW176" t="s" s="257">
        <v>140</v>
      </c>
      <c r="BX176" t="s" s="257">
        <v>7057</v>
      </c>
      <c r="BY176" s="215">
        <v>28510</v>
      </c>
      <c r="BZ176" s="215">
        <v>46</v>
      </c>
      <c r="CA176" t="s" s="257">
        <v>552</v>
      </c>
      <c r="CB176" t="s" s="257">
        <v>553</v>
      </c>
      <c r="CC176" t="s" s="257">
        <v>294</v>
      </c>
      <c r="CD176" s="265">
        <v>20245920007173</v>
      </c>
      <c r="CH176" t="s" s="257">
        <v>7058</v>
      </c>
      <c r="CI176" s="497">
        <f t="shared" si="0"/>
        <v>45888</v>
      </c>
      <c r="CM176" t="s" s="257">
        <v>89</v>
      </c>
      <c r="CQ176" t="s" s="257">
        <v>89</v>
      </c>
    </row>
    <row r="177" s="89" customFormat="1" ht="9" customHeight="1" hidden="1">
      <c r="A177" t="s" s="257">
        <v>89</v>
      </c>
      <c r="C177" s="216">
        <v>105641</v>
      </c>
      <c r="D177" s="216">
        <v>105641</v>
      </c>
      <c r="E177" t="s" s="257">
        <v>89</v>
      </c>
      <c r="F177" s="215">
        <v>1783</v>
      </c>
      <c r="G177" t="s" s="257">
        <v>963</v>
      </c>
      <c r="H177" t="s" s="257">
        <v>83</v>
      </c>
      <c r="I177" t="s" s="257">
        <v>84</v>
      </c>
      <c r="J177" t="s" s="257">
        <v>92</v>
      </c>
      <c r="K177" t="s" s="270">
        <v>6881</v>
      </c>
      <c r="L177" s="215">
        <v>4</v>
      </c>
      <c r="M177" s="260">
        <v>5700000</v>
      </c>
      <c r="N177" s="260">
        <v>22800000</v>
      </c>
      <c r="O177" t="s" s="124">
        <v>7059</v>
      </c>
      <c r="P177" t="s" s="257">
        <v>111</v>
      </c>
      <c r="Q177" s="260">
        <v>1033710795</v>
      </c>
      <c r="R177" t="s" s="257">
        <v>112</v>
      </c>
      <c r="S177" s="522">
        <v>45667.339189814818</v>
      </c>
      <c r="T177" t="s" s="257">
        <v>89</v>
      </c>
      <c r="U177" t="s" s="257">
        <v>89</v>
      </c>
      <c r="V177" t="s" s="257">
        <v>89</v>
      </c>
      <c r="W177" t="s" s="257">
        <v>1535</v>
      </c>
      <c r="X177" s="522">
        <v>45667.339189814818</v>
      </c>
      <c r="Y177" s="265">
        <v>176</v>
      </c>
      <c r="Z177" s="215">
        <v>2024</v>
      </c>
      <c r="AA177" t="s" s="257">
        <v>7060</v>
      </c>
      <c r="AB177" t="s" s="257">
        <v>5813</v>
      </c>
      <c r="AC177" t="s" s="257">
        <v>137</v>
      </c>
      <c r="AD177" t="s" s="257">
        <v>138</v>
      </c>
      <c r="AE177" t="s" s="257">
        <v>7061</v>
      </c>
      <c r="AF177" t="s" s="257">
        <v>7062</v>
      </c>
      <c r="AG177" s="10">
        <v>982</v>
      </c>
      <c r="AH177" s="215">
        <v>45362</v>
      </c>
      <c r="AI177" s="260">
        <v>64800000</v>
      </c>
      <c r="AJ177" s="215">
        <v>45390</v>
      </c>
      <c r="AK177" t="s" s="257">
        <v>7063</v>
      </c>
      <c r="AL177" s="215">
        <v>45393</v>
      </c>
      <c r="AM177" s="215">
        <v>4</v>
      </c>
      <c r="AN177" t="s" s="7">
        <v>5780</v>
      </c>
      <c r="AO177" s="215">
        <v>45393</v>
      </c>
      <c r="AP177" s="260">
        <v>22800000</v>
      </c>
      <c r="AQ177" s="260">
        <v>5700000</v>
      </c>
      <c r="AR177" s="215">
        <v>1203</v>
      </c>
      <c r="AS177" s="215">
        <v>45391</v>
      </c>
      <c r="AT177" s="260">
        <v>22800000</v>
      </c>
      <c r="AU177" s="215">
        <v>45514</v>
      </c>
      <c r="AV177" t="s" s="257">
        <v>114</v>
      </c>
      <c r="AW177" t="s" s="257">
        <v>324</v>
      </c>
      <c r="AX177" t="s" s="257">
        <v>324</v>
      </c>
      <c r="AY177" t="s" s="257">
        <v>89</v>
      </c>
      <c r="AZ177" t="s" s="257">
        <v>89</v>
      </c>
      <c r="BA177" t="s" s="257">
        <v>89</v>
      </c>
      <c r="BB177" t="s" s="257">
        <v>89</v>
      </c>
      <c r="BC177" t="s" s="257">
        <v>89</v>
      </c>
      <c r="BD177" s="215">
        <v>45483</v>
      </c>
      <c r="BE177" s="260">
        <v>11400000</v>
      </c>
      <c r="BF177" s="260">
        <v>34200000</v>
      </c>
      <c r="BG177" t="s" s="257">
        <v>7064</v>
      </c>
      <c r="BH177" s="215">
        <v>45483</v>
      </c>
      <c r="BI177" s="215">
        <v>45483</v>
      </c>
      <c r="BJ177" t="s" s="257">
        <v>6357</v>
      </c>
      <c r="BK177" t="s" s="257">
        <v>7064</v>
      </c>
      <c r="BL177" s="215">
        <v>45483</v>
      </c>
      <c r="BM177" t="s" s="257">
        <v>89</v>
      </c>
      <c r="BN177" t="s" s="257">
        <v>89</v>
      </c>
      <c r="BO177" t="s" s="257">
        <v>89</v>
      </c>
      <c r="BP177" t="s" s="257">
        <v>89</v>
      </c>
      <c r="BQ177" t="s" s="257">
        <v>89</v>
      </c>
      <c r="BR177" t="s" s="257">
        <v>89</v>
      </c>
      <c r="BS177" t="s" s="257">
        <v>89</v>
      </c>
      <c r="BT177" s="215">
        <v>45575</v>
      </c>
      <c r="BU177" t="s" s="257">
        <v>6064</v>
      </c>
      <c r="BV177" s="215">
        <v>45568</v>
      </c>
      <c r="BW177" t="s" s="257">
        <v>140</v>
      </c>
      <c r="BX177" s="265">
        <v>20245920003593</v>
      </c>
      <c r="BY177" s="215">
        <v>32676</v>
      </c>
      <c r="BZ177" s="215">
        <v>35</v>
      </c>
      <c r="CA177" t="s" s="257">
        <v>149</v>
      </c>
      <c r="CB177" t="s" s="257">
        <v>150</v>
      </c>
      <c r="CC177" t="s" s="257">
        <v>294</v>
      </c>
      <c r="CD177" s="265">
        <v>20245920007273</v>
      </c>
      <c r="CH177" t="s" s="257">
        <v>6888</v>
      </c>
      <c r="CI177" s="497">
        <f t="shared" si="0"/>
        <v>45888</v>
      </c>
      <c r="CM177" t="s" s="257">
        <v>7064</v>
      </c>
      <c r="CQ177" t="s" s="257">
        <v>7064</v>
      </c>
    </row>
    <row r="178" s="89" customFormat="1" ht="9" customHeight="1" hidden="1">
      <c r="A178" t="s" s="257">
        <v>89</v>
      </c>
      <c r="C178" s="216">
        <v>105642</v>
      </c>
      <c r="D178" s="216">
        <v>105642</v>
      </c>
      <c r="E178" t="s" s="257">
        <v>89</v>
      </c>
      <c r="F178" s="215">
        <v>1783</v>
      </c>
      <c r="G178" t="s" s="257">
        <v>963</v>
      </c>
      <c r="H178" t="s" s="257">
        <v>83</v>
      </c>
      <c r="I178" t="s" s="257">
        <v>6324</v>
      </c>
      <c r="J178" t="s" s="257">
        <v>6543</v>
      </c>
      <c r="K178" t="s" s="270">
        <v>6624</v>
      </c>
      <c r="L178" s="215">
        <v>4</v>
      </c>
      <c r="M178" s="260">
        <v>5500000</v>
      </c>
      <c r="N178" s="260">
        <v>22000000</v>
      </c>
      <c r="O178" t="s" s="124">
        <v>7065</v>
      </c>
      <c r="P178" t="s" s="257">
        <v>111</v>
      </c>
      <c r="Q178" s="260">
        <v>80845379</v>
      </c>
      <c r="R178" t="s" s="257">
        <v>112</v>
      </c>
      <c r="S178" s="522">
        <v>45667.339189814818</v>
      </c>
      <c r="T178" t="s" s="257">
        <v>89</v>
      </c>
      <c r="U178" t="s" s="257">
        <v>89</v>
      </c>
      <c r="V178" t="s" s="257">
        <v>89</v>
      </c>
      <c r="W178" t="s" s="257">
        <v>1535</v>
      </c>
      <c r="X178" s="522">
        <v>45667.339189814818</v>
      </c>
      <c r="Y178" s="265">
        <v>177</v>
      </c>
      <c r="Z178" s="215">
        <v>2024</v>
      </c>
      <c r="AA178" t="s" s="257">
        <v>7066</v>
      </c>
      <c r="AB178" t="s" s="257">
        <v>5813</v>
      </c>
      <c r="AC178" t="s" s="257">
        <v>137</v>
      </c>
      <c r="AD178" t="s" s="257">
        <v>138</v>
      </c>
      <c r="AE178" t="s" s="257">
        <v>7067</v>
      </c>
      <c r="AF178" t="s" s="257">
        <v>7068</v>
      </c>
      <c r="AG178" s="10">
        <v>981</v>
      </c>
      <c r="AH178" s="215">
        <v>45362</v>
      </c>
      <c r="AI178" s="260">
        <v>176000000</v>
      </c>
      <c r="AJ178" s="215">
        <v>45390</v>
      </c>
      <c r="AK178" t="s" s="257">
        <v>7069</v>
      </c>
      <c r="AL178" s="215">
        <v>45392</v>
      </c>
      <c r="AM178" s="215">
        <v>4</v>
      </c>
      <c r="AN178" t="s" s="7">
        <v>5780</v>
      </c>
      <c r="AO178" s="215">
        <v>45392</v>
      </c>
      <c r="AP178" s="260">
        <v>22000000</v>
      </c>
      <c r="AQ178" s="260">
        <v>5500000</v>
      </c>
      <c r="AR178" s="215">
        <v>1205</v>
      </c>
      <c r="AS178" s="215">
        <v>45391</v>
      </c>
      <c r="AT178" s="260">
        <v>22000000</v>
      </c>
      <c r="AU178" s="215">
        <v>45513</v>
      </c>
      <c r="AV178" t="s" s="257">
        <v>114</v>
      </c>
      <c r="AW178" t="s" s="257">
        <v>587</v>
      </c>
      <c r="AX178" t="s" s="257">
        <v>324</v>
      </c>
      <c r="AY178" t="s" s="257">
        <v>89</v>
      </c>
      <c r="AZ178" t="s" s="257">
        <v>89</v>
      </c>
      <c r="BA178" t="s" s="257">
        <v>89</v>
      </c>
      <c r="BB178" t="s" s="257">
        <v>89</v>
      </c>
      <c r="BC178" t="s" s="257">
        <v>89</v>
      </c>
      <c r="BD178" t="s" s="257">
        <v>89</v>
      </c>
      <c r="BE178" s="260">
        <v>0</v>
      </c>
      <c r="BF178" s="260">
        <v>22000000</v>
      </c>
      <c r="BG178" t="s" s="257">
        <v>89</v>
      </c>
      <c r="BH178" t="s" s="257">
        <v>89</v>
      </c>
      <c r="BI178" t="s" s="257">
        <v>89</v>
      </c>
      <c r="BJ178" t="s" s="257">
        <v>89</v>
      </c>
      <c r="BK178" t="s" s="257">
        <v>89</v>
      </c>
      <c r="BL178" t="s" s="257">
        <v>89</v>
      </c>
      <c r="BM178" t="s" s="257">
        <v>89</v>
      </c>
      <c r="BN178" t="s" s="257">
        <v>89</v>
      </c>
      <c r="BO178" t="s" s="257">
        <v>89</v>
      </c>
      <c r="BP178" t="s" s="257">
        <v>89</v>
      </c>
      <c r="BQ178" t="s" s="257">
        <v>89</v>
      </c>
      <c r="BR178" t="s" s="257">
        <v>89</v>
      </c>
      <c r="BS178" t="s" s="257">
        <v>89</v>
      </c>
      <c r="BT178" s="215">
        <v>45513</v>
      </c>
      <c r="BU178" t="s" s="257">
        <v>6064</v>
      </c>
      <c r="BV178" s="215">
        <v>45568</v>
      </c>
      <c r="BW178" t="s" s="257">
        <v>140</v>
      </c>
      <c r="BX178" s="265">
        <v>20245920003593</v>
      </c>
      <c r="BY178" s="215">
        <v>31321</v>
      </c>
      <c r="BZ178" s="215">
        <v>39</v>
      </c>
      <c r="CA178" t="s" s="257">
        <v>149</v>
      </c>
      <c r="CB178" t="s" s="257">
        <v>150</v>
      </c>
      <c r="CC178" t="s" s="257">
        <v>294</v>
      </c>
      <c r="CD178" s="265">
        <v>20245920007173</v>
      </c>
      <c r="CH178" t="s" s="257">
        <v>6331</v>
      </c>
      <c r="CI178" s="497">
        <f t="shared" si="0"/>
        <v>45888</v>
      </c>
      <c r="CM178" t="s" s="257">
        <v>89</v>
      </c>
      <c r="CQ178" t="s" s="257">
        <v>89</v>
      </c>
    </row>
    <row r="179" s="89" customFormat="1" ht="9" customHeight="1" hidden="1">
      <c r="A179" t="s" s="257">
        <v>89</v>
      </c>
      <c r="C179" s="216">
        <v>106210</v>
      </c>
      <c r="D179" t="s" s="258">
        <v>7070</v>
      </c>
      <c r="E179" t="s" s="257">
        <v>89</v>
      </c>
      <c r="F179" s="215">
        <v>1761</v>
      </c>
      <c r="G179" t="s" s="257">
        <v>1517</v>
      </c>
      <c r="H179" t="s" s="257">
        <v>83</v>
      </c>
      <c r="I179" t="s" s="257">
        <v>7071</v>
      </c>
      <c r="J179" t="s" s="257">
        <v>175</v>
      </c>
      <c r="K179" t="s" s="257">
        <v>7072</v>
      </c>
      <c r="L179" s="215">
        <v>4</v>
      </c>
      <c r="M179" s="260">
        <v>7044000</v>
      </c>
      <c r="N179" s="260">
        <v>28176000</v>
      </c>
      <c r="O179" t="s" s="124">
        <v>1654</v>
      </c>
      <c r="P179" t="s" s="257">
        <v>111</v>
      </c>
      <c r="Q179" s="260">
        <v>1010179168</v>
      </c>
      <c r="R179" t="s" s="257">
        <v>112</v>
      </c>
      <c r="S179" s="522">
        <v>45667.339189814818</v>
      </c>
      <c r="T179" t="s" s="257">
        <v>89</v>
      </c>
      <c r="U179" t="s" s="257">
        <v>89</v>
      </c>
      <c r="V179" t="s" s="257">
        <v>89</v>
      </c>
      <c r="W179" t="s" s="257">
        <v>1535</v>
      </c>
      <c r="X179" s="522">
        <v>45667.339189814818</v>
      </c>
      <c r="Y179" s="265">
        <v>178</v>
      </c>
      <c r="Z179" s="215">
        <v>2024</v>
      </c>
      <c r="AA179" t="s" s="257">
        <v>7073</v>
      </c>
      <c r="AB179" t="s" s="257">
        <v>5977</v>
      </c>
      <c r="AC179" t="s" s="257">
        <v>137</v>
      </c>
      <c r="AD179" t="s" s="257">
        <v>138</v>
      </c>
      <c r="AE179" t="s" s="257">
        <v>7074</v>
      </c>
      <c r="AF179" t="s" s="257">
        <v>7075</v>
      </c>
      <c r="AG179" s="10">
        <v>1038</v>
      </c>
      <c r="AH179" s="215">
        <v>45364</v>
      </c>
      <c r="AI179" s="260">
        <v>21132000</v>
      </c>
      <c r="AJ179" s="215">
        <v>45393</v>
      </c>
      <c r="AK179" t="s" s="270">
        <v>7076</v>
      </c>
      <c r="AL179" s="215">
        <v>45394</v>
      </c>
      <c r="AM179" s="215">
        <v>3</v>
      </c>
      <c r="AN179" t="s" s="7">
        <v>5780</v>
      </c>
      <c r="AO179" s="215">
        <v>45393</v>
      </c>
      <c r="AP179" s="260">
        <v>21132000</v>
      </c>
      <c r="AQ179" s="260">
        <v>7044000</v>
      </c>
      <c r="AR179" s="215">
        <v>1216</v>
      </c>
      <c r="AS179" s="215">
        <v>45393</v>
      </c>
      <c r="AT179" s="260">
        <v>21132000</v>
      </c>
      <c r="AU179" s="215">
        <v>45483</v>
      </c>
      <c r="AV179" t="s" s="257">
        <v>114</v>
      </c>
      <c r="AW179" t="s" s="257">
        <v>324</v>
      </c>
      <c r="AX179" t="s" s="257">
        <v>324</v>
      </c>
      <c r="AY179" t="s" s="257">
        <v>89</v>
      </c>
      <c r="AZ179" t="s" s="257">
        <v>89</v>
      </c>
      <c r="BA179" t="s" s="257">
        <v>89</v>
      </c>
      <c r="BB179" t="s" s="257">
        <v>89</v>
      </c>
      <c r="BC179" t="s" s="257">
        <v>89</v>
      </c>
      <c r="BD179" s="215">
        <v>45478</v>
      </c>
      <c r="BE179" s="260">
        <v>10566000</v>
      </c>
      <c r="BF179" s="260">
        <v>31698000</v>
      </c>
      <c r="BG179" t="s" s="257">
        <v>7077</v>
      </c>
      <c r="BH179" s="215">
        <v>45527</v>
      </c>
      <c r="BI179" s="215">
        <v>45478</v>
      </c>
      <c r="BJ179" t="s" s="257">
        <v>6741</v>
      </c>
      <c r="BK179" t="s" s="257">
        <v>7077</v>
      </c>
      <c r="BL179" s="215">
        <v>45527</v>
      </c>
      <c r="BM179" t="s" s="257">
        <v>89</v>
      </c>
      <c r="BN179" t="s" s="257">
        <v>89</v>
      </c>
      <c r="BO179" t="s" s="257">
        <v>89</v>
      </c>
      <c r="BP179" t="s" s="257">
        <v>89</v>
      </c>
      <c r="BQ179" t="s" s="257">
        <v>89</v>
      </c>
      <c r="BR179" t="s" s="257">
        <v>89</v>
      </c>
      <c r="BS179" t="s" s="257">
        <v>89</v>
      </c>
      <c r="BT179" s="215">
        <v>45530</v>
      </c>
      <c r="BU179" t="s" s="257">
        <v>5885</v>
      </c>
      <c r="BV179" s="215">
        <v>45569</v>
      </c>
      <c r="BW179" t="s" s="257">
        <v>140</v>
      </c>
      <c r="BX179" s="265">
        <v>20245920004973</v>
      </c>
      <c r="BY179" s="215">
        <v>32454</v>
      </c>
      <c r="BZ179" s="215">
        <v>36</v>
      </c>
      <c r="CA179" t="s" s="257">
        <v>552</v>
      </c>
      <c r="CB179" t="s" s="257">
        <v>553</v>
      </c>
      <c r="CC179" t="s" s="257">
        <v>294</v>
      </c>
      <c r="CD179" s="265">
        <v>20245920007273</v>
      </c>
      <c r="CH179" t="s" s="257">
        <v>7078</v>
      </c>
      <c r="CI179" s="497">
        <f t="shared" si="0"/>
        <v>45888</v>
      </c>
      <c r="CM179" t="s" s="257">
        <v>7077</v>
      </c>
      <c r="CQ179" t="s" s="257">
        <v>7077</v>
      </c>
    </row>
    <row r="180" s="89" customFormat="1" ht="9" customHeight="1" hidden="1">
      <c r="A180" t="s" s="257">
        <v>89</v>
      </c>
      <c r="C180" s="216">
        <v>106292</v>
      </c>
      <c r="D180" t="s" s="258">
        <v>122</v>
      </c>
      <c r="E180" t="s" s="257">
        <v>89</v>
      </c>
      <c r="F180" s="215">
        <v>1783</v>
      </c>
      <c r="G180" t="s" s="257">
        <v>123</v>
      </c>
      <c r="H180" t="s" s="257">
        <v>96</v>
      </c>
      <c r="I180" t="s" s="257">
        <v>97</v>
      </c>
      <c r="J180" t="s" s="257">
        <v>5860</v>
      </c>
      <c r="K180" t="s" s="257">
        <v>125</v>
      </c>
      <c r="L180" s="215">
        <v>4</v>
      </c>
      <c r="M180" s="260">
        <v>2700000</v>
      </c>
      <c r="N180" s="260">
        <v>10800000</v>
      </c>
      <c r="O180" t="s" s="124">
        <v>3095</v>
      </c>
      <c r="P180" t="s" s="257">
        <v>111</v>
      </c>
      <c r="Q180" s="260">
        <v>1023920457</v>
      </c>
      <c r="R180" t="s" s="257">
        <v>112</v>
      </c>
      <c r="S180" s="522">
        <v>45667.339189814818</v>
      </c>
      <c r="T180" t="s" s="257">
        <v>89</v>
      </c>
      <c r="U180" t="s" s="257">
        <v>89</v>
      </c>
      <c r="V180" t="s" s="257">
        <v>89</v>
      </c>
      <c r="W180" t="s" s="257">
        <v>1535</v>
      </c>
      <c r="X180" s="522">
        <v>45667.339189814818</v>
      </c>
      <c r="Y180" s="265">
        <v>179</v>
      </c>
      <c r="Z180" s="215">
        <v>2024</v>
      </c>
      <c r="AA180" t="s" s="257">
        <v>7079</v>
      </c>
      <c r="AB180" t="s" s="257">
        <v>5977</v>
      </c>
      <c r="AC180" t="s" s="257">
        <v>137</v>
      </c>
      <c r="AD180" t="s" s="257">
        <v>138</v>
      </c>
      <c r="AE180" t="s" s="257">
        <v>7080</v>
      </c>
      <c r="AF180" t="s" s="257">
        <v>7081</v>
      </c>
      <c r="AG180" s="10">
        <v>1046</v>
      </c>
      <c r="AH180" s="215">
        <v>45365</v>
      </c>
      <c r="AI180" s="260">
        <v>24300000</v>
      </c>
      <c r="AJ180" s="215">
        <v>45394</v>
      </c>
      <c r="AK180" t="s" s="257">
        <v>7082</v>
      </c>
      <c r="AL180" s="215">
        <v>45397</v>
      </c>
      <c r="AM180" s="215">
        <v>3</v>
      </c>
      <c r="AN180" t="s" s="7">
        <v>5780</v>
      </c>
      <c r="AO180" s="215">
        <v>45398</v>
      </c>
      <c r="AP180" s="260">
        <v>8100000</v>
      </c>
      <c r="AQ180" s="260">
        <v>2700000</v>
      </c>
      <c r="AR180" s="215">
        <v>1248</v>
      </c>
      <c r="AS180" s="215">
        <v>45397</v>
      </c>
      <c r="AT180" s="260">
        <v>8100000</v>
      </c>
      <c r="AU180" s="215">
        <v>45488</v>
      </c>
      <c r="AV180" t="s" s="257">
        <v>114</v>
      </c>
      <c r="AW180" t="s" s="257">
        <v>324</v>
      </c>
      <c r="AX180" t="s" s="257">
        <v>324</v>
      </c>
      <c r="AY180" t="s" s="257">
        <v>89</v>
      </c>
      <c r="AZ180" t="s" s="257">
        <v>89</v>
      </c>
      <c r="BA180" t="s" s="257">
        <v>89</v>
      </c>
      <c r="BB180" t="s" s="257">
        <v>89</v>
      </c>
      <c r="BC180" t="s" s="257">
        <v>89</v>
      </c>
      <c r="BD180" s="215">
        <v>45484</v>
      </c>
      <c r="BE180" s="260">
        <v>4050000</v>
      </c>
      <c r="BF180" s="260">
        <v>12150000</v>
      </c>
      <c r="BG180" t="s" s="257">
        <v>7082</v>
      </c>
      <c r="BH180" s="215">
        <v>45490</v>
      </c>
      <c r="BI180" s="215">
        <v>45484</v>
      </c>
      <c r="BJ180" t="s" s="257">
        <v>6741</v>
      </c>
      <c r="BK180" t="s" s="257">
        <v>7082</v>
      </c>
      <c r="BL180" s="215">
        <v>45490</v>
      </c>
      <c r="BM180" t="s" s="257">
        <v>89</v>
      </c>
      <c r="BN180" t="s" s="257">
        <v>89</v>
      </c>
      <c r="BO180" t="s" s="257">
        <v>89</v>
      </c>
      <c r="BP180" t="s" s="257">
        <v>89</v>
      </c>
      <c r="BQ180" t="s" s="257">
        <v>89</v>
      </c>
      <c r="BR180" t="s" s="257">
        <v>89</v>
      </c>
      <c r="BS180" t="s" s="257">
        <v>89</v>
      </c>
      <c r="BT180" s="215">
        <v>45534</v>
      </c>
      <c r="BU180" t="s" s="257">
        <v>5782</v>
      </c>
      <c r="BV180" s="215">
        <v>45575</v>
      </c>
      <c r="BW180" t="s" s="257">
        <v>140</v>
      </c>
      <c r="BX180" t="s" s="257">
        <v>6785</v>
      </c>
      <c r="BY180" s="215">
        <v>33842</v>
      </c>
      <c r="BZ180" s="215">
        <v>32</v>
      </c>
      <c r="CA180" t="s" s="257">
        <v>552</v>
      </c>
      <c r="CB180" t="s" s="257">
        <v>553</v>
      </c>
      <c r="CC180" t="s" s="257">
        <v>157</v>
      </c>
      <c r="CD180" t="s" s="257">
        <v>158</v>
      </c>
      <c r="CH180" t="s" s="257">
        <v>5867</v>
      </c>
      <c r="CI180" s="497">
        <f t="shared" si="0"/>
        <v>45888</v>
      </c>
      <c r="CM180" t="s" s="257">
        <v>7082</v>
      </c>
      <c r="CQ180" t="s" s="257">
        <v>7082</v>
      </c>
    </row>
    <row r="181" s="89" customFormat="1" ht="9" customHeight="1" hidden="1">
      <c r="A181" t="s" s="257">
        <v>89</v>
      </c>
      <c r="C181" s="216">
        <v>106329</v>
      </c>
      <c r="D181" s="216">
        <v>106329</v>
      </c>
      <c r="E181" t="s" s="257">
        <v>89</v>
      </c>
      <c r="F181" s="215">
        <v>1783</v>
      </c>
      <c r="G181" t="s" s="257">
        <v>107</v>
      </c>
      <c r="H181" t="s" s="257">
        <v>83</v>
      </c>
      <c r="I181" t="s" s="257">
        <v>7083</v>
      </c>
      <c r="J181" t="s" s="257">
        <v>85</v>
      </c>
      <c r="K181" t="s" s="270">
        <v>7084</v>
      </c>
      <c r="L181" s="215">
        <v>4</v>
      </c>
      <c r="M181" s="260">
        <v>5500000</v>
      </c>
      <c r="N181" s="260">
        <v>22000000</v>
      </c>
      <c r="O181" t="s" s="124">
        <v>4282</v>
      </c>
      <c r="P181" t="s" s="257">
        <v>111</v>
      </c>
      <c r="Q181" s="260">
        <v>1016055959</v>
      </c>
      <c r="R181" t="s" s="257">
        <v>112</v>
      </c>
      <c r="S181" s="522">
        <v>45667.339189814818</v>
      </c>
      <c r="T181" t="s" s="257">
        <v>89</v>
      </c>
      <c r="U181" t="s" s="257">
        <v>89</v>
      </c>
      <c r="V181" t="s" s="257">
        <v>89</v>
      </c>
      <c r="W181" t="s" s="257">
        <v>1535</v>
      </c>
      <c r="X181" s="522">
        <v>45667.339189814818</v>
      </c>
      <c r="Y181" s="265">
        <v>180</v>
      </c>
      <c r="Z181" s="215">
        <v>2024</v>
      </c>
      <c r="AA181" t="s" s="257">
        <v>7085</v>
      </c>
      <c r="AB181" t="s" s="257">
        <v>106</v>
      </c>
      <c r="AC181" t="s" s="257">
        <v>137</v>
      </c>
      <c r="AD181" t="s" s="257">
        <v>138</v>
      </c>
      <c r="AE181" t="s" s="257">
        <v>7086</v>
      </c>
      <c r="AF181" t="s" s="257">
        <v>7087</v>
      </c>
      <c r="AG181" s="10">
        <v>1032</v>
      </c>
      <c r="AH181" s="215">
        <v>45364</v>
      </c>
      <c r="AI181" s="260">
        <v>33000000</v>
      </c>
      <c r="AJ181" s="215">
        <v>45391</v>
      </c>
      <c r="AK181" t="s" s="257">
        <v>7088</v>
      </c>
      <c r="AL181" s="215">
        <v>45392</v>
      </c>
      <c r="AM181" s="215">
        <v>3</v>
      </c>
      <c r="AN181" t="s" s="7">
        <v>5780</v>
      </c>
      <c r="AO181" s="215">
        <v>45392</v>
      </c>
      <c r="AP181" s="260">
        <v>16500000</v>
      </c>
      <c r="AQ181" s="260">
        <v>5500000</v>
      </c>
      <c r="AR181" s="215">
        <v>1208</v>
      </c>
      <c r="AS181" s="215">
        <v>45391</v>
      </c>
      <c r="AT181" s="260">
        <v>16500000</v>
      </c>
      <c r="AU181" s="215">
        <v>45482</v>
      </c>
      <c r="AV181" t="s" s="257">
        <v>114</v>
      </c>
      <c r="AW181" t="s" s="257">
        <v>324</v>
      </c>
      <c r="AX181" t="s" s="257">
        <v>324</v>
      </c>
      <c r="AY181" t="s" s="257">
        <v>89</v>
      </c>
      <c r="AZ181" t="s" s="257">
        <v>89</v>
      </c>
      <c r="BA181" t="s" s="257">
        <v>89</v>
      </c>
      <c r="BB181" t="s" s="257">
        <v>89</v>
      </c>
      <c r="BC181" t="s" s="257">
        <v>89</v>
      </c>
      <c r="BD181" s="215">
        <v>45478</v>
      </c>
      <c r="BE181" s="260">
        <v>8250000</v>
      </c>
      <c r="BF181" s="260">
        <v>24750000</v>
      </c>
      <c r="BG181" t="s" s="257">
        <v>7088</v>
      </c>
      <c r="BH181" s="215">
        <v>45498</v>
      </c>
      <c r="BI181" s="215">
        <v>45478</v>
      </c>
      <c r="BJ181" t="s" s="257">
        <v>6741</v>
      </c>
      <c r="BK181" t="s" s="257">
        <v>7088</v>
      </c>
      <c r="BL181" s="215">
        <v>45498</v>
      </c>
      <c r="BM181" t="s" s="257">
        <v>89</v>
      </c>
      <c r="BN181" t="s" s="257">
        <v>89</v>
      </c>
      <c r="BO181" t="s" s="257">
        <v>89</v>
      </c>
      <c r="BP181" t="s" s="257">
        <v>89</v>
      </c>
      <c r="BQ181" t="s" s="257">
        <v>89</v>
      </c>
      <c r="BR181" t="s" s="257">
        <v>89</v>
      </c>
      <c r="BS181" t="s" s="257">
        <v>89</v>
      </c>
      <c r="BT181" s="215">
        <v>45529</v>
      </c>
      <c r="BU181" t="s" s="257">
        <v>5782</v>
      </c>
      <c r="BV181" s="215">
        <v>45575</v>
      </c>
      <c r="BW181" t="s" s="257">
        <v>140</v>
      </c>
      <c r="BX181" t="s" s="257">
        <v>7089</v>
      </c>
      <c r="BY181" s="215">
        <v>34131</v>
      </c>
      <c r="BZ181" s="215">
        <v>31</v>
      </c>
      <c r="CA181" t="s" s="257">
        <v>149</v>
      </c>
      <c r="CB181" t="s" s="257">
        <v>150</v>
      </c>
      <c r="CC181" t="s" s="257">
        <v>294</v>
      </c>
      <c r="CD181" s="265">
        <v>20245920007273</v>
      </c>
      <c r="CH181" t="s" s="257">
        <v>5800</v>
      </c>
      <c r="CI181" s="497">
        <f t="shared" si="0"/>
        <v>45888</v>
      </c>
      <c r="CM181" t="s" s="257">
        <v>7088</v>
      </c>
      <c r="CQ181" t="s" s="257">
        <v>7088</v>
      </c>
    </row>
    <row r="182" s="89" customFormat="1" ht="9" customHeight="1" hidden="1">
      <c r="A182" t="s" s="257">
        <v>89</v>
      </c>
      <c r="C182" s="216">
        <v>106537</v>
      </c>
      <c r="D182" s="216">
        <v>106537</v>
      </c>
      <c r="E182" t="s" s="257">
        <v>89</v>
      </c>
      <c r="F182" s="215">
        <v>1758</v>
      </c>
      <c r="G182" t="s" s="257">
        <v>325</v>
      </c>
      <c r="H182" t="s" s="257">
        <v>83</v>
      </c>
      <c r="I182" t="s" s="257">
        <v>7090</v>
      </c>
      <c r="J182" t="s" s="257">
        <v>2885</v>
      </c>
      <c r="K182" t="s" s="270">
        <v>7091</v>
      </c>
      <c r="L182" s="215">
        <v>4</v>
      </c>
      <c r="M182" s="260">
        <v>7044000</v>
      </c>
      <c r="N182" s="260">
        <v>28176000</v>
      </c>
      <c r="O182" t="s" s="124">
        <v>6586</v>
      </c>
      <c r="P182" t="s" s="257">
        <v>111</v>
      </c>
      <c r="Q182" s="260">
        <v>1032398375</v>
      </c>
      <c r="R182" t="s" s="257">
        <v>112</v>
      </c>
      <c r="S182" s="522">
        <v>45667.339189814818</v>
      </c>
      <c r="T182" t="s" s="257">
        <v>89</v>
      </c>
      <c r="U182" t="s" s="257">
        <v>89</v>
      </c>
      <c r="V182" t="s" s="257">
        <v>89</v>
      </c>
      <c r="W182" t="s" s="257">
        <v>1535</v>
      </c>
      <c r="X182" s="522">
        <v>45667.339189814818</v>
      </c>
      <c r="Y182" s="265">
        <v>181</v>
      </c>
      <c r="Z182" s="215">
        <v>2024</v>
      </c>
      <c r="AA182" t="s" s="257">
        <v>7092</v>
      </c>
      <c r="AB182" t="s" s="257">
        <v>106</v>
      </c>
      <c r="AC182" t="s" s="257">
        <v>137</v>
      </c>
      <c r="AD182" t="s" s="257">
        <v>138</v>
      </c>
      <c r="AE182" t="s" s="257">
        <v>7093</v>
      </c>
      <c r="AF182" t="s" s="257">
        <v>7094</v>
      </c>
      <c r="AG182" s="10">
        <v>1055</v>
      </c>
      <c r="AH182" s="215">
        <v>45366</v>
      </c>
      <c r="AI182" s="260">
        <v>28176000</v>
      </c>
      <c r="AJ182" s="215">
        <v>45393</v>
      </c>
      <c r="AK182" t="s" s="270">
        <v>7095</v>
      </c>
      <c r="AL182" s="215">
        <v>45394</v>
      </c>
      <c r="AM182" s="215">
        <v>4</v>
      </c>
      <c r="AN182" t="s" s="7">
        <v>5780</v>
      </c>
      <c r="AO182" s="215">
        <v>45394</v>
      </c>
      <c r="AP182" s="260">
        <v>28176000</v>
      </c>
      <c r="AQ182" s="260">
        <v>7044000</v>
      </c>
      <c r="AR182" s="215">
        <v>1236</v>
      </c>
      <c r="AS182" s="215">
        <v>45394</v>
      </c>
      <c r="AT182" s="260">
        <v>28176000</v>
      </c>
      <c r="AU182" s="215">
        <v>45515</v>
      </c>
      <c r="AV182" t="s" s="257">
        <v>114</v>
      </c>
      <c r="AW182" t="s" s="257">
        <v>324</v>
      </c>
      <c r="AX182" t="s" s="257">
        <v>324</v>
      </c>
      <c r="AY182" t="s" s="257">
        <v>89</v>
      </c>
      <c r="AZ182" t="s" s="257">
        <v>89</v>
      </c>
      <c r="BA182" t="s" s="257">
        <v>89</v>
      </c>
      <c r="BB182" t="s" s="257">
        <v>89</v>
      </c>
      <c r="BC182" t="s" s="257">
        <v>89</v>
      </c>
      <c r="BD182" s="215">
        <v>45483</v>
      </c>
      <c r="BE182" s="260">
        <v>14088000</v>
      </c>
      <c r="BF182" s="260">
        <v>42264000</v>
      </c>
      <c r="BG182" t="s" s="257">
        <v>7096</v>
      </c>
      <c r="BH182" s="215">
        <v>45503</v>
      </c>
      <c r="BI182" s="215">
        <v>45483</v>
      </c>
      <c r="BJ182" t="s" s="257">
        <v>6357</v>
      </c>
      <c r="BK182" t="s" s="257">
        <v>7096</v>
      </c>
      <c r="BL182" s="215">
        <v>45503</v>
      </c>
      <c r="BM182" t="s" s="257">
        <v>89</v>
      </c>
      <c r="BN182" t="s" s="257">
        <v>89</v>
      </c>
      <c r="BO182" t="s" s="257">
        <v>89</v>
      </c>
      <c r="BP182" t="s" s="257">
        <v>89</v>
      </c>
      <c r="BQ182" t="s" s="257">
        <v>89</v>
      </c>
      <c r="BR182" t="s" s="257">
        <v>89</v>
      </c>
      <c r="BS182" t="s" s="257">
        <v>89</v>
      </c>
      <c r="BT182" s="215">
        <v>45576</v>
      </c>
      <c r="BU182" t="s" s="257">
        <v>7097</v>
      </c>
      <c r="BV182" s="215">
        <v>45548</v>
      </c>
      <c r="BW182" t="s" s="257">
        <v>140</v>
      </c>
      <c r="BX182" s="265">
        <v>20245920005003</v>
      </c>
      <c r="BY182" s="215">
        <v>32010</v>
      </c>
      <c r="BZ182" s="215">
        <v>37</v>
      </c>
      <c r="CA182" t="s" s="257">
        <v>149</v>
      </c>
      <c r="CB182" t="s" s="257">
        <v>150</v>
      </c>
      <c r="CC182" t="s" s="257">
        <v>294</v>
      </c>
      <c r="CD182" s="265">
        <v>20245920007273</v>
      </c>
      <c r="CH182" t="s" s="257">
        <v>7098</v>
      </c>
      <c r="CI182" s="497">
        <f t="shared" si="0"/>
        <v>45888</v>
      </c>
      <c r="CM182" t="s" s="257">
        <v>7096</v>
      </c>
      <c r="CQ182" t="s" s="257">
        <v>7096</v>
      </c>
    </row>
    <row r="183" s="89" customFormat="1" ht="9" customHeight="1" hidden="1">
      <c r="A183" t="s" s="257">
        <v>89</v>
      </c>
      <c r="C183" s="216">
        <v>105642</v>
      </c>
      <c r="D183" s="216">
        <v>105642</v>
      </c>
      <c r="E183" t="s" s="257">
        <v>89</v>
      </c>
      <c r="F183" s="215">
        <v>1783</v>
      </c>
      <c r="G183" t="s" s="257">
        <v>963</v>
      </c>
      <c r="H183" t="s" s="257">
        <v>83</v>
      </c>
      <c r="I183" t="s" s="257">
        <v>6324</v>
      </c>
      <c r="J183" t="s" s="257">
        <v>6543</v>
      </c>
      <c r="K183" t="s" s="270">
        <v>6624</v>
      </c>
      <c r="L183" s="215">
        <v>3</v>
      </c>
      <c r="M183" s="260">
        <v>5500000</v>
      </c>
      <c r="N183" s="260">
        <v>16500000</v>
      </c>
      <c r="O183" t="s" s="124">
        <v>1180</v>
      </c>
      <c r="P183" t="s" s="257">
        <v>111</v>
      </c>
      <c r="Q183" s="260">
        <v>7142638</v>
      </c>
      <c r="R183" t="s" s="257">
        <v>112</v>
      </c>
      <c r="S183" s="522">
        <v>45667.339189814818</v>
      </c>
      <c r="T183" t="s" s="257">
        <v>89</v>
      </c>
      <c r="U183" t="s" s="257">
        <v>89</v>
      </c>
      <c r="V183" t="s" s="257">
        <v>89</v>
      </c>
      <c r="W183" t="s" s="257">
        <v>1535</v>
      </c>
      <c r="X183" s="522">
        <v>45667.339189814818</v>
      </c>
      <c r="Y183" s="265">
        <v>182</v>
      </c>
      <c r="Z183" s="215">
        <v>2024</v>
      </c>
      <c r="AA183" t="s" s="257">
        <v>7099</v>
      </c>
      <c r="AB183" t="s" s="257">
        <v>5813</v>
      </c>
      <c r="AC183" t="s" s="257">
        <v>137</v>
      </c>
      <c r="AD183" t="s" s="257">
        <v>138</v>
      </c>
      <c r="AE183" t="s" s="257">
        <v>7100</v>
      </c>
      <c r="AF183" t="s" s="257">
        <v>7101</v>
      </c>
      <c r="AG183" s="10">
        <v>981</v>
      </c>
      <c r="AH183" s="215">
        <v>45362</v>
      </c>
      <c r="AI183" s="260">
        <v>176000000</v>
      </c>
      <c r="AJ183" s="215">
        <v>45390</v>
      </c>
      <c r="AK183" t="s" s="257">
        <v>7102</v>
      </c>
      <c r="AL183" s="215">
        <v>45398</v>
      </c>
      <c r="AM183" s="215">
        <v>4</v>
      </c>
      <c r="AN183" t="s" s="7">
        <v>5780</v>
      </c>
      <c r="AO183" s="215">
        <v>45398</v>
      </c>
      <c r="AP183" s="260">
        <v>22000000</v>
      </c>
      <c r="AQ183" s="260">
        <v>5500000</v>
      </c>
      <c r="AR183" s="215">
        <v>1206</v>
      </c>
      <c r="AS183" s="215">
        <v>45391</v>
      </c>
      <c r="AT183" s="260">
        <v>22000000</v>
      </c>
      <c r="AU183" s="215">
        <v>45519</v>
      </c>
      <c r="AV183" t="s" s="257">
        <v>114</v>
      </c>
      <c r="AW183" t="s" s="257">
        <v>324</v>
      </c>
      <c r="AX183" t="s" s="257">
        <v>324</v>
      </c>
      <c r="AY183" t="s" s="257">
        <v>89</v>
      </c>
      <c r="AZ183" t="s" s="257">
        <v>89</v>
      </c>
      <c r="BA183" t="s" s="257">
        <v>89</v>
      </c>
      <c r="BB183" t="s" s="257">
        <v>89</v>
      </c>
      <c r="BC183" t="s" s="257">
        <v>89</v>
      </c>
      <c r="BD183" s="215">
        <v>45484</v>
      </c>
      <c r="BE183" s="260">
        <v>11000000</v>
      </c>
      <c r="BF183" s="260">
        <v>33000000</v>
      </c>
      <c r="BG183" t="s" s="257">
        <v>7103</v>
      </c>
      <c r="BH183" t="s" s="257">
        <v>5808</v>
      </c>
      <c r="BI183" s="215">
        <v>45484</v>
      </c>
      <c r="BJ183" t="s" s="257">
        <v>6357</v>
      </c>
      <c r="BK183" t="s" s="257">
        <v>7103</v>
      </c>
      <c r="BL183" t="s" s="257">
        <v>5808</v>
      </c>
      <c r="BM183" t="s" s="257">
        <v>89</v>
      </c>
      <c r="BN183" t="s" s="257">
        <v>89</v>
      </c>
      <c r="BO183" t="s" s="257">
        <v>89</v>
      </c>
      <c r="BP183" t="s" s="257">
        <v>89</v>
      </c>
      <c r="BQ183" t="s" s="257">
        <v>89</v>
      </c>
      <c r="BR183" t="s" s="257">
        <v>89</v>
      </c>
      <c r="BS183" t="s" s="257">
        <v>89</v>
      </c>
      <c r="BT183" s="215">
        <v>45580</v>
      </c>
      <c r="BU183" t="s" s="257">
        <v>6064</v>
      </c>
      <c r="BV183" s="215">
        <v>45568</v>
      </c>
      <c r="BW183" t="s" s="257">
        <v>140</v>
      </c>
      <c r="BX183" s="265">
        <v>20245920004963</v>
      </c>
      <c r="BY183" s="215">
        <v>28558</v>
      </c>
      <c r="BZ183" s="215">
        <v>47</v>
      </c>
      <c r="CA183" t="s" s="257">
        <v>149</v>
      </c>
      <c r="CB183" t="s" s="257">
        <v>150</v>
      </c>
      <c r="CC183" t="s" s="257">
        <v>294</v>
      </c>
      <c r="CD183" s="265">
        <v>20245920007273</v>
      </c>
      <c r="CH183" t="s" s="257">
        <v>6331</v>
      </c>
      <c r="CI183" s="497">
        <f t="shared" si="0"/>
        <v>45888</v>
      </c>
      <c r="CM183" t="s" s="257">
        <v>7103</v>
      </c>
      <c r="CQ183" t="s" s="257">
        <v>7103</v>
      </c>
    </row>
    <row r="184" s="89" customFormat="1" ht="9" customHeight="1" hidden="1">
      <c r="A184" t="s" s="257">
        <v>89</v>
      </c>
      <c r="C184" s="216">
        <v>105641</v>
      </c>
      <c r="D184" s="216">
        <v>105641</v>
      </c>
      <c r="E184" t="s" s="257">
        <v>89</v>
      </c>
      <c r="F184" s="215">
        <v>1783</v>
      </c>
      <c r="G184" t="s" s="257">
        <v>963</v>
      </c>
      <c r="H184" t="s" s="257">
        <v>83</v>
      </c>
      <c r="I184" t="s" s="257">
        <v>84</v>
      </c>
      <c r="J184" t="s" s="257">
        <v>92</v>
      </c>
      <c r="K184" t="s" s="257">
        <v>7104</v>
      </c>
      <c r="L184" s="215">
        <v>4</v>
      </c>
      <c r="M184" s="260">
        <v>5700000</v>
      </c>
      <c r="N184" s="260">
        <v>22800000</v>
      </c>
      <c r="O184" t="s" s="124">
        <v>7105</v>
      </c>
      <c r="P184" t="s" s="257">
        <v>111</v>
      </c>
      <c r="Q184" s="260">
        <v>1110178750</v>
      </c>
      <c r="R184" t="s" s="257">
        <v>112</v>
      </c>
      <c r="S184" s="522">
        <v>45667.339189814818</v>
      </c>
      <c r="T184" t="s" s="257">
        <v>89</v>
      </c>
      <c r="U184" t="s" s="257">
        <v>89</v>
      </c>
      <c r="V184" t="s" s="257">
        <v>89</v>
      </c>
      <c r="W184" t="s" s="257">
        <v>1535</v>
      </c>
      <c r="X184" s="522">
        <v>45667.339189814818</v>
      </c>
      <c r="Y184" s="265">
        <v>183</v>
      </c>
      <c r="Z184" s="215">
        <v>2024</v>
      </c>
      <c r="AA184" t="s" s="257">
        <v>7106</v>
      </c>
      <c r="AB184" t="s" s="257">
        <v>5813</v>
      </c>
      <c r="AC184" t="s" s="257">
        <v>137</v>
      </c>
      <c r="AD184" t="s" s="257">
        <v>138</v>
      </c>
      <c r="AE184" t="s" s="257">
        <v>7107</v>
      </c>
      <c r="AF184" t="s" s="257">
        <v>7108</v>
      </c>
      <c r="AG184" s="10">
        <v>982</v>
      </c>
      <c r="AH184" s="215">
        <v>45362</v>
      </c>
      <c r="AI184" s="260">
        <v>68400000</v>
      </c>
      <c r="AJ184" s="215">
        <v>45390</v>
      </c>
      <c r="AK184" t="s" s="257">
        <v>7109</v>
      </c>
      <c r="AL184" s="215">
        <v>45393</v>
      </c>
      <c r="AM184" s="215">
        <v>4</v>
      </c>
      <c r="AN184" t="s" s="7">
        <v>5780</v>
      </c>
      <c r="AO184" s="215">
        <v>45393</v>
      </c>
      <c r="AP184" s="260">
        <v>22800000</v>
      </c>
      <c r="AQ184" s="260">
        <v>5700000</v>
      </c>
      <c r="AR184" s="215">
        <v>1209</v>
      </c>
      <c r="AS184" s="215">
        <v>45392</v>
      </c>
      <c r="AT184" s="260">
        <v>22800000</v>
      </c>
      <c r="AU184" s="215">
        <v>45514</v>
      </c>
      <c r="AV184" t="s" s="257">
        <v>114</v>
      </c>
      <c r="AW184" t="s" s="257">
        <v>324</v>
      </c>
      <c r="AX184" t="s" s="257">
        <v>324</v>
      </c>
      <c r="AY184" t="s" s="257">
        <v>89</v>
      </c>
      <c r="AZ184" t="s" s="257">
        <v>89</v>
      </c>
      <c r="BA184" t="s" s="257">
        <v>89</v>
      </c>
      <c r="BB184" t="s" s="257">
        <v>89</v>
      </c>
      <c r="BC184" t="s" s="257">
        <v>89</v>
      </c>
      <c r="BD184" s="215">
        <v>45483</v>
      </c>
      <c r="BE184" s="260">
        <v>11400000</v>
      </c>
      <c r="BF184" s="260">
        <v>34200000</v>
      </c>
      <c r="BG184" t="s" s="257">
        <v>7110</v>
      </c>
      <c r="BH184" s="215">
        <v>45485</v>
      </c>
      <c r="BI184" s="215">
        <v>45483</v>
      </c>
      <c r="BJ184" t="s" s="257">
        <v>6357</v>
      </c>
      <c r="BK184" t="s" s="257">
        <v>7110</v>
      </c>
      <c r="BL184" s="215">
        <v>45485</v>
      </c>
      <c r="BM184" t="s" s="257">
        <v>89</v>
      </c>
      <c r="BN184" t="s" s="257">
        <v>89</v>
      </c>
      <c r="BO184" t="s" s="257">
        <v>89</v>
      </c>
      <c r="BP184" t="s" s="257">
        <v>89</v>
      </c>
      <c r="BQ184" t="s" s="257">
        <v>89</v>
      </c>
      <c r="BR184" t="s" s="257">
        <v>89</v>
      </c>
      <c r="BS184" t="s" s="257">
        <v>89</v>
      </c>
      <c r="BT184" s="215">
        <v>45575</v>
      </c>
      <c r="BU184" t="s" s="257">
        <v>6064</v>
      </c>
      <c r="BV184" s="215">
        <v>45568</v>
      </c>
      <c r="BW184" t="s" s="257">
        <v>140</v>
      </c>
      <c r="BX184" s="265">
        <v>20245920003593</v>
      </c>
      <c r="BY184" s="215">
        <v>35115</v>
      </c>
      <c r="BZ184" s="215">
        <v>29</v>
      </c>
      <c r="CA184" t="s" s="257">
        <v>552</v>
      </c>
      <c r="CB184" t="s" s="257">
        <v>553</v>
      </c>
      <c r="CC184" t="s" s="257">
        <v>157</v>
      </c>
      <c r="CD184" t="s" s="257">
        <v>158</v>
      </c>
      <c r="CH184" t="s" s="257">
        <v>6888</v>
      </c>
      <c r="CI184" s="497">
        <f t="shared" si="0"/>
        <v>45888</v>
      </c>
      <c r="CM184" t="s" s="257">
        <v>7110</v>
      </c>
      <c r="CQ184" t="s" s="257">
        <v>7110</v>
      </c>
    </row>
    <row r="185" s="89" customFormat="1" ht="9" customHeight="1" hidden="1">
      <c r="A185" t="s" s="257">
        <v>89</v>
      </c>
      <c r="C185" s="216">
        <v>106469</v>
      </c>
      <c r="D185" s="216">
        <v>106469</v>
      </c>
      <c r="E185" t="s" s="257">
        <v>89</v>
      </c>
      <c r="F185" s="215">
        <v>1761</v>
      </c>
      <c r="G185" t="s" s="257">
        <v>1517</v>
      </c>
      <c r="H185" t="s" s="257">
        <v>183</v>
      </c>
      <c r="I185" t="s" s="257">
        <v>7111</v>
      </c>
      <c r="J185" t="s" s="257">
        <v>175</v>
      </c>
      <c r="K185" t="s" s="257">
        <v>6171</v>
      </c>
      <c r="L185" s="215">
        <v>4</v>
      </c>
      <c r="M185" s="260">
        <v>3800000</v>
      </c>
      <c r="N185" s="260">
        <v>15200000</v>
      </c>
      <c r="O185" t="s" s="124">
        <v>7112</v>
      </c>
      <c r="P185" t="s" s="257">
        <v>111</v>
      </c>
      <c r="Q185" s="260">
        <v>1093537941</v>
      </c>
      <c r="R185" t="s" s="257">
        <v>112</v>
      </c>
      <c r="S185" s="522">
        <v>45667.339189814818</v>
      </c>
      <c r="T185" t="s" s="257">
        <v>89</v>
      </c>
      <c r="U185" t="s" s="257">
        <v>89</v>
      </c>
      <c r="V185" t="s" s="257">
        <v>89</v>
      </c>
      <c r="W185" t="s" s="257">
        <v>1535</v>
      </c>
      <c r="X185" s="522">
        <v>45667.339189814818</v>
      </c>
      <c r="Y185" s="265">
        <v>184</v>
      </c>
      <c r="Z185" s="215">
        <v>2024</v>
      </c>
      <c r="AA185" t="s" s="257">
        <v>7113</v>
      </c>
      <c r="AB185" t="s" s="257">
        <v>195</v>
      </c>
      <c r="AC185" t="s" s="257">
        <v>137</v>
      </c>
      <c r="AD185" t="s" s="257">
        <v>138</v>
      </c>
      <c r="AE185" t="s" s="257">
        <v>7114</v>
      </c>
      <c r="AF185" t="s" s="257">
        <v>7115</v>
      </c>
      <c r="AG185" s="10">
        <v>1065</v>
      </c>
      <c r="AH185" s="215">
        <v>45369</v>
      </c>
      <c r="AI185" s="260">
        <v>30400000</v>
      </c>
      <c r="AJ185" s="215">
        <v>45394</v>
      </c>
      <c r="AK185" t="s" s="270">
        <v>7116</v>
      </c>
      <c r="AL185" s="215">
        <v>45399</v>
      </c>
      <c r="AM185" s="215">
        <v>4</v>
      </c>
      <c r="AN185" t="s" s="7">
        <v>5780</v>
      </c>
      <c r="AO185" s="215">
        <v>45400</v>
      </c>
      <c r="AP185" s="260">
        <v>15200000</v>
      </c>
      <c r="AQ185" s="260">
        <v>3800000</v>
      </c>
      <c r="AR185" s="215">
        <v>1247</v>
      </c>
      <c r="AS185" s="215">
        <v>45397</v>
      </c>
      <c r="AT185" s="260">
        <v>15200000</v>
      </c>
      <c r="AU185" s="215">
        <v>45521</v>
      </c>
      <c r="AV185" t="s" s="257">
        <v>114</v>
      </c>
      <c r="AW185" t="s" s="257">
        <v>587</v>
      </c>
      <c r="AX185" t="s" s="257">
        <v>324</v>
      </c>
      <c r="AY185" t="s" s="257">
        <v>89</v>
      </c>
      <c r="AZ185" t="s" s="257">
        <v>89</v>
      </c>
      <c r="BA185" t="s" s="257">
        <v>89</v>
      </c>
      <c r="BB185" t="s" s="257">
        <v>89</v>
      </c>
      <c r="BC185" t="s" s="257">
        <v>89</v>
      </c>
      <c r="BD185" t="s" s="257">
        <v>89</v>
      </c>
      <c r="BE185" s="260">
        <v>0</v>
      </c>
      <c r="BF185" s="260">
        <v>15200000</v>
      </c>
      <c r="BG185" t="s" s="257">
        <v>89</v>
      </c>
      <c r="BH185" t="s" s="257">
        <v>89</v>
      </c>
      <c r="BI185" t="s" s="257">
        <v>89</v>
      </c>
      <c r="BJ185" t="s" s="257">
        <v>89</v>
      </c>
      <c r="BK185" t="s" s="257">
        <v>89</v>
      </c>
      <c r="BL185" t="s" s="257">
        <v>89</v>
      </c>
      <c r="BM185" t="s" s="257">
        <v>89</v>
      </c>
      <c r="BN185" t="s" s="257">
        <v>89</v>
      </c>
      <c r="BO185" t="s" s="257">
        <v>89</v>
      </c>
      <c r="BP185" t="s" s="257">
        <v>89</v>
      </c>
      <c r="BQ185" t="s" s="257">
        <v>89</v>
      </c>
      <c r="BR185" t="s" s="257">
        <v>89</v>
      </c>
      <c r="BS185" t="s" s="257">
        <v>89</v>
      </c>
      <c r="BT185" s="215">
        <v>45521</v>
      </c>
      <c r="BU185" t="s" s="257">
        <v>1654</v>
      </c>
      <c r="BV185" s="215">
        <v>45530</v>
      </c>
      <c r="BW185" t="s" s="257">
        <v>140</v>
      </c>
      <c r="BX185" s="265">
        <v>20245920005033</v>
      </c>
      <c r="BY185" s="215">
        <v>34877</v>
      </c>
      <c r="BZ185" s="215">
        <v>29</v>
      </c>
      <c r="CA185" t="s" s="257">
        <v>149</v>
      </c>
      <c r="CB185" t="s" s="257">
        <v>150</v>
      </c>
      <c r="CC185" t="s" s="257">
        <v>294</v>
      </c>
      <c r="CD185" s="265">
        <v>20245920007273</v>
      </c>
      <c r="CH185" t="s" s="257">
        <v>7117</v>
      </c>
      <c r="CI185" s="497">
        <f t="shared" si="0"/>
        <v>45888</v>
      </c>
      <c r="CM185" t="s" s="257">
        <v>89</v>
      </c>
      <c r="CQ185" t="s" s="257">
        <v>89</v>
      </c>
    </row>
    <row r="186" s="89" customFormat="1" ht="9" customHeight="1" hidden="1">
      <c r="A186" t="s" s="257">
        <v>89</v>
      </c>
      <c r="C186" s="216">
        <v>106578</v>
      </c>
      <c r="D186" s="216">
        <v>106578</v>
      </c>
      <c r="E186" t="s" s="257">
        <v>89</v>
      </c>
      <c r="F186" s="215">
        <v>1752</v>
      </c>
      <c r="G186" t="s" s="257">
        <v>2048</v>
      </c>
      <c r="H186" t="s" s="257">
        <v>83</v>
      </c>
      <c r="I186" t="s" s="257">
        <v>6768</v>
      </c>
      <c r="J186" t="s" s="257">
        <v>1490</v>
      </c>
      <c r="K186" t="s" s="257">
        <v>7118</v>
      </c>
      <c r="L186" s="215">
        <v>4</v>
      </c>
      <c r="M186" s="260">
        <v>7000000</v>
      </c>
      <c r="N186" s="260">
        <v>28000000</v>
      </c>
      <c r="O186" t="s" s="124">
        <v>7119</v>
      </c>
      <c r="P186" t="s" s="257">
        <v>111</v>
      </c>
      <c r="Q186" s="260">
        <v>80803689</v>
      </c>
      <c r="R186" t="s" s="257">
        <v>112</v>
      </c>
      <c r="S186" s="522">
        <v>45667.339189814818</v>
      </c>
      <c r="T186" t="s" s="257">
        <v>89</v>
      </c>
      <c r="U186" t="s" s="257">
        <v>89</v>
      </c>
      <c r="V186" t="s" s="257">
        <v>89</v>
      </c>
      <c r="W186" t="s" s="257">
        <v>1535</v>
      </c>
      <c r="X186" s="522">
        <v>45667.339189814818</v>
      </c>
      <c r="Y186" s="265">
        <v>185</v>
      </c>
      <c r="Z186" s="215">
        <v>2024</v>
      </c>
      <c r="AA186" t="s" s="257">
        <v>7120</v>
      </c>
      <c r="AB186" t="s" s="257">
        <v>195</v>
      </c>
      <c r="AC186" t="s" s="257">
        <v>137</v>
      </c>
      <c r="AD186" t="s" s="257">
        <v>138</v>
      </c>
      <c r="AE186" t="s" s="257">
        <v>7121</v>
      </c>
      <c r="AF186" t="s" s="257">
        <v>7122</v>
      </c>
      <c r="AG186" s="10">
        <v>1062</v>
      </c>
      <c r="AH186" s="215">
        <v>45369</v>
      </c>
      <c r="AI186" s="260">
        <v>28000000</v>
      </c>
      <c r="AJ186" s="215">
        <v>45393</v>
      </c>
      <c r="AK186" t="s" s="270">
        <v>7123</v>
      </c>
      <c r="AL186" s="215">
        <v>45401</v>
      </c>
      <c r="AM186" s="215">
        <v>4</v>
      </c>
      <c r="AN186" t="s" s="7">
        <v>5780</v>
      </c>
      <c r="AO186" s="215">
        <v>45398</v>
      </c>
      <c r="AP186" s="260">
        <v>28000000</v>
      </c>
      <c r="AQ186" s="260">
        <v>7000000</v>
      </c>
      <c r="AR186" s="215">
        <v>1224</v>
      </c>
      <c r="AS186" s="215">
        <v>45394</v>
      </c>
      <c r="AT186" s="260">
        <v>28000000</v>
      </c>
      <c r="AU186" s="215">
        <v>45519</v>
      </c>
      <c r="AV186" t="s" s="257">
        <v>114</v>
      </c>
      <c r="AW186" t="s" s="257">
        <v>324</v>
      </c>
      <c r="AX186" t="s" s="257">
        <v>324</v>
      </c>
      <c r="AY186" t="s" s="257">
        <v>89</v>
      </c>
      <c r="AZ186" t="s" s="257">
        <v>89</v>
      </c>
      <c r="BA186" t="s" s="257">
        <v>89</v>
      </c>
      <c r="BB186" t="s" s="257">
        <v>89</v>
      </c>
      <c r="BC186" t="s" s="257">
        <v>89</v>
      </c>
      <c r="BD186" s="215">
        <v>45484</v>
      </c>
      <c r="BE186" s="260">
        <v>14000000</v>
      </c>
      <c r="BF186" s="260">
        <v>42000000</v>
      </c>
      <c r="BG186" t="s" s="257">
        <v>7124</v>
      </c>
      <c r="BH186" s="215">
        <v>45484</v>
      </c>
      <c r="BI186" s="215">
        <v>45484</v>
      </c>
      <c r="BJ186" t="s" s="257">
        <v>6357</v>
      </c>
      <c r="BK186" t="s" s="257">
        <v>7124</v>
      </c>
      <c r="BL186" s="215">
        <v>45484</v>
      </c>
      <c r="BM186" t="s" s="257">
        <v>89</v>
      </c>
      <c r="BN186" t="s" s="257">
        <v>89</v>
      </c>
      <c r="BO186" t="s" s="257">
        <v>89</v>
      </c>
      <c r="BP186" t="s" s="257">
        <v>89</v>
      </c>
      <c r="BQ186" t="s" s="257">
        <v>89</v>
      </c>
      <c r="BR186" t="s" s="257">
        <v>89</v>
      </c>
      <c r="BS186" t="s" s="257">
        <v>89</v>
      </c>
      <c r="BT186" s="215">
        <v>45580</v>
      </c>
      <c r="BU186" t="s" s="257">
        <v>1303</v>
      </c>
      <c r="BV186" s="497">
        <f>TODAY()</f>
        <v>45888</v>
      </c>
      <c r="BW186" t="s" s="257">
        <v>140</v>
      </c>
      <c r="BX186" s="265">
        <v>20245920004143</v>
      </c>
      <c r="BY186" s="215">
        <v>31310</v>
      </c>
      <c r="BZ186" s="215">
        <v>39</v>
      </c>
      <c r="CA186" t="s" s="257">
        <v>149</v>
      </c>
      <c r="CB186" t="s" s="257">
        <v>150</v>
      </c>
      <c r="CC186" t="s" s="257">
        <v>294</v>
      </c>
      <c r="CD186" s="265">
        <v>20245920007273</v>
      </c>
      <c r="CH186" t="s" s="257">
        <v>7125</v>
      </c>
      <c r="CI186" s="497">
        <f t="shared" si="0"/>
        <v>45888</v>
      </c>
      <c r="CM186" t="s" s="257">
        <v>7124</v>
      </c>
      <c r="CQ186" t="s" s="257">
        <v>7124</v>
      </c>
    </row>
    <row r="187" s="89" customFormat="1" ht="9" customHeight="1" hidden="1">
      <c r="A187" t="s" s="257">
        <v>89</v>
      </c>
      <c r="C187" s="216">
        <v>105615</v>
      </c>
      <c r="D187" s="216">
        <v>105615</v>
      </c>
      <c r="E187" t="s" s="257">
        <v>89</v>
      </c>
      <c r="F187" s="215">
        <v>1783</v>
      </c>
      <c r="G187" t="s" s="257">
        <v>260</v>
      </c>
      <c r="H187" t="s" s="257">
        <v>83</v>
      </c>
      <c r="I187" t="s" s="257">
        <v>7126</v>
      </c>
      <c r="J187" t="s" s="257">
        <v>295</v>
      </c>
      <c r="K187" t="s" s="270">
        <v>7127</v>
      </c>
      <c r="L187" s="215">
        <v>4</v>
      </c>
      <c r="M187" s="260">
        <v>6200000</v>
      </c>
      <c r="N187" s="260">
        <v>24800000</v>
      </c>
      <c r="O187" t="s" s="124">
        <v>1423</v>
      </c>
      <c r="P187" t="s" s="257">
        <v>111</v>
      </c>
      <c r="Q187" s="260">
        <v>52321265</v>
      </c>
      <c r="R187" t="s" s="257">
        <v>112</v>
      </c>
      <c r="S187" s="522">
        <v>45667.339189814818</v>
      </c>
      <c r="T187" t="s" s="257">
        <v>89</v>
      </c>
      <c r="U187" t="s" s="257">
        <v>89</v>
      </c>
      <c r="V187" t="s" s="257">
        <v>89</v>
      </c>
      <c r="W187" t="s" s="257">
        <v>1535</v>
      </c>
      <c r="X187" s="522">
        <v>45667.339189814818</v>
      </c>
      <c r="Y187" s="265">
        <v>186</v>
      </c>
      <c r="Z187" s="215">
        <v>2024</v>
      </c>
      <c r="AA187" t="s" s="257">
        <v>7128</v>
      </c>
      <c r="AB187" t="s" s="257">
        <v>195</v>
      </c>
      <c r="AC187" t="s" s="257">
        <v>137</v>
      </c>
      <c r="AD187" t="s" s="257">
        <v>138</v>
      </c>
      <c r="AE187" t="s" s="257">
        <v>7129</v>
      </c>
      <c r="AF187" t="s" s="257">
        <v>7130</v>
      </c>
      <c r="AG187" s="10">
        <v>1049</v>
      </c>
      <c r="AH187" s="215">
        <v>45365</v>
      </c>
      <c r="AI187" s="260">
        <v>49600000</v>
      </c>
      <c r="AJ187" s="215">
        <v>45393</v>
      </c>
      <c r="AK187" t="s" s="257">
        <v>7131</v>
      </c>
      <c r="AL187" s="215">
        <v>45393</v>
      </c>
      <c r="AM187" s="215">
        <v>4</v>
      </c>
      <c r="AN187" t="s" s="7">
        <v>5780</v>
      </c>
      <c r="AO187" s="215">
        <v>45397</v>
      </c>
      <c r="AP187" s="260">
        <v>24800000</v>
      </c>
      <c r="AQ187" s="260">
        <v>6200000</v>
      </c>
      <c r="AR187" s="215">
        <v>1223</v>
      </c>
      <c r="AS187" s="215">
        <v>45394</v>
      </c>
      <c r="AT187" s="260">
        <v>24800000</v>
      </c>
      <c r="AU187" s="215">
        <v>45518</v>
      </c>
      <c r="AV187" t="s" s="257">
        <v>114</v>
      </c>
      <c r="AW187" t="s" s="257">
        <v>324</v>
      </c>
      <c r="AX187" t="s" s="257">
        <v>324</v>
      </c>
      <c r="AY187" t="s" s="257">
        <v>89</v>
      </c>
      <c r="AZ187" t="s" s="257">
        <v>89</v>
      </c>
      <c r="BA187" t="s" s="257">
        <v>89</v>
      </c>
      <c r="BB187" t="s" s="257">
        <v>89</v>
      </c>
      <c r="BC187" t="s" s="257">
        <v>89</v>
      </c>
      <c r="BD187" s="215">
        <v>45481</v>
      </c>
      <c r="BE187" s="260">
        <v>12400000</v>
      </c>
      <c r="BF187" s="260">
        <v>37200000</v>
      </c>
      <c r="BG187" t="s" s="257">
        <v>7132</v>
      </c>
      <c r="BH187" s="215">
        <v>45490</v>
      </c>
      <c r="BI187" s="215">
        <v>45481</v>
      </c>
      <c r="BJ187" t="s" s="257">
        <v>6357</v>
      </c>
      <c r="BK187" t="s" s="257">
        <v>7132</v>
      </c>
      <c r="BL187" s="215">
        <v>45490</v>
      </c>
      <c r="BM187" t="s" s="257">
        <v>89</v>
      </c>
      <c r="BN187" t="s" s="257">
        <v>89</v>
      </c>
      <c r="BO187" t="s" s="257">
        <v>89</v>
      </c>
      <c r="BP187" t="s" s="257">
        <v>89</v>
      </c>
      <c r="BQ187" t="s" s="257">
        <v>89</v>
      </c>
      <c r="BR187" t="s" s="257">
        <v>89</v>
      </c>
      <c r="BS187" t="s" s="257">
        <v>89</v>
      </c>
      <c r="BT187" s="215">
        <v>45579</v>
      </c>
      <c r="BU187" t="s" s="257">
        <v>6406</v>
      </c>
      <c r="BV187" s="215">
        <v>45589</v>
      </c>
      <c r="BW187" t="s" s="257">
        <v>140</v>
      </c>
      <c r="BX187" s="265">
        <v>20245920004183</v>
      </c>
      <c r="BY187" s="215">
        <v>27751</v>
      </c>
      <c r="BZ187" s="215">
        <v>49</v>
      </c>
      <c r="CA187" t="s" s="257">
        <v>552</v>
      </c>
      <c r="CB187" t="s" s="257">
        <v>553</v>
      </c>
      <c r="CC187" t="s" s="257">
        <v>294</v>
      </c>
      <c r="CD187" s="265">
        <v>20245920007273</v>
      </c>
      <c r="CH187" t="s" s="257">
        <v>7133</v>
      </c>
      <c r="CI187" s="497">
        <f t="shared" si="0"/>
        <v>45888</v>
      </c>
      <c r="CM187" t="s" s="257">
        <v>7132</v>
      </c>
      <c r="CQ187" t="s" s="257">
        <v>7132</v>
      </c>
    </row>
    <row r="188" s="89" customFormat="1" ht="9" customHeight="1" hidden="1">
      <c r="A188" t="s" s="257">
        <v>89</v>
      </c>
      <c r="C188" s="216">
        <v>105615</v>
      </c>
      <c r="D188" s="216">
        <v>105615</v>
      </c>
      <c r="E188" t="s" s="257">
        <v>89</v>
      </c>
      <c r="F188" s="215">
        <v>1783</v>
      </c>
      <c r="G188" t="s" s="257">
        <v>260</v>
      </c>
      <c r="H188" t="s" s="257">
        <v>83</v>
      </c>
      <c r="I188" t="s" s="257">
        <v>7126</v>
      </c>
      <c r="J188" t="s" s="257">
        <v>295</v>
      </c>
      <c r="K188" t="s" s="257">
        <v>7134</v>
      </c>
      <c r="L188" s="215">
        <v>4</v>
      </c>
      <c r="M188" s="260">
        <v>6200000</v>
      </c>
      <c r="N188" s="260">
        <v>24800000</v>
      </c>
      <c r="O188" t="s" s="124">
        <v>7135</v>
      </c>
      <c r="P188" t="s" s="257">
        <v>111</v>
      </c>
      <c r="Q188" s="260">
        <v>9022215</v>
      </c>
      <c r="R188" t="s" s="257">
        <v>112</v>
      </c>
      <c r="S188" s="522">
        <v>45667.339189814818</v>
      </c>
      <c r="T188" t="s" s="257">
        <v>89</v>
      </c>
      <c r="U188" t="s" s="257">
        <v>89</v>
      </c>
      <c r="V188" t="s" s="257">
        <v>89</v>
      </c>
      <c r="W188" t="s" s="257">
        <v>1535</v>
      </c>
      <c r="X188" s="522">
        <v>45667.339189814818</v>
      </c>
      <c r="Y188" s="265">
        <v>187</v>
      </c>
      <c r="Z188" s="215">
        <v>2024</v>
      </c>
      <c r="AA188" t="s" s="257">
        <v>7136</v>
      </c>
      <c r="AB188" t="s" s="257">
        <v>195</v>
      </c>
      <c r="AC188" t="s" s="257">
        <v>137</v>
      </c>
      <c r="AD188" t="s" s="257">
        <v>138</v>
      </c>
      <c r="AE188" t="s" s="257">
        <v>7137</v>
      </c>
      <c r="AF188" t="s" s="257">
        <v>7138</v>
      </c>
      <c r="AG188" s="10">
        <v>1049</v>
      </c>
      <c r="AH188" s="215">
        <v>45365</v>
      </c>
      <c r="AI188" s="260">
        <v>49600000</v>
      </c>
      <c r="AJ188" s="215">
        <v>45393</v>
      </c>
      <c r="AK188" t="s" s="257">
        <v>7139</v>
      </c>
      <c r="AL188" s="215">
        <v>45393</v>
      </c>
      <c r="AM188" s="215">
        <v>4</v>
      </c>
      <c r="AN188" t="s" s="7">
        <v>5780</v>
      </c>
      <c r="AO188" s="215">
        <v>45397</v>
      </c>
      <c r="AP188" s="260">
        <v>24800000</v>
      </c>
      <c r="AQ188" s="260">
        <v>6200000</v>
      </c>
      <c r="AR188" s="215">
        <v>1222</v>
      </c>
      <c r="AS188" s="215">
        <v>45394</v>
      </c>
      <c r="AT188" s="260">
        <v>24800000</v>
      </c>
      <c r="AU188" s="215">
        <v>45518</v>
      </c>
      <c r="AV188" t="s" s="257">
        <v>114</v>
      </c>
      <c r="AW188" t="s" s="257">
        <v>324</v>
      </c>
      <c r="AX188" t="s" s="257">
        <v>324</v>
      </c>
      <c r="AY188" s="215">
        <v>45490</v>
      </c>
      <c r="AZ188" t="s" s="257">
        <v>7140</v>
      </c>
      <c r="BA188" s="260">
        <v>79647554</v>
      </c>
      <c r="BB188" t="s" s="257">
        <v>7141</v>
      </c>
      <c r="BC188" s="215">
        <v>45506</v>
      </c>
      <c r="BD188" s="215">
        <v>45481</v>
      </c>
      <c r="BE188" s="260">
        <v>12400000</v>
      </c>
      <c r="BF188" s="260">
        <v>37200000</v>
      </c>
      <c r="BG188" t="s" s="257">
        <v>7141</v>
      </c>
      <c r="BH188" s="215">
        <v>45506</v>
      </c>
      <c r="BI188" s="215">
        <v>45481</v>
      </c>
      <c r="BJ188" t="s" s="257">
        <v>6357</v>
      </c>
      <c r="BK188" t="s" s="257">
        <v>7141</v>
      </c>
      <c r="BL188" s="215">
        <v>45506</v>
      </c>
      <c r="BM188" t="s" s="257">
        <v>89</v>
      </c>
      <c r="BN188" t="s" s="257">
        <v>89</v>
      </c>
      <c r="BO188" t="s" s="257">
        <v>89</v>
      </c>
      <c r="BP188" t="s" s="257">
        <v>89</v>
      </c>
      <c r="BQ188" t="s" s="257">
        <v>89</v>
      </c>
      <c r="BR188" t="s" s="257">
        <v>89</v>
      </c>
      <c r="BS188" t="s" s="257">
        <v>89</v>
      </c>
      <c r="BT188" s="215">
        <v>45579</v>
      </c>
      <c r="BU188" t="s" s="257">
        <v>6406</v>
      </c>
      <c r="BV188" s="215">
        <v>45589</v>
      </c>
      <c r="BW188" t="s" s="257">
        <v>140</v>
      </c>
      <c r="BX188" s="265">
        <v>20245920004183</v>
      </c>
      <c r="BY188" s="215">
        <v>29818</v>
      </c>
      <c r="BZ188" s="215">
        <v>43</v>
      </c>
      <c r="CA188" t="s" s="257">
        <v>149</v>
      </c>
      <c r="CB188" t="s" s="257">
        <v>150</v>
      </c>
      <c r="CC188" t="s" s="257">
        <v>294</v>
      </c>
      <c r="CD188" s="265">
        <v>20245920007273</v>
      </c>
      <c r="CH188" t="s" s="257">
        <v>7133</v>
      </c>
      <c r="CI188" s="497">
        <f t="shared" si="0"/>
        <v>45888</v>
      </c>
      <c r="CM188" t="s" s="257">
        <v>7141</v>
      </c>
      <c r="CQ188" t="s" s="257">
        <v>7141</v>
      </c>
    </row>
    <row r="189" s="89" customFormat="1" ht="9" customHeight="1" hidden="1">
      <c r="A189" t="s" s="257">
        <v>89</v>
      </c>
      <c r="C189" s="216">
        <v>105650</v>
      </c>
      <c r="D189" s="216">
        <v>105650</v>
      </c>
      <c r="E189" t="s" s="257">
        <v>89</v>
      </c>
      <c r="F189" s="215">
        <v>1783</v>
      </c>
      <c r="G189" t="s" s="257">
        <v>1139</v>
      </c>
      <c r="H189" t="s" s="257">
        <v>83</v>
      </c>
      <c r="I189" t="s" s="257">
        <v>6806</v>
      </c>
      <c r="J189" t="s" s="257">
        <v>220</v>
      </c>
      <c r="K189" t="s" s="257">
        <v>6807</v>
      </c>
      <c r="L189" s="215">
        <v>4</v>
      </c>
      <c r="M189" s="260">
        <v>5400000</v>
      </c>
      <c r="N189" s="260">
        <v>21600000</v>
      </c>
      <c r="O189" t="s" s="124">
        <v>7142</v>
      </c>
      <c r="P189" t="s" s="257">
        <v>111</v>
      </c>
      <c r="Q189" s="260">
        <v>1023975120</v>
      </c>
      <c r="R189" t="s" s="257">
        <v>112</v>
      </c>
      <c r="S189" s="522">
        <v>45667.339189814818</v>
      </c>
      <c r="T189" t="s" s="257">
        <v>89</v>
      </c>
      <c r="U189" t="s" s="257">
        <v>89</v>
      </c>
      <c r="V189" t="s" s="257">
        <v>89</v>
      </c>
      <c r="W189" t="s" s="257">
        <v>1535</v>
      </c>
      <c r="X189" s="522">
        <v>45667.339189814818</v>
      </c>
      <c r="Y189" s="265">
        <v>188</v>
      </c>
      <c r="Z189" s="215">
        <v>2024</v>
      </c>
      <c r="AA189" t="s" s="257">
        <v>7143</v>
      </c>
      <c r="AB189" t="s" s="257">
        <v>165</v>
      </c>
      <c r="AC189" t="s" s="257">
        <v>137</v>
      </c>
      <c r="AD189" t="s" s="257">
        <v>138</v>
      </c>
      <c r="AE189" t="s" s="257">
        <v>7144</v>
      </c>
      <c r="AF189" t="s" s="257">
        <v>7145</v>
      </c>
      <c r="AG189" s="10">
        <v>1027</v>
      </c>
      <c r="AH189" s="215">
        <v>45364</v>
      </c>
      <c r="AI189" s="260">
        <v>44000000</v>
      </c>
      <c r="AJ189" s="215">
        <v>45392</v>
      </c>
      <c r="AK189" t="s" s="257">
        <v>7146</v>
      </c>
      <c r="AL189" s="215">
        <v>45394</v>
      </c>
      <c r="AM189" s="215">
        <v>4</v>
      </c>
      <c r="AN189" t="s" s="7">
        <v>5780</v>
      </c>
      <c r="AO189" s="215">
        <v>45394</v>
      </c>
      <c r="AP189" s="260">
        <v>21600000</v>
      </c>
      <c r="AQ189" s="260">
        <v>5400000</v>
      </c>
      <c r="AR189" s="215">
        <v>1211</v>
      </c>
      <c r="AS189" s="215">
        <v>45393</v>
      </c>
      <c r="AT189" s="260">
        <v>21600000</v>
      </c>
      <c r="AU189" s="215">
        <v>45515</v>
      </c>
      <c r="AV189" t="s" s="257">
        <v>114</v>
      </c>
      <c r="AW189" t="s" s="257">
        <v>324</v>
      </c>
      <c r="AX189" t="s" s="257">
        <v>324</v>
      </c>
      <c r="AY189" t="s" s="257">
        <v>89</v>
      </c>
      <c r="AZ189" t="s" s="257">
        <v>89</v>
      </c>
      <c r="BA189" t="s" s="257">
        <v>89</v>
      </c>
      <c r="BB189" t="s" s="257">
        <v>89</v>
      </c>
      <c r="BC189" t="s" s="257">
        <v>89</v>
      </c>
      <c r="BD189" s="215">
        <v>45490</v>
      </c>
      <c r="BE189" s="260">
        <v>10800000</v>
      </c>
      <c r="BF189" s="260">
        <v>32400000</v>
      </c>
      <c r="BG189" t="s" s="257">
        <v>7147</v>
      </c>
      <c r="BH189" s="215">
        <v>45505</v>
      </c>
      <c r="BI189" s="215">
        <v>45490</v>
      </c>
      <c r="BJ189" t="s" s="257">
        <v>6357</v>
      </c>
      <c r="BK189" t="s" s="257">
        <v>7147</v>
      </c>
      <c r="BL189" s="215">
        <v>45505</v>
      </c>
      <c r="BM189" t="s" s="257">
        <v>89</v>
      </c>
      <c r="BN189" t="s" s="257">
        <v>89</v>
      </c>
      <c r="BO189" t="s" s="257">
        <v>89</v>
      </c>
      <c r="BP189" t="s" s="257">
        <v>89</v>
      </c>
      <c r="BQ189" t="s" s="257">
        <v>89</v>
      </c>
      <c r="BR189" t="s" s="257">
        <v>89</v>
      </c>
      <c r="BS189" t="s" s="257">
        <v>89</v>
      </c>
      <c r="BT189" s="215">
        <v>45576</v>
      </c>
      <c r="BU189" t="s" s="257">
        <v>6406</v>
      </c>
      <c r="BV189" s="215">
        <v>45589</v>
      </c>
      <c r="BW189" t="s" s="257">
        <v>140</v>
      </c>
      <c r="BX189" s="265">
        <v>20245920004183</v>
      </c>
      <c r="BY189" s="215">
        <v>35437</v>
      </c>
      <c r="BZ189" s="215">
        <v>28</v>
      </c>
      <c r="CA189" t="s" s="257">
        <v>149</v>
      </c>
      <c r="CB189" t="s" s="257">
        <v>150</v>
      </c>
      <c r="CC189" t="s" s="257">
        <v>294</v>
      </c>
      <c r="CD189" s="265">
        <v>20245920007273</v>
      </c>
      <c r="CH189" t="s" s="257">
        <v>6816</v>
      </c>
      <c r="CI189" s="497">
        <f t="shared" si="0"/>
        <v>45888</v>
      </c>
      <c r="CM189" t="s" s="257">
        <v>7147</v>
      </c>
      <c r="CQ189" t="s" s="257">
        <v>7147</v>
      </c>
    </row>
    <row r="190" s="89" customFormat="1" ht="9" customHeight="1" hidden="1">
      <c r="A190" t="s" s="257">
        <v>89</v>
      </c>
      <c r="C190" s="216">
        <v>106496</v>
      </c>
      <c r="D190" s="216">
        <v>106496</v>
      </c>
      <c r="E190" t="s" s="257">
        <v>89</v>
      </c>
      <c r="F190" s="215">
        <v>1784</v>
      </c>
      <c r="G190" t="s" s="257">
        <v>82</v>
      </c>
      <c r="H190" t="s" s="257">
        <v>83</v>
      </c>
      <c r="I190" t="s" s="257">
        <v>84</v>
      </c>
      <c r="J190" t="s" s="257">
        <v>104</v>
      </c>
      <c r="K190" t="s" s="257">
        <v>6653</v>
      </c>
      <c r="L190" s="215">
        <v>4</v>
      </c>
      <c r="M190" s="260">
        <v>6000000</v>
      </c>
      <c r="N190" s="260">
        <v>24000000</v>
      </c>
      <c r="O190" t="s" s="124">
        <v>7148</v>
      </c>
      <c r="P190" t="s" s="257">
        <v>111</v>
      </c>
      <c r="Q190" s="260">
        <v>80913434</v>
      </c>
      <c r="R190" t="s" s="257">
        <v>112</v>
      </c>
      <c r="S190" s="522">
        <v>45667.339189814818</v>
      </c>
      <c r="T190" t="s" s="257">
        <v>89</v>
      </c>
      <c r="U190" t="s" s="257">
        <v>89</v>
      </c>
      <c r="V190" t="s" s="257">
        <v>89</v>
      </c>
      <c r="W190" t="s" s="257">
        <v>1535</v>
      </c>
      <c r="X190" s="522">
        <v>45667.339189814818</v>
      </c>
      <c r="Y190" s="265">
        <v>189</v>
      </c>
      <c r="Z190" s="215">
        <v>2024</v>
      </c>
      <c r="AA190" t="s" s="257">
        <v>7149</v>
      </c>
      <c r="AB190" t="s" s="257">
        <v>5813</v>
      </c>
      <c r="AC190" t="s" s="257">
        <v>137</v>
      </c>
      <c r="AD190" t="s" s="257">
        <v>138</v>
      </c>
      <c r="AE190" t="s" s="257">
        <v>7150</v>
      </c>
      <c r="AF190" t="s" s="257">
        <v>7151</v>
      </c>
      <c r="AG190" s="10">
        <v>1057</v>
      </c>
      <c r="AH190" s="215">
        <v>45366</v>
      </c>
      <c r="AI190" s="260">
        <v>144000000</v>
      </c>
      <c r="AJ190" s="215">
        <v>45393</v>
      </c>
      <c r="AK190" t="s" s="257">
        <v>7152</v>
      </c>
      <c r="AL190" s="215">
        <v>45397</v>
      </c>
      <c r="AM190" s="215">
        <v>4</v>
      </c>
      <c r="AN190" t="s" s="7">
        <v>5780</v>
      </c>
      <c r="AO190" s="215">
        <v>45397</v>
      </c>
      <c r="AP190" s="260">
        <v>24000000</v>
      </c>
      <c r="AQ190" s="260">
        <v>6000000</v>
      </c>
      <c r="AR190" s="215">
        <v>1230</v>
      </c>
      <c r="AS190" s="215">
        <v>45394</v>
      </c>
      <c r="AT190" s="260">
        <v>24000000</v>
      </c>
      <c r="AU190" s="215">
        <v>45518</v>
      </c>
      <c r="AV190" t="s" s="257">
        <v>114</v>
      </c>
      <c r="AW190" t="s" s="257">
        <v>324</v>
      </c>
      <c r="AX190" t="s" s="257">
        <v>324</v>
      </c>
      <c r="AY190" t="s" s="257">
        <v>89</v>
      </c>
      <c r="AZ190" t="s" s="257">
        <v>89</v>
      </c>
      <c r="BA190" t="s" s="257">
        <v>89</v>
      </c>
      <c r="BB190" t="s" s="257">
        <v>89</v>
      </c>
      <c r="BC190" t="s" s="257">
        <v>89</v>
      </c>
      <c r="BD190" s="215">
        <v>45490</v>
      </c>
      <c r="BE190" s="260">
        <v>12000000</v>
      </c>
      <c r="BF190" s="260">
        <v>36000000</v>
      </c>
      <c r="BG190" t="s" s="257">
        <v>7153</v>
      </c>
      <c r="BH190" t="s" s="257">
        <v>5808</v>
      </c>
      <c r="BI190" s="215">
        <v>45490</v>
      </c>
      <c r="BJ190" t="s" s="257">
        <v>6357</v>
      </c>
      <c r="BK190" t="s" s="257">
        <v>7153</v>
      </c>
      <c r="BL190" t="s" s="257">
        <v>5808</v>
      </c>
      <c r="BM190" t="s" s="257">
        <v>89</v>
      </c>
      <c r="BN190" t="s" s="257">
        <v>89</v>
      </c>
      <c r="BO190" t="s" s="257">
        <v>89</v>
      </c>
      <c r="BP190" t="s" s="257">
        <v>89</v>
      </c>
      <c r="BQ190" t="s" s="257">
        <v>89</v>
      </c>
      <c r="BR190" t="s" s="257">
        <v>89</v>
      </c>
      <c r="BS190" t="s" s="257">
        <v>89</v>
      </c>
      <c r="BT190" s="215">
        <v>45579</v>
      </c>
      <c r="BU190" t="s" s="257">
        <v>120</v>
      </c>
      <c r="BV190" s="215">
        <v>45597</v>
      </c>
      <c r="BW190" t="s" s="257">
        <v>140</v>
      </c>
      <c r="BX190" s="265">
        <v>20245920003693</v>
      </c>
      <c r="BY190" s="215">
        <v>31411</v>
      </c>
      <c r="BZ190" s="215">
        <v>39</v>
      </c>
      <c r="CA190" t="s" s="257">
        <v>149</v>
      </c>
      <c r="CB190" t="s" s="257">
        <v>150</v>
      </c>
      <c r="CC190" t="s" s="257">
        <v>157</v>
      </c>
      <c r="CD190" t="s" s="257">
        <v>158</v>
      </c>
      <c r="CH190" t="s" s="270">
        <v>6652</v>
      </c>
      <c r="CI190" s="497">
        <f t="shared" si="0"/>
        <v>45888</v>
      </c>
      <c r="CM190" t="s" s="257">
        <v>7153</v>
      </c>
      <c r="CQ190" t="s" s="257">
        <v>7153</v>
      </c>
    </row>
    <row r="191" s="89" customFormat="1" ht="9" customHeight="1" hidden="1">
      <c r="A191" t="s" s="257">
        <v>89</v>
      </c>
      <c r="C191" s="216">
        <v>106960</v>
      </c>
      <c r="D191" s="216">
        <v>106290</v>
      </c>
      <c r="E191" t="s" s="257">
        <v>89</v>
      </c>
      <c r="F191" s="215">
        <v>1761</v>
      </c>
      <c r="G191" t="s" s="257">
        <v>1517</v>
      </c>
      <c r="H191" t="s" s="257">
        <v>83</v>
      </c>
      <c r="I191" t="s" s="257">
        <v>7154</v>
      </c>
      <c r="J191" t="s" s="257">
        <v>7155</v>
      </c>
      <c r="K191" t="s" s="257">
        <v>5960</v>
      </c>
      <c r="L191" s="215">
        <v>4</v>
      </c>
      <c r="M191" s="260">
        <v>5000000</v>
      </c>
      <c r="N191" s="260">
        <v>20000000</v>
      </c>
      <c r="O191" t="s" s="124">
        <v>3147</v>
      </c>
      <c r="P191" t="s" s="257">
        <v>111</v>
      </c>
      <c r="Q191" s="260">
        <v>1032498726</v>
      </c>
      <c r="R191" t="s" s="257">
        <v>112</v>
      </c>
      <c r="S191" s="522">
        <v>45667.339189814818</v>
      </c>
      <c r="T191" t="s" s="257">
        <v>89</v>
      </c>
      <c r="U191" t="s" s="257">
        <v>89</v>
      </c>
      <c r="V191" t="s" s="257">
        <v>89</v>
      </c>
      <c r="W191" t="s" s="257">
        <v>1535</v>
      </c>
      <c r="X191" s="522">
        <v>45667.339189814818</v>
      </c>
      <c r="Y191" s="265">
        <v>190</v>
      </c>
      <c r="Z191" s="215">
        <v>2024</v>
      </c>
      <c r="AA191" t="s" s="257">
        <v>7156</v>
      </c>
      <c r="AB191" t="s" s="257">
        <v>5813</v>
      </c>
      <c r="AC191" t="s" s="257">
        <v>137</v>
      </c>
      <c r="AD191" t="s" s="257">
        <v>138</v>
      </c>
      <c r="AE191" t="s" s="257">
        <v>7157</v>
      </c>
      <c r="AF191" t="s" s="257">
        <v>7158</v>
      </c>
      <c r="AG191" s="10">
        <v>1024</v>
      </c>
      <c r="AH191" s="215">
        <v>45385</v>
      </c>
      <c r="AI191" s="260">
        <v>20000000</v>
      </c>
      <c r="AJ191" s="215">
        <v>45407</v>
      </c>
      <c r="AK191" t="s" s="257">
        <v>7159</v>
      </c>
      <c r="AL191" s="215">
        <v>45408</v>
      </c>
      <c r="AM191" s="215">
        <v>4</v>
      </c>
      <c r="AN191" t="s" s="7">
        <v>5780</v>
      </c>
      <c r="AO191" s="215">
        <v>45408</v>
      </c>
      <c r="AP191" s="260">
        <v>20000000</v>
      </c>
      <c r="AQ191" s="260">
        <v>5000000</v>
      </c>
      <c r="AR191" s="215">
        <v>1269</v>
      </c>
      <c r="AS191" s="215">
        <v>45408</v>
      </c>
      <c r="AT191" s="260">
        <v>20000000</v>
      </c>
      <c r="AU191" s="215">
        <v>45529</v>
      </c>
      <c r="AV191" t="s" s="257">
        <v>114</v>
      </c>
      <c r="AW191" t="s" s="257">
        <v>587</v>
      </c>
      <c r="AX191" t="s" s="257">
        <v>324</v>
      </c>
      <c r="AY191" t="s" s="257">
        <v>89</v>
      </c>
      <c r="AZ191" t="s" s="257">
        <v>89</v>
      </c>
      <c r="BA191" t="s" s="257">
        <v>89</v>
      </c>
      <c r="BB191" t="s" s="257">
        <v>89</v>
      </c>
      <c r="BC191" t="s" s="257">
        <v>89</v>
      </c>
      <c r="BD191" t="s" s="257">
        <v>89</v>
      </c>
      <c r="BE191" s="260">
        <v>0</v>
      </c>
      <c r="BF191" s="260">
        <v>20000000</v>
      </c>
      <c r="BG191" t="s" s="257">
        <v>89</v>
      </c>
      <c r="BH191" t="s" s="257">
        <v>89</v>
      </c>
      <c r="BI191" t="s" s="257">
        <v>89</v>
      </c>
      <c r="BJ191" t="s" s="257">
        <v>89</v>
      </c>
      <c r="BK191" t="s" s="257">
        <v>89</v>
      </c>
      <c r="BL191" t="s" s="257">
        <v>89</v>
      </c>
      <c r="BM191" t="s" s="257">
        <v>89</v>
      </c>
      <c r="BN191" t="s" s="257">
        <v>89</v>
      </c>
      <c r="BO191" t="s" s="257">
        <v>89</v>
      </c>
      <c r="BP191" t="s" s="257">
        <v>89</v>
      </c>
      <c r="BQ191" t="s" s="257">
        <v>89</v>
      </c>
      <c r="BR191" t="s" s="257">
        <v>89</v>
      </c>
      <c r="BS191" t="s" s="257">
        <v>89</v>
      </c>
      <c r="BT191" s="215">
        <v>45529</v>
      </c>
      <c r="BU191" t="s" s="257">
        <v>5817</v>
      </c>
      <c r="BV191" s="215">
        <v>45548</v>
      </c>
      <c r="BW191" t="s" s="257">
        <v>140</v>
      </c>
      <c r="BX191" s="265">
        <v>20245920004993</v>
      </c>
      <c r="BY191" s="215">
        <v>35981</v>
      </c>
      <c r="BZ191" s="215">
        <v>26</v>
      </c>
      <c r="CA191" t="s" s="257">
        <v>149</v>
      </c>
      <c r="CB191" t="s" s="257">
        <v>150</v>
      </c>
      <c r="CC191" t="s" s="257">
        <v>157</v>
      </c>
      <c r="CD191" t="s" s="257">
        <v>158</v>
      </c>
      <c r="CH191" t="s" s="257">
        <v>7160</v>
      </c>
      <c r="CI191" s="497">
        <f t="shared" si="0"/>
        <v>45888</v>
      </c>
      <c r="CM191" t="s" s="257">
        <v>89</v>
      </c>
      <c r="CQ191" t="s" s="257">
        <v>89</v>
      </c>
    </row>
    <row r="192" s="89" customFormat="1" ht="9" customHeight="1" hidden="1">
      <c r="A192" t="s" s="257">
        <v>89</v>
      </c>
      <c r="C192" s="259"/>
      <c r="D192" s="216">
        <v>107207</v>
      </c>
      <c r="E192" t="s" s="257">
        <v>89</v>
      </c>
      <c r="F192" s="215">
        <v>1783</v>
      </c>
      <c r="G192" t="s" s="257">
        <v>107</v>
      </c>
      <c r="H192" t="s" s="257">
        <v>318</v>
      </c>
      <c r="I192" t="s" s="257">
        <v>89</v>
      </c>
      <c r="J192" t="s" s="257">
        <v>89</v>
      </c>
      <c r="K192" t="s" s="257">
        <v>7161</v>
      </c>
      <c r="L192" s="215">
        <v>4</v>
      </c>
      <c r="M192" s="260">
        <v>0</v>
      </c>
      <c r="N192" s="260">
        <v>0</v>
      </c>
      <c r="O192" t="s" s="124">
        <v>2835</v>
      </c>
      <c r="P192" t="s" s="257">
        <v>320</v>
      </c>
      <c r="Q192" s="260">
        <v>900810120</v>
      </c>
      <c r="R192" t="s" s="257">
        <v>112</v>
      </c>
      <c r="S192" s="522">
        <v>45667.339189814818</v>
      </c>
      <c r="T192" t="s" s="257">
        <v>89</v>
      </c>
      <c r="U192" t="s" s="257">
        <v>89</v>
      </c>
      <c r="V192" t="s" s="257">
        <v>89</v>
      </c>
      <c r="W192" t="s" s="257">
        <v>1535</v>
      </c>
      <c r="X192" s="522">
        <v>45667.339189814818</v>
      </c>
      <c r="Y192" s="265">
        <v>191</v>
      </c>
      <c r="Z192" s="215">
        <v>2024</v>
      </c>
      <c r="AA192" t="s" s="257">
        <v>7162</v>
      </c>
      <c r="AB192" t="s" s="257">
        <v>5842</v>
      </c>
      <c r="AC192" t="s" s="257">
        <v>2837</v>
      </c>
      <c r="AD192" t="s" s="257">
        <v>138</v>
      </c>
      <c r="AE192" t="s" s="257">
        <v>7163</v>
      </c>
      <c r="AF192" t="s" s="257">
        <v>7164</v>
      </c>
      <c r="AG192" s="10">
        <v>1076</v>
      </c>
      <c r="AH192" s="215">
        <v>45384</v>
      </c>
      <c r="AI192" s="260">
        <v>34827000</v>
      </c>
      <c r="AJ192" s="215">
        <v>45393</v>
      </c>
      <c r="AK192" t="s" s="257">
        <v>7165</v>
      </c>
      <c r="AL192" s="215">
        <v>45393</v>
      </c>
      <c r="AM192" s="215">
        <v>3</v>
      </c>
      <c r="AN192" t="s" s="7">
        <v>5780</v>
      </c>
      <c r="AO192" s="215">
        <v>45394</v>
      </c>
      <c r="AP192" s="260">
        <v>34827000</v>
      </c>
      <c r="AQ192" s="260">
        <v>11609000</v>
      </c>
      <c r="AR192" s="215">
        <v>1213</v>
      </c>
      <c r="AS192" s="215">
        <v>45393</v>
      </c>
      <c r="AT192" s="260">
        <v>34827000</v>
      </c>
      <c r="AU192" s="215">
        <v>45484</v>
      </c>
      <c r="AV192" t="s" s="257">
        <v>114</v>
      </c>
      <c r="AW192" t="s" s="257">
        <v>587</v>
      </c>
      <c r="AX192" t="s" s="257">
        <v>324</v>
      </c>
      <c r="AY192" t="s" s="257">
        <v>89</v>
      </c>
      <c r="AZ192" t="s" s="257">
        <v>89</v>
      </c>
      <c r="BA192" t="s" s="257">
        <v>89</v>
      </c>
      <c r="BB192" t="s" s="257">
        <v>89</v>
      </c>
      <c r="BC192" t="s" s="257">
        <v>89</v>
      </c>
      <c r="BD192" t="s" s="257">
        <v>89</v>
      </c>
      <c r="BE192" s="260">
        <v>0</v>
      </c>
      <c r="BF192" s="260">
        <v>34827000</v>
      </c>
      <c r="BG192" t="s" s="257">
        <v>89</v>
      </c>
      <c r="BH192" t="s" s="257">
        <v>89</v>
      </c>
      <c r="BI192" t="s" s="257">
        <v>89</v>
      </c>
      <c r="BJ192" t="s" s="257">
        <v>89</v>
      </c>
      <c r="BK192" t="s" s="257">
        <v>89</v>
      </c>
      <c r="BL192" t="s" s="257">
        <v>89</v>
      </c>
      <c r="BM192" t="s" s="257">
        <v>89</v>
      </c>
      <c r="BN192" t="s" s="257">
        <v>89</v>
      </c>
      <c r="BO192" t="s" s="257">
        <v>89</v>
      </c>
      <c r="BP192" t="s" s="257">
        <v>89</v>
      </c>
      <c r="BQ192" t="s" s="257">
        <v>89</v>
      </c>
      <c r="BT192" s="215">
        <v>45484</v>
      </c>
      <c r="BU192" t="s" s="257">
        <v>102</v>
      </c>
      <c r="BV192" s="215">
        <v>45604</v>
      </c>
      <c r="BW192" t="s" s="257">
        <v>140</v>
      </c>
      <c r="BX192" s="265">
        <v>20245920003623</v>
      </c>
      <c r="BY192" t="s" s="257">
        <v>89</v>
      </c>
      <c r="BZ192" t="s" s="257">
        <v>89</v>
      </c>
      <c r="CA192" t="s" s="257">
        <v>7166</v>
      </c>
      <c r="CB192" t="s" s="257">
        <v>7167</v>
      </c>
      <c r="CC192" t="s" s="257">
        <v>157</v>
      </c>
      <c r="CD192" t="s" s="257">
        <v>158</v>
      </c>
      <c r="CH192" t="s" s="257">
        <v>89</v>
      </c>
      <c r="CI192" s="497">
        <f t="shared" si="0"/>
        <v>45888</v>
      </c>
      <c r="CM192" t="s" s="257">
        <v>89</v>
      </c>
      <c r="CQ192" t="s" s="257">
        <v>89</v>
      </c>
    </row>
    <row r="193" s="89" customFormat="1" ht="9" customHeight="1" hidden="1">
      <c r="A193" t="s" s="257">
        <v>89</v>
      </c>
      <c r="C193" s="216">
        <v>106548</v>
      </c>
      <c r="D193" s="216">
        <v>106548</v>
      </c>
      <c r="E193" t="s" s="257">
        <v>89</v>
      </c>
      <c r="F193" s="215">
        <v>1784</v>
      </c>
      <c r="G193" t="s" s="257">
        <v>82</v>
      </c>
      <c r="H193" t="s" s="257">
        <v>83</v>
      </c>
      <c r="I193" t="s" s="257">
        <v>205</v>
      </c>
      <c r="J193" t="s" s="257">
        <v>219</v>
      </c>
      <c r="K193" t="s" s="257">
        <v>6799</v>
      </c>
      <c r="L193" s="215">
        <v>4</v>
      </c>
      <c r="M193" s="260">
        <v>5500000</v>
      </c>
      <c r="N193" s="260">
        <v>22000000</v>
      </c>
      <c r="O193" t="s" s="124">
        <v>4759</v>
      </c>
      <c r="P193" t="s" s="257">
        <v>111</v>
      </c>
      <c r="Q193" s="260">
        <v>1000521034</v>
      </c>
      <c r="R193" t="s" s="257">
        <v>112</v>
      </c>
      <c r="S193" s="522">
        <v>45667.339189814818</v>
      </c>
      <c r="T193" t="s" s="257">
        <v>89</v>
      </c>
      <c r="U193" t="s" s="257">
        <v>89</v>
      </c>
      <c r="V193" t="s" s="257">
        <v>89</v>
      </c>
      <c r="W193" t="s" s="257">
        <v>1535</v>
      </c>
      <c r="X193" s="522">
        <v>45667.339189814818</v>
      </c>
      <c r="Y193" s="265">
        <v>192</v>
      </c>
      <c r="Z193" s="215">
        <v>2024</v>
      </c>
      <c r="AA193" t="s" s="257">
        <v>7168</v>
      </c>
      <c r="AB193" t="s" s="257">
        <v>6553</v>
      </c>
      <c r="AC193" t="s" s="257">
        <v>137</v>
      </c>
      <c r="AD193" t="s" s="257">
        <v>138</v>
      </c>
      <c r="AE193" t="s" s="257">
        <v>7169</v>
      </c>
      <c r="AF193" t="s" s="257">
        <v>7170</v>
      </c>
      <c r="AG193" s="10">
        <v>1073</v>
      </c>
      <c r="AH193" s="215">
        <v>45373</v>
      </c>
      <c r="AI193" s="260">
        <v>88000000</v>
      </c>
      <c r="AJ193" s="215">
        <v>45398</v>
      </c>
      <c r="AK193" t="s" s="257">
        <v>7171</v>
      </c>
      <c r="AL193" s="215">
        <v>45398</v>
      </c>
      <c r="AM193" s="215">
        <v>4</v>
      </c>
      <c r="AN193" t="s" s="7">
        <v>5780</v>
      </c>
      <c r="AO193" s="215">
        <v>45399</v>
      </c>
      <c r="AP193" s="260">
        <v>22000000</v>
      </c>
      <c r="AQ193" s="260">
        <v>5500000</v>
      </c>
      <c r="AR193" s="215">
        <v>1262</v>
      </c>
      <c r="AS193" s="215">
        <v>45398</v>
      </c>
      <c r="AT193" s="260">
        <v>22000000</v>
      </c>
      <c r="AU193" s="215">
        <v>45520</v>
      </c>
      <c r="AV193" t="s" s="257">
        <v>114</v>
      </c>
      <c r="AW193" t="s" s="257">
        <v>324</v>
      </c>
      <c r="AX193" t="s" s="257">
        <v>324</v>
      </c>
      <c r="AY193" t="s" s="257">
        <v>89</v>
      </c>
      <c r="AZ193" t="s" s="257">
        <v>89</v>
      </c>
      <c r="BA193" t="s" s="257">
        <v>89</v>
      </c>
      <c r="BB193" t="s" s="257">
        <v>89</v>
      </c>
      <c r="BC193" t="s" s="257">
        <v>89</v>
      </c>
      <c r="BD193" s="215">
        <v>45490</v>
      </c>
      <c r="BE193" s="260">
        <v>11000000</v>
      </c>
      <c r="BF193" s="260">
        <v>33000000</v>
      </c>
      <c r="BG193" t="s" s="257">
        <v>7172</v>
      </c>
      <c r="BH193" s="215">
        <v>45503</v>
      </c>
      <c r="BI193" s="215">
        <v>45490</v>
      </c>
      <c r="BJ193" t="s" s="257">
        <v>6357</v>
      </c>
      <c r="BK193" t="s" s="257">
        <v>7172</v>
      </c>
      <c r="BL193" s="215">
        <v>45503</v>
      </c>
      <c r="BM193" t="s" s="257">
        <v>89</v>
      </c>
      <c r="BN193" t="s" s="257">
        <v>89</v>
      </c>
      <c r="BO193" t="s" s="257">
        <v>89</v>
      </c>
      <c r="BP193" t="s" s="257">
        <v>89</v>
      </c>
      <c r="BQ193" t="s" s="257">
        <v>89</v>
      </c>
      <c r="BR193" t="s" s="257">
        <v>89</v>
      </c>
      <c r="BS193" t="s" s="257">
        <v>89</v>
      </c>
      <c r="BT193" s="215">
        <v>45581</v>
      </c>
      <c r="BU193" t="s" s="257">
        <v>120</v>
      </c>
      <c r="BV193" s="215">
        <v>45597</v>
      </c>
      <c r="BW193" t="s" s="257">
        <v>140</v>
      </c>
      <c r="BX193" s="265">
        <v>20245920004023</v>
      </c>
      <c r="BY193" s="215">
        <v>36966</v>
      </c>
      <c r="BZ193" s="215">
        <v>23</v>
      </c>
      <c r="CA193" t="s" s="257">
        <v>149</v>
      </c>
      <c r="CB193" t="s" s="257">
        <v>150</v>
      </c>
      <c r="CC193" t="s" s="257">
        <v>157</v>
      </c>
      <c r="CD193" t="s" s="257">
        <v>158</v>
      </c>
      <c r="CH193" t="s" s="270">
        <v>6798</v>
      </c>
      <c r="CI193" s="497">
        <f t="shared" si="0"/>
        <v>45888</v>
      </c>
      <c r="CM193" t="s" s="257">
        <v>7172</v>
      </c>
      <c r="CQ193" t="s" s="257">
        <v>7172</v>
      </c>
    </row>
    <row r="194" s="89" customFormat="1" ht="9" customHeight="1" hidden="1">
      <c r="A194" t="s" s="257">
        <v>89</v>
      </c>
      <c r="C194" s="216">
        <v>106585</v>
      </c>
      <c r="D194" s="216">
        <v>106585</v>
      </c>
      <c r="E194" t="s" s="257">
        <v>89</v>
      </c>
      <c r="F194" s="215">
        <v>1780</v>
      </c>
      <c r="G194" t="s" s="257">
        <v>130</v>
      </c>
      <c r="H194" t="s" s="257">
        <v>96</v>
      </c>
      <c r="I194" t="s" s="257">
        <v>97</v>
      </c>
      <c r="J194" t="s" s="257">
        <v>98</v>
      </c>
      <c r="K194" t="s" s="270">
        <v>7173</v>
      </c>
      <c r="L194" s="215">
        <v>4</v>
      </c>
      <c r="M194" s="260">
        <v>2880000</v>
      </c>
      <c r="N194" s="260">
        <v>11520000</v>
      </c>
      <c r="O194" t="s" s="124">
        <v>5588</v>
      </c>
      <c r="P194" t="s" s="257">
        <v>111</v>
      </c>
      <c r="Q194" s="260">
        <v>79710057</v>
      </c>
      <c r="R194" t="s" s="257">
        <v>112</v>
      </c>
      <c r="S194" s="522">
        <v>45667.339189814818</v>
      </c>
      <c r="T194" t="s" s="257">
        <v>89</v>
      </c>
      <c r="U194" t="s" s="257">
        <v>89</v>
      </c>
      <c r="V194" t="s" s="257">
        <v>89</v>
      </c>
      <c r="W194" t="s" s="257">
        <v>1535</v>
      </c>
      <c r="X194" s="522">
        <v>45667.339189814818</v>
      </c>
      <c r="Y194" s="265">
        <v>193</v>
      </c>
      <c r="Z194" s="215">
        <v>2024</v>
      </c>
      <c r="AA194" t="s" s="257">
        <v>7174</v>
      </c>
      <c r="AB194" t="s" s="257">
        <v>6553</v>
      </c>
      <c r="AC194" t="s" s="257">
        <v>137</v>
      </c>
      <c r="AD194" t="s" s="257">
        <v>138</v>
      </c>
      <c r="AE194" t="s" s="257">
        <v>7175</v>
      </c>
      <c r="AF194" t="s" s="257">
        <v>7176</v>
      </c>
      <c r="AG194" s="10">
        <v>1059</v>
      </c>
      <c r="AH194" s="215">
        <v>45369</v>
      </c>
      <c r="AI194" s="260">
        <v>69120000</v>
      </c>
      <c r="AJ194" s="215">
        <v>45394</v>
      </c>
      <c r="AK194" t="s" s="257">
        <v>7177</v>
      </c>
      <c r="AL194" s="215">
        <v>45398</v>
      </c>
      <c r="AM194" s="215">
        <v>4</v>
      </c>
      <c r="AN194" t="s" s="7">
        <v>5780</v>
      </c>
      <c r="AO194" s="215">
        <v>45398</v>
      </c>
      <c r="AP194" s="260">
        <v>11520000</v>
      </c>
      <c r="AQ194" s="260">
        <v>2880000</v>
      </c>
      <c r="AR194" s="215">
        <v>1232</v>
      </c>
      <c r="AS194" s="215">
        <v>45394</v>
      </c>
      <c r="AT194" s="260">
        <v>11520000</v>
      </c>
      <c r="AU194" s="215">
        <v>45519</v>
      </c>
      <c r="AV194" t="s" s="257">
        <v>114</v>
      </c>
      <c r="AW194" t="s" s="257">
        <v>324</v>
      </c>
      <c r="AX194" t="s" s="257">
        <v>324</v>
      </c>
      <c r="AY194" t="s" s="257">
        <v>89</v>
      </c>
      <c r="AZ194" t="s" s="257">
        <v>89</v>
      </c>
      <c r="BA194" t="s" s="257">
        <v>89</v>
      </c>
      <c r="BB194" t="s" s="257">
        <v>89</v>
      </c>
      <c r="BC194" t="s" s="257">
        <v>89</v>
      </c>
      <c r="BD194" s="215">
        <v>45519</v>
      </c>
      <c r="BE194" s="260">
        <v>5760000</v>
      </c>
      <c r="BF194" s="260">
        <v>17280000</v>
      </c>
      <c r="BG194" t="s" s="257">
        <v>7178</v>
      </c>
      <c r="BH194" t="s" s="257">
        <v>5808</v>
      </c>
      <c r="BI194" t="s" s="257">
        <v>89</v>
      </c>
      <c r="BJ194" t="s" s="257">
        <v>89</v>
      </c>
      <c r="BK194" t="s" s="257">
        <v>7178</v>
      </c>
      <c r="BL194" t="s" s="257">
        <v>5808</v>
      </c>
      <c r="BM194" t="s" s="257">
        <v>89</v>
      </c>
      <c r="BN194" t="s" s="257">
        <v>89</v>
      </c>
      <c r="BO194" t="s" s="257">
        <v>89</v>
      </c>
      <c r="BP194" t="s" s="257">
        <v>89</v>
      </c>
      <c r="BQ194" t="s" s="257">
        <v>89</v>
      </c>
      <c r="BR194" t="s" s="257">
        <v>89</v>
      </c>
      <c r="BS194" t="s" s="257">
        <v>89</v>
      </c>
      <c r="BT194" s="215">
        <v>45580</v>
      </c>
      <c r="BU194" t="s" s="257">
        <v>5825</v>
      </c>
      <c r="BV194" s="215">
        <v>45575</v>
      </c>
      <c r="BW194" t="s" s="257">
        <v>140</v>
      </c>
      <c r="BX194" s="265">
        <v>20245920004063</v>
      </c>
      <c r="BY194" s="215">
        <v>26834</v>
      </c>
      <c r="BZ194" s="215">
        <v>51</v>
      </c>
      <c r="CA194" t="s" s="257">
        <v>149</v>
      </c>
      <c r="CB194" t="s" s="257">
        <v>150</v>
      </c>
      <c r="CC194" t="s" s="257">
        <v>294</v>
      </c>
      <c r="CD194" s="265">
        <v>20245920007273</v>
      </c>
      <c r="CH194" t="s" s="257">
        <v>5826</v>
      </c>
      <c r="CI194" s="497">
        <f t="shared" si="0"/>
        <v>45888</v>
      </c>
      <c r="CM194" t="s" s="257">
        <v>7178</v>
      </c>
      <c r="CQ194" t="s" s="257">
        <v>7178</v>
      </c>
    </row>
    <row r="195" s="89" customFormat="1" ht="9" customHeight="1" hidden="1">
      <c r="A195" t="s" s="257">
        <v>89</v>
      </c>
      <c r="C195" s="216">
        <v>106585</v>
      </c>
      <c r="D195" s="216">
        <v>106585</v>
      </c>
      <c r="E195" t="s" s="257">
        <v>89</v>
      </c>
      <c r="F195" s="215">
        <v>1780</v>
      </c>
      <c r="G195" t="s" s="257">
        <v>130</v>
      </c>
      <c r="H195" t="s" s="257">
        <v>96</v>
      </c>
      <c r="I195" t="s" s="257">
        <v>97</v>
      </c>
      <c r="J195" t="s" s="257">
        <v>98</v>
      </c>
      <c r="K195" t="s" s="270">
        <v>7173</v>
      </c>
      <c r="L195" s="215">
        <v>4</v>
      </c>
      <c r="M195" s="260">
        <v>2880000</v>
      </c>
      <c r="N195" s="260">
        <v>11520000</v>
      </c>
      <c r="O195" t="s" s="124">
        <v>7179</v>
      </c>
      <c r="P195" t="s" s="257">
        <v>111</v>
      </c>
      <c r="Q195" s="260">
        <v>39546392</v>
      </c>
      <c r="R195" t="s" s="257">
        <v>112</v>
      </c>
      <c r="S195" s="522">
        <v>45667.339189814818</v>
      </c>
      <c r="T195" t="s" s="257">
        <v>89</v>
      </c>
      <c r="U195" t="s" s="257">
        <v>89</v>
      </c>
      <c r="V195" t="s" s="257">
        <v>89</v>
      </c>
      <c r="W195" t="s" s="257">
        <v>1535</v>
      </c>
      <c r="X195" s="522">
        <v>45667.339189814818</v>
      </c>
      <c r="Y195" s="265">
        <v>194</v>
      </c>
      <c r="Z195" s="215">
        <v>2024</v>
      </c>
      <c r="AA195" t="s" s="257">
        <v>7180</v>
      </c>
      <c r="AB195" t="s" s="257">
        <v>6553</v>
      </c>
      <c r="AC195" t="s" s="257">
        <v>137</v>
      </c>
      <c r="AD195" t="s" s="257">
        <v>138</v>
      </c>
      <c r="AE195" t="s" s="257">
        <v>7181</v>
      </c>
      <c r="AF195" t="s" s="257">
        <v>7182</v>
      </c>
      <c r="AG195" s="10">
        <v>1059</v>
      </c>
      <c r="AH195" s="215">
        <v>45369</v>
      </c>
      <c r="AI195" s="260">
        <v>69120000</v>
      </c>
      <c r="AJ195" s="215">
        <v>45393</v>
      </c>
      <c r="AK195" t="s" s="257">
        <v>7183</v>
      </c>
      <c r="AL195" s="215">
        <v>45398</v>
      </c>
      <c r="AM195" s="215">
        <v>4</v>
      </c>
      <c r="AN195" t="s" s="7">
        <v>5780</v>
      </c>
      <c r="AO195" s="215">
        <v>45398</v>
      </c>
      <c r="AP195" s="260">
        <v>11520000</v>
      </c>
      <c r="AQ195" s="260">
        <v>2880000</v>
      </c>
      <c r="AR195" s="215">
        <v>1231</v>
      </c>
      <c r="AS195" s="215">
        <v>45394</v>
      </c>
      <c r="AT195" s="260">
        <v>11520000</v>
      </c>
      <c r="AU195" s="215">
        <v>45519</v>
      </c>
      <c r="AV195" t="s" s="257">
        <v>114</v>
      </c>
      <c r="AW195" t="s" s="257">
        <v>324</v>
      </c>
      <c r="AX195" t="s" s="257">
        <v>324</v>
      </c>
      <c r="AY195" t="s" s="257">
        <v>89</v>
      </c>
      <c r="AZ195" t="s" s="257">
        <v>89</v>
      </c>
      <c r="BA195" t="s" s="257">
        <v>89</v>
      </c>
      <c r="BB195" t="s" s="257">
        <v>89</v>
      </c>
      <c r="BC195" t="s" s="257">
        <v>89</v>
      </c>
      <c r="BD195" s="215">
        <v>45519</v>
      </c>
      <c r="BE195" s="260">
        <v>5760000</v>
      </c>
      <c r="BF195" s="260">
        <v>17280000</v>
      </c>
      <c r="BG195" t="s" s="257">
        <v>7183</v>
      </c>
      <c r="BH195" s="215">
        <v>45538</v>
      </c>
      <c r="BI195" s="215">
        <v>45519</v>
      </c>
      <c r="BJ195" t="s" s="257">
        <v>89</v>
      </c>
      <c r="BK195" t="s" s="257">
        <v>7183</v>
      </c>
      <c r="BL195" s="215">
        <v>45538</v>
      </c>
      <c r="BM195" t="s" s="257">
        <v>89</v>
      </c>
      <c r="BN195" t="s" s="257">
        <v>89</v>
      </c>
      <c r="BO195" t="s" s="257">
        <v>89</v>
      </c>
      <c r="BP195" t="s" s="257">
        <v>89</v>
      </c>
      <c r="BQ195" t="s" s="257">
        <v>89</v>
      </c>
      <c r="BR195" t="s" s="257">
        <v>89</v>
      </c>
      <c r="BS195" t="s" s="257">
        <v>89</v>
      </c>
      <c r="BT195" s="215">
        <v>45580</v>
      </c>
      <c r="BU195" t="s" s="257">
        <v>5825</v>
      </c>
      <c r="BV195" s="215">
        <v>45575</v>
      </c>
      <c r="BW195" t="s" s="257">
        <v>140</v>
      </c>
      <c r="BX195" s="265">
        <v>20245920004063</v>
      </c>
      <c r="BY195" s="215">
        <v>24932</v>
      </c>
      <c r="BZ195" s="215">
        <v>56</v>
      </c>
      <c r="CA195" t="s" s="257">
        <v>552</v>
      </c>
      <c r="CB195" t="s" s="257">
        <v>553</v>
      </c>
      <c r="CC195" t="s" s="257">
        <v>294</v>
      </c>
      <c r="CD195" s="265">
        <v>20245920007273</v>
      </c>
      <c r="CH195" t="s" s="257">
        <v>5826</v>
      </c>
      <c r="CI195" s="497">
        <f t="shared" si="0"/>
        <v>45888</v>
      </c>
      <c r="CM195" t="s" s="257">
        <v>7183</v>
      </c>
      <c r="CQ195" t="s" s="257">
        <v>7183</v>
      </c>
    </row>
    <row r="196" s="89" customFormat="1" ht="9" customHeight="1" hidden="1">
      <c r="A196" t="s" s="257">
        <v>89</v>
      </c>
      <c r="C196" s="216">
        <v>106320</v>
      </c>
      <c r="D196" s="216">
        <v>106320</v>
      </c>
      <c r="E196" t="s" s="257">
        <v>89</v>
      </c>
      <c r="F196" s="215">
        <v>1762</v>
      </c>
      <c r="G196" t="s" s="257">
        <v>289</v>
      </c>
      <c r="H196" t="s" s="257">
        <v>83</v>
      </c>
      <c r="I196" t="s" s="257">
        <v>6385</v>
      </c>
      <c r="J196" t="s" s="257">
        <v>272</v>
      </c>
      <c r="K196" t="s" s="257">
        <v>6386</v>
      </c>
      <c r="L196" s="215">
        <v>4</v>
      </c>
      <c r="M196" s="260">
        <v>4800000</v>
      </c>
      <c r="N196" s="260">
        <v>19200000</v>
      </c>
      <c r="O196" t="s" s="124">
        <v>7184</v>
      </c>
      <c r="P196" t="s" s="257">
        <v>111</v>
      </c>
      <c r="Q196" s="260">
        <v>1030638814</v>
      </c>
      <c r="R196" t="s" s="257">
        <v>112</v>
      </c>
      <c r="S196" s="522">
        <v>45667.339189814818</v>
      </c>
      <c r="T196" t="s" s="257">
        <v>89</v>
      </c>
      <c r="U196" t="s" s="257">
        <v>89</v>
      </c>
      <c r="V196" t="s" s="257">
        <v>89</v>
      </c>
      <c r="W196" t="s" s="257">
        <v>1535</v>
      </c>
      <c r="X196" s="522">
        <v>45667.339189814818</v>
      </c>
      <c r="Y196" s="265">
        <v>195</v>
      </c>
      <c r="Z196" s="215">
        <v>2024</v>
      </c>
      <c r="AA196" t="s" s="257">
        <v>7185</v>
      </c>
      <c r="AB196" t="s" s="257">
        <v>165</v>
      </c>
      <c r="AC196" t="s" s="257">
        <v>137</v>
      </c>
      <c r="AD196" t="s" s="257">
        <v>138</v>
      </c>
      <c r="AE196" t="s" s="257">
        <v>7186</v>
      </c>
      <c r="AF196" t="s" s="257">
        <v>7187</v>
      </c>
      <c r="AG196" s="10">
        <v>1021</v>
      </c>
      <c r="AH196" s="215">
        <v>45364</v>
      </c>
      <c r="AI196" s="260">
        <v>14400000</v>
      </c>
      <c r="AJ196" s="215">
        <v>45394</v>
      </c>
      <c r="AK196" t="s" s="257">
        <v>7188</v>
      </c>
      <c r="AL196" s="215">
        <v>45394</v>
      </c>
      <c r="AM196" s="215">
        <v>3</v>
      </c>
      <c r="AN196" t="s" s="7">
        <v>5780</v>
      </c>
      <c r="AO196" s="215">
        <v>45397</v>
      </c>
      <c r="AP196" s="260">
        <v>14400000</v>
      </c>
      <c r="AQ196" s="260">
        <v>4800000</v>
      </c>
      <c r="AR196" s="215">
        <v>1235</v>
      </c>
      <c r="AS196" s="215">
        <v>45394</v>
      </c>
      <c r="AT196" s="260">
        <v>14400000</v>
      </c>
      <c r="AU196" s="215">
        <v>45487</v>
      </c>
      <c r="AV196" t="s" s="257">
        <v>114</v>
      </c>
      <c r="AW196" t="s" s="257">
        <v>324</v>
      </c>
      <c r="AX196" t="s" s="257">
        <v>324</v>
      </c>
      <c r="AY196" t="s" s="257">
        <v>89</v>
      </c>
      <c r="AZ196" t="s" s="257">
        <v>89</v>
      </c>
      <c r="BA196" t="s" s="257">
        <v>89</v>
      </c>
      <c r="BB196" t="s" s="257">
        <v>89</v>
      </c>
      <c r="BC196" t="s" s="257">
        <v>89</v>
      </c>
      <c r="BD196" s="215">
        <v>45482</v>
      </c>
      <c r="BE196" s="260">
        <v>7200000</v>
      </c>
      <c r="BF196" s="260">
        <v>21600000</v>
      </c>
      <c r="BG196" t="s" s="257">
        <v>7188</v>
      </c>
      <c r="BH196" s="215">
        <v>45483</v>
      </c>
      <c r="BI196" s="215">
        <v>45482</v>
      </c>
      <c r="BJ196" t="s" s="257">
        <v>6741</v>
      </c>
      <c r="BK196" t="s" s="257">
        <v>7188</v>
      </c>
      <c r="BL196" s="215">
        <v>45483</v>
      </c>
      <c r="BM196" t="s" s="257">
        <v>89</v>
      </c>
      <c r="BN196" t="s" s="257">
        <v>89</v>
      </c>
      <c r="BO196" t="s" s="257">
        <v>89</v>
      </c>
      <c r="BP196" t="s" s="257">
        <v>89</v>
      </c>
      <c r="BQ196" t="s" s="257">
        <v>89</v>
      </c>
      <c r="BR196" t="s" s="257">
        <v>89</v>
      </c>
      <c r="BS196" t="s" s="257">
        <v>89</v>
      </c>
      <c r="BT196" s="215">
        <v>45532</v>
      </c>
      <c r="BU196" t="s" s="257">
        <v>6630</v>
      </c>
      <c r="BV196" s="215">
        <v>45548</v>
      </c>
      <c r="BW196" t="s" s="257">
        <v>140</v>
      </c>
      <c r="BX196" s="265">
        <v>20245920005003</v>
      </c>
      <c r="BY196" s="215">
        <v>34423</v>
      </c>
      <c r="BZ196" s="215">
        <v>30</v>
      </c>
      <c r="CA196" t="s" s="257">
        <v>552</v>
      </c>
      <c r="CB196" t="s" s="257">
        <v>553</v>
      </c>
      <c r="CC196" t="s" s="257">
        <v>157</v>
      </c>
      <c r="CD196" t="s" s="257">
        <v>158</v>
      </c>
      <c r="CH196" t="s" s="257">
        <v>6394</v>
      </c>
      <c r="CI196" s="497">
        <f t="shared" si="0"/>
        <v>45888</v>
      </c>
      <c r="CM196" t="s" s="257">
        <v>7188</v>
      </c>
      <c r="CQ196" t="s" s="257">
        <v>7188</v>
      </c>
    </row>
    <row r="197" s="89" customFormat="1" ht="9" customHeight="1" hidden="1">
      <c r="A197" t="s" s="257">
        <v>89</v>
      </c>
      <c r="C197" s="216">
        <v>106473</v>
      </c>
      <c r="D197" s="216">
        <v>106473</v>
      </c>
      <c r="E197" t="s" s="257">
        <v>89</v>
      </c>
      <c r="F197" s="215">
        <v>1752</v>
      </c>
      <c r="G197" t="s" s="257">
        <v>1551</v>
      </c>
      <c r="H197" t="s" s="257">
        <v>83</v>
      </c>
      <c r="I197" t="s" s="257">
        <v>6711</v>
      </c>
      <c r="J197" t="s" s="257">
        <v>175</v>
      </c>
      <c r="K197" t="s" s="270">
        <v>7189</v>
      </c>
      <c r="L197" s="215">
        <v>4</v>
      </c>
      <c r="M197" s="260">
        <v>7044000</v>
      </c>
      <c r="N197" s="260">
        <v>28176000</v>
      </c>
      <c r="O197" t="s" s="124">
        <v>5923</v>
      </c>
      <c r="P197" t="s" s="257">
        <v>111</v>
      </c>
      <c r="Q197" s="260">
        <v>1014207855</v>
      </c>
      <c r="R197" t="s" s="257">
        <v>112</v>
      </c>
      <c r="S197" s="522">
        <v>45667.339189814818</v>
      </c>
      <c r="T197" t="s" s="257">
        <v>89</v>
      </c>
      <c r="U197" t="s" s="257">
        <v>89</v>
      </c>
      <c r="V197" t="s" s="257">
        <v>89</v>
      </c>
      <c r="W197" t="s" s="257">
        <v>1535</v>
      </c>
      <c r="X197" s="522">
        <v>45667.339189814818</v>
      </c>
      <c r="Y197" s="265">
        <v>196</v>
      </c>
      <c r="Z197" s="215">
        <v>2024</v>
      </c>
      <c r="AA197" t="s" s="257">
        <v>7190</v>
      </c>
      <c r="AB197" t="s" s="257">
        <v>165</v>
      </c>
      <c r="AC197" t="s" s="257">
        <v>137</v>
      </c>
      <c r="AD197" t="s" s="257">
        <v>138</v>
      </c>
      <c r="AE197" t="s" s="257">
        <v>7191</v>
      </c>
      <c r="AF197" t="s" s="257">
        <v>7192</v>
      </c>
      <c r="AG197" s="10">
        <v>1042</v>
      </c>
      <c r="AH197" s="215">
        <v>45365</v>
      </c>
      <c r="AI197" s="260">
        <v>28176000</v>
      </c>
      <c r="AJ197" s="215">
        <v>45393</v>
      </c>
      <c r="AK197" t="s" s="257">
        <v>7193</v>
      </c>
      <c r="AL197" s="215">
        <v>45393</v>
      </c>
      <c r="AM197" s="215">
        <v>4</v>
      </c>
      <c r="AN197" t="s" s="7">
        <v>5780</v>
      </c>
      <c r="AO197" s="215">
        <v>45393</v>
      </c>
      <c r="AP197" s="260">
        <v>28176000</v>
      </c>
      <c r="AQ197" s="260">
        <v>7044000</v>
      </c>
      <c r="AR197" s="215">
        <v>1214</v>
      </c>
      <c r="AS197" s="215">
        <v>45393</v>
      </c>
      <c r="AT197" s="260">
        <v>28176000</v>
      </c>
      <c r="AU197" s="215">
        <v>45514</v>
      </c>
      <c r="AV197" t="s" s="257">
        <v>114</v>
      </c>
      <c r="AW197" t="s" s="257">
        <v>324</v>
      </c>
      <c r="AX197" t="s" s="257">
        <v>324</v>
      </c>
      <c r="AY197" t="s" s="257">
        <v>89</v>
      </c>
      <c r="AZ197" t="s" s="257">
        <v>89</v>
      </c>
      <c r="BA197" t="s" s="257">
        <v>89</v>
      </c>
      <c r="BB197" t="s" s="257">
        <v>89</v>
      </c>
      <c r="BC197" t="s" s="257">
        <v>89</v>
      </c>
      <c r="BD197" s="215">
        <v>45490</v>
      </c>
      <c r="BE197" s="260">
        <v>14088000</v>
      </c>
      <c r="BF197" s="260">
        <v>42264000</v>
      </c>
      <c r="BG197" t="s" s="257">
        <v>7194</v>
      </c>
      <c r="BH197" s="215">
        <v>45547</v>
      </c>
      <c r="BI197" s="215">
        <v>45490</v>
      </c>
      <c r="BJ197" t="s" s="257">
        <v>6357</v>
      </c>
      <c r="BK197" t="s" s="257">
        <v>7194</v>
      </c>
      <c r="BL197" s="215">
        <v>45547</v>
      </c>
      <c r="BM197" t="s" s="257">
        <v>89</v>
      </c>
      <c r="BN197" t="s" s="257">
        <v>89</v>
      </c>
      <c r="BO197" t="s" s="257">
        <v>89</v>
      </c>
      <c r="BP197" t="s" s="257">
        <v>89</v>
      </c>
      <c r="BQ197" t="s" s="257">
        <v>89</v>
      </c>
      <c r="BR197" t="s" s="257">
        <v>89</v>
      </c>
      <c r="BS197" t="s" s="257">
        <v>89</v>
      </c>
      <c r="BT197" s="215">
        <v>45575</v>
      </c>
      <c r="BU197" t="s" s="257">
        <v>1303</v>
      </c>
      <c r="BV197" s="497">
        <f>TODAY()</f>
        <v>45888</v>
      </c>
      <c r="BW197" t="s" s="257">
        <v>140</v>
      </c>
      <c r="BX197" s="265">
        <v>20245920005003</v>
      </c>
      <c r="BY197" s="215">
        <v>32903</v>
      </c>
      <c r="BZ197" s="215">
        <v>34</v>
      </c>
      <c r="CA197" t="s" s="257">
        <v>552</v>
      </c>
      <c r="CB197" t="s" s="257">
        <v>553</v>
      </c>
      <c r="CC197" t="s" s="257">
        <v>294</v>
      </c>
      <c r="CD197" s="265">
        <v>20245920007273</v>
      </c>
      <c r="CH197" t="s" s="257">
        <v>7195</v>
      </c>
      <c r="CI197" s="497">
        <f t="shared" si="0"/>
        <v>45888</v>
      </c>
      <c r="CM197" t="s" s="257">
        <v>7194</v>
      </c>
      <c r="CQ197" t="s" s="257">
        <v>7194</v>
      </c>
    </row>
    <row r="198" s="89" customFormat="1" ht="9" customHeight="1" hidden="1">
      <c r="A198" t="s" s="257">
        <v>89</v>
      </c>
      <c r="C198" s="216">
        <v>105602</v>
      </c>
      <c r="D198" s="216">
        <v>105602</v>
      </c>
      <c r="E198" t="s" s="257">
        <v>89</v>
      </c>
      <c r="F198" s="215">
        <v>1783</v>
      </c>
      <c r="G198" t="s" s="257">
        <v>169</v>
      </c>
      <c r="H198" t="s" s="257">
        <v>183</v>
      </c>
      <c r="I198" t="s" s="257">
        <v>7196</v>
      </c>
      <c r="J198" t="s" s="257">
        <v>175</v>
      </c>
      <c r="K198" t="s" s="257">
        <v>296</v>
      </c>
      <c r="L198" s="215">
        <v>4</v>
      </c>
      <c r="M198" s="260">
        <v>3600000</v>
      </c>
      <c r="N198" s="260">
        <v>14400000</v>
      </c>
      <c r="O198" t="s" s="124">
        <v>7197</v>
      </c>
      <c r="P198" t="s" s="257">
        <v>111</v>
      </c>
      <c r="Q198" s="260">
        <v>1012437770</v>
      </c>
      <c r="R198" t="s" s="257">
        <v>112</v>
      </c>
      <c r="S198" s="522">
        <v>45667.339189814818</v>
      </c>
      <c r="T198" t="s" s="257">
        <v>89</v>
      </c>
      <c r="U198" t="s" s="257">
        <v>89</v>
      </c>
      <c r="V198" t="s" s="257">
        <v>89</v>
      </c>
      <c r="W198" t="s" s="257">
        <v>1535</v>
      </c>
      <c r="X198" s="522">
        <v>45667.339189814818</v>
      </c>
      <c r="Y198" s="265">
        <v>197</v>
      </c>
      <c r="Z198" s="215">
        <v>2024</v>
      </c>
      <c r="AA198" t="s" s="257">
        <v>7198</v>
      </c>
      <c r="AB198" t="s" s="257">
        <v>5813</v>
      </c>
      <c r="AC198" t="s" s="257">
        <v>137</v>
      </c>
      <c r="AD198" t="s" s="257">
        <v>138</v>
      </c>
      <c r="AE198" t="s" s="257">
        <v>7199</v>
      </c>
      <c r="AF198" t="s" s="257">
        <v>7200</v>
      </c>
      <c r="AG198" s="10">
        <v>1050</v>
      </c>
      <c r="AH198" s="215">
        <v>45365</v>
      </c>
      <c r="AI198" s="260">
        <v>28800000</v>
      </c>
      <c r="AJ198" s="215">
        <v>45393</v>
      </c>
      <c r="AK198" t="s" s="257">
        <v>7201</v>
      </c>
      <c r="AL198" s="215">
        <v>45398</v>
      </c>
      <c r="AM198" s="215">
        <v>4</v>
      </c>
      <c r="AN198" t="s" s="7">
        <v>5780</v>
      </c>
      <c r="AO198" s="215">
        <v>45398</v>
      </c>
      <c r="AP198" s="260">
        <v>14400000</v>
      </c>
      <c r="AQ198" s="260">
        <v>3600000</v>
      </c>
      <c r="AR198" s="215">
        <v>1228</v>
      </c>
      <c r="AS198" s="215">
        <v>45394</v>
      </c>
      <c r="AT198" s="260">
        <v>14400000</v>
      </c>
      <c r="AU198" s="215">
        <v>45519</v>
      </c>
      <c r="AV198" t="s" s="257">
        <v>114</v>
      </c>
      <c r="AW198" t="s" s="257">
        <v>324</v>
      </c>
      <c r="AX198" t="s" s="257">
        <v>324</v>
      </c>
      <c r="AY198" t="s" s="257">
        <v>89</v>
      </c>
      <c r="AZ198" t="s" s="257">
        <v>89</v>
      </c>
      <c r="BA198" t="s" s="257">
        <v>89</v>
      </c>
      <c r="BB198" t="s" s="257">
        <v>89</v>
      </c>
      <c r="BC198" t="s" s="257">
        <v>89</v>
      </c>
      <c r="BD198" s="215">
        <v>45519</v>
      </c>
      <c r="BE198" s="260">
        <v>7200000</v>
      </c>
      <c r="BF198" s="260">
        <v>21600000</v>
      </c>
      <c r="BG198" t="s" s="257">
        <v>7202</v>
      </c>
      <c r="BH198" s="215">
        <v>45527</v>
      </c>
      <c r="BI198" s="215">
        <v>45519</v>
      </c>
      <c r="BJ198" t="s" s="257">
        <v>5906</v>
      </c>
      <c r="BK198" t="s" s="257">
        <v>7202</v>
      </c>
      <c r="BL198" s="215">
        <v>45527</v>
      </c>
      <c r="BM198" t="s" s="257">
        <v>89</v>
      </c>
      <c r="BN198" t="s" s="257">
        <v>89</v>
      </c>
      <c r="BO198" t="s" s="257">
        <v>89</v>
      </c>
      <c r="BP198" t="s" s="257">
        <v>89</v>
      </c>
      <c r="BQ198" t="s" s="257">
        <v>89</v>
      </c>
      <c r="BR198" t="s" s="257">
        <v>89</v>
      </c>
      <c r="BS198" t="s" s="257">
        <v>89</v>
      </c>
      <c r="BT198" s="215">
        <v>45580</v>
      </c>
      <c r="BU198" t="s" s="257">
        <v>5782</v>
      </c>
      <c r="BV198" s="215">
        <v>45575</v>
      </c>
      <c r="BW198" t="s" s="257">
        <v>140</v>
      </c>
      <c r="BX198" t="s" s="257">
        <v>7203</v>
      </c>
      <c r="BY198" s="215">
        <v>35389</v>
      </c>
      <c r="BZ198" s="215">
        <v>28</v>
      </c>
      <c r="CA198" t="s" s="257">
        <v>552</v>
      </c>
      <c r="CB198" t="s" s="257">
        <v>553</v>
      </c>
      <c r="CC198" t="s" s="257">
        <v>294</v>
      </c>
      <c r="CD198" s="265">
        <v>20245920007273</v>
      </c>
      <c r="CH198" t="s" s="257">
        <v>7204</v>
      </c>
      <c r="CI198" s="497">
        <f t="shared" si="0"/>
        <v>45888</v>
      </c>
      <c r="CM198" t="s" s="257">
        <v>7202</v>
      </c>
      <c r="CQ198" t="s" s="257">
        <v>7202</v>
      </c>
    </row>
    <row r="199" s="89" customFormat="1" ht="9" customHeight="1" hidden="1">
      <c r="A199" t="s" s="257">
        <v>89</v>
      </c>
      <c r="C199" s="216">
        <v>106585</v>
      </c>
      <c r="D199" s="216">
        <v>106585</v>
      </c>
      <c r="E199" t="s" s="257">
        <v>89</v>
      </c>
      <c r="F199" s="215">
        <v>1780</v>
      </c>
      <c r="G199" t="s" s="257">
        <v>130</v>
      </c>
      <c r="H199" t="s" s="257">
        <v>96</v>
      </c>
      <c r="I199" t="s" s="257">
        <v>97</v>
      </c>
      <c r="J199" t="s" s="257">
        <v>98</v>
      </c>
      <c r="K199" t="s" s="257">
        <v>3699</v>
      </c>
      <c r="L199" s="215">
        <v>4</v>
      </c>
      <c r="M199" s="260">
        <v>2880000</v>
      </c>
      <c r="N199" s="260">
        <v>11520000</v>
      </c>
      <c r="O199" t="s" s="124">
        <v>4595</v>
      </c>
      <c r="P199" t="s" s="257">
        <v>111</v>
      </c>
      <c r="Q199" s="260">
        <v>19275859</v>
      </c>
      <c r="R199" t="s" s="257">
        <v>112</v>
      </c>
      <c r="S199" s="522">
        <v>45667.339189814818</v>
      </c>
      <c r="T199" t="s" s="257">
        <v>89</v>
      </c>
      <c r="U199" t="s" s="257">
        <v>89</v>
      </c>
      <c r="V199" t="s" s="257">
        <v>89</v>
      </c>
      <c r="W199" t="s" s="257">
        <v>1535</v>
      </c>
      <c r="X199" s="522">
        <v>45667.339189814818</v>
      </c>
      <c r="Y199" s="265">
        <v>198</v>
      </c>
      <c r="Z199" s="215">
        <v>2024</v>
      </c>
      <c r="AA199" t="s" s="257">
        <v>7205</v>
      </c>
      <c r="AB199" t="s" s="257">
        <v>6553</v>
      </c>
      <c r="AC199" t="s" s="257">
        <v>137</v>
      </c>
      <c r="AD199" t="s" s="257">
        <v>138</v>
      </c>
      <c r="AE199" t="s" s="257">
        <v>7206</v>
      </c>
      <c r="AF199" t="s" s="257">
        <v>7207</v>
      </c>
      <c r="AG199" s="10">
        <v>1059</v>
      </c>
      <c r="AH199" s="215">
        <v>45369</v>
      </c>
      <c r="AI199" s="260">
        <v>69120000</v>
      </c>
      <c r="AJ199" s="215">
        <v>45394</v>
      </c>
      <c r="AK199" t="s" s="257">
        <v>7208</v>
      </c>
      <c r="AL199" s="215">
        <v>45398</v>
      </c>
      <c r="AM199" s="215">
        <v>4</v>
      </c>
      <c r="AN199" t="s" s="7">
        <v>5780</v>
      </c>
      <c r="AO199" s="215">
        <v>45398</v>
      </c>
      <c r="AP199" s="260">
        <v>11520000</v>
      </c>
      <c r="AQ199" s="260">
        <v>2880000</v>
      </c>
      <c r="AR199" s="215">
        <v>1263</v>
      </c>
      <c r="AS199" s="215">
        <v>45401</v>
      </c>
      <c r="AT199" s="260">
        <v>11520000</v>
      </c>
      <c r="AU199" s="215">
        <v>45519</v>
      </c>
      <c r="AV199" t="s" s="257">
        <v>114</v>
      </c>
      <c r="AW199" t="s" s="257">
        <v>324</v>
      </c>
      <c r="AX199" t="s" s="257">
        <v>324</v>
      </c>
      <c r="AY199" t="s" s="257">
        <v>89</v>
      </c>
      <c r="AZ199" t="s" s="257">
        <v>89</v>
      </c>
      <c r="BA199" t="s" s="257">
        <v>89</v>
      </c>
      <c r="BB199" t="s" s="257">
        <v>89</v>
      </c>
      <c r="BC199" t="s" s="257">
        <v>89</v>
      </c>
      <c r="BD199" s="215">
        <v>45519</v>
      </c>
      <c r="BE199" s="260">
        <v>5760000</v>
      </c>
      <c r="BF199" s="260">
        <v>17280000</v>
      </c>
      <c r="BG199" t="s" s="257">
        <v>7208</v>
      </c>
      <c r="BH199" s="215">
        <v>45525</v>
      </c>
      <c r="BI199" s="215">
        <v>45519</v>
      </c>
      <c r="BJ199" t="s" s="257">
        <v>5906</v>
      </c>
      <c r="BK199" t="s" s="257">
        <v>7208</v>
      </c>
      <c r="BL199" s="215">
        <v>45525</v>
      </c>
      <c r="BM199" t="s" s="257">
        <v>89</v>
      </c>
      <c r="BN199" t="s" s="257">
        <v>89</v>
      </c>
      <c r="BO199" t="s" s="257">
        <v>89</v>
      </c>
      <c r="BP199" t="s" s="257">
        <v>89</v>
      </c>
      <c r="BQ199" t="s" s="257">
        <v>89</v>
      </c>
      <c r="BR199" t="s" s="257">
        <v>89</v>
      </c>
      <c r="BS199" t="s" s="257">
        <v>89</v>
      </c>
      <c r="BT199" s="215">
        <v>45580</v>
      </c>
      <c r="BU199" t="s" s="257">
        <v>5825</v>
      </c>
      <c r="BV199" s="215">
        <v>45575</v>
      </c>
      <c r="BW199" t="s" s="257">
        <v>140</v>
      </c>
      <c r="BX199" s="265">
        <v>20245920004063</v>
      </c>
      <c r="BY199" s="215">
        <v>20817</v>
      </c>
      <c r="BZ199" s="215">
        <v>59</v>
      </c>
      <c r="CA199" t="s" s="257">
        <v>149</v>
      </c>
      <c r="CB199" t="s" s="257">
        <v>150</v>
      </c>
      <c r="CC199" t="s" s="257">
        <v>294</v>
      </c>
      <c r="CD199" s="265">
        <v>20245920007273</v>
      </c>
      <c r="CH199" t="s" s="257">
        <v>5826</v>
      </c>
      <c r="CI199" s="497">
        <f t="shared" si="0"/>
        <v>45888</v>
      </c>
      <c r="CM199" t="s" s="257">
        <v>7208</v>
      </c>
      <c r="CQ199" t="s" s="257">
        <v>7208</v>
      </c>
    </row>
    <row r="200" s="89" customFormat="1" ht="9" customHeight="1" hidden="1">
      <c r="A200" t="s" s="257">
        <v>89</v>
      </c>
      <c r="C200" s="216">
        <v>106316</v>
      </c>
      <c r="D200" s="216">
        <v>106316</v>
      </c>
      <c r="E200" t="s" s="257">
        <v>89</v>
      </c>
      <c r="F200" s="215">
        <v>1784</v>
      </c>
      <c r="G200" t="s" s="257">
        <v>82</v>
      </c>
      <c r="H200" t="s" s="257">
        <v>183</v>
      </c>
      <c r="I200" t="s" s="270">
        <v>7209</v>
      </c>
      <c r="J200" t="s" s="257">
        <v>199</v>
      </c>
      <c r="K200" t="s" s="257">
        <v>1846</v>
      </c>
      <c r="L200" s="215">
        <v>4</v>
      </c>
      <c r="M200" s="260">
        <v>3600000</v>
      </c>
      <c r="N200" s="260">
        <v>14400000</v>
      </c>
      <c r="O200" t="s" s="124">
        <v>7210</v>
      </c>
      <c r="P200" t="s" s="257">
        <v>111</v>
      </c>
      <c r="Q200" s="260">
        <v>52980744</v>
      </c>
      <c r="R200" t="s" s="257">
        <v>112</v>
      </c>
      <c r="S200" s="522">
        <v>45667.339189814818</v>
      </c>
      <c r="T200" t="s" s="257">
        <v>89</v>
      </c>
      <c r="U200" t="s" s="257">
        <v>89</v>
      </c>
      <c r="V200" t="s" s="257">
        <v>89</v>
      </c>
      <c r="W200" t="s" s="257">
        <v>1535</v>
      </c>
      <c r="X200" s="522">
        <v>45667.339189814818</v>
      </c>
      <c r="Y200" s="265">
        <v>199</v>
      </c>
      <c r="Z200" s="215">
        <v>2024</v>
      </c>
      <c r="AA200" t="s" s="257">
        <v>7211</v>
      </c>
      <c r="AB200" t="s" s="257">
        <v>106</v>
      </c>
      <c r="AC200" t="s" s="257">
        <v>137</v>
      </c>
      <c r="AD200" t="s" s="257">
        <v>138</v>
      </c>
      <c r="AE200" t="s" s="257">
        <v>7212</v>
      </c>
      <c r="AF200" t="s" s="257">
        <v>7213</v>
      </c>
      <c r="AG200" s="10">
        <v>1034</v>
      </c>
      <c r="AH200" s="215">
        <v>45364</v>
      </c>
      <c r="AI200" s="260">
        <v>21600000</v>
      </c>
      <c r="AJ200" s="215">
        <v>45394</v>
      </c>
      <c r="AK200" t="s" s="257">
        <v>7214</v>
      </c>
      <c r="AL200" s="215">
        <v>45397</v>
      </c>
      <c r="AM200" s="215">
        <v>3</v>
      </c>
      <c r="AN200" t="s" s="7">
        <v>5780</v>
      </c>
      <c r="AO200" s="215">
        <v>45397</v>
      </c>
      <c r="AP200" s="260">
        <v>10800000</v>
      </c>
      <c r="AQ200" s="260">
        <v>3600000</v>
      </c>
      <c r="AR200" s="215">
        <v>1237</v>
      </c>
      <c r="AS200" s="215">
        <v>45394</v>
      </c>
      <c r="AT200" s="260">
        <v>10800000</v>
      </c>
      <c r="AU200" s="215">
        <v>45487</v>
      </c>
      <c r="AV200" t="s" s="257">
        <v>114</v>
      </c>
      <c r="AW200" t="s" s="257">
        <v>324</v>
      </c>
      <c r="AX200" t="s" s="257">
        <v>324</v>
      </c>
      <c r="AY200" t="s" s="257">
        <v>89</v>
      </c>
      <c r="AZ200" t="s" s="257">
        <v>89</v>
      </c>
      <c r="BA200" t="s" s="257">
        <v>89</v>
      </c>
      <c r="BB200" t="s" s="257">
        <v>89</v>
      </c>
      <c r="BC200" t="s" s="257">
        <v>89</v>
      </c>
      <c r="BD200" s="215">
        <v>45484</v>
      </c>
      <c r="BE200" s="260">
        <v>5400000</v>
      </c>
      <c r="BF200" s="260">
        <v>16200000</v>
      </c>
      <c r="BG200" t="s" s="257">
        <v>7214</v>
      </c>
      <c r="BH200" s="215">
        <v>45532</v>
      </c>
      <c r="BI200" s="215">
        <v>45484</v>
      </c>
      <c r="BJ200" t="s" s="257">
        <v>6741</v>
      </c>
      <c r="BK200" t="s" s="257">
        <v>7214</v>
      </c>
      <c r="BL200" s="215">
        <v>45532</v>
      </c>
      <c r="BM200" t="s" s="257">
        <v>89</v>
      </c>
      <c r="BN200" t="s" s="257">
        <v>89</v>
      </c>
      <c r="BO200" t="s" s="257">
        <v>89</v>
      </c>
      <c r="BP200" t="s" s="257">
        <v>89</v>
      </c>
      <c r="BQ200" t="s" s="257">
        <v>89</v>
      </c>
      <c r="BR200" t="s" s="257">
        <v>89</v>
      </c>
      <c r="BS200" t="s" s="257">
        <v>89</v>
      </c>
      <c r="BT200" s="215">
        <v>45532</v>
      </c>
      <c r="BU200" t="s" s="257">
        <v>120</v>
      </c>
      <c r="BV200" s="215">
        <v>45597</v>
      </c>
      <c r="BW200" t="s" s="257">
        <v>140</v>
      </c>
      <c r="BX200" s="265">
        <v>20245920003843</v>
      </c>
      <c r="BY200" s="215">
        <v>30303</v>
      </c>
      <c r="BZ200" s="215">
        <v>42</v>
      </c>
      <c r="CA200" t="s" s="257">
        <v>552</v>
      </c>
      <c r="CB200" t="s" s="257">
        <v>553</v>
      </c>
      <c r="CC200" t="s" s="257">
        <v>294</v>
      </c>
      <c r="CD200" s="265">
        <v>20245920007273</v>
      </c>
      <c r="CH200" t="s" s="270">
        <v>7215</v>
      </c>
      <c r="CI200" s="497">
        <f t="shared" si="0"/>
        <v>45888</v>
      </c>
      <c r="CM200" t="s" s="257">
        <v>7214</v>
      </c>
      <c r="CQ200" t="s" s="257">
        <v>7214</v>
      </c>
    </row>
    <row r="201" s="89" customFormat="1" ht="9" customHeight="1" hidden="1">
      <c r="A201" t="s" s="257">
        <v>89</v>
      </c>
      <c r="C201" s="216">
        <v>105588</v>
      </c>
      <c r="D201" s="216">
        <v>105588</v>
      </c>
      <c r="E201" t="s" s="257">
        <v>89</v>
      </c>
      <c r="F201" s="215">
        <v>1782</v>
      </c>
      <c r="G201" t="s" s="257">
        <v>95</v>
      </c>
      <c r="H201" t="s" s="257">
        <v>83</v>
      </c>
      <c r="I201" t="s" s="257">
        <v>6395</v>
      </c>
      <c r="J201" t="s" s="257">
        <v>1156</v>
      </c>
      <c r="K201" t="s" s="270">
        <v>6396</v>
      </c>
      <c r="L201" s="215">
        <v>4</v>
      </c>
      <c r="M201" s="260">
        <v>5000000</v>
      </c>
      <c r="N201" s="260">
        <v>20000000</v>
      </c>
      <c r="O201" t="s" s="124">
        <v>1704</v>
      </c>
      <c r="P201" t="s" s="257">
        <v>111</v>
      </c>
      <c r="Q201" s="260">
        <v>1020844409</v>
      </c>
      <c r="R201" t="s" s="257">
        <v>112</v>
      </c>
      <c r="S201" s="522">
        <v>45667.339189814818</v>
      </c>
      <c r="T201" t="s" s="257">
        <v>89</v>
      </c>
      <c r="U201" t="s" s="257">
        <v>89</v>
      </c>
      <c r="V201" t="s" s="257">
        <v>89</v>
      </c>
      <c r="W201" t="s" s="257">
        <v>1535</v>
      </c>
      <c r="X201" s="522">
        <v>45667.339189814818</v>
      </c>
      <c r="Y201" s="265">
        <v>200</v>
      </c>
      <c r="Z201" s="215">
        <v>2024</v>
      </c>
      <c r="AA201" t="s" s="257">
        <v>7216</v>
      </c>
      <c r="AB201" t="s" s="257">
        <v>106</v>
      </c>
      <c r="AC201" t="s" s="257">
        <v>137</v>
      </c>
      <c r="AD201" t="s" s="257">
        <v>138</v>
      </c>
      <c r="AE201" t="s" s="257">
        <v>7217</v>
      </c>
      <c r="AF201" t="s" s="257">
        <v>7218</v>
      </c>
      <c r="AG201" s="10">
        <v>1017</v>
      </c>
      <c r="AH201" s="215">
        <v>45363</v>
      </c>
      <c r="AI201" s="260">
        <v>32800000</v>
      </c>
      <c r="AJ201" s="215">
        <v>45394</v>
      </c>
      <c r="AK201" t="s" s="257">
        <v>7219</v>
      </c>
      <c r="AL201" s="215">
        <v>45397</v>
      </c>
      <c r="AM201" s="215">
        <v>4</v>
      </c>
      <c r="AN201" t="s" s="7">
        <v>5780</v>
      </c>
      <c r="AO201" s="215">
        <v>45397</v>
      </c>
      <c r="AP201" s="260">
        <v>20000000</v>
      </c>
      <c r="AQ201" s="260">
        <v>5000000</v>
      </c>
      <c r="AR201" s="215">
        <v>1241</v>
      </c>
      <c r="AS201" s="215">
        <v>45397</v>
      </c>
      <c r="AT201" s="260">
        <v>20000000</v>
      </c>
      <c r="AU201" s="215">
        <v>45518</v>
      </c>
      <c r="AV201" t="s" s="257">
        <v>114</v>
      </c>
      <c r="AW201" t="s" s="257">
        <v>324</v>
      </c>
      <c r="AX201" t="s" s="257">
        <v>324</v>
      </c>
      <c r="AY201" t="s" s="257">
        <v>89</v>
      </c>
      <c r="AZ201" t="s" s="257">
        <v>89</v>
      </c>
      <c r="BA201" t="s" s="257">
        <v>89</v>
      </c>
      <c r="BB201" t="s" s="257">
        <v>89</v>
      </c>
      <c r="BC201" t="s" s="257">
        <v>89</v>
      </c>
      <c r="BD201" s="215">
        <v>45483</v>
      </c>
      <c r="BE201" s="260">
        <v>10000000</v>
      </c>
      <c r="BF201" s="260">
        <v>30000000</v>
      </c>
      <c r="BG201" t="s" s="257">
        <v>7220</v>
      </c>
      <c r="BH201" s="215">
        <v>45482</v>
      </c>
      <c r="BI201" s="215">
        <v>45483</v>
      </c>
      <c r="BJ201" t="s" s="257">
        <v>6357</v>
      </c>
      <c r="BK201" t="s" s="257">
        <v>7220</v>
      </c>
      <c r="BL201" s="215">
        <v>45482</v>
      </c>
      <c r="BM201" t="s" s="257">
        <v>89</v>
      </c>
      <c r="BN201" t="s" s="257">
        <v>89</v>
      </c>
      <c r="BO201" t="s" s="257">
        <v>89</v>
      </c>
      <c r="BP201" t="s" s="257">
        <v>89</v>
      </c>
      <c r="BQ201" t="s" s="257">
        <v>89</v>
      </c>
      <c r="BR201" t="s" s="257">
        <v>89</v>
      </c>
      <c r="BS201" t="s" s="257">
        <v>89</v>
      </c>
      <c r="BT201" s="215">
        <v>45579</v>
      </c>
      <c r="BU201" t="s" s="257">
        <v>102</v>
      </c>
      <c r="BV201" s="215">
        <v>45604</v>
      </c>
      <c r="BW201" t="s" s="257">
        <v>140</v>
      </c>
      <c r="BX201" s="265">
        <v>20245920003863</v>
      </c>
      <c r="BY201" s="215">
        <v>36410</v>
      </c>
      <c r="BZ201" s="215">
        <v>25</v>
      </c>
      <c r="CA201" t="s" s="257">
        <v>149</v>
      </c>
      <c r="CB201" t="s" s="257">
        <v>150</v>
      </c>
      <c r="CC201" t="s" s="257">
        <v>157</v>
      </c>
      <c r="CD201" t="s" s="257">
        <v>158</v>
      </c>
      <c r="CH201" t="s" s="257">
        <v>6402</v>
      </c>
      <c r="CI201" s="497">
        <f t="shared" si="0"/>
        <v>45888</v>
      </c>
      <c r="CM201" t="s" s="257">
        <v>7220</v>
      </c>
      <c r="CQ201" t="s" s="257">
        <v>7220</v>
      </c>
    </row>
    <row r="202" s="89" customFormat="1" ht="9" customHeight="1" hidden="1">
      <c r="A202" t="s" s="257">
        <v>89</v>
      </c>
      <c r="C202" s="216">
        <v>106485</v>
      </c>
      <c r="D202" s="216">
        <v>106485</v>
      </c>
      <c r="E202" t="s" s="257">
        <v>89</v>
      </c>
      <c r="F202" s="215">
        <v>1752</v>
      </c>
      <c r="G202" t="s" s="257">
        <v>1551</v>
      </c>
      <c r="H202" t="s" s="257">
        <v>96</v>
      </c>
      <c r="I202" t="s" s="257">
        <v>7221</v>
      </c>
      <c r="J202" t="s" s="257">
        <v>199</v>
      </c>
      <c r="K202" t="s" s="270">
        <v>7222</v>
      </c>
      <c r="L202" s="215">
        <v>4</v>
      </c>
      <c r="M202" s="260">
        <v>2880000</v>
      </c>
      <c r="N202" s="260">
        <v>11520000</v>
      </c>
      <c r="O202" t="s" s="124">
        <v>7223</v>
      </c>
      <c r="P202" t="s" s="257">
        <v>111</v>
      </c>
      <c r="Q202" s="260">
        <v>1012332109</v>
      </c>
      <c r="R202" t="s" s="257">
        <v>112</v>
      </c>
      <c r="S202" s="522">
        <v>45667.339189814818</v>
      </c>
      <c r="T202" t="s" s="257">
        <v>89</v>
      </c>
      <c r="U202" t="s" s="257">
        <v>89</v>
      </c>
      <c r="V202" t="s" s="257">
        <v>89</v>
      </c>
      <c r="W202" t="s" s="257">
        <v>1535</v>
      </c>
      <c r="X202" s="522">
        <v>45667.339189814818</v>
      </c>
      <c r="Y202" s="265">
        <v>201</v>
      </c>
      <c r="Z202" s="215">
        <v>2024</v>
      </c>
      <c r="AA202" t="s" s="257">
        <v>7224</v>
      </c>
      <c r="AB202" t="s" s="257">
        <v>106</v>
      </c>
      <c r="AC202" t="s" s="257">
        <v>137</v>
      </c>
      <c r="AD202" t="s" s="257">
        <v>138</v>
      </c>
      <c r="AE202" t="s" s="257">
        <v>7225</v>
      </c>
      <c r="AF202" t="s" s="257">
        <v>7226</v>
      </c>
      <c r="AG202" s="10">
        <v>1064</v>
      </c>
      <c r="AH202" s="215">
        <v>45369</v>
      </c>
      <c r="AI202" s="260">
        <v>15200000</v>
      </c>
      <c r="AJ202" s="215">
        <v>45394</v>
      </c>
      <c r="AK202" t="s" s="270">
        <v>7227</v>
      </c>
      <c r="AL202" s="215">
        <v>45397</v>
      </c>
      <c r="AM202" s="215">
        <v>4</v>
      </c>
      <c r="AN202" t="s" s="7">
        <v>5780</v>
      </c>
      <c r="AO202" s="215">
        <v>45397</v>
      </c>
      <c r="AP202" s="260">
        <v>11520000</v>
      </c>
      <c r="AQ202" s="260">
        <v>2880000</v>
      </c>
      <c r="AR202" s="215">
        <v>1240</v>
      </c>
      <c r="AS202" s="215">
        <v>45397</v>
      </c>
      <c r="AT202" s="260">
        <v>15200000</v>
      </c>
      <c r="AU202" s="215">
        <v>45518</v>
      </c>
      <c r="AV202" t="s" s="257">
        <v>114</v>
      </c>
      <c r="AW202" t="s" s="257">
        <v>587</v>
      </c>
      <c r="AX202" t="s" s="257">
        <v>324</v>
      </c>
      <c r="AY202" t="s" s="257">
        <v>89</v>
      </c>
      <c r="AZ202" t="s" s="257">
        <v>89</v>
      </c>
      <c r="BA202" t="s" s="257">
        <v>89</v>
      </c>
      <c r="BB202" t="s" s="257">
        <v>89</v>
      </c>
      <c r="BC202" t="s" s="257">
        <v>89</v>
      </c>
      <c r="BD202" t="s" s="257">
        <v>89</v>
      </c>
      <c r="BE202" s="260">
        <v>0</v>
      </c>
      <c r="BF202" s="260">
        <v>11520000</v>
      </c>
      <c r="BG202" t="s" s="257">
        <v>89</v>
      </c>
      <c r="BH202" t="s" s="257">
        <v>89</v>
      </c>
      <c r="BI202" t="s" s="257">
        <v>89</v>
      </c>
      <c r="BJ202" t="s" s="257">
        <v>89</v>
      </c>
      <c r="BK202" t="s" s="257">
        <v>89</v>
      </c>
      <c r="BL202" t="s" s="257">
        <v>89</v>
      </c>
      <c r="BM202" t="s" s="257">
        <v>89</v>
      </c>
      <c r="BN202" t="s" s="257">
        <v>89</v>
      </c>
      <c r="BO202" t="s" s="257">
        <v>89</v>
      </c>
      <c r="BP202" t="s" s="257">
        <v>89</v>
      </c>
      <c r="BQ202" t="s" s="257">
        <v>89</v>
      </c>
      <c r="BR202" t="s" s="257">
        <v>89</v>
      </c>
      <c r="BS202" t="s" s="257">
        <v>89</v>
      </c>
      <c r="BT202" s="215">
        <v>45518</v>
      </c>
      <c r="BU202" t="s" s="257">
        <v>5923</v>
      </c>
      <c r="BV202" s="215">
        <v>45575</v>
      </c>
      <c r="BW202" t="s" s="257">
        <v>140</v>
      </c>
      <c r="BX202" s="265">
        <v>20245920003853</v>
      </c>
      <c r="BY202" s="215">
        <v>31899</v>
      </c>
      <c r="BZ202" s="215">
        <v>37</v>
      </c>
      <c r="CA202" t="s" s="257">
        <v>149</v>
      </c>
      <c r="CB202" t="s" s="257">
        <v>150</v>
      </c>
      <c r="CC202" t="s" s="257">
        <v>294</v>
      </c>
      <c r="CD202" s="265">
        <v>20245920007273</v>
      </c>
      <c r="CH202" t="s" s="257">
        <v>7228</v>
      </c>
      <c r="CI202" s="497">
        <f t="shared" si="0"/>
        <v>45888</v>
      </c>
      <c r="CM202" t="s" s="257">
        <v>89</v>
      </c>
      <c r="CQ202" t="s" s="257">
        <v>89</v>
      </c>
    </row>
    <row r="203" s="89" customFormat="1" ht="9" customHeight="1" hidden="1">
      <c r="A203" t="s" s="257">
        <v>89</v>
      </c>
      <c r="C203" s="216">
        <v>106212</v>
      </c>
      <c r="D203" s="216">
        <v>106212</v>
      </c>
      <c r="E203" t="s" s="257">
        <v>89</v>
      </c>
      <c r="F203" s="215">
        <v>1761</v>
      </c>
      <c r="G203" t="s" s="257">
        <v>1517</v>
      </c>
      <c r="H203" t="s" s="257">
        <v>83</v>
      </c>
      <c r="I203" t="s" s="257">
        <v>6734</v>
      </c>
      <c r="J203" t="s" s="257">
        <v>85</v>
      </c>
      <c r="K203" t="s" s="257">
        <v>5960</v>
      </c>
      <c r="L203" s="215">
        <v>4</v>
      </c>
      <c r="M203" s="260">
        <v>6000000</v>
      </c>
      <c r="N203" s="260">
        <v>24000000</v>
      </c>
      <c r="O203" t="s" s="124">
        <v>7229</v>
      </c>
      <c r="P203" t="s" s="257">
        <v>111</v>
      </c>
      <c r="Q203" s="260">
        <v>1016035253</v>
      </c>
      <c r="R203" t="s" s="257">
        <v>112</v>
      </c>
      <c r="S203" s="522">
        <v>45667.339189814818</v>
      </c>
      <c r="T203" t="s" s="257">
        <v>89</v>
      </c>
      <c r="U203" t="s" s="257">
        <v>89</v>
      </c>
      <c r="V203" t="s" s="257">
        <v>89</v>
      </c>
      <c r="W203" t="s" s="257">
        <v>1535</v>
      </c>
      <c r="X203" s="522">
        <v>45667.339189814818</v>
      </c>
      <c r="Y203" s="265">
        <v>202</v>
      </c>
      <c r="Z203" s="215">
        <v>2024</v>
      </c>
      <c r="AA203" t="s" s="257">
        <v>7230</v>
      </c>
      <c r="AB203" t="s" s="257">
        <v>195</v>
      </c>
      <c r="AC203" t="s" s="257">
        <v>137</v>
      </c>
      <c r="AD203" t="s" s="257">
        <v>138</v>
      </c>
      <c r="AE203" t="s" s="257">
        <v>7231</v>
      </c>
      <c r="AF203" t="s" s="257">
        <v>7232</v>
      </c>
      <c r="AG203" s="10">
        <v>1037</v>
      </c>
      <c r="AH203" s="215">
        <v>45364</v>
      </c>
      <c r="AI203" s="260">
        <v>90000000</v>
      </c>
      <c r="AJ203" s="215">
        <v>45394</v>
      </c>
      <c r="AK203" t="s" s="270">
        <v>7233</v>
      </c>
      <c r="AL203" s="215">
        <v>45394</v>
      </c>
      <c r="AM203" s="215">
        <v>3</v>
      </c>
      <c r="AN203" t="s" s="7">
        <v>5780</v>
      </c>
      <c r="AO203" s="215">
        <v>45397</v>
      </c>
      <c r="AP203" s="260">
        <v>18000000</v>
      </c>
      <c r="AQ203" s="260">
        <v>6000000</v>
      </c>
      <c r="AR203" s="215">
        <v>1244</v>
      </c>
      <c r="AS203" s="215">
        <v>45397</v>
      </c>
      <c r="AT203" s="260">
        <v>18000000</v>
      </c>
      <c r="AU203" s="215">
        <v>45487</v>
      </c>
      <c r="AV203" t="s" s="257">
        <v>114</v>
      </c>
      <c r="AW203" t="s" s="257">
        <v>324</v>
      </c>
      <c r="AX203" t="s" s="257">
        <v>324</v>
      </c>
      <c r="AY203" t="s" s="257">
        <v>89</v>
      </c>
      <c r="AZ203" t="s" s="257">
        <v>89</v>
      </c>
      <c r="BA203" t="s" s="257">
        <v>89</v>
      </c>
      <c r="BB203" t="s" s="257">
        <v>89</v>
      </c>
      <c r="BC203" t="s" s="257">
        <v>89</v>
      </c>
      <c r="BD203" s="215">
        <v>45483</v>
      </c>
      <c r="BE203" s="260">
        <v>9000000</v>
      </c>
      <c r="BF203" s="260">
        <v>27000000</v>
      </c>
      <c r="BG203" t="s" s="257">
        <v>7234</v>
      </c>
      <c r="BH203" s="215">
        <v>45485</v>
      </c>
      <c r="BI203" s="215">
        <v>45483</v>
      </c>
      <c r="BJ203" t="s" s="257">
        <v>6741</v>
      </c>
      <c r="BK203" t="s" s="257">
        <v>7234</v>
      </c>
      <c r="BL203" s="215">
        <v>45485</v>
      </c>
      <c r="BM203" t="s" s="257">
        <v>89</v>
      </c>
      <c r="BN203" t="s" s="257">
        <v>89</v>
      </c>
      <c r="BO203" t="s" s="257">
        <v>89</v>
      </c>
      <c r="BP203" t="s" s="257">
        <v>89</v>
      </c>
      <c r="BQ203" t="s" s="257">
        <v>89</v>
      </c>
      <c r="BR203" t="s" s="257">
        <v>89</v>
      </c>
      <c r="BS203" t="s" s="257">
        <v>89</v>
      </c>
      <c r="BT203" s="215">
        <v>45533</v>
      </c>
      <c r="BU203" t="s" s="257">
        <v>1654</v>
      </c>
      <c r="BV203" s="215">
        <v>45530</v>
      </c>
      <c r="BW203" t="s" s="257">
        <v>140</v>
      </c>
      <c r="BX203" s="265">
        <v>20245920003983</v>
      </c>
      <c r="BY203" s="215">
        <v>33382</v>
      </c>
      <c r="BZ203" s="215">
        <v>33</v>
      </c>
      <c r="CA203" t="s" s="257">
        <v>552</v>
      </c>
      <c r="CB203" t="s" s="257">
        <v>553</v>
      </c>
      <c r="CC203" t="s" s="257">
        <v>294</v>
      </c>
      <c r="CD203" s="265">
        <v>20245920007273</v>
      </c>
      <c r="CH203" t="s" s="257">
        <v>6742</v>
      </c>
      <c r="CI203" s="497">
        <f t="shared" si="0"/>
        <v>45888</v>
      </c>
      <c r="CM203" t="s" s="257">
        <v>7234</v>
      </c>
      <c r="CQ203" t="s" s="257">
        <v>7234</v>
      </c>
    </row>
    <row r="204" s="89" customFormat="1" ht="9" customHeight="1" hidden="1">
      <c r="A204" t="s" s="257">
        <v>89</v>
      </c>
      <c r="C204" s="216">
        <v>106212</v>
      </c>
      <c r="D204" s="216">
        <v>106212</v>
      </c>
      <c r="E204" t="s" s="257">
        <v>89</v>
      </c>
      <c r="F204" s="215">
        <v>1761</v>
      </c>
      <c r="G204" t="s" s="257">
        <v>1517</v>
      </c>
      <c r="H204" t="s" s="257">
        <v>83</v>
      </c>
      <c r="I204" t="s" s="257">
        <v>6734</v>
      </c>
      <c r="J204" t="s" s="257">
        <v>85</v>
      </c>
      <c r="K204" t="s" s="270">
        <v>6735</v>
      </c>
      <c r="L204" s="215">
        <v>4</v>
      </c>
      <c r="M204" s="260">
        <v>6000000</v>
      </c>
      <c r="N204" s="260">
        <v>24000000</v>
      </c>
      <c r="O204" t="s" s="124">
        <v>7235</v>
      </c>
      <c r="P204" t="s" s="257">
        <v>111</v>
      </c>
      <c r="Q204" s="260">
        <v>1020721411</v>
      </c>
      <c r="R204" t="s" s="257">
        <v>112</v>
      </c>
      <c r="S204" s="522">
        <v>45667.339189814818</v>
      </c>
      <c r="T204" t="s" s="257">
        <v>89</v>
      </c>
      <c r="U204" t="s" s="257">
        <v>89</v>
      </c>
      <c r="V204" t="s" s="257">
        <v>89</v>
      </c>
      <c r="W204" t="s" s="257">
        <v>1535</v>
      </c>
      <c r="X204" s="522">
        <v>45667.339189814818</v>
      </c>
      <c r="Y204" s="265">
        <v>203</v>
      </c>
      <c r="Z204" s="215">
        <v>2024</v>
      </c>
      <c r="AA204" t="s" s="257">
        <v>7236</v>
      </c>
      <c r="AB204" t="s" s="257">
        <v>195</v>
      </c>
      <c r="AC204" t="s" s="257">
        <v>137</v>
      </c>
      <c r="AD204" t="s" s="257">
        <v>138</v>
      </c>
      <c r="AE204" t="s" s="257">
        <v>7237</v>
      </c>
      <c r="AF204" t="s" s="257">
        <v>7238</v>
      </c>
      <c r="AG204" s="10">
        <v>1037</v>
      </c>
      <c r="AH204" s="215">
        <v>45364</v>
      </c>
      <c r="AI204" s="260">
        <v>90000000</v>
      </c>
      <c r="AJ204" s="215">
        <v>45394</v>
      </c>
      <c r="AK204" t="s" s="257">
        <v>7239</v>
      </c>
      <c r="AL204" s="215">
        <v>45397</v>
      </c>
      <c r="AM204" s="215">
        <v>3</v>
      </c>
      <c r="AN204" t="s" s="7">
        <v>5780</v>
      </c>
      <c r="AO204" s="215">
        <v>45397</v>
      </c>
      <c r="AP204" s="260">
        <v>18000000</v>
      </c>
      <c r="AQ204" s="260">
        <v>6000000</v>
      </c>
      <c r="AR204" s="215">
        <v>1238</v>
      </c>
      <c r="AS204" s="215">
        <v>45397</v>
      </c>
      <c r="AT204" s="260">
        <v>18000000</v>
      </c>
      <c r="AU204" s="215">
        <v>45487</v>
      </c>
      <c r="AV204" t="s" s="257">
        <v>114</v>
      </c>
      <c r="AW204" t="s" s="257">
        <v>324</v>
      </c>
      <c r="AX204" t="s" s="257">
        <v>324</v>
      </c>
      <c r="AY204" t="s" s="257">
        <v>89</v>
      </c>
      <c r="AZ204" t="s" s="257">
        <v>89</v>
      </c>
      <c r="BA204" t="s" s="257">
        <v>89</v>
      </c>
      <c r="BB204" t="s" s="257">
        <v>89</v>
      </c>
      <c r="BC204" t="s" s="257">
        <v>89</v>
      </c>
      <c r="BD204" s="215">
        <v>45481</v>
      </c>
      <c r="BE204" s="260">
        <v>9000000</v>
      </c>
      <c r="BF204" s="260">
        <v>27000000</v>
      </c>
      <c r="BG204" t="s" s="257">
        <v>7239</v>
      </c>
      <c r="BH204" s="215">
        <v>45483</v>
      </c>
      <c r="BI204" s="215">
        <v>45481</v>
      </c>
      <c r="BJ204" t="s" s="257">
        <v>6741</v>
      </c>
      <c r="BK204" t="s" s="257">
        <v>7239</v>
      </c>
      <c r="BL204" s="215">
        <v>45483</v>
      </c>
      <c r="BM204" t="s" s="257">
        <v>89</v>
      </c>
      <c r="BN204" t="s" s="257">
        <v>89</v>
      </c>
      <c r="BO204" t="s" s="257">
        <v>89</v>
      </c>
      <c r="BP204" t="s" s="257">
        <v>89</v>
      </c>
      <c r="BQ204" t="s" s="257">
        <v>89</v>
      </c>
      <c r="BR204" t="s" s="257">
        <v>89</v>
      </c>
      <c r="BS204" t="s" s="257">
        <v>89</v>
      </c>
      <c r="BT204" s="215">
        <v>45533</v>
      </c>
      <c r="BU204" t="s" s="257">
        <v>1654</v>
      </c>
      <c r="BV204" s="215">
        <v>45530</v>
      </c>
      <c r="BW204" t="s" s="257">
        <v>140</v>
      </c>
      <c r="BX204" s="265">
        <v>20245920003983</v>
      </c>
      <c r="BY204" s="215">
        <v>31633</v>
      </c>
      <c r="BZ204" s="215">
        <v>38</v>
      </c>
      <c r="CA204" t="s" s="257">
        <v>149</v>
      </c>
      <c r="CB204" t="s" s="257">
        <v>150</v>
      </c>
      <c r="CC204" t="s" s="257">
        <v>294</v>
      </c>
      <c r="CD204" s="265">
        <v>20245920007273</v>
      </c>
      <c r="CH204" t="s" s="257">
        <v>6742</v>
      </c>
      <c r="CI204" s="497">
        <f t="shared" si="0"/>
        <v>45888</v>
      </c>
      <c r="CM204" t="s" s="257">
        <v>7239</v>
      </c>
      <c r="CQ204" t="s" s="257">
        <v>7239</v>
      </c>
    </row>
    <row r="205" s="89" customFormat="1" ht="9" customHeight="1" hidden="1">
      <c r="A205" t="s" s="257">
        <v>89</v>
      </c>
      <c r="C205" s="216">
        <v>106469</v>
      </c>
      <c r="D205" s="216">
        <v>106469</v>
      </c>
      <c r="E205" t="s" s="257">
        <v>89</v>
      </c>
      <c r="F205" s="215">
        <v>1761</v>
      </c>
      <c r="G205" t="s" s="257">
        <v>1517</v>
      </c>
      <c r="H205" t="s" s="257">
        <v>183</v>
      </c>
      <c r="I205" t="s" s="257">
        <v>7111</v>
      </c>
      <c r="J205" t="s" s="257">
        <v>175</v>
      </c>
      <c r="K205" t="s" s="270">
        <v>6537</v>
      </c>
      <c r="L205" s="215">
        <v>4</v>
      </c>
      <c r="M205" s="260">
        <v>3800000</v>
      </c>
      <c r="N205" s="260">
        <v>15200000</v>
      </c>
      <c r="O205" t="s" s="124">
        <v>7240</v>
      </c>
      <c r="P205" t="s" s="257">
        <v>111</v>
      </c>
      <c r="Q205" s="260">
        <v>1016044911</v>
      </c>
      <c r="R205" t="s" s="257">
        <v>112</v>
      </c>
      <c r="S205" s="522">
        <v>45667.339189814818</v>
      </c>
      <c r="T205" t="s" s="257">
        <v>89</v>
      </c>
      <c r="U205" t="s" s="257">
        <v>89</v>
      </c>
      <c r="V205" t="s" s="257">
        <v>89</v>
      </c>
      <c r="W205" t="s" s="257">
        <v>1535</v>
      </c>
      <c r="X205" s="522">
        <v>45667.339189814818</v>
      </c>
      <c r="Y205" s="265">
        <v>204</v>
      </c>
      <c r="Z205" s="215">
        <v>2024</v>
      </c>
      <c r="AA205" t="s" s="257">
        <v>7241</v>
      </c>
      <c r="AB205" t="s" s="257">
        <v>195</v>
      </c>
      <c r="AC205" t="s" s="257">
        <v>137</v>
      </c>
      <c r="AD205" t="s" s="257">
        <v>138</v>
      </c>
      <c r="AE205" t="s" s="257">
        <v>7242</v>
      </c>
      <c r="AF205" t="s" s="257">
        <v>7243</v>
      </c>
      <c r="AG205" s="10">
        <v>1065</v>
      </c>
      <c r="AH205" s="215">
        <v>45369</v>
      </c>
      <c r="AI205" s="260">
        <v>30400000</v>
      </c>
      <c r="AJ205" s="215">
        <v>45394</v>
      </c>
      <c r="AK205" t="s" s="257">
        <v>7244</v>
      </c>
      <c r="AL205" s="215">
        <v>45394</v>
      </c>
      <c r="AM205" s="215">
        <v>4</v>
      </c>
      <c r="AN205" t="s" s="7">
        <v>5780</v>
      </c>
      <c r="AO205" s="215">
        <v>45397</v>
      </c>
      <c r="AP205" s="260">
        <v>15200000</v>
      </c>
      <c r="AQ205" s="260">
        <v>3800000</v>
      </c>
      <c r="AR205" s="215">
        <v>1246</v>
      </c>
      <c r="AS205" s="215">
        <v>45397</v>
      </c>
      <c r="AT205" s="260">
        <v>15200000</v>
      </c>
      <c r="AU205" s="215">
        <v>45518</v>
      </c>
      <c r="AV205" t="s" s="257">
        <v>114</v>
      </c>
      <c r="AW205" t="s" s="257">
        <v>587</v>
      </c>
      <c r="AX205" t="s" s="257">
        <v>324</v>
      </c>
      <c r="AY205" t="s" s="257">
        <v>89</v>
      </c>
      <c r="AZ205" t="s" s="257">
        <v>89</v>
      </c>
      <c r="BA205" t="s" s="257">
        <v>89</v>
      </c>
      <c r="BB205" t="s" s="257">
        <v>89</v>
      </c>
      <c r="BC205" t="s" s="257">
        <v>89</v>
      </c>
      <c r="BD205" s="215">
        <v>45518</v>
      </c>
      <c r="BE205" s="260">
        <v>7600000</v>
      </c>
      <c r="BF205" s="260">
        <v>22800000</v>
      </c>
      <c r="BG205" t="s" s="257">
        <v>7244</v>
      </c>
      <c r="BH205" s="87"/>
      <c r="BI205" s="215">
        <v>45518</v>
      </c>
      <c r="BJ205" t="s" s="257">
        <v>5906</v>
      </c>
      <c r="BK205" t="s" s="257">
        <v>7244</v>
      </c>
      <c r="BL205" s="87"/>
      <c r="BM205" t="s" s="257">
        <v>89</v>
      </c>
      <c r="BN205" t="s" s="257">
        <v>89</v>
      </c>
      <c r="BO205" t="s" s="257">
        <v>89</v>
      </c>
      <c r="BP205" t="s" s="257">
        <v>89</v>
      </c>
      <c r="BQ205" t="s" s="257">
        <v>89</v>
      </c>
      <c r="BR205" t="s" s="257">
        <v>89</v>
      </c>
      <c r="BS205" t="s" s="257">
        <v>89</v>
      </c>
      <c r="BT205" s="215">
        <v>45579</v>
      </c>
      <c r="BU205" t="s" s="257">
        <v>1654</v>
      </c>
      <c r="BV205" s="215">
        <v>45530</v>
      </c>
      <c r="BW205" t="s" s="257">
        <v>140</v>
      </c>
      <c r="BX205" s="265">
        <v>20245920003983</v>
      </c>
      <c r="BY205" s="215">
        <v>33697</v>
      </c>
      <c r="BZ205" s="215">
        <v>32</v>
      </c>
      <c r="CA205" t="s" s="257">
        <v>149</v>
      </c>
      <c r="CB205" t="s" s="257">
        <v>150</v>
      </c>
      <c r="CC205" t="s" s="257">
        <v>294</v>
      </c>
      <c r="CD205" s="265">
        <v>20245920007273</v>
      </c>
      <c r="CH205" t="s" s="257">
        <v>7117</v>
      </c>
      <c r="CI205" s="497">
        <f t="shared" si="0"/>
        <v>45888</v>
      </c>
      <c r="CM205" t="s" s="257">
        <v>7244</v>
      </c>
      <c r="CQ205" t="s" s="257">
        <v>7244</v>
      </c>
    </row>
    <row r="206" s="89" customFormat="1" ht="9" customHeight="1" hidden="1">
      <c r="A206" t="s" s="257">
        <v>89</v>
      </c>
      <c r="C206" s="216">
        <v>106212</v>
      </c>
      <c r="D206" s="216">
        <v>106212</v>
      </c>
      <c r="E206" t="s" s="257">
        <v>89</v>
      </c>
      <c r="F206" s="215">
        <v>1761</v>
      </c>
      <c r="G206" t="s" s="257">
        <v>1517</v>
      </c>
      <c r="H206" t="s" s="257">
        <v>83</v>
      </c>
      <c r="I206" t="s" s="257">
        <v>6734</v>
      </c>
      <c r="J206" t="s" s="257">
        <v>85</v>
      </c>
      <c r="K206" t="s" s="270">
        <v>6735</v>
      </c>
      <c r="L206" s="215">
        <v>4</v>
      </c>
      <c r="M206" s="260">
        <v>6000000</v>
      </c>
      <c r="N206" s="260">
        <v>24000000</v>
      </c>
      <c r="O206" t="s" s="124">
        <v>7245</v>
      </c>
      <c r="P206" t="s" s="257">
        <v>111</v>
      </c>
      <c r="Q206" s="260">
        <v>1030611428</v>
      </c>
      <c r="R206" t="s" s="257">
        <v>112</v>
      </c>
      <c r="S206" s="522">
        <v>45667.339189814818</v>
      </c>
      <c r="T206" t="s" s="257">
        <v>89</v>
      </c>
      <c r="U206" t="s" s="257">
        <v>89</v>
      </c>
      <c r="V206" t="s" s="257">
        <v>89</v>
      </c>
      <c r="W206" t="s" s="257">
        <v>1535</v>
      </c>
      <c r="X206" s="522">
        <v>45667.339189814818</v>
      </c>
      <c r="Y206" s="265">
        <v>205</v>
      </c>
      <c r="Z206" s="215">
        <v>2024</v>
      </c>
      <c r="AA206" t="s" s="257">
        <v>7246</v>
      </c>
      <c r="AB206" t="s" s="257">
        <v>195</v>
      </c>
      <c r="AC206" t="s" s="257">
        <v>137</v>
      </c>
      <c r="AD206" t="s" s="257">
        <v>138</v>
      </c>
      <c r="AE206" t="s" s="257">
        <v>7247</v>
      </c>
      <c r="AF206" t="s" s="257">
        <v>7248</v>
      </c>
      <c r="AG206" s="10">
        <v>1037</v>
      </c>
      <c r="AH206" s="215">
        <v>45364</v>
      </c>
      <c r="AI206" s="260">
        <v>90000000</v>
      </c>
      <c r="AJ206" s="215">
        <v>45394</v>
      </c>
      <c r="AK206" t="s" s="257">
        <v>7249</v>
      </c>
      <c r="AL206" s="215">
        <v>45397</v>
      </c>
      <c r="AM206" s="215">
        <v>3</v>
      </c>
      <c r="AN206" t="s" s="7">
        <v>5780</v>
      </c>
      <c r="AO206" s="215">
        <v>45397</v>
      </c>
      <c r="AP206" s="260">
        <v>18000000</v>
      </c>
      <c r="AQ206" s="260">
        <v>6000000</v>
      </c>
      <c r="AR206" s="215">
        <v>1252</v>
      </c>
      <c r="AS206" s="215">
        <v>45397</v>
      </c>
      <c r="AT206" s="260">
        <v>18000000</v>
      </c>
      <c r="AU206" s="215">
        <v>45487</v>
      </c>
      <c r="AV206" t="s" s="257">
        <v>114</v>
      </c>
      <c r="AW206" t="s" s="257">
        <v>324</v>
      </c>
      <c r="AX206" t="s" s="257">
        <v>324</v>
      </c>
      <c r="AY206" t="s" s="257">
        <v>89</v>
      </c>
      <c r="AZ206" t="s" s="257">
        <v>89</v>
      </c>
      <c r="BA206" t="s" s="257">
        <v>89</v>
      </c>
      <c r="BB206" t="s" s="257">
        <v>89</v>
      </c>
      <c r="BC206" t="s" s="257">
        <v>89</v>
      </c>
      <c r="BD206" s="215">
        <v>45478</v>
      </c>
      <c r="BE206" s="260">
        <v>9000000</v>
      </c>
      <c r="BF206" s="260">
        <v>27000000</v>
      </c>
      <c r="BG206" t="s" s="257">
        <v>7249</v>
      </c>
      <c r="BH206" s="215">
        <v>45485</v>
      </c>
      <c r="BI206" s="215">
        <v>45478</v>
      </c>
      <c r="BJ206" t="s" s="257">
        <v>6741</v>
      </c>
      <c r="BK206" t="s" s="257">
        <v>7249</v>
      </c>
      <c r="BL206" s="215">
        <v>45485</v>
      </c>
      <c r="BM206" t="s" s="257">
        <v>89</v>
      </c>
      <c r="BN206" t="s" s="257">
        <v>89</v>
      </c>
      <c r="BO206" t="s" s="257">
        <v>89</v>
      </c>
      <c r="BP206" t="s" s="257">
        <v>89</v>
      </c>
      <c r="BQ206" t="s" s="257">
        <v>89</v>
      </c>
      <c r="BR206" t="s" s="257">
        <v>89</v>
      </c>
      <c r="BS206" t="s" s="257">
        <v>89</v>
      </c>
      <c r="BT206" s="215">
        <v>45533</v>
      </c>
      <c r="BU206" t="s" s="257">
        <v>1654</v>
      </c>
      <c r="BV206" s="215">
        <v>45530</v>
      </c>
      <c r="BW206" t="s" s="257">
        <v>140</v>
      </c>
      <c r="BX206" s="265">
        <v>20245920003983</v>
      </c>
      <c r="BY206" s="215">
        <v>33788</v>
      </c>
      <c r="BZ206" s="215">
        <v>32</v>
      </c>
      <c r="CA206" t="s" s="257">
        <v>552</v>
      </c>
      <c r="CB206" t="s" s="257">
        <v>553</v>
      </c>
      <c r="CC206" t="s" s="257">
        <v>294</v>
      </c>
      <c r="CD206" s="265">
        <v>20245920007273</v>
      </c>
      <c r="CH206" t="s" s="257">
        <v>6742</v>
      </c>
      <c r="CI206" s="497">
        <f t="shared" si="0"/>
        <v>45888</v>
      </c>
      <c r="CM206" t="s" s="257">
        <v>7249</v>
      </c>
      <c r="CQ206" t="s" s="257">
        <v>7249</v>
      </c>
    </row>
    <row r="207" s="89" customFormat="1" ht="9" customHeight="1" hidden="1">
      <c r="A207" t="s" s="257">
        <v>89</v>
      </c>
      <c r="C207" s="216">
        <v>105602</v>
      </c>
      <c r="D207" s="216">
        <v>105602</v>
      </c>
      <c r="E207" t="s" s="257">
        <v>89</v>
      </c>
      <c r="F207" s="215">
        <v>1783</v>
      </c>
      <c r="G207" t="s" s="257">
        <v>169</v>
      </c>
      <c r="H207" t="s" s="257">
        <v>183</v>
      </c>
      <c r="I207" t="s" s="257">
        <v>7196</v>
      </c>
      <c r="J207" t="s" s="257">
        <v>175</v>
      </c>
      <c r="K207" t="s" s="270">
        <v>7250</v>
      </c>
      <c r="L207" s="215">
        <v>4</v>
      </c>
      <c r="M207" s="260">
        <v>3600000</v>
      </c>
      <c r="N207" s="260">
        <v>14400000</v>
      </c>
      <c r="O207" t="s" s="124">
        <v>7251</v>
      </c>
      <c r="P207" t="s" s="257">
        <v>111</v>
      </c>
      <c r="Q207" s="260">
        <v>52759929</v>
      </c>
      <c r="R207" t="s" s="257">
        <v>112</v>
      </c>
      <c r="S207" s="522">
        <v>45667.339189814818</v>
      </c>
      <c r="T207" t="s" s="257">
        <v>89</v>
      </c>
      <c r="U207" t="s" s="257">
        <v>89</v>
      </c>
      <c r="V207" t="s" s="257">
        <v>89</v>
      </c>
      <c r="W207" t="s" s="257">
        <v>1535</v>
      </c>
      <c r="X207" s="522">
        <v>45667.339189814818</v>
      </c>
      <c r="Y207" s="265">
        <v>206</v>
      </c>
      <c r="Z207" s="215">
        <v>2024</v>
      </c>
      <c r="AA207" t="s" s="257">
        <v>7252</v>
      </c>
      <c r="AB207" t="s" s="257">
        <v>5813</v>
      </c>
      <c r="AC207" t="s" s="257">
        <v>137</v>
      </c>
      <c r="AD207" t="s" s="257">
        <v>138</v>
      </c>
      <c r="AE207" t="s" s="257">
        <v>7253</v>
      </c>
      <c r="AF207" t="s" s="257">
        <v>7254</v>
      </c>
      <c r="AG207" s="10">
        <v>1050</v>
      </c>
      <c r="AH207" s="215">
        <v>45365</v>
      </c>
      <c r="AI207" s="260">
        <v>28800000</v>
      </c>
      <c r="AJ207" s="215">
        <v>45393</v>
      </c>
      <c r="AK207" t="s" s="257">
        <v>7255</v>
      </c>
      <c r="AL207" s="215">
        <v>45394</v>
      </c>
      <c r="AM207" s="215">
        <v>4</v>
      </c>
      <c r="AN207" t="s" s="7">
        <v>5780</v>
      </c>
      <c r="AO207" s="215">
        <v>45394</v>
      </c>
      <c r="AP207" s="260">
        <v>14400000</v>
      </c>
      <c r="AQ207" s="260">
        <v>3600000</v>
      </c>
      <c r="AR207" s="215">
        <v>1229</v>
      </c>
      <c r="AS207" s="215">
        <v>45394</v>
      </c>
      <c r="AT207" s="260">
        <v>14400000</v>
      </c>
      <c r="AU207" s="215">
        <v>45515</v>
      </c>
      <c r="AV207" t="s" s="257">
        <v>114</v>
      </c>
      <c r="AW207" t="s" s="257">
        <v>587</v>
      </c>
      <c r="AX207" t="s" s="257">
        <v>324</v>
      </c>
      <c r="AY207" t="s" s="257">
        <v>89</v>
      </c>
      <c r="AZ207" t="s" s="257">
        <v>89</v>
      </c>
      <c r="BA207" t="s" s="257">
        <v>89</v>
      </c>
      <c r="BB207" t="s" s="257">
        <v>89</v>
      </c>
      <c r="BC207" t="s" s="257">
        <v>89</v>
      </c>
      <c r="BD207" t="s" s="257">
        <v>89</v>
      </c>
      <c r="BE207" s="260">
        <v>0</v>
      </c>
      <c r="BF207" s="260">
        <v>14400000</v>
      </c>
      <c r="BG207" t="s" s="257">
        <v>89</v>
      </c>
      <c r="BH207" t="s" s="257">
        <v>89</v>
      </c>
      <c r="BI207" t="s" s="257">
        <v>89</v>
      </c>
      <c r="BJ207" t="s" s="257">
        <v>89</v>
      </c>
      <c r="BK207" t="s" s="257">
        <v>89</v>
      </c>
      <c r="BL207" t="s" s="257">
        <v>89</v>
      </c>
      <c r="BM207" t="s" s="257">
        <v>89</v>
      </c>
      <c r="BN207" t="s" s="257">
        <v>89</v>
      </c>
      <c r="BO207" t="s" s="257">
        <v>89</v>
      </c>
      <c r="BP207" t="s" s="257">
        <v>89</v>
      </c>
      <c r="BQ207" t="s" s="257">
        <v>89</v>
      </c>
      <c r="BR207" t="s" s="257">
        <v>89</v>
      </c>
      <c r="BS207" t="s" s="257">
        <v>89</v>
      </c>
      <c r="BT207" s="215">
        <v>45515</v>
      </c>
      <c r="BU207" t="s" s="257">
        <v>5782</v>
      </c>
      <c r="BV207" s="215">
        <v>45575</v>
      </c>
      <c r="BW207" t="s" s="257">
        <v>140</v>
      </c>
      <c r="BX207" t="s" s="257">
        <v>7203</v>
      </c>
      <c r="BY207" s="215">
        <v>30645</v>
      </c>
      <c r="BZ207" s="215">
        <v>41</v>
      </c>
      <c r="CA207" t="s" s="257">
        <v>552</v>
      </c>
      <c r="CB207" t="s" s="257">
        <v>553</v>
      </c>
      <c r="CC207" t="s" s="257">
        <v>157</v>
      </c>
      <c r="CD207" t="s" s="257">
        <v>158</v>
      </c>
      <c r="CH207" t="s" s="257">
        <v>7204</v>
      </c>
      <c r="CI207" s="497">
        <f t="shared" si="0"/>
        <v>45888</v>
      </c>
      <c r="CM207" t="s" s="257">
        <v>89</v>
      </c>
      <c r="CQ207" t="s" s="257">
        <v>89</v>
      </c>
    </row>
    <row r="208" s="89" customFormat="1" ht="9" customHeight="1" hidden="1">
      <c r="A208" t="s" s="257">
        <v>89</v>
      </c>
      <c r="C208" s="216">
        <v>105585</v>
      </c>
      <c r="D208" s="216">
        <v>105585</v>
      </c>
      <c r="E208" t="s" s="257">
        <v>89</v>
      </c>
      <c r="F208" s="215">
        <v>1780</v>
      </c>
      <c r="G208" t="s" s="257">
        <v>130</v>
      </c>
      <c r="H208" t="s" s="257">
        <v>183</v>
      </c>
      <c r="I208" t="s" s="257">
        <v>7256</v>
      </c>
      <c r="J208" t="s" s="257">
        <v>199</v>
      </c>
      <c r="K208" t="s" s="257">
        <v>200</v>
      </c>
      <c r="L208" s="215">
        <v>4</v>
      </c>
      <c r="M208" s="260">
        <v>4100000</v>
      </c>
      <c r="N208" s="260">
        <v>16400000</v>
      </c>
      <c r="O208" t="s" s="124">
        <v>7257</v>
      </c>
      <c r="P208" t="s" s="257">
        <v>111</v>
      </c>
      <c r="Q208" s="260">
        <v>78038058</v>
      </c>
      <c r="R208" t="s" s="257">
        <v>112</v>
      </c>
      <c r="S208" s="522">
        <v>45667.339189814818</v>
      </c>
      <c r="T208" t="s" s="257">
        <v>89</v>
      </c>
      <c r="U208" t="s" s="257">
        <v>89</v>
      </c>
      <c r="V208" t="s" s="257">
        <v>89</v>
      </c>
      <c r="W208" t="s" s="257">
        <v>1535</v>
      </c>
      <c r="X208" s="522">
        <v>45667.339189814818</v>
      </c>
      <c r="Y208" s="265">
        <v>207</v>
      </c>
      <c r="Z208" s="215">
        <v>2024</v>
      </c>
      <c r="AA208" t="s" s="257">
        <v>7258</v>
      </c>
      <c r="AB208" t="s" s="257">
        <v>5813</v>
      </c>
      <c r="AC208" t="s" s="257">
        <v>137</v>
      </c>
      <c r="AD208" t="s" s="257">
        <v>138</v>
      </c>
      <c r="AE208" t="s" s="257">
        <v>7259</v>
      </c>
      <c r="AF208" t="s" s="257">
        <v>7260</v>
      </c>
      <c r="AG208" s="10">
        <v>1017</v>
      </c>
      <c r="AH208" s="215">
        <v>45363</v>
      </c>
      <c r="AI208" s="260">
        <v>32800000</v>
      </c>
      <c r="AJ208" s="215">
        <v>45393</v>
      </c>
      <c r="AK208" t="s" s="257">
        <v>7261</v>
      </c>
      <c r="AL208" s="215">
        <v>45397</v>
      </c>
      <c r="AM208" s="215">
        <v>4</v>
      </c>
      <c r="AN208" t="s" s="7">
        <v>5780</v>
      </c>
      <c r="AO208" s="215">
        <v>45397</v>
      </c>
      <c r="AP208" s="260">
        <v>16400000</v>
      </c>
      <c r="AQ208" s="260">
        <v>4100000</v>
      </c>
      <c r="AR208" s="215">
        <v>1242</v>
      </c>
      <c r="AS208" s="215">
        <v>45397</v>
      </c>
      <c r="AT208" s="260">
        <v>16400000</v>
      </c>
      <c r="AU208" s="215">
        <v>45518</v>
      </c>
      <c r="AV208" t="s" s="257">
        <v>114</v>
      </c>
      <c r="AW208" t="s" s="257">
        <v>324</v>
      </c>
      <c r="AX208" t="s" s="257">
        <v>324</v>
      </c>
      <c r="AY208" t="s" s="257">
        <v>89</v>
      </c>
      <c r="AZ208" t="s" s="257">
        <v>89</v>
      </c>
      <c r="BA208" t="s" s="257">
        <v>89</v>
      </c>
      <c r="BB208" t="s" s="257">
        <v>89</v>
      </c>
      <c r="BC208" t="s" s="257">
        <v>89</v>
      </c>
      <c r="BD208" s="215">
        <v>45518</v>
      </c>
      <c r="BE208" s="260">
        <v>8200000</v>
      </c>
      <c r="BF208" s="260">
        <v>24600000</v>
      </c>
      <c r="BG208" t="s" s="257">
        <v>7262</v>
      </c>
      <c r="BH208" s="215">
        <v>45527</v>
      </c>
      <c r="BI208" s="215">
        <v>45518</v>
      </c>
      <c r="BJ208" t="s" s="257">
        <v>5906</v>
      </c>
      <c r="BK208" t="s" s="257">
        <v>7262</v>
      </c>
      <c r="BL208" s="215">
        <v>45527</v>
      </c>
      <c r="BM208" t="s" s="257">
        <v>89</v>
      </c>
      <c r="BN208" t="s" s="257">
        <v>89</v>
      </c>
      <c r="BO208" t="s" s="257">
        <v>89</v>
      </c>
      <c r="BP208" t="s" s="257">
        <v>89</v>
      </c>
      <c r="BQ208" t="s" s="257">
        <v>89</v>
      </c>
      <c r="BR208" t="s" s="257">
        <v>89</v>
      </c>
      <c r="BS208" t="s" s="257">
        <v>89</v>
      </c>
      <c r="BT208" s="215">
        <v>45579</v>
      </c>
      <c r="BU208" t="s" s="257">
        <v>5825</v>
      </c>
      <c r="BV208" s="215">
        <v>45575</v>
      </c>
      <c r="BW208" t="s" s="257">
        <v>140</v>
      </c>
      <c r="BX208" s="265">
        <v>20245920003763</v>
      </c>
      <c r="BY208" s="215">
        <v>30290</v>
      </c>
      <c r="BZ208" s="215">
        <v>42</v>
      </c>
      <c r="CA208" t="s" s="257">
        <v>149</v>
      </c>
      <c r="CB208" t="s" s="257">
        <v>150</v>
      </c>
      <c r="CC208" t="s" s="257">
        <v>157</v>
      </c>
      <c r="CD208" t="s" s="257">
        <v>158</v>
      </c>
      <c r="CH208" t="s" s="257">
        <v>7263</v>
      </c>
      <c r="CI208" s="497">
        <f t="shared" si="0"/>
        <v>45888</v>
      </c>
      <c r="CM208" t="s" s="257">
        <v>7262</v>
      </c>
      <c r="CQ208" t="s" s="257">
        <v>7262</v>
      </c>
    </row>
    <row r="209" s="89" customFormat="1" ht="9" customHeight="1" hidden="1">
      <c r="A209" t="s" s="257">
        <v>89</v>
      </c>
      <c r="C209" s="216">
        <v>106585</v>
      </c>
      <c r="D209" s="216">
        <v>106585</v>
      </c>
      <c r="E209" t="s" s="257">
        <v>89</v>
      </c>
      <c r="F209" s="215">
        <v>1780</v>
      </c>
      <c r="G209" t="s" s="257">
        <v>130</v>
      </c>
      <c r="H209" t="s" s="257">
        <v>96</v>
      </c>
      <c r="I209" t="s" s="257">
        <v>97</v>
      </c>
      <c r="J209" t="s" s="257">
        <v>98</v>
      </c>
      <c r="K209" t="s" s="270">
        <v>7173</v>
      </c>
      <c r="L209" s="215">
        <v>4</v>
      </c>
      <c r="M209" s="260">
        <v>2880000</v>
      </c>
      <c r="N209" s="260">
        <v>11520000</v>
      </c>
      <c r="O209" t="s" s="124">
        <v>7264</v>
      </c>
      <c r="P209" t="s" s="257">
        <v>111</v>
      </c>
      <c r="Q209" s="260">
        <v>1014241356</v>
      </c>
      <c r="R209" t="s" s="257">
        <v>112</v>
      </c>
      <c r="S209" s="522">
        <v>45667.339189814818</v>
      </c>
      <c r="T209" t="s" s="257">
        <v>89</v>
      </c>
      <c r="U209" t="s" s="257">
        <v>89</v>
      </c>
      <c r="V209" t="s" s="257">
        <v>89</v>
      </c>
      <c r="W209" t="s" s="257">
        <v>1535</v>
      </c>
      <c r="X209" s="522">
        <v>45667.339189814818</v>
      </c>
      <c r="Y209" s="265">
        <v>208</v>
      </c>
      <c r="Z209" s="215">
        <v>2024</v>
      </c>
      <c r="AA209" t="s" s="257">
        <v>7265</v>
      </c>
      <c r="AB209" t="s" s="257">
        <v>6553</v>
      </c>
      <c r="AC209" t="s" s="257">
        <v>137</v>
      </c>
      <c r="AD209" t="s" s="257">
        <v>138</v>
      </c>
      <c r="AE209" t="s" s="257">
        <v>7266</v>
      </c>
      <c r="AF209" t="s" s="257">
        <v>7267</v>
      </c>
      <c r="AG209" s="10">
        <v>1059</v>
      </c>
      <c r="AH209" s="215">
        <v>45369</v>
      </c>
      <c r="AI209" s="260">
        <v>69120000</v>
      </c>
      <c r="AJ209" s="215">
        <v>45393</v>
      </c>
      <c r="AK209" t="s" s="270">
        <v>7268</v>
      </c>
      <c r="AL209" s="215">
        <v>45398</v>
      </c>
      <c r="AM209" s="215">
        <v>4</v>
      </c>
      <c r="AN209" t="s" s="7">
        <v>5780</v>
      </c>
      <c r="AO209" s="215">
        <v>45398</v>
      </c>
      <c r="AP209" s="260">
        <v>11520000</v>
      </c>
      <c r="AQ209" s="260">
        <v>2880000</v>
      </c>
      <c r="AR209" s="215">
        <v>1225</v>
      </c>
      <c r="AS209" s="215">
        <v>45394</v>
      </c>
      <c r="AT209" s="260">
        <v>11520000</v>
      </c>
      <c r="AU209" s="215">
        <v>45519</v>
      </c>
      <c r="AV209" t="s" s="257">
        <v>114</v>
      </c>
      <c r="AW209" t="s" s="257">
        <v>324</v>
      </c>
      <c r="AX209" t="s" s="257">
        <v>324</v>
      </c>
      <c r="AY209" t="s" s="257">
        <v>89</v>
      </c>
      <c r="AZ209" t="s" s="257">
        <v>89</v>
      </c>
      <c r="BA209" t="s" s="257">
        <v>89</v>
      </c>
      <c r="BB209" t="s" s="257">
        <v>89</v>
      </c>
      <c r="BC209" t="s" s="257">
        <v>89</v>
      </c>
      <c r="BD209" s="215">
        <v>45519</v>
      </c>
      <c r="BE209" s="260">
        <v>5760000</v>
      </c>
      <c r="BF209" s="260">
        <v>17280000</v>
      </c>
      <c r="BG209" t="s" s="257">
        <v>7269</v>
      </c>
      <c r="BH209" s="215">
        <v>45538</v>
      </c>
      <c r="BI209" s="215">
        <v>45519</v>
      </c>
      <c r="BJ209" t="s" s="257">
        <v>5906</v>
      </c>
      <c r="BK209" t="s" s="257">
        <v>7269</v>
      </c>
      <c r="BL209" s="215">
        <v>45538</v>
      </c>
      <c r="BM209" t="s" s="257">
        <v>89</v>
      </c>
      <c r="BN209" t="s" s="257">
        <v>89</v>
      </c>
      <c r="BO209" t="s" s="257">
        <v>89</v>
      </c>
      <c r="BP209" t="s" s="257">
        <v>89</v>
      </c>
      <c r="BQ209" t="s" s="257">
        <v>89</v>
      </c>
      <c r="BR209" t="s" s="257">
        <v>89</v>
      </c>
      <c r="BS209" t="s" s="257">
        <v>89</v>
      </c>
      <c r="BT209" s="215">
        <v>45580</v>
      </c>
      <c r="BU209" t="s" s="257">
        <v>5825</v>
      </c>
      <c r="BV209" s="215">
        <v>45575</v>
      </c>
      <c r="BW209" t="s" s="257">
        <v>140</v>
      </c>
      <c r="BX209" s="265">
        <v>20245920004063</v>
      </c>
      <c r="BY209" s="215">
        <v>27775</v>
      </c>
      <c r="BZ209" s="215">
        <v>48</v>
      </c>
      <c r="CA209" t="s" s="257">
        <v>149</v>
      </c>
      <c r="CB209" t="s" s="257">
        <v>150</v>
      </c>
      <c r="CC209" t="s" s="257">
        <v>157</v>
      </c>
      <c r="CD209" t="s" s="257">
        <v>158</v>
      </c>
      <c r="CH209" t="s" s="257">
        <v>5826</v>
      </c>
      <c r="CI209" s="497">
        <f t="shared" si="0"/>
        <v>45888</v>
      </c>
      <c r="CM209" t="s" s="257">
        <v>7269</v>
      </c>
      <c r="CQ209" t="s" s="257">
        <v>7269</v>
      </c>
    </row>
    <row r="210" s="89" customFormat="1" ht="9" customHeight="1" hidden="1">
      <c r="A210" t="s" s="257">
        <v>89</v>
      </c>
      <c r="C210" s="216">
        <v>106585</v>
      </c>
      <c r="D210" s="216">
        <v>106585</v>
      </c>
      <c r="E210" t="s" s="257">
        <v>89</v>
      </c>
      <c r="F210" s="215">
        <v>1780</v>
      </c>
      <c r="G210" t="s" s="257">
        <v>130</v>
      </c>
      <c r="H210" t="s" s="257">
        <v>96</v>
      </c>
      <c r="I210" t="s" s="257">
        <v>97</v>
      </c>
      <c r="J210" t="s" s="257">
        <v>98</v>
      </c>
      <c r="K210" t="s" s="270">
        <v>7270</v>
      </c>
      <c r="L210" s="215">
        <v>4</v>
      </c>
      <c r="M210" s="260">
        <v>2880000</v>
      </c>
      <c r="N210" s="260">
        <v>11520000</v>
      </c>
      <c r="O210" t="s" s="124">
        <v>7271</v>
      </c>
      <c r="P210" t="s" s="257">
        <v>111</v>
      </c>
      <c r="Q210" s="260">
        <v>80384961</v>
      </c>
      <c r="R210" t="s" s="257">
        <v>112</v>
      </c>
      <c r="S210" s="522">
        <v>45667.339189814818</v>
      </c>
      <c r="T210" t="s" s="257">
        <v>89</v>
      </c>
      <c r="U210" t="s" s="257">
        <v>89</v>
      </c>
      <c r="V210" t="s" s="257">
        <v>89</v>
      </c>
      <c r="W210" t="s" s="257">
        <v>1535</v>
      </c>
      <c r="X210" s="522">
        <v>45667.339189814818</v>
      </c>
      <c r="Y210" s="265">
        <v>209</v>
      </c>
      <c r="Z210" s="215">
        <v>2024</v>
      </c>
      <c r="AA210" t="s" s="257">
        <v>7272</v>
      </c>
      <c r="AB210" t="s" s="257">
        <v>6553</v>
      </c>
      <c r="AC210" t="s" s="257">
        <v>137</v>
      </c>
      <c r="AD210" t="s" s="257">
        <v>138</v>
      </c>
      <c r="AE210" t="s" s="257">
        <v>7273</v>
      </c>
      <c r="AF210" t="s" s="257">
        <v>7274</v>
      </c>
      <c r="AG210" s="10">
        <v>1059</v>
      </c>
      <c r="AH210" s="215">
        <v>45369</v>
      </c>
      <c r="AI210" s="260">
        <v>69120000</v>
      </c>
      <c r="AJ210" s="215">
        <v>45394</v>
      </c>
      <c r="AK210" t="s" s="257">
        <v>7275</v>
      </c>
      <c r="AL210" s="215">
        <v>45398</v>
      </c>
      <c r="AM210" s="215">
        <v>4</v>
      </c>
      <c r="AN210" t="s" s="7">
        <v>5780</v>
      </c>
      <c r="AO210" s="215">
        <v>45398</v>
      </c>
      <c r="AP210" s="260">
        <v>11520000</v>
      </c>
      <c r="AQ210" s="260">
        <v>2880000</v>
      </c>
      <c r="AR210" s="215">
        <v>1251</v>
      </c>
      <c r="AS210" s="215">
        <v>45397</v>
      </c>
      <c r="AT210" s="260">
        <v>11520000</v>
      </c>
      <c r="AU210" s="215">
        <v>45519</v>
      </c>
      <c r="AV210" t="s" s="257">
        <v>114</v>
      </c>
      <c r="AW210" t="s" s="257">
        <v>324</v>
      </c>
      <c r="AX210" t="s" s="257">
        <v>324</v>
      </c>
      <c r="AY210" t="s" s="257">
        <v>89</v>
      </c>
      <c r="AZ210" t="s" s="257">
        <v>89</v>
      </c>
      <c r="BA210" t="s" s="257">
        <v>89</v>
      </c>
      <c r="BB210" t="s" s="257">
        <v>89</v>
      </c>
      <c r="BC210" t="s" s="257">
        <v>89</v>
      </c>
      <c r="BD210" s="215">
        <v>45519</v>
      </c>
      <c r="BE210" s="260">
        <v>5760000</v>
      </c>
      <c r="BF210" s="260">
        <v>17280000</v>
      </c>
      <c r="BG210" t="s" s="257">
        <v>7275</v>
      </c>
      <c r="BH210" s="215">
        <v>45525</v>
      </c>
      <c r="BI210" s="215">
        <v>45519</v>
      </c>
      <c r="BJ210" t="s" s="257">
        <v>5906</v>
      </c>
      <c r="BK210" t="s" s="257">
        <v>7275</v>
      </c>
      <c r="BL210" s="215">
        <v>45525</v>
      </c>
      <c r="BM210" t="s" s="257">
        <v>89</v>
      </c>
      <c r="BN210" t="s" s="257">
        <v>89</v>
      </c>
      <c r="BO210" t="s" s="257">
        <v>89</v>
      </c>
      <c r="BP210" t="s" s="257">
        <v>89</v>
      </c>
      <c r="BQ210" t="s" s="257">
        <v>89</v>
      </c>
      <c r="BR210" t="s" s="257">
        <v>89</v>
      </c>
      <c r="BS210" t="s" s="257">
        <v>89</v>
      </c>
      <c r="BT210" s="215">
        <v>45580</v>
      </c>
      <c r="BU210" t="s" s="257">
        <v>5825</v>
      </c>
      <c r="BV210" s="215">
        <v>45575</v>
      </c>
      <c r="BW210" t="s" s="257">
        <v>140</v>
      </c>
      <c r="BX210" s="265">
        <v>20245920004063</v>
      </c>
      <c r="BY210" s="215">
        <v>25101</v>
      </c>
      <c r="BZ210" s="215">
        <v>56</v>
      </c>
      <c r="CA210" t="s" s="257">
        <v>149</v>
      </c>
      <c r="CB210" t="s" s="257">
        <v>150</v>
      </c>
      <c r="CC210" t="s" s="257">
        <v>157</v>
      </c>
      <c r="CD210" t="s" s="257">
        <v>158</v>
      </c>
      <c r="CH210" t="s" s="257">
        <v>5826</v>
      </c>
      <c r="CI210" s="497">
        <f t="shared" si="0"/>
        <v>45888</v>
      </c>
      <c r="CM210" t="s" s="257">
        <v>7275</v>
      </c>
      <c r="CQ210" t="s" s="257">
        <v>7275</v>
      </c>
    </row>
    <row r="211" s="89" customFormat="1" ht="9" customHeight="1" hidden="1">
      <c r="A211" t="s" s="257">
        <v>89</v>
      </c>
      <c r="C211" s="216">
        <v>106317</v>
      </c>
      <c r="D211" s="216">
        <v>106317</v>
      </c>
      <c r="E211" t="s" s="257">
        <v>89</v>
      </c>
      <c r="F211" s="215">
        <v>1757</v>
      </c>
      <c r="G211" t="s" s="257">
        <v>182</v>
      </c>
      <c r="H211" t="s" s="257">
        <v>96</v>
      </c>
      <c r="I211" t="s" s="257">
        <v>97</v>
      </c>
      <c r="J211" t="s" s="257">
        <v>272</v>
      </c>
      <c r="K211" t="s" s="257">
        <v>7276</v>
      </c>
      <c r="L211" s="215">
        <v>4</v>
      </c>
      <c r="M211" s="260">
        <v>1989000</v>
      </c>
      <c r="N211" s="260">
        <v>7956000</v>
      </c>
      <c r="O211" t="s" s="124">
        <v>7277</v>
      </c>
      <c r="P211" t="s" s="257">
        <v>111</v>
      </c>
      <c r="Q211" s="260">
        <v>1019982808</v>
      </c>
      <c r="R211" t="s" s="257">
        <v>112</v>
      </c>
      <c r="S211" s="522">
        <v>45667.339189814818</v>
      </c>
      <c r="T211" t="s" s="257">
        <v>89</v>
      </c>
      <c r="U211" t="s" s="257">
        <v>89</v>
      </c>
      <c r="V211" t="s" s="257">
        <v>89</v>
      </c>
      <c r="W211" t="s" s="257">
        <v>1535</v>
      </c>
      <c r="X211" s="522">
        <v>45667.339189814818</v>
      </c>
      <c r="Y211" s="265">
        <v>210</v>
      </c>
      <c r="Z211" s="215">
        <v>2024</v>
      </c>
      <c r="AA211" t="s" s="257">
        <v>7278</v>
      </c>
      <c r="AB211" t="s" s="257">
        <v>5842</v>
      </c>
      <c r="AC211" t="s" s="257">
        <v>137</v>
      </c>
      <c r="AD211" t="s" s="257">
        <v>138</v>
      </c>
      <c r="AE211" t="s" s="257">
        <v>7279</v>
      </c>
      <c r="AF211" t="s" s="257">
        <v>7280</v>
      </c>
      <c r="AG211" s="10">
        <v>1022</v>
      </c>
      <c r="AH211" s="215">
        <v>45425</v>
      </c>
      <c r="AI211" s="260">
        <v>5967000</v>
      </c>
      <c r="AJ211" s="215">
        <v>45393</v>
      </c>
      <c r="AK211" t="s" s="257">
        <v>7281</v>
      </c>
      <c r="AL211" s="215">
        <v>45393</v>
      </c>
      <c r="AM211" s="215">
        <v>3</v>
      </c>
      <c r="AN211" t="s" s="7">
        <v>5780</v>
      </c>
      <c r="AO211" s="215">
        <v>45394</v>
      </c>
      <c r="AP211" s="260">
        <v>5967000</v>
      </c>
      <c r="AQ211" s="260">
        <v>1989000</v>
      </c>
      <c r="AR211" s="215">
        <v>1221</v>
      </c>
      <c r="AS211" s="215">
        <v>45394</v>
      </c>
      <c r="AT211" s="260">
        <v>5967000</v>
      </c>
      <c r="AU211" s="215">
        <v>45484</v>
      </c>
      <c r="AV211" t="s" s="257">
        <v>114</v>
      </c>
      <c r="AW211" t="s" s="257">
        <v>324</v>
      </c>
      <c r="AX211" t="s" s="257">
        <v>324</v>
      </c>
      <c r="AY211" t="s" s="257">
        <v>89</v>
      </c>
      <c r="AZ211" t="s" s="257">
        <v>89</v>
      </c>
      <c r="BA211" t="s" s="257">
        <v>89</v>
      </c>
      <c r="BB211" t="s" s="257">
        <v>89</v>
      </c>
      <c r="BC211" t="s" s="257">
        <v>89</v>
      </c>
      <c r="BD211" s="215">
        <v>45484</v>
      </c>
      <c r="BE211" s="260">
        <v>2983500</v>
      </c>
      <c r="BF211" s="260">
        <v>8950500</v>
      </c>
      <c r="BG211" t="s" s="257">
        <v>7281</v>
      </c>
      <c r="BH211" s="215">
        <v>45490</v>
      </c>
      <c r="BI211" s="215">
        <v>45484</v>
      </c>
      <c r="BJ211" t="s" s="257">
        <v>6741</v>
      </c>
      <c r="BK211" t="s" s="257">
        <v>7281</v>
      </c>
      <c r="BL211" s="215">
        <v>45490</v>
      </c>
      <c r="BM211" t="s" s="257">
        <v>89</v>
      </c>
      <c r="BN211" t="s" s="257">
        <v>89</v>
      </c>
      <c r="BO211" t="s" s="257">
        <v>89</v>
      </c>
      <c r="BP211" t="s" s="257">
        <v>89</v>
      </c>
      <c r="BQ211" t="s" s="257">
        <v>89</v>
      </c>
      <c r="BR211" t="s" s="257">
        <v>89</v>
      </c>
      <c r="BS211" t="s" s="257">
        <v>89</v>
      </c>
      <c r="BT211" s="215">
        <v>45531</v>
      </c>
      <c r="BU211" t="s" s="257">
        <v>5914</v>
      </c>
      <c r="BV211" s="215">
        <v>45572</v>
      </c>
      <c r="BW211" t="s" s="257">
        <v>140</v>
      </c>
      <c r="BX211" s="265">
        <v>20245920003703</v>
      </c>
      <c r="BY211" s="215">
        <v>36558</v>
      </c>
      <c r="BZ211" s="215">
        <v>24</v>
      </c>
      <c r="CA211" t="s" s="257">
        <v>552</v>
      </c>
      <c r="CB211" t="s" s="257">
        <v>553</v>
      </c>
      <c r="CC211" t="s" s="257">
        <v>157</v>
      </c>
      <c r="CD211" t="s" s="257">
        <v>158</v>
      </c>
      <c r="CH211" t="s" s="257">
        <v>7282</v>
      </c>
      <c r="CI211" s="497">
        <f t="shared" si="0"/>
        <v>45888</v>
      </c>
      <c r="CM211" t="s" s="257">
        <v>7281</v>
      </c>
      <c r="CQ211" t="s" s="257">
        <v>7281</v>
      </c>
    </row>
    <row r="212" s="89" customFormat="1" ht="9" customHeight="1" hidden="1">
      <c r="A212" t="s" s="257">
        <v>89</v>
      </c>
      <c r="C212" s="216">
        <v>103368</v>
      </c>
      <c r="D212" t="s" s="258">
        <v>7283</v>
      </c>
      <c r="E212" t="s" s="257">
        <v>89</v>
      </c>
      <c r="F212" s="215">
        <v>1784</v>
      </c>
      <c r="G212" t="s" s="257">
        <v>82</v>
      </c>
      <c r="H212" t="s" s="257">
        <v>96</v>
      </c>
      <c r="I212" t="s" s="257">
        <v>97</v>
      </c>
      <c r="J212" t="s" s="257">
        <v>98</v>
      </c>
      <c r="K212" t="s" s="270">
        <v>7284</v>
      </c>
      <c r="L212" s="215">
        <v>4</v>
      </c>
      <c r="M212" s="260">
        <v>2880000</v>
      </c>
      <c r="N212" s="260">
        <v>11520000</v>
      </c>
      <c r="O212" t="s" s="124">
        <v>7285</v>
      </c>
      <c r="P212" t="s" s="257">
        <v>111</v>
      </c>
      <c r="Q212" s="260">
        <v>1022380559</v>
      </c>
      <c r="R212" t="s" s="257">
        <v>112</v>
      </c>
      <c r="S212" s="522">
        <v>45667.339189814818</v>
      </c>
      <c r="T212" t="s" s="257">
        <v>89</v>
      </c>
      <c r="U212" t="s" s="257">
        <v>89</v>
      </c>
      <c r="V212" t="s" s="257">
        <v>89</v>
      </c>
      <c r="W212" t="s" s="257">
        <v>1535</v>
      </c>
      <c r="X212" s="522">
        <v>45667.339189814818</v>
      </c>
      <c r="Y212" s="265">
        <v>211</v>
      </c>
      <c r="Z212" s="215">
        <v>2024</v>
      </c>
      <c r="AA212" t="s" s="257">
        <v>7286</v>
      </c>
      <c r="AB212" t="s" s="257">
        <v>5842</v>
      </c>
      <c r="AC212" t="s" s="257">
        <v>137</v>
      </c>
      <c r="AD212" t="s" s="257">
        <v>138</v>
      </c>
      <c r="AE212" t="s" s="257">
        <v>7287</v>
      </c>
      <c r="AF212" t="s" s="257">
        <v>7288</v>
      </c>
      <c r="AG212" s="10">
        <v>1052</v>
      </c>
      <c r="AH212" s="215">
        <v>45365</v>
      </c>
      <c r="AI212" s="260">
        <v>115200000</v>
      </c>
      <c r="AJ212" s="215">
        <v>45393</v>
      </c>
      <c r="AK212" t="s" s="257">
        <v>7289</v>
      </c>
      <c r="AL212" s="215">
        <v>45394</v>
      </c>
      <c r="AM212" s="215">
        <v>4</v>
      </c>
      <c r="AN212" t="s" s="7">
        <v>5780</v>
      </c>
      <c r="AO212" s="215">
        <v>45397</v>
      </c>
      <c r="AP212" s="260">
        <v>11520000</v>
      </c>
      <c r="AQ212" s="260">
        <v>2880000</v>
      </c>
      <c r="AR212" s="215">
        <v>1220</v>
      </c>
      <c r="AS212" s="215">
        <v>45394</v>
      </c>
      <c r="AT212" s="260">
        <v>11520000</v>
      </c>
      <c r="AU212" s="215">
        <v>45518</v>
      </c>
      <c r="AV212" t="s" s="257">
        <v>114</v>
      </c>
      <c r="AW212" t="s" s="257">
        <v>324</v>
      </c>
      <c r="AX212" t="s" s="257">
        <v>324</v>
      </c>
      <c r="AY212" t="s" s="257">
        <v>89</v>
      </c>
      <c r="AZ212" t="s" s="257">
        <v>89</v>
      </c>
      <c r="BA212" t="s" s="257">
        <v>89</v>
      </c>
      <c r="BB212" t="s" s="257">
        <v>89</v>
      </c>
      <c r="BC212" t="s" s="257">
        <v>89</v>
      </c>
      <c r="BD212" s="215">
        <v>45490</v>
      </c>
      <c r="BE212" s="260">
        <v>5760000</v>
      </c>
      <c r="BF212" s="260">
        <v>17280000</v>
      </c>
      <c r="BG212" t="s" s="257">
        <v>7290</v>
      </c>
      <c r="BH212" s="215">
        <v>45547</v>
      </c>
      <c r="BI212" s="215">
        <v>45490</v>
      </c>
      <c r="BJ212" t="s" s="257">
        <v>6357</v>
      </c>
      <c r="BK212" t="s" s="257">
        <v>7290</v>
      </c>
      <c r="BL212" s="215">
        <v>45547</v>
      </c>
      <c r="BM212" t="s" s="257">
        <v>89</v>
      </c>
      <c r="BN212" t="s" s="257">
        <v>89</v>
      </c>
      <c r="BO212" t="s" s="257">
        <v>89</v>
      </c>
      <c r="BP212" t="s" s="257">
        <v>89</v>
      </c>
      <c r="BQ212" t="s" s="257">
        <v>89</v>
      </c>
      <c r="BR212" t="s" s="257">
        <v>89</v>
      </c>
      <c r="BS212" t="s" s="257">
        <v>89</v>
      </c>
      <c r="BT212" s="215">
        <v>45579</v>
      </c>
      <c r="BU212" t="s" s="257">
        <v>120</v>
      </c>
      <c r="BV212" s="215">
        <v>45597</v>
      </c>
      <c r="BW212" t="s" s="257">
        <v>140</v>
      </c>
      <c r="BX212" s="265">
        <v>20245920003713</v>
      </c>
      <c r="BY212" s="215">
        <v>33924</v>
      </c>
      <c r="BZ212" s="215">
        <v>32</v>
      </c>
      <c r="CA212" t="s" s="257">
        <v>149</v>
      </c>
      <c r="CB212" t="s" s="257">
        <v>150</v>
      </c>
      <c r="CC212" t="s" s="257">
        <v>157</v>
      </c>
      <c r="CD212" t="s" s="257">
        <v>158</v>
      </c>
      <c r="CH212" t="s" s="257">
        <v>7291</v>
      </c>
      <c r="CI212" s="497">
        <f t="shared" si="0"/>
        <v>45888</v>
      </c>
      <c r="CM212" t="s" s="257">
        <v>7290</v>
      </c>
      <c r="CQ212" t="s" s="257">
        <v>7290</v>
      </c>
    </row>
    <row r="213" s="89" customFormat="1" ht="9" customHeight="1" hidden="1">
      <c r="A213" t="s" s="257">
        <v>89</v>
      </c>
      <c r="C213" s="216">
        <v>103368</v>
      </c>
      <c r="D213" t="s" s="258">
        <v>7283</v>
      </c>
      <c r="E213" t="s" s="257">
        <v>89</v>
      </c>
      <c r="F213" s="215">
        <v>1784</v>
      </c>
      <c r="G213" t="s" s="257">
        <v>82</v>
      </c>
      <c r="H213" t="s" s="257">
        <v>96</v>
      </c>
      <c r="I213" t="s" s="257">
        <v>97</v>
      </c>
      <c r="J213" t="s" s="257">
        <v>98</v>
      </c>
      <c r="K213" t="s" s="257">
        <v>3831</v>
      </c>
      <c r="L213" s="215">
        <v>4</v>
      </c>
      <c r="M213" s="260">
        <v>2880000</v>
      </c>
      <c r="N213" s="260">
        <v>11520000</v>
      </c>
      <c r="O213" t="s" s="124">
        <v>7292</v>
      </c>
      <c r="P213" t="s" s="257">
        <v>111</v>
      </c>
      <c r="Q213" s="260">
        <v>79137665</v>
      </c>
      <c r="R213" t="s" s="257">
        <v>112</v>
      </c>
      <c r="S213" s="522">
        <v>45667.339189814818</v>
      </c>
      <c r="T213" t="s" s="257">
        <v>89</v>
      </c>
      <c r="U213" t="s" s="257">
        <v>89</v>
      </c>
      <c r="V213" t="s" s="257">
        <v>89</v>
      </c>
      <c r="W213" t="s" s="257">
        <v>1535</v>
      </c>
      <c r="X213" s="522">
        <v>45667.339189814818</v>
      </c>
      <c r="Y213" s="265">
        <v>212</v>
      </c>
      <c r="Z213" s="215">
        <v>2024</v>
      </c>
      <c r="AA213" t="s" s="257">
        <v>7293</v>
      </c>
      <c r="AB213" t="s" s="257">
        <v>5842</v>
      </c>
      <c r="AC213" t="s" s="257">
        <v>137</v>
      </c>
      <c r="AD213" t="s" s="257">
        <v>138</v>
      </c>
      <c r="AE213" t="s" s="257">
        <v>7294</v>
      </c>
      <c r="AF213" t="s" s="257">
        <v>7295</v>
      </c>
      <c r="AG213" s="10">
        <v>1052</v>
      </c>
      <c r="AH213" s="215">
        <v>45365</v>
      </c>
      <c r="AI213" s="260">
        <v>115200000</v>
      </c>
      <c r="AJ213" s="215">
        <v>45393</v>
      </c>
      <c r="AK213" t="s" s="257">
        <v>7296</v>
      </c>
      <c r="AL213" s="215">
        <v>45394</v>
      </c>
      <c r="AM213" s="215">
        <v>4</v>
      </c>
      <c r="AN213" t="s" s="7">
        <v>5780</v>
      </c>
      <c r="AO213" s="215">
        <v>45397</v>
      </c>
      <c r="AP213" s="260">
        <v>11520000</v>
      </c>
      <c r="AQ213" s="260">
        <v>2880000</v>
      </c>
      <c r="AR213" s="215">
        <v>1219</v>
      </c>
      <c r="AS213" s="215">
        <v>45394</v>
      </c>
      <c r="AT213" s="260">
        <v>11520000</v>
      </c>
      <c r="AU213" s="215">
        <v>45518</v>
      </c>
      <c r="AV213" t="s" s="257">
        <v>114</v>
      </c>
      <c r="AW213" t="s" s="257">
        <v>324</v>
      </c>
      <c r="AX213" t="s" s="257">
        <v>324</v>
      </c>
      <c r="AY213" t="s" s="257">
        <v>89</v>
      </c>
      <c r="AZ213" t="s" s="257">
        <v>89</v>
      </c>
      <c r="BA213" t="s" s="257">
        <v>89</v>
      </c>
      <c r="BB213" t="s" s="257">
        <v>89</v>
      </c>
      <c r="BC213" t="s" s="257">
        <v>89</v>
      </c>
      <c r="BD213" s="215">
        <v>45490</v>
      </c>
      <c r="BE213" s="260">
        <v>5760000</v>
      </c>
      <c r="BF213" s="260">
        <v>17280000</v>
      </c>
      <c r="BG213" t="s" s="257">
        <v>7297</v>
      </c>
      <c r="BH213" s="215">
        <v>45547</v>
      </c>
      <c r="BI213" s="215">
        <v>45490</v>
      </c>
      <c r="BJ213" t="s" s="257">
        <v>6357</v>
      </c>
      <c r="BK213" t="s" s="257">
        <v>7297</v>
      </c>
      <c r="BL213" s="215">
        <v>45547</v>
      </c>
      <c r="BM213" t="s" s="257">
        <v>89</v>
      </c>
      <c r="BN213" t="s" s="257">
        <v>89</v>
      </c>
      <c r="BO213" t="s" s="257">
        <v>89</v>
      </c>
      <c r="BP213" t="s" s="257">
        <v>89</v>
      </c>
      <c r="BQ213" t="s" s="257">
        <v>89</v>
      </c>
      <c r="BR213" t="s" s="257">
        <v>89</v>
      </c>
      <c r="BS213" t="s" s="257">
        <v>89</v>
      </c>
      <c r="BT213" s="215">
        <v>45579</v>
      </c>
      <c r="BU213" t="s" s="257">
        <v>120</v>
      </c>
      <c r="BV213" s="215">
        <v>45597</v>
      </c>
      <c r="BW213" t="s" s="257">
        <v>140</v>
      </c>
      <c r="BX213" s="265">
        <v>20245920003713</v>
      </c>
      <c r="BY213" s="215">
        <v>26125</v>
      </c>
      <c r="BZ213" s="215">
        <v>53</v>
      </c>
      <c r="CA213" t="s" s="257">
        <v>149</v>
      </c>
      <c r="CB213" t="s" s="257">
        <v>150</v>
      </c>
      <c r="CC213" t="s" s="257">
        <v>157</v>
      </c>
      <c r="CD213" t="s" s="257">
        <v>158</v>
      </c>
      <c r="CH213" t="s" s="257">
        <v>7291</v>
      </c>
      <c r="CI213" s="497">
        <f t="shared" si="0"/>
        <v>45888</v>
      </c>
      <c r="CM213" t="s" s="257">
        <v>7297</v>
      </c>
      <c r="CQ213" t="s" s="257">
        <v>7297</v>
      </c>
    </row>
    <row r="214" s="89" customFormat="1" ht="9" customHeight="1" hidden="1">
      <c r="A214" t="s" s="257">
        <v>89</v>
      </c>
      <c r="C214" s="216">
        <v>103368</v>
      </c>
      <c r="D214" t="s" s="258">
        <v>7283</v>
      </c>
      <c r="E214" t="s" s="257">
        <v>89</v>
      </c>
      <c r="F214" s="215">
        <v>1784</v>
      </c>
      <c r="G214" t="s" s="257">
        <v>82</v>
      </c>
      <c r="H214" t="s" s="257">
        <v>96</v>
      </c>
      <c r="I214" t="s" s="257">
        <v>97</v>
      </c>
      <c r="J214" t="s" s="257">
        <v>98</v>
      </c>
      <c r="K214" t="s" s="257">
        <v>3831</v>
      </c>
      <c r="L214" s="215">
        <v>4</v>
      </c>
      <c r="M214" s="260">
        <v>2880000</v>
      </c>
      <c r="N214" s="260">
        <v>11520000</v>
      </c>
      <c r="O214" t="s" s="124">
        <v>7298</v>
      </c>
      <c r="P214" t="s" s="257">
        <v>111</v>
      </c>
      <c r="Q214" s="260">
        <v>52987995</v>
      </c>
      <c r="R214" t="s" s="257">
        <v>112</v>
      </c>
      <c r="S214" s="522">
        <v>45667.339189814818</v>
      </c>
      <c r="T214" t="s" s="257">
        <v>89</v>
      </c>
      <c r="U214" t="s" s="257">
        <v>89</v>
      </c>
      <c r="V214" t="s" s="257">
        <v>89</v>
      </c>
      <c r="W214" t="s" s="257">
        <v>1535</v>
      </c>
      <c r="X214" s="522">
        <v>45667.339189814818</v>
      </c>
      <c r="Y214" s="265">
        <v>213</v>
      </c>
      <c r="Z214" s="215">
        <v>2024</v>
      </c>
      <c r="AA214" t="s" s="257">
        <v>7299</v>
      </c>
      <c r="AB214" t="s" s="257">
        <v>5842</v>
      </c>
      <c r="AC214" t="s" s="257">
        <v>137</v>
      </c>
      <c r="AD214" t="s" s="257">
        <v>138</v>
      </c>
      <c r="AE214" t="s" s="257">
        <v>7300</v>
      </c>
      <c r="AF214" t="s" s="257">
        <v>7301</v>
      </c>
      <c r="AG214" s="10">
        <v>1052</v>
      </c>
      <c r="AH214" s="215">
        <v>45365</v>
      </c>
      <c r="AI214" s="260">
        <v>115200000</v>
      </c>
      <c r="AJ214" s="215">
        <v>45393</v>
      </c>
      <c r="AK214" s="215">
        <v>100317412</v>
      </c>
      <c r="AL214" s="215">
        <v>45394</v>
      </c>
      <c r="AM214" s="215">
        <v>4</v>
      </c>
      <c r="AN214" t="s" s="7">
        <v>5780</v>
      </c>
      <c r="AO214" s="215">
        <v>45397</v>
      </c>
      <c r="AP214" s="260">
        <v>11520000</v>
      </c>
      <c r="AQ214" s="260">
        <v>2880000</v>
      </c>
      <c r="AR214" s="215">
        <v>1218</v>
      </c>
      <c r="AS214" s="215">
        <v>45394</v>
      </c>
      <c r="AT214" s="260">
        <v>11520000</v>
      </c>
      <c r="AU214" s="215">
        <v>45518</v>
      </c>
      <c r="AV214" t="s" s="257">
        <v>114</v>
      </c>
      <c r="AW214" t="s" s="257">
        <v>324</v>
      </c>
      <c r="AX214" t="s" s="257">
        <v>324</v>
      </c>
      <c r="AY214" t="s" s="257">
        <v>89</v>
      </c>
      <c r="AZ214" t="s" s="257">
        <v>89</v>
      </c>
      <c r="BA214" t="s" s="257">
        <v>89</v>
      </c>
      <c r="BB214" t="s" s="257">
        <v>89</v>
      </c>
      <c r="BC214" t="s" s="257">
        <v>89</v>
      </c>
      <c r="BD214" s="215">
        <v>45490</v>
      </c>
      <c r="BE214" s="260">
        <v>5760000</v>
      </c>
      <c r="BF214" s="260">
        <v>17280000</v>
      </c>
      <c r="BG214" t="s" s="257">
        <v>7302</v>
      </c>
      <c r="BH214" s="215">
        <v>45496</v>
      </c>
      <c r="BI214" s="215">
        <v>45490</v>
      </c>
      <c r="BJ214" t="s" s="257">
        <v>6357</v>
      </c>
      <c r="BK214" t="s" s="257">
        <v>7302</v>
      </c>
      <c r="BL214" s="215">
        <v>45496</v>
      </c>
      <c r="BM214" t="s" s="257">
        <v>89</v>
      </c>
      <c r="BN214" t="s" s="257">
        <v>89</v>
      </c>
      <c r="BO214" t="s" s="257">
        <v>89</v>
      </c>
      <c r="BP214" t="s" s="257">
        <v>89</v>
      </c>
      <c r="BQ214" t="s" s="257">
        <v>89</v>
      </c>
      <c r="BR214" t="s" s="257">
        <v>89</v>
      </c>
      <c r="BS214" t="s" s="257">
        <v>89</v>
      </c>
      <c r="BT214" s="215">
        <v>45579</v>
      </c>
      <c r="BU214" t="s" s="257">
        <v>120</v>
      </c>
      <c r="BV214" s="215">
        <v>45597</v>
      </c>
      <c r="BW214" t="s" s="257">
        <v>140</v>
      </c>
      <c r="BX214" s="265">
        <v>20245920003713</v>
      </c>
      <c r="BY214" s="215">
        <v>30446</v>
      </c>
      <c r="BZ214" s="215">
        <v>41</v>
      </c>
      <c r="CA214" t="s" s="257">
        <v>552</v>
      </c>
      <c r="CB214" t="s" s="257">
        <v>553</v>
      </c>
      <c r="CC214" t="s" s="257">
        <v>157</v>
      </c>
      <c r="CD214" t="s" s="257">
        <v>158</v>
      </c>
      <c r="CH214" t="s" s="257">
        <v>7291</v>
      </c>
      <c r="CI214" s="497">
        <f t="shared" si="0"/>
        <v>45888</v>
      </c>
      <c r="CM214" t="s" s="257">
        <v>7302</v>
      </c>
      <c r="CQ214" t="s" s="257">
        <v>7302</v>
      </c>
    </row>
    <row r="215" s="89" customFormat="1" ht="9" customHeight="1" hidden="1">
      <c r="A215" t="s" s="257">
        <v>89</v>
      </c>
      <c r="C215" s="216">
        <v>103368</v>
      </c>
      <c r="D215" t="s" s="258">
        <v>7283</v>
      </c>
      <c r="E215" t="s" s="257">
        <v>89</v>
      </c>
      <c r="F215" s="215">
        <v>1784</v>
      </c>
      <c r="G215" t="s" s="257">
        <v>82</v>
      </c>
      <c r="H215" t="s" s="257">
        <v>96</v>
      </c>
      <c r="I215" t="s" s="257">
        <v>97</v>
      </c>
      <c r="J215" t="s" s="257">
        <v>98</v>
      </c>
      <c r="K215" t="s" s="257">
        <v>3831</v>
      </c>
      <c r="L215" s="215">
        <v>4</v>
      </c>
      <c r="M215" s="260">
        <v>2880000</v>
      </c>
      <c r="N215" s="260">
        <v>11520000</v>
      </c>
      <c r="O215" t="s" s="124">
        <v>7303</v>
      </c>
      <c r="P215" t="s" s="257">
        <v>111</v>
      </c>
      <c r="Q215" s="260">
        <v>80760408</v>
      </c>
      <c r="R215" t="s" s="257">
        <v>112</v>
      </c>
      <c r="S215" s="522">
        <v>45667.339189814818</v>
      </c>
      <c r="T215" t="s" s="257">
        <v>89</v>
      </c>
      <c r="U215" t="s" s="257">
        <v>89</v>
      </c>
      <c r="V215" t="s" s="257">
        <v>89</v>
      </c>
      <c r="W215" t="s" s="257">
        <v>1535</v>
      </c>
      <c r="X215" s="522">
        <v>45667.339189814818</v>
      </c>
      <c r="Y215" s="265">
        <v>214</v>
      </c>
      <c r="Z215" s="215">
        <v>2024</v>
      </c>
      <c r="AA215" t="s" s="257">
        <v>7304</v>
      </c>
      <c r="AB215" t="s" s="257">
        <v>5842</v>
      </c>
      <c r="AC215" t="s" s="257">
        <v>137</v>
      </c>
      <c r="AD215" t="s" s="257">
        <v>138</v>
      </c>
      <c r="AE215" t="s" s="257">
        <v>7305</v>
      </c>
      <c r="AF215" t="s" s="257">
        <v>7306</v>
      </c>
      <c r="AG215" s="10">
        <v>1052</v>
      </c>
      <c r="AH215" s="215">
        <v>45365</v>
      </c>
      <c r="AI215" s="260">
        <v>115200000</v>
      </c>
      <c r="AJ215" s="215">
        <v>45394</v>
      </c>
      <c r="AK215" t="s" s="257">
        <v>7307</v>
      </c>
      <c r="AL215" s="215">
        <v>45404</v>
      </c>
      <c r="AM215" s="215">
        <v>4</v>
      </c>
      <c r="AN215" t="s" s="7">
        <v>5780</v>
      </c>
      <c r="AO215" s="215">
        <v>45405</v>
      </c>
      <c r="AP215" s="260">
        <v>11520000</v>
      </c>
      <c r="AQ215" s="260">
        <v>2880000</v>
      </c>
      <c r="AR215" s="215">
        <v>1254</v>
      </c>
      <c r="AS215" s="215">
        <v>45397</v>
      </c>
      <c r="AT215" s="260">
        <v>11520000</v>
      </c>
      <c r="AU215" s="215">
        <v>45526</v>
      </c>
      <c r="AV215" t="s" s="257">
        <v>114</v>
      </c>
      <c r="AW215" t="s" s="257">
        <v>587</v>
      </c>
      <c r="AX215" t="s" s="257">
        <v>324</v>
      </c>
      <c r="AY215" t="s" s="257">
        <v>89</v>
      </c>
      <c r="AZ215" t="s" s="257">
        <v>89</v>
      </c>
      <c r="BA215" t="s" s="257">
        <v>89</v>
      </c>
      <c r="BB215" t="s" s="257">
        <v>89</v>
      </c>
      <c r="BC215" t="s" s="257">
        <v>89</v>
      </c>
      <c r="BD215" t="s" s="257">
        <v>89</v>
      </c>
      <c r="BE215" s="260">
        <v>0</v>
      </c>
      <c r="BF215" s="260">
        <v>11520000</v>
      </c>
      <c r="BG215" t="s" s="257">
        <v>89</v>
      </c>
      <c r="BH215" t="s" s="257">
        <v>89</v>
      </c>
      <c r="BI215" t="s" s="257">
        <v>89</v>
      </c>
      <c r="BJ215" t="s" s="257">
        <v>89</v>
      </c>
      <c r="BK215" t="s" s="257">
        <v>89</v>
      </c>
      <c r="BL215" t="s" s="257">
        <v>89</v>
      </c>
      <c r="BM215" t="s" s="257">
        <v>89</v>
      </c>
      <c r="BN215" t="s" s="257">
        <v>89</v>
      </c>
      <c r="BO215" t="s" s="257">
        <v>89</v>
      </c>
      <c r="BP215" t="s" s="257">
        <v>89</v>
      </c>
      <c r="BQ215" t="s" s="257">
        <v>89</v>
      </c>
      <c r="BR215" t="s" s="257">
        <v>89</v>
      </c>
      <c r="BS215" t="s" s="257">
        <v>89</v>
      </c>
      <c r="BT215" s="215">
        <v>45526</v>
      </c>
      <c r="BU215" t="s" s="257">
        <v>120</v>
      </c>
      <c r="BV215" s="215">
        <v>45597</v>
      </c>
      <c r="BW215" t="s" s="257">
        <v>140</v>
      </c>
      <c r="BX215" s="265">
        <v>20245920004263</v>
      </c>
      <c r="BY215" s="215">
        <v>30291</v>
      </c>
      <c r="BZ215" s="215">
        <v>42</v>
      </c>
      <c r="CA215" t="s" s="257">
        <v>149</v>
      </c>
      <c r="CB215" t="s" s="257">
        <v>150</v>
      </c>
      <c r="CC215" t="s" s="257">
        <v>157</v>
      </c>
      <c r="CD215" t="s" s="257">
        <v>158</v>
      </c>
      <c r="CH215" t="s" s="257">
        <v>7291</v>
      </c>
      <c r="CI215" s="497">
        <f t="shared" si="0"/>
        <v>45888</v>
      </c>
      <c r="CM215" t="s" s="257">
        <v>89</v>
      </c>
      <c r="CQ215" t="s" s="257">
        <v>89</v>
      </c>
    </row>
    <row r="216" s="89" customFormat="1" ht="9" customHeight="1" hidden="1">
      <c r="A216" t="s" s="257">
        <v>89</v>
      </c>
      <c r="C216" s="216">
        <v>103368</v>
      </c>
      <c r="D216" t="s" s="258">
        <v>7283</v>
      </c>
      <c r="E216" t="s" s="257">
        <v>89</v>
      </c>
      <c r="F216" s="215">
        <v>1784</v>
      </c>
      <c r="G216" t="s" s="257">
        <v>82</v>
      </c>
      <c r="H216" t="s" s="257">
        <v>96</v>
      </c>
      <c r="I216" t="s" s="257">
        <v>97</v>
      </c>
      <c r="J216" t="s" s="257">
        <v>98</v>
      </c>
      <c r="K216" t="s" s="257">
        <v>3831</v>
      </c>
      <c r="L216" s="215">
        <v>4</v>
      </c>
      <c r="M216" s="260">
        <v>2880000</v>
      </c>
      <c r="N216" s="260">
        <v>11520000</v>
      </c>
      <c r="O216" t="s" s="124">
        <v>2779</v>
      </c>
      <c r="P216" t="s" s="257">
        <v>111</v>
      </c>
      <c r="Q216" s="260">
        <v>1000185209</v>
      </c>
      <c r="R216" t="s" s="257">
        <v>112</v>
      </c>
      <c r="S216" s="522">
        <v>45667.339189814818</v>
      </c>
      <c r="T216" t="s" s="257">
        <v>89</v>
      </c>
      <c r="U216" t="s" s="257">
        <v>89</v>
      </c>
      <c r="V216" t="s" s="257">
        <v>89</v>
      </c>
      <c r="W216" t="s" s="257">
        <v>1535</v>
      </c>
      <c r="X216" s="522">
        <v>45667.339189814818</v>
      </c>
      <c r="Y216" s="265">
        <v>215</v>
      </c>
      <c r="Z216" s="215">
        <v>2024</v>
      </c>
      <c r="AA216" t="s" s="257">
        <v>7308</v>
      </c>
      <c r="AB216" t="s" s="257">
        <v>5842</v>
      </c>
      <c r="AC216" t="s" s="257">
        <v>137</v>
      </c>
      <c r="AD216" t="s" s="257">
        <v>138</v>
      </c>
      <c r="AE216" t="s" s="257">
        <v>7309</v>
      </c>
      <c r="AF216" t="s" s="257">
        <v>7310</v>
      </c>
      <c r="AG216" s="10">
        <v>1052</v>
      </c>
      <c r="AH216" s="215">
        <v>45365</v>
      </c>
      <c r="AI216" s="260">
        <v>115200000</v>
      </c>
      <c r="AJ216" s="215">
        <v>45394</v>
      </c>
      <c r="AK216" t="s" s="270">
        <v>7311</v>
      </c>
      <c r="AL216" s="215">
        <v>45400</v>
      </c>
      <c r="AM216" s="215">
        <v>4</v>
      </c>
      <c r="AN216" t="s" s="7">
        <v>5780</v>
      </c>
      <c r="AO216" s="215">
        <v>45400</v>
      </c>
      <c r="AP216" s="260">
        <v>11520000</v>
      </c>
      <c r="AQ216" s="260">
        <v>2880000</v>
      </c>
      <c r="AR216" s="215">
        <v>1255</v>
      </c>
      <c r="AS216" s="215">
        <v>45397</v>
      </c>
      <c r="AT216" s="260">
        <v>11520000</v>
      </c>
      <c r="AU216" s="215">
        <v>45521</v>
      </c>
      <c r="AV216" t="s" s="257">
        <v>114</v>
      </c>
      <c r="AW216" t="s" s="257">
        <v>324</v>
      </c>
      <c r="AX216" t="s" s="257">
        <v>324</v>
      </c>
      <c r="AY216" t="s" s="257">
        <v>89</v>
      </c>
      <c r="AZ216" t="s" s="257">
        <v>89</v>
      </c>
      <c r="BA216" t="s" s="257">
        <v>89</v>
      </c>
      <c r="BB216" t="s" s="257">
        <v>89</v>
      </c>
      <c r="BC216" t="s" s="257">
        <v>89</v>
      </c>
      <c r="BD216" s="215">
        <v>45490</v>
      </c>
      <c r="BE216" s="260">
        <v>5760000</v>
      </c>
      <c r="BF216" s="260">
        <v>17280000</v>
      </c>
      <c r="BG216" t="s" s="257">
        <v>7312</v>
      </c>
      <c r="BH216" s="215">
        <v>45497</v>
      </c>
      <c r="BI216" s="215">
        <v>45490</v>
      </c>
      <c r="BJ216" t="s" s="257">
        <v>6357</v>
      </c>
      <c r="BK216" t="s" s="257">
        <v>7312</v>
      </c>
      <c r="BL216" s="215">
        <v>45497</v>
      </c>
      <c r="BM216" t="s" s="257">
        <v>89</v>
      </c>
      <c r="BN216" t="s" s="257">
        <v>89</v>
      </c>
      <c r="BO216" t="s" s="257">
        <v>89</v>
      </c>
      <c r="BP216" t="s" s="257">
        <v>89</v>
      </c>
      <c r="BQ216" t="s" s="257">
        <v>89</v>
      </c>
      <c r="BR216" t="s" s="257">
        <v>89</v>
      </c>
      <c r="BS216" t="s" s="257">
        <v>89</v>
      </c>
      <c r="BT216" s="215">
        <v>45582</v>
      </c>
      <c r="BU216" t="s" s="257">
        <v>120</v>
      </c>
      <c r="BV216" s="215">
        <v>45597</v>
      </c>
      <c r="BW216" t="s" s="257">
        <v>140</v>
      </c>
      <c r="BX216" s="265">
        <v>20245920004263</v>
      </c>
      <c r="BY216" s="215">
        <v>36990</v>
      </c>
      <c r="BZ216" s="215">
        <v>23</v>
      </c>
      <c r="CA216" t="s" s="257">
        <v>149</v>
      </c>
      <c r="CB216" t="s" s="257">
        <v>150</v>
      </c>
      <c r="CC216" t="s" s="257">
        <v>157</v>
      </c>
      <c r="CD216" t="s" s="257">
        <v>158</v>
      </c>
      <c r="CH216" t="s" s="257">
        <v>7291</v>
      </c>
      <c r="CI216" s="497">
        <f t="shared" si="0"/>
        <v>45888</v>
      </c>
      <c r="CM216" t="s" s="257">
        <v>7312</v>
      </c>
      <c r="CQ216" t="s" s="257">
        <v>7312</v>
      </c>
    </row>
    <row r="217" s="89" customFormat="1" ht="9" customHeight="1" hidden="1">
      <c r="A217" t="s" s="257">
        <v>89</v>
      </c>
      <c r="C217" s="216">
        <v>103368</v>
      </c>
      <c r="D217" t="s" s="258">
        <v>7283</v>
      </c>
      <c r="E217" t="s" s="257">
        <v>89</v>
      </c>
      <c r="F217" s="215">
        <v>1784</v>
      </c>
      <c r="G217" t="s" s="257">
        <v>82</v>
      </c>
      <c r="H217" t="s" s="257">
        <v>96</v>
      </c>
      <c r="I217" t="s" s="257">
        <v>97</v>
      </c>
      <c r="J217" t="s" s="257">
        <v>98</v>
      </c>
      <c r="K217" t="s" s="257">
        <v>3831</v>
      </c>
      <c r="L217" s="215">
        <v>4</v>
      </c>
      <c r="M217" s="260">
        <v>2880000</v>
      </c>
      <c r="N217" s="260">
        <v>11520000</v>
      </c>
      <c r="O217" t="s" s="124">
        <v>7313</v>
      </c>
      <c r="P217" t="s" s="257">
        <v>111</v>
      </c>
      <c r="Q217" s="260">
        <v>1013684632</v>
      </c>
      <c r="R217" t="s" s="257">
        <v>112</v>
      </c>
      <c r="S217" s="522">
        <v>45667.339189814818</v>
      </c>
      <c r="T217" t="s" s="257">
        <v>89</v>
      </c>
      <c r="U217" t="s" s="257">
        <v>89</v>
      </c>
      <c r="V217" t="s" s="257">
        <v>89</v>
      </c>
      <c r="W217" t="s" s="257">
        <v>1535</v>
      </c>
      <c r="X217" s="522">
        <v>45667.339189814818</v>
      </c>
      <c r="Y217" s="265">
        <v>216</v>
      </c>
      <c r="Z217" s="215">
        <v>2024</v>
      </c>
      <c r="AA217" t="s" s="257">
        <v>7314</v>
      </c>
      <c r="AB217" t="s" s="257">
        <v>5842</v>
      </c>
      <c r="AC217" t="s" s="257">
        <v>137</v>
      </c>
      <c r="AD217" t="s" s="257">
        <v>138</v>
      </c>
      <c r="AE217" t="s" s="257">
        <v>7315</v>
      </c>
      <c r="AF217" t="s" s="257">
        <v>7316</v>
      </c>
      <c r="AG217" s="10">
        <v>1052</v>
      </c>
      <c r="AH217" s="215">
        <v>45365</v>
      </c>
      <c r="AI217" s="260">
        <v>115200000</v>
      </c>
      <c r="AJ217" s="215">
        <v>45393</v>
      </c>
      <c r="AK217" t="s" s="270">
        <v>7317</v>
      </c>
      <c r="AL217" s="215">
        <v>45394</v>
      </c>
      <c r="AM217" s="215">
        <v>4</v>
      </c>
      <c r="AN217" t="s" s="7">
        <v>5780</v>
      </c>
      <c r="AO217" s="215">
        <v>45397</v>
      </c>
      <c r="AP217" s="260">
        <v>11520000</v>
      </c>
      <c r="AQ217" s="260">
        <v>2880000</v>
      </c>
      <c r="AR217" s="215">
        <v>1233</v>
      </c>
      <c r="AS217" s="215">
        <v>45394</v>
      </c>
      <c r="AT217" s="260">
        <v>11520000</v>
      </c>
      <c r="AU217" s="215">
        <v>45518</v>
      </c>
      <c r="AV217" t="s" s="257">
        <v>114</v>
      </c>
      <c r="AW217" t="s" s="257">
        <v>324</v>
      </c>
      <c r="AX217" t="s" s="257">
        <v>324</v>
      </c>
      <c r="AY217" t="s" s="257">
        <v>89</v>
      </c>
      <c r="AZ217" t="s" s="257">
        <v>89</v>
      </c>
      <c r="BA217" t="s" s="257">
        <v>89</v>
      </c>
      <c r="BB217" t="s" s="257">
        <v>89</v>
      </c>
      <c r="BC217" t="s" s="257">
        <v>89</v>
      </c>
      <c r="BD217" s="215">
        <v>45490</v>
      </c>
      <c r="BE217" s="260">
        <v>5760000</v>
      </c>
      <c r="BF217" s="260">
        <v>17280000</v>
      </c>
      <c r="BG217" t="s" s="257">
        <v>7318</v>
      </c>
      <c r="BH217" t="s" s="257">
        <v>5808</v>
      </c>
      <c r="BI217" s="215">
        <v>45490</v>
      </c>
      <c r="BJ217" t="s" s="257">
        <v>6357</v>
      </c>
      <c r="BK217" t="s" s="257">
        <v>7318</v>
      </c>
      <c r="BL217" t="s" s="257">
        <v>5808</v>
      </c>
      <c r="BM217" t="s" s="257">
        <v>89</v>
      </c>
      <c r="BN217" t="s" s="257">
        <v>89</v>
      </c>
      <c r="BO217" t="s" s="257">
        <v>89</v>
      </c>
      <c r="BP217" t="s" s="257">
        <v>89</v>
      </c>
      <c r="BQ217" t="s" s="257">
        <v>89</v>
      </c>
      <c r="BR217" t="s" s="257">
        <v>89</v>
      </c>
      <c r="BS217" t="s" s="257">
        <v>89</v>
      </c>
      <c r="BT217" s="215">
        <v>45579</v>
      </c>
      <c r="BU217" t="s" s="257">
        <v>120</v>
      </c>
      <c r="BV217" s="215">
        <v>45597</v>
      </c>
      <c r="BW217" t="s" s="257">
        <v>140</v>
      </c>
      <c r="BX217" s="265">
        <v>20245920003713</v>
      </c>
      <c r="BY217" s="215">
        <v>36083</v>
      </c>
      <c r="BZ217" s="215">
        <v>26</v>
      </c>
      <c r="CA217" t="s" s="257">
        <v>552</v>
      </c>
      <c r="CB217" t="s" s="257">
        <v>553</v>
      </c>
      <c r="CC217" t="s" s="257">
        <v>157</v>
      </c>
      <c r="CD217" t="s" s="257">
        <v>158</v>
      </c>
      <c r="CH217" t="s" s="257">
        <v>7291</v>
      </c>
      <c r="CI217" s="497">
        <f t="shared" si="0"/>
        <v>45888</v>
      </c>
      <c r="CM217" t="s" s="257">
        <v>7318</v>
      </c>
      <c r="CQ217" t="s" s="257">
        <v>7318</v>
      </c>
    </row>
    <row r="218" s="89" customFormat="1" ht="9" customHeight="1" hidden="1">
      <c r="A218" t="s" s="257">
        <v>89</v>
      </c>
      <c r="C218" s="216">
        <v>106605</v>
      </c>
      <c r="D218" s="216">
        <v>106605</v>
      </c>
      <c r="E218" t="s" s="257">
        <v>89</v>
      </c>
      <c r="F218" s="215">
        <v>1783</v>
      </c>
      <c r="G218" t="s" s="257">
        <v>317</v>
      </c>
      <c r="H218" t="s" s="257">
        <v>83</v>
      </c>
      <c r="I218" t="s" s="257">
        <v>7319</v>
      </c>
      <c r="J218" t="s" s="257">
        <v>272</v>
      </c>
      <c r="K218" t="s" s="257">
        <v>7320</v>
      </c>
      <c r="L218" s="215">
        <v>3</v>
      </c>
      <c r="M218" s="260">
        <v>4773000</v>
      </c>
      <c r="N218" s="260">
        <v>14319000</v>
      </c>
      <c r="O218" t="s" s="124">
        <v>7321</v>
      </c>
      <c r="P218" t="s" s="257">
        <v>111</v>
      </c>
      <c r="Q218" s="260">
        <v>1032476785</v>
      </c>
      <c r="R218" t="s" s="257">
        <v>112</v>
      </c>
      <c r="S218" s="522">
        <v>45667.339189814818</v>
      </c>
      <c r="T218" t="s" s="257">
        <v>89</v>
      </c>
      <c r="U218" t="s" s="257">
        <v>89</v>
      </c>
      <c r="V218" t="s" s="257">
        <v>89</v>
      </c>
      <c r="W218" t="s" s="257">
        <v>1535</v>
      </c>
      <c r="X218" s="522">
        <v>45667.339189814818</v>
      </c>
      <c r="Y218" s="265">
        <v>217</v>
      </c>
      <c r="Z218" s="215">
        <v>2024</v>
      </c>
      <c r="AA218" t="s" s="257">
        <v>7322</v>
      </c>
      <c r="AB218" t="s" s="257">
        <v>6553</v>
      </c>
      <c r="AC218" t="s" s="257">
        <v>137</v>
      </c>
      <c r="AD218" t="s" s="257">
        <v>138</v>
      </c>
      <c r="AE218" t="s" s="257">
        <v>7323</v>
      </c>
      <c r="AF218" t="s" s="257">
        <v>7324</v>
      </c>
      <c r="AG218" s="10">
        <v>1070</v>
      </c>
      <c r="AH218" s="215">
        <v>45373</v>
      </c>
      <c r="AI218" s="260">
        <v>19092000</v>
      </c>
      <c r="AJ218" s="215">
        <v>45398</v>
      </c>
      <c r="AK218" t="s" s="257">
        <v>7325</v>
      </c>
      <c r="AL218" s="215">
        <v>45405</v>
      </c>
      <c r="AM218" s="215">
        <v>4</v>
      </c>
      <c r="AN218" t="s" s="7">
        <v>5780</v>
      </c>
      <c r="AO218" s="215">
        <v>45399</v>
      </c>
      <c r="AP218" s="260">
        <v>19092000</v>
      </c>
      <c r="AQ218" s="260">
        <v>4773000</v>
      </c>
      <c r="AR218" s="215">
        <v>1260</v>
      </c>
      <c r="AS218" s="215">
        <v>45398</v>
      </c>
      <c r="AT218" s="260">
        <v>19092000</v>
      </c>
      <c r="AU218" s="215">
        <v>45520</v>
      </c>
      <c r="AV218" t="s" s="257">
        <v>114</v>
      </c>
      <c r="AW218" t="s" s="257">
        <v>587</v>
      </c>
      <c r="AX218" t="s" s="257">
        <v>324</v>
      </c>
      <c r="AY218" t="s" s="257">
        <v>89</v>
      </c>
      <c r="AZ218" t="s" s="257">
        <v>89</v>
      </c>
      <c r="BA218" t="s" s="257">
        <v>89</v>
      </c>
      <c r="BB218" t="s" s="257">
        <v>89</v>
      </c>
      <c r="BC218" t="s" s="257">
        <v>89</v>
      </c>
      <c r="BD218" t="s" s="257">
        <v>89</v>
      </c>
      <c r="BE218" s="260">
        <v>0</v>
      </c>
      <c r="BF218" s="260">
        <v>19092000</v>
      </c>
      <c r="BG218" t="s" s="257">
        <v>89</v>
      </c>
      <c r="BH218" t="s" s="257">
        <v>89</v>
      </c>
      <c r="BI218" t="s" s="257">
        <v>89</v>
      </c>
      <c r="BJ218" t="s" s="257">
        <v>89</v>
      </c>
      <c r="BK218" t="s" s="257">
        <v>89</v>
      </c>
      <c r="BL218" t="s" s="257">
        <v>89</v>
      </c>
      <c r="BM218" t="s" s="257">
        <v>89</v>
      </c>
      <c r="BN218" t="s" s="257">
        <v>89</v>
      </c>
      <c r="BO218" t="s" s="257">
        <v>89</v>
      </c>
      <c r="BP218" t="s" s="257">
        <v>89</v>
      </c>
      <c r="BQ218" t="s" s="257">
        <v>89</v>
      </c>
      <c r="BR218" t="s" s="257">
        <v>89</v>
      </c>
      <c r="BS218" t="s" s="257">
        <v>89</v>
      </c>
      <c r="BT218" s="215">
        <v>45520</v>
      </c>
      <c r="BU218" t="s" s="257">
        <v>7326</v>
      </c>
      <c r="BV218" s="215">
        <v>45527</v>
      </c>
      <c r="BW218" t="s" s="257">
        <v>140</v>
      </c>
      <c r="BX218" s="265">
        <v>20245920004043</v>
      </c>
      <c r="BY218" s="215">
        <v>35038</v>
      </c>
      <c r="BZ218" s="215">
        <v>29</v>
      </c>
      <c r="CA218" t="s" s="257">
        <v>149</v>
      </c>
      <c r="CB218" t="s" s="257">
        <v>150</v>
      </c>
      <c r="CC218" t="s" s="257">
        <v>157</v>
      </c>
      <c r="CD218" t="s" s="257">
        <v>158</v>
      </c>
      <c r="CH218" t="s" s="257">
        <v>7327</v>
      </c>
      <c r="CI218" s="497">
        <f t="shared" si="0"/>
        <v>45888</v>
      </c>
      <c r="CM218" t="s" s="257">
        <v>89</v>
      </c>
      <c r="CQ218" t="s" s="257">
        <v>89</v>
      </c>
    </row>
    <row r="219" s="89" customFormat="1" ht="9" customHeight="1" hidden="1">
      <c r="A219" t="s" s="257">
        <v>89</v>
      </c>
      <c r="C219" s="216">
        <v>103368</v>
      </c>
      <c r="D219" s="216">
        <v>103368</v>
      </c>
      <c r="E219" t="s" s="257">
        <v>89</v>
      </c>
      <c r="F219" s="215">
        <v>1784</v>
      </c>
      <c r="G219" t="s" s="257">
        <v>82</v>
      </c>
      <c r="H219" t="s" s="257">
        <v>96</v>
      </c>
      <c r="I219" t="s" s="257">
        <v>97</v>
      </c>
      <c r="J219" t="s" s="257">
        <v>98</v>
      </c>
      <c r="K219" t="s" s="257">
        <v>3831</v>
      </c>
      <c r="L219" s="215">
        <v>4</v>
      </c>
      <c r="M219" s="260">
        <v>2880000</v>
      </c>
      <c r="N219" s="260">
        <v>11520000</v>
      </c>
      <c r="O219" t="s" s="124">
        <v>3628</v>
      </c>
      <c r="P219" t="s" s="257">
        <v>111</v>
      </c>
      <c r="Q219" s="260">
        <v>80108389</v>
      </c>
      <c r="R219" t="s" s="257">
        <v>112</v>
      </c>
      <c r="S219" s="522">
        <v>45667.339189814818</v>
      </c>
      <c r="T219" t="s" s="257">
        <v>89</v>
      </c>
      <c r="U219" t="s" s="257">
        <v>89</v>
      </c>
      <c r="V219" t="s" s="257">
        <v>89</v>
      </c>
      <c r="W219" t="s" s="257">
        <v>1535</v>
      </c>
      <c r="X219" s="522">
        <v>45667.339189814818</v>
      </c>
      <c r="Y219" s="265">
        <v>218</v>
      </c>
      <c r="Z219" s="215">
        <v>2024</v>
      </c>
      <c r="AA219" t="s" s="257">
        <v>7328</v>
      </c>
      <c r="AB219" t="s" s="257">
        <v>5842</v>
      </c>
      <c r="AC219" t="s" s="257">
        <v>137</v>
      </c>
      <c r="AD219" t="s" s="257">
        <v>138</v>
      </c>
      <c r="AE219" t="s" s="257">
        <v>7329</v>
      </c>
      <c r="AF219" t="s" s="257">
        <v>7330</v>
      </c>
      <c r="AG219" s="10">
        <v>1052</v>
      </c>
      <c r="AH219" s="215">
        <v>45365</v>
      </c>
      <c r="AI219" s="260">
        <v>115200000</v>
      </c>
      <c r="AJ219" s="215">
        <v>45394</v>
      </c>
      <c r="AK219" t="s" s="257">
        <v>7331</v>
      </c>
      <c r="AL219" s="215">
        <v>45394</v>
      </c>
      <c r="AM219" s="215">
        <v>4</v>
      </c>
      <c r="AN219" t="s" s="7">
        <v>5780</v>
      </c>
      <c r="AO219" s="215">
        <v>45397</v>
      </c>
      <c r="AP219" s="260">
        <v>11520000</v>
      </c>
      <c r="AQ219" s="260">
        <v>2880000</v>
      </c>
      <c r="AR219" s="215">
        <v>1234</v>
      </c>
      <c r="AS219" s="215">
        <v>45394</v>
      </c>
      <c r="AT219" s="260">
        <v>11520000</v>
      </c>
      <c r="AU219" s="215">
        <v>45518</v>
      </c>
      <c r="AV219" t="s" s="257">
        <v>114</v>
      </c>
      <c r="AW219" t="s" s="257">
        <v>324</v>
      </c>
      <c r="AX219" t="s" s="257">
        <v>324</v>
      </c>
      <c r="AY219" t="s" s="257">
        <v>89</v>
      </c>
      <c r="AZ219" t="s" s="257">
        <v>89</v>
      </c>
      <c r="BA219" t="s" s="257">
        <v>89</v>
      </c>
      <c r="BB219" t="s" s="257">
        <v>89</v>
      </c>
      <c r="BC219" t="s" s="257">
        <v>89</v>
      </c>
      <c r="BD219" s="215">
        <v>45490</v>
      </c>
      <c r="BE219" s="260">
        <v>5760000</v>
      </c>
      <c r="BF219" s="260">
        <v>17280000</v>
      </c>
      <c r="BG219" t="s" s="257">
        <v>7332</v>
      </c>
      <c r="BH219" s="215">
        <v>45497</v>
      </c>
      <c r="BI219" s="215">
        <v>45490</v>
      </c>
      <c r="BJ219" t="s" s="257">
        <v>6357</v>
      </c>
      <c r="BK219" t="s" s="257">
        <v>7332</v>
      </c>
      <c r="BL219" s="215">
        <v>45497</v>
      </c>
      <c r="BM219" t="s" s="257">
        <v>89</v>
      </c>
      <c r="BN219" t="s" s="257">
        <v>89</v>
      </c>
      <c r="BO219" t="s" s="257">
        <v>89</v>
      </c>
      <c r="BP219" t="s" s="257">
        <v>89</v>
      </c>
      <c r="BQ219" t="s" s="257">
        <v>89</v>
      </c>
      <c r="BR219" t="s" s="257">
        <v>89</v>
      </c>
      <c r="BS219" t="s" s="257">
        <v>89</v>
      </c>
      <c r="BT219" s="215">
        <v>45579</v>
      </c>
      <c r="BU219" t="s" s="257">
        <v>120</v>
      </c>
      <c r="BV219" s="215">
        <v>45597</v>
      </c>
      <c r="BW219" t="s" s="257">
        <v>140</v>
      </c>
      <c r="BX219" s="265">
        <v>20245920003713</v>
      </c>
      <c r="BY219" s="215">
        <v>29716</v>
      </c>
      <c r="BZ219" s="215">
        <v>43</v>
      </c>
      <c r="CA219" t="s" s="257">
        <v>149</v>
      </c>
      <c r="CB219" t="s" s="257">
        <v>150</v>
      </c>
      <c r="CC219" t="s" s="257">
        <v>157</v>
      </c>
      <c r="CD219" t="s" s="257">
        <v>158</v>
      </c>
      <c r="CH219" t="s" s="257">
        <v>7291</v>
      </c>
      <c r="CI219" s="497">
        <f t="shared" si="0"/>
        <v>45888</v>
      </c>
      <c r="CM219" t="s" s="257">
        <v>7332</v>
      </c>
      <c r="CQ219" t="s" s="257">
        <v>7332</v>
      </c>
    </row>
    <row r="220" s="89" customFormat="1" ht="9" customHeight="1" hidden="1">
      <c r="A220" t="s" s="257">
        <v>89</v>
      </c>
      <c r="C220" s="216">
        <v>103037</v>
      </c>
      <c r="D220" s="216">
        <v>103037</v>
      </c>
      <c r="E220" t="s" s="257">
        <v>89</v>
      </c>
      <c r="F220" s="215">
        <v>1758</v>
      </c>
      <c r="G220" t="s" s="257">
        <v>325</v>
      </c>
      <c r="H220" t="s" s="257">
        <v>83</v>
      </c>
      <c r="I220" t="s" s="257">
        <v>6578</v>
      </c>
      <c r="J220" t="s" s="257">
        <v>2885</v>
      </c>
      <c r="K220" t="s" s="257">
        <v>6579</v>
      </c>
      <c r="L220" s="215">
        <v>4</v>
      </c>
      <c r="M220" s="260">
        <v>6000000</v>
      </c>
      <c r="N220" s="260">
        <v>24000000</v>
      </c>
      <c r="O220" t="s" s="124">
        <v>7333</v>
      </c>
      <c r="P220" t="s" s="257">
        <v>111</v>
      </c>
      <c r="Q220" s="260">
        <v>1110547958</v>
      </c>
      <c r="R220" t="s" s="257">
        <v>112</v>
      </c>
      <c r="S220" s="522">
        <v>45667.339189814818</v>
      </c>
      <c r="T220" t="s" s="257">
        <v>89</v>
      </c>
      <c r="U220" t="s" s="257">
        <v>89</v>
      </c>
      <c r="V220" t="s" s="257">
        <v>89</v>
      </c>
      <c r="W220" t="s" s="257">
        <v>1535</v>
      </c>
      <c r="X220" s="522">
        <v>45667.339189814818</v>
      </c>
      <c r="Y220" s="265">
        <v>219</v>
      </c>
      <c r="Z220" s="215">
        <v>2024</v>
      </c>
      <c r="AA220" t="s" s="257">
        <v>7334</v>
      </c>
      <c r="AB220" t="s" s="257">
        <v>5977</v>
      </c>
      <c r="AC220" t="s" s="257">
        <v>137</v>
      </c>
      <c r="AD220" t="s" s="257">
        <v>138</v>
      </c>
      <c r="AE220" t="s" s="257">
        <v>7335</v>
      </c>
      <c r="AF220" t="s" s="257">
        <v>7336</v>
      </c>
      <c r="AG220" s="10">
        <v>1054</v>
      </c>
      <c r="AH220" s="215">
        <v>45366</v>
      </c>
      <c r="AI220" s="260">
        <v>72000000</v>
      </c>
      <c r="AJ220" s="215">
        <v>45394</v>
      </c>
      <c r="AK220" t="s" s="270">
        <v>7337</v>
      </c>
      <c r="AL220" s="215">
        <v>45398</v>
      </c>
      <c r="AM220" s="215">
        <v>4</v>
      </c>
      <c r="AN220" t="s" s="7">
        <v>5780</v>
      </c>
      <c r="AO220" s="215">
        <v>45398</v>
      </c>
      <c r="AP220" s="260">
        <v>24000000</v>
      </c>
      <c r="AQ220" s="260">
        <v>6000000</v>
      </c>
      <c r="AR220" s="215">
        <v>1250</v>
      </c>
      <c r="AS220" s="215">
        <v>45397</v>
      </c>
      <c r="AT220" s="260">
        <v>24000000</v>
      </c>
      <c r="AU220" s="215">
        <v>45519</v>
      </c>
      <c r="AV220" t="s" s="257">
        <v>114</v>
      </c>
      <c r="AW220" t="s" s="257">
        <v>324</v>
      </c>
      <c r="AX220" t="s" s="257">
        <v>324</v>
      </c>
      <c r="AY220" t="s" s="257">
        <v>89</v>
      </c>
      <c r="AZ220" t="s" s="257">
        <v>89</v>
      </c>
      <c r="BA220" t="s" s="257">
        <v>89</v>
      </c>
      <c r="BB220" t="s" s="257">
        <v>89</v>
      </c>
      <c r="BC220" t="s" s="257">
        <v>89</v>
      </c>
      <c r="BD220" s="215">
        <v>45519</v>
      </c>
      <c r="BE220" s="260">
        <v>12000000</v>
      </c>
      <c r="BF220" s="260">
        <v>36000000</v>
      </c>
      <c r="BG220" t="s" s="257">
        <v>7338</v>
      </c>
      <c r="BH220" t="s" s="257">
        <v>5808</v>
      </c>
      <c r="BI220" s="215">
        <v>45519</v>
      </c>
      <c r="BJ220" t="s" s="257">
        <v>5906</v>
      </c>
      <c r="BK220" t="s" s="257">
        <v>7338</v>
      </c>
      <c r="BL220" t="s" s="257">
        <v>5808</v>
      </c>
      <c r="BM220" t="s" s="257">
        <v>89</v>
      </c>
      <c r="BN220" t="s" s="257">
        <v>89</v>
      </c>
      <c r="BO220" t="s" s="257">
        <v>89</v>
      </c>
      <c r="BP220" t="s" s="257">
        <v>89</v>
      </c>
      <c r="BQ220" t="s" s="257">
        <v>89</v>
      </c>
      <c r="BR220" t="s" s="257">
        <v>89</v>
      </c>
      <c r="BS220" t="s" s="257">
        <v>89</v>
      </c>
      <c r="BT220" s="215">
        <v>45580</v>
      </c>
      <c r="BU220" t="s" s="257">
        <v>6586</v>
      </c>
      <c r="BV220" s="215">
        <v>45576</v>
      </c>
      <c r="BW220" t="s" s="257">
        <v>140</v>
      </c>
      <c r="BX220" s="265">
        <v>20245920005043</v>
      </c>
      <c r="BY220" s="215">
        <v>34417</v>
      </c>
      <c r="BZ220" s="215">
        <v>30</v>
      </c>
      <c r="CA220" t="s" s="257">
        <v>552</v>
      </c>
      <c r="CB220" t="s" s="257">
        <v>553</v>
      </c>
      <c r="CC220" t="s" s="257">
        <v>157</v>
      </c>
      <c r="CD220" t="s" s="257">
        <v>158</v>
      </c>
      <c r="CH220" t="s" s="257">
        <v>6587</v>
      </c>
      <c r="CI220" s="497">
        <f t="shared" si="0"/>
        <v>45888</v>
      </c>
      <c r="CM220" t="s" s="257">
        <v>7338</v>
      </c>
      <c r="CQ220" t="s" s="257">
        <v>7338</v>
      </c>
    </row>
    <row r="221" s="89" customFormat="1" ht="9" customHeight="1" hidden="1">
      <c r="A221" t="s" s="257">
        <v>89</v>
      </c>
      <c r="C221" s="216">
        <v>106492</v>
      </c>
      <c r="D221" s="216">
        <v>106492</v>
      </c>
      <c r="E221" t="s" s="257">
        <v>89</v>
      </c>
      <c r="F221" s="215">
        <v>1783</v>
      </c>
      <c r="G221" t="s" s="257">
        <v>82</v>
      </c>
      <c r="H221" t="s" s="257">
        <v>83</v>
      </c>
      <c r="I221" t="s" s="257">
        <v>7339</v>
      </c>
      <c r="J221" t="s" s="257">
        <v>162</v>
      </c>
      <c r="K221" t="s" s="257">
        <v>4940</v>
      </c>
      <c r="L221" s="215">
        <v>3</v>
      </c>
      <c r="M221" s="260">
        <v>5000000</v>
      </c>
      <c r="N221" s="260">
        <v>15000000</v>
      </c>
      <c r="O221" t="s" s="124">
        <v>5266</v>
      </c>
      <c r="P221" t="s" s="257">
        <v>111</v>
      </c>
      <c r="Q221" s="260">
        <v>73195409</v>
      </c>
      <c r="R221" t="s" s="257">
        <v>112</v>
      </c>
      <c r="S221" s="522">
        <v>45667.339189814818</v>
      </c>
      <c r="T221" t="s" s="257">
        <v>89</v>
      </c>
      <c r="U221" t="s" s="257">
        <v>89</v>
      </c>
      <c r="V221" t="s" s="257">
        <v>89</v>
      </c>
      <c r="W221" t="s" s="257">
        <v>1535</v>
      </c>
      <c r="X221" s="522">
        <v>45667.339189814818</v>
      </c>
      <c r="Y221" s="265">
        <v>220</v>
      </c>
      <c r="Z221" s="215">
        <v>2024</v>
      </c>
      <c r="AA221" t="s" s="257">
        <v>7340</v>
      </c>
      <c r="AB221" t="s" s="257">
        <v>106</v>
      </c>
      <c r="AC221" t="s" s="257">
        <v>137</v>
      </c>
      <c r="AD221" t="s" s="257">
        <v>138</v>
      </c>
      <c r="AE221" t="s" s="257">
        <v>7341</v>
      </c>
      <c r="AF221" t="s" s="257">
        <v>7342</v>
      </c>
      <c r="AG221" s="10">
        <v>1063</v>
      </c>
      <c r="AH221" s="215">
        <v>45369</v>
      </c>
      <c r="AI221" s="260">
        <v>20000000</v>
      </c>
      <c r="AJ221" s="215">
        <v>45394</v>
      </c>
      <c r="AK221" t="s" s="257">
        <v>7343</v>
      </c>
      <c r="AL221" s="215">
        <v>45397</v>
      </c>
      <c r="AM221" s="215">
        <v>4</v>
      </c>
      <c r="AN221" t="s" s="7">
        <v>5780</v>
      </c>
      <c r="AO221" s="215">
        <v>45397</v>
      </c>
      <c r="AP221" s="260">
        <v>20000000</v>
      </c>
      <c r="AQ221" s="260">
        <v>5000000</v>
      </c>
      <c r="AR221" s="215">
        <v>1245</v>
      </c>
      <c r="AS221" s="215">
        <v>45397</v>
      </c>
      <c r="AT221" s="260">
        <v>20000000</v>
      </c>
      <c r="AU221" s="215">
        <v>45518</v>
      </c>
      <c r="AV221" t="s" s="257">
        <v>114</v>
      </c>
      <c r="AW221" t="s" s="257">
        <v>324</v>
      </c>
      <c r="AX221" t="s" s="257">
        <v>324</v>
      </c>
      <c r="AY221" t="s" s="257">
        <v>89</v>
      </c>
      <c r="AZ221" t="s" s="257">
        <v>89</v>
      </c>
      <c r="BA221" t="s" s="257">
        <v>89</v>
      </c>
      <c r="BB221" t="s" s="257">
        <v>89</v>
      </c>
      <c r="BC221" t="s" s="257">
        <v>89</v>
      </c>
      <c r="BD221" s="215">
        <v>45490</v>
      </c>
      <c r="BE221" s="260">
        <v>10000000</v>
      </c>
      <c r="BF221" s="260">
        <v>30000000</v>
      </c>
      <c r="BG221" t="s" s="257">
        <v>7344</v>
      </c>
      <c r="BH221" t="s" s="257">
        <v>5808</v>
      </c>
      <c r="BI221" s="215">
        <v>45490</v>
      </c>
      <c r="BJ221" t="s" s="257">
        <v>6357</v>
      </c>
      <c r="BK221" t="s" s="257">
        <v>7344</v>
      </c>
      <c r="BL221" t="s" s="257">
        <v>5808</v>
      </c>
      <c r="BM221" t="s" s="257">
        <v>89</v>
      </c>
      <c r="BN221" t="s" s="257">
        <v>89</v>
      </c>
      <c r="BO221" t="s" s="257">
        <v>89</v>
      </c>
      <c r="BP221" t="s" s="257">
        <v>89</v>
      </c>
      <c r="BQ221" t="s" s="257">
        <v>89</v>
      </c>
      <c r="BR221" t="s" s="257">
        <v>89</v>
      </c>
      <c r="BS221" t="s" s="257">
        <v>89</v>
      </c>
      <c r="BT221" s="215">
        <v>45579</v>
      </c>
      <c r="BU221" t="s" s="257">
        <v>120</v>
      </c>
      <c r="BV221" s="215">
        <v>45597</v>
      </c>
      <c r="BW221" t="s" s="257">
        <v>140</v>
      </c>
      <c r="BX221" s="265">
        <v>20245920003843</v>
      </c>
      <c r="BY221" s="215">
        <v>29879</v>
      </c>
      <c r="BZ221" s="215">
        <v>43</v>
      </c>
      <c r="CA221" t="s" s="257">
        <v>149</v>
      </c>
      <c r="CB221" t="s" s="257">
        <v>150</v>
      </c>
      <c r="CC221" t="s" s="257">
        <v>157</v>
      </c>
      <c r="CD221" t="s" s="257">
        <v>158</v>
      </c>
      <c r="CH221" t="s" s="270">
        <v>7345</v>
      </c>
      <c r="CI221" s="497">
        <f t="shared" si="0"/>
        <v>45888</v>
      </c>
      <c r="CM221" t="s" s="257">
        <v>7344</v>
      </c>
      <c r="CQ221" t="s" s="257">
        <v>7344</v>
      </c>
    </row>
    <row r="222" s="89" customFormat="1" ht="9" customHeight="1" hidden="1">
      <c r="A222" t="s" s="257">
        <v>89</v>
      </c>
      <c r="C222" s="216">
        <v>103368</v>
      </c>
      <c r="D222" s="216">
        <v>103368</v>
      </c>
      <c r="E222" t="s" s="257">
        <v>89</v>
      </c>
      <c r="F222" s="215">
        <v>1784</v>
      </c>
      <c r="G222" t="s" s="257">
        <v>82</v>
      </c>
      <c r="H222" t="s" s="257">
        <v>96</v>
      </c>
      <c r="I222" t="s" s="257">
        <v>97</v>
      </c>
      <c r="J222" t="s" s="257">
        <v>98</v>
      </c>
      <c r="K222" t="s" s="257">
        <v>3831</v>
      </c>
      <c r="L222" s="215">
        <v>4</v>
      </c>
      <c r="M222" s="260">
        <v>2880000</v>
      </c>
      <c r="N222" s="260">
        <v>11520000</v>
      </c>
      <c r="O222" t="s" s="124">
        <v>7346</v>
      </c>
      <c r="P222" t="s" s="257">
        <v>111</v>
      </c>
      <c r="Q222" s="260">
        <v>1014301949</v>
      </c>
      <c r="R222" t="s" s="257">
        <v>112</v>
      </c>
      <c r="S222" s="522">
        <v>45667.339189814818</v>
      </c>
      <c r="T222" t="s" s="257">
        <v>89</v>
      </c>
      <c r="U222" t="s" s="257">
        <v>89</v>
      </c>
      <c r="V222" t="s" s="257">
        <v>89</v>
      </c>
      <c r="W222" t="s" s="257">
        <v>1535</v>
      </c>
      <c r="X222" s="522">
        <v>45667.339189814818</v>
      </c>
      <c r="Y222" s="265">
        <v>221</v>
      </c>
      <c r="Z222" s="215">
        <v>2024</v>
      </c>
      <c r="AA222" t="s" s="257">
        <v>7347</v>
      </c>
      <c r="AB222" t="s" s="257">
        <v>5842</v>
      </c>
      <c r="AC222" t="s" s="257">
        <v>137</v>
      </c>
      <c r="AD222" t="s" s="257">
        <v>138</v>
      </c>
      <c r="AE222" t="s" s="257">
        <v>7348</v>
      </c>
      <c r="AF222" t="s" s="257">
        <v>7349</v>
      </c>
      <c r="AG222" s="10">
        <v>1052</v>
      </c>
      <c r="AH222" s="215">
        <v>45365</v>
      </c>
      <c r="AI222" s="260">
        <v>115200000</v>
      </c>
      <c r="AJ222" s="215">
        <v>45394</v>
      </c>
      <c r="AK222" t="s" s="257">
        <v>7350</v>
      </c>
      <c r="AL222" s="215">
        <v>45406</v>
      </c>
      <c r="AM222" s="215">
        <v>4</v>
      </c>
      <c r="AN222" t="s" s="7">
        <v>5780</v>
      </c>
      <c r="AO222" s="215">
        <v>45411</v>
      </c>
      <c r="AP222" s="260">
        <v>11520000</v>
      </c>
      <c r="AQ222" s="260">
        <v>2880000</v>
      </c>
      <c r="AR222" s="215">
        <v>1257</v>
      </c>
      <c r="AS222" s="215">
        <v>45398</v>
      </c>
      <c r="AT222" s="260">
        <v>11520000</v>
      </c>
      <c r="AU222" s="215">
        <v>45532</v>
      </c>
      <c r="AV222" t="s" s="257">
        <v>114</v>
      </c>
      <c r="AW222" t="s" s="257">
        <v>587</v>
      </c>
      <c r="AX222" t="s" s="257">
        <v>324</v>
      </c>
      <c r="AY222" t="s" s="257">
        <v>89</v>
      </c>
      <c r="AZ222" t="s" s="257">
        <v>89</v>
      </c>
      <c r="BA222" t="s" s="257">
        <v>89</v>
      </c>
      <c r="BB222" t="s" s="257">
        <v>89</v>
      </c>
      <c r="BC222" t="s" s="257">
        <v>89</v>
      </c>
      <c r="BD222" t="s" s="257">
        <v>89</v>
      </c>
      <c r="BE222" s="260">
        <v>0</v>
      </c>
      <c r="BF222" s="260">
        <v>11520000</v>
      </c>
      <c r="BG222" t="s" s="257">
        <v>89</v>
      </c>
      <c r="BH222" t="s" s="257">
        <v>89</v>
      </c>
      <c r="BI222" t="s" s="257">
        <v>89</v>
      </c>
      <c r="BJ222" t="s" s="257">
        <v>89</v>
      </c>
      <c r="BK222" t="s" s="257">
        <v>89</v>
      </c>
      <c r="BL222" t="s" s="257">
        <v>89</v>
      </c>
      <c r="BM222" t="s" s="257">
        <v>89</v>
      </c>
      <c r="BN222" t="s" s="257">
        <v>89</v>
      </c>
      <c r="BO222" t="s" s="257">
        <v>89</v>
      </c>
      <c r="BP222" t="s" s="257">
        <v>89</v>
      </c>
      <c r="BQ222" t="s" s="257">
        <v>89</v>
      </c>
      <c r="BR222" t="s" s="257">
        <v>89</v>
      </c>
      <c r="BS222" t="s" s="257">
        <v>89</v>
      </c>
      <c r="BT222" s="215">
        <v>45532</v>
      </c>
      <c r="BU222" t="s" s="257">
        <v>120</v>
      </c>
      <c r="BV222" s="215">
        <v>45597</v>
      </c>
      <c r="BW222" t="s" s="257">
        <v>140</v>
      </c>
      <c r="BX222" s="265">
        <v>20245920004433</v>
      </c>
      <c r="BY222" s="215">
        <v>36130</v>
      </c>
      <c r="BZ222" s="215">
        <v>26</v>
      </c>
      <c r="CA222" t="s" s="257">
        <v>149</v>
      </c>
      <c r="CB222" t="s" s="257">
        <v>150</v>
      </c>
      <c r="CC222" t="s" s="257">
        <v>157</v>
      </c>
      <c r="CD222" t="s" s="257">
        <v>158</v>
      </c>
      <c r="CH222" t="s" s="257">
        <v>7291</v>
      </c>
      <c r="CI222" s="497">
        <f t="shared" si="0"/>
        <v>45888</v>
      </c>
      <c r="CM222" t="s" s="257">
        <v>89</v>
      </c>
      <c r="CQ222" t="s" s="257">
        <v>89</v>
      </c>
    </row>
    <row r="223" s="89" customFormat="1" ht="9" customHeight="1" hidden="1">
      <c r="A223" t="s" s="257">
        <v>89</v>
      </c>
      <c r="C223" s="216">
        <v>106579</v>
      </c>
      <c r="D223" s="216">
        <v>106579</v>
      </c>
      <c r="E223" t="s" s="257">
        <v>89</v>
      </c>
      <c r="F223" s="215">
        <v>1774</v>
      </c>
      <c r="G223" t="s" s="257">
        <v>234</v>
      </c>
      <c r="H223" t="s" s="257">
        <v>83</v>
      </c>
      <c r="I223" t="s" s="257">
        <v>7351</v>
      </c>
      <c r="J223" t="s" s="257">
        <v>85</v>
      </c>
      <c r="K223" t="s" s="257">
        <v>7352</v>
      </c>
      <c r="L223" s="215">
        <v>3</v>
      </c>
      <c r="M223" s="260">
        <v>7044000</v>
      </c>
      <c r="N223" s="260">
        <v>21132000</v>
      </c>
      <c r="O223" t="s" s="124">
        <v>7353</v>
      </c>
      <c r="P223" t="s" s="257">
        <v>111</v>
      </c>
      <c r="Q223" s="260">
        <v>39754649</v>
      </c>
      <c r="R223" t="s" s="257">
        <v>112</v>
      </c>
      <c r="S223" s="522">
        <v>45667.339189814818</v>
      </c>
      <c r="T223" t="s" s="257">
        <v>89</v>
      </c>
      <c r="U223" t="s" s="257">
        <v>89</v>
      </c>
      <c r="V223" t="s" s="257">
        <v>89</v>
      </c>
      <c r="W223" t="s" s="257">
        <v>5886</v>
      </c>
      <c r="X223" s="522">
        <v>45667.339189814818</v>
      </c>
      <c r="Y223" s="265">
        <v>222</v>
      </c>
      <c r="Z223" s="215">
        <v>2024</v>
      </c>
      <c r="AA223" t="s" s="257">
        <v>7354</v>
      </c>
      <c r="AB223" t="s" s="257">
        <v>6553</v>
      </c>
      <c r="AC223" t="s" s="257">
        <v>137</v>
      </c>
      <c r="AD223" t="s" s="257">
        <v>138</v>
      </c>
      <c r="AE223" t="s" s="257">
        <v>7355</v>
      </c>
      <c r="AF223" t="s" s="257">
        <v>7356</v>
      </c>
      <c r="AG223" s="10">
        <v>1061</v>
      </c>
      <c r="AH223" s="215">
        <v>45369</v>
      </c>
      <c r="AI223" s="260">
        <v>28176000</v>
      </c>
      <c r="AJ223" s="215">
        <v>45397</v>
      </c>
      <c r="AK223" t="s" s="270">
        <v>7357</v>
      </c>
      <c r="AL223" s="215">
        <v>45398</v>
      </c>
      <c r="AM223" s="215">
        <v>4</v>
      </c>
      <c r="AN223" t="s" s="7">
        <v>5780</v>
      </c>
      <c r="AO223" s="215">
        <v>45399</v>
      </c>
      <c r="AP223" s="260">
        <v>28176000</v>
      </c>
      <c r="AQ223" s="260">
        <v>7044000</v>
      </c>
      <c r="AR223" s="215">
        <v>1258</v>
      </c>
      <c r="AS223" s="215">
        <v>45398</v>
      </c>
      <c r="AT223" t="s" s="257">
        <v>7358</v>
      </c>
      <c r="AU223" s="215">
        <v>45520</v>
      </c>
      <c r="AV223" t="s" s="257">
        <v>114</v>
      </c>
      <c r="AW223" t="s" s="257">
        <v>587</v>
      </c>
      <c r="AX223" t="s" s="257">
        <v>324</v>
      </c>
      <c r="AY223" t="s" s="257">
        <v>89</v>
      </c>
      <c r="AZ223" t="s" s="257">
        <v>89</v>
      </c>
      <c r="BA223" t="s" s="257">
        <v>89</v>
      </c>
      <c r="BB223" t="s" s="257">
        <v>89</v>
      </c>
      <c r="BC223" t="s" s="257">
        <v>89</v>
      </c>
      <c r="BD223" t="s" s="257">
        <v>89</v>
      </c>
      <c r="BE223" s="260">
        <v>0</v>
      </c>
      <c r="BF223" s="260">
        <v>28176000</v>
      </c>
      <c r="BG223" t="s" s="257">
        <v>89</v>
      </c>
      <c r="BH223" t="s" s="257">
        <v>89</v>
      </c>
      <c r="BI223" t="s" s="257">
        <v>89</v>
      </c>
      <c r="BJ223" t="s" s="257">
        <v>89</v>
      </c>
      <c r="BK223" t="s" s="257">
        <v>89</v>
      </c>
      <c r="BL223" t="s" s="257">
        <v>89</v>
      </c>
      <c r="BM223" t="s" s="257">
        <v>89</v>
      </c>
      <c r="BN223" t="s" s="257">
        <v>89</v>
      </c>
      <c r="BO223" t="s" s="257">
        <v>89</v>
      </c>
      <c r="BP223" t="s" s="257">
        <v>89</v>
      </c>
      <c r="BQ223" t="s" s="257">
        <v>89</v>
      </c>
      <c r="BR223" t="s" s="257">
        <v>89</v>
      </c>
      <c r="BS223" t="s" s="257">
        <v>89</v>
      </c>
      <c r="BT223" s="215">
        <v>45429</v>
      </c>
      <c r="BU223" t="s" s="257">
        <v>1303</v>
      </c>
      <c r="BV223" s="497">
        <f>TODAY()</f>
        <v>45888</v>
      </c>
      <c r="BW223" t="s" s="257">
        <v>140</v>
      </c>
      <c r="BX223" s="265">
        <v>20245920004033</v>
      </c>
      <c r="BY223" s="215">
        <v>25508</v>
      </c>
      <c r="BZ223" s="215">
        <v>55</v>
      </c>
      <c r="CA223" t="s" s="257">
        <v>552</v>
      </c>
      <c r="CB223" t="s" s="257">
        <v>553</v>
      </c>
      <c r="CC223" t="s" s="257">
        <v>157</v>
      </c>
      <c r="CD223" t="s" s="257">
        <v>158</v>
      </c>
      <c r="CH223" t="s" s="257">
        <v>7359</v>
      </c>
      <c r="CI223" s="497">
        <f t="shared" si="0"/>
        <v>45888</v>
      </c>
      <c r="CM223" t="s" s="257">
        <v>89</v>
      </c>
      <c r="CQ223" t="s" s="257">
        <v>89</v>
      </c>
    </row>
    <row r="224" s="89" customFormat="1" ht="9" customHeight="1" hidden="1">
      <c r="A224" t="s" s="257">
        <v>89</v>
      </c>
      <c r="C224" s="216">
        <v>106548</v>
      </c>
      <c r="D224" s="216">
        <v>106548</v>
      </c>
      <c r="E224" t="s" s="257">
        <v>89</v>
      </c>
      <c r="F224" s="215">
        <v>1784</v>
      </c>
      <c r="G224" t="s" s="257">
        <v>82</v>
      </c>
      <c r="H224" t="s" s="257">
        <v>83</v>
      </c>
      <c r="I224" t="s" s="257">
        <v>205</v>
      </c>
      <c r="J224" t="s" s="257">
        <v>219</v>
      </c>
      <c r="K224" t="s" s="257">
        <v>6799</v>
      </c>
      <c r="L224" s="215">
        <v>4</v>
      </c>
      <c r="M224" s="260">
        <v>5500000</v>
      </c>
      <c r="N224" s="260">
        <v>22000000</v>
      </c>
      <c r="O224" t="s" s="124">
        <v>4271</v>
      </c>
      <c r="P224" t="s" s="257">
        <v>111</v>
      </c>
      <c r="Q224" s="260">
        <v>79625059</v>
      </c>
      <c r="R224" t="s" s="257">
        <v>112</v>
      </c>
      <c r="S224" s="522">
        <v>45667.339189814818</v>
      </c>
      <c r="T224" t="s" s="257">
        <v>89</v>
      </c>
      <c r="U224" t="s" s="257">
        <v>89</v>
      </c>
      <c r="V224" t="s" s="257">
        <v>89</v>
      </c>
      <c r="W224" t="s" s="257">
        <v>1535</v>
      </c>
      <c r="X224" s="522">
        <v>45667.339189814818</v>
      </c>
      <c r="Y224" s="265">
        <v>223</v>
      </c>
      <c r="Z224" s="215">
        <v>2024</v>
      </c>
      <c r="AA224" t="s" s="257">
        <v>7360</v>
      </c>
      <c r="AB224" t="s" s="257">
        <v>6553</v>
      </c>
      <c r="AC224" t="s" s="257">
        <v>137</v>
      </c>
      <c r="AD224" t="s" s="257">
        <v>138</v>
      </c>
      <c r="AE224" t="s" s="257">
        <v>7361</v>
      </c>
      <c r="AF224" t="s" s="257">
        <v>7362</v>
      </c>
      <c r="AG224" s="10">
        <v>1073</v>
      </c>
      <c r="AH224" s="215">
        <v>45373</v>
      </c>
      <c r="AI224" s="260">
        <v>88000000</v>
      </c>
      <c r="AJ224" s="215">
        <v>45398</v>
      </c>
      <c r="AK224" t="s" s="257">
        <v>7363</v>
      </c>
      <c r="AL224" s="215">
        <v>45398</v>
      </c>
      <c r="AM224" s="215">
        <v>4</v>
      </c>
      <c r="AN224" t="s" s="7">
        <v>5780</v>
      </c>
      <c r="AO224" s="215">
        <v>45398</v>
      </c>
      <c r="AP224" s="260">
        <v>22000000</v>
      </c>
      <c r="AQ224" s="260">
        <v>5500000</v>
      </c>
      <c r="AR224" s="215">
        <v>1261</v>
      </c>
      <c r="AS224" s="215">
        <v>45398</v>
      </c>
      <c r="AT224" s="260">
        <v>22000000</v>
      </c>
      <c r="AU224" s="215">
        <v>45522</v>
      </c>
      <c r="AV224" t="s" s="257">
        <v>114</v>
      </c>
      <c r="AW224" t="s" s="257">
        <v>324</v>
      </c>
      <c r="AX224" t="s" s="257">
        <v>324</v>
      </c>
      <c r="AY224" t="s" s="257">
        <v>89</v>
      </c>
      <c r="AZ224" t="s" s="257">
        <v>89</v>
      </c>
      <c r="BA224" t="s" s="257">
        <v>89</v>
      </c>
      <c r="BB224" t="s" s="257">
        <v>89</v>
      </c>
      <c r="BC224" t="s" s="257">
        <v>89</v>
      </c>
      <c r="BD224" s="215">
        <v>45490</v>
      </c>
      <c r="BE224" s="260">
        <v>11000000</v>
      </c>
      <c r="BF224" s="260">
        <v>33000000</v>
      </c>
      <c r="BG224" t="s" s="257">
        <v>7364</v>
      </c>
      <c r="BH224" s="215">
        <v>45497</v>
      </c>
      <c r="BI224" s="215">
        <v>45490</v>
      </c>
      <c r="BJ224" t="s" s="257">
        <v>6357</v>
      </c>
      <c r="BK224" t="s" s="257">
        <v>7364</v>
      </c>
      <c r="BL224" s="215">
        <v>45497</v>
      </c>
      <c r="BM224" t="s" s="257">
        <v>89</v>
      </c>
      <c r="BN224" t="s" s="257">
        <v>89</v>
      </c>
      <c r="BO224" t="s" s="257">
        <v>89</v>
      </c>
      <c r="BP224" t="s" s="257">
        <v>89</v>
      </c>
      <c r="BQ224" t="s" s="257">
        <v>89</v>
      </c>
      <c r="BR224" t="s" s="257">
        <v>89</v>
      </c>
      <c r="BS224" t="s" s="257">
        <v>89</v>
      </c>
      <c r="BT224" s="215">
        <v>45580</v>
      </c>
      <c r="BU224" t="s" s="257">
        <v>120</v>
      </c>
      <c r="BV224" s="215">
        <v>45597</v>
      </c>
      <c r="BW224" t="s" s="257">
        <v>140</v>
      </c>
      <c r="BX224" s="265">
        <v>20245920004023</v>
      </c>
      <c r="BY224" s="215">
        <v>26559</v>
      </c>
      <c r="BZ224" s="215">
        <v>52</v>
      </c>
      <c r="CA224" t="s" s="257">
        <v>149</v>
      </c>
      <c r="CB224" t="s" s="257">
        <v>150</v>
      </c>
      <c r="CC224" t="s" s="257">
        <v>157</v>
      </c>
      <c r="CD224" t="s" s="257">
        <v>158</v>
      </c>
      <c r="CH224" t="s" s="270">
        <v>6798</v>
      </c>
      <c r="CI224" s="497">
        <f t="shared" si="0"/>
        <v>45888</v>
      </c>
      <c r="CM224" t="s" s="257">
        <v>7364</v>
      </c>
      <c r="CQ224" t="s" s="257">
        <v>7364</v>
      </c>
    </row>
    <row r="225" s="89" customFormat="1" ht="9" customHeight="1" hidden="1">
      <c r="A225" t="s" s="257">
        <v>89</v>
      </c>
      <c r="C225" s="216">
        <v>106720</v>
      </c>
      <c r="D225" s="216">
        <v>106720</v>
      </c>
      <c r="E225" t="s" s="257">
        <v>89</v>
      </c>
      <c r="F225" s="215">
        <v>1783</v>
      </c>
      <c r="G225" t="s" s="257">
        <v>107</v>
      </c>
      <c r="H225" t="s" s="257">
        <v>83</v>
      </c>
      <c r="I225" t="s" s="257">
        <v>7365</v>
      </c>
      <c r="J225" t="s" s="257">
        <v>85</v>
      </c>
      <c r="K225" t="s" s="257">
        <v>7366</v>
      </c>
      <c r="L225" s="215">
        <v>3</v>
      </c>
      <c r="M225" s="260">
        <v>5500000</v>
      </c>
      <c r="N225" s="260">
        <v>16500000</v>
      </c>
      <c r="O225" t="s" s="124">
        <v>1689</v>
      </c>
      <c r="P225" t="s" s="257">
        <v>111</v>
      </c>
      <c r="Q225" s="260">
        <v>1030655534</v>
      </c>
      <c r="R225" t="s" s="257">
        <v>112</v>
      </c>
      <c r="S225" s="522">
        <v>45667.339189814818</v>
      </c>
      <c r="T225" t="s" s="257">
        <v>89</v>
      </c>
      <c r="U225" t="s" s="257">
        <v>89</v>
      </c>
      <c r="V225" t="s" s="257">
        <v>89</v>
      </c>
      <c r="W225" t="s" s="257">
        <v>1535</v>
      </c>
      <c r="X225" s="522">
        <v>45667.339189814818</v>
      </c>
      <c r="Y225" s="265">
        <v>225</v>
      </c>
      <c r="Z225" s="215">
        <v>2024</v>
      </c>
      <c r="AA225" t="s" s="257">
        <v>7367</v>
      </c>
      <c r="AB225" t="s" s="257">
        <v>5977</v>
      </c>
      <c r="AC225" t="s" s="257">
        <v>137</v>
      </c>
      <c r="AD225" t="s" s="257">
        <v>138</v>
      </c>
      <c r="AE225" t="s" s="257">
        <v>7368</v>
      </c>
      <c r="AF225" t="s" s="257">
        <v>7369</v>
      </c>
      <c r="AG225" s="10">
        <v>1072</v>
      </c>
      <c r="AH225" s="215">
        <v>45373</v>
      </c>
      <c r="AI225" s="260">
        <v>22000000</v>
      </c>
      <c r="AJ225" s="215">
        <v>45401</v>
      </c>
      <c r="AK225" t="s" s="270">
        <v>7370</v>
      </c>
      <c r="AL225" s="215">
        <v>45405</v>
      </c>
      <c r="AM225" s="215">
        <v>4</v>
      </c>
      <c r="AN225" t="s" s="7">
        <v>5780</v>
      </c>
      <c r="AO225" s="215">
        <v>45404</v>
      </c>
      <c r="AP225" s="260">
        <v>22000000</v>
      </c>
      <c r="AQ225" s="260">
        <v>5500000</v>
      </c>
      <c r="AR225" s="215">
        <v>1264</v>
      </c>
      <c r="AS225" s="215">
        <v>45404</v>
      </c>
      <c r="AT225" s="260">
        <v>22000000</v>
      </c>
      <c r="AU225" s="215">
        <v>45525</v>
      </c>
      <c r="AV225" t="s" s="257">
        <v>114</v>
      </c>
      <c r="AW225" t="s" s="257">
        <v>324</v>
      </c>
      <c r="AX225" t="s" s="257">
        <v>324</v>
      </c>
      <c r="AY225" t="s" s="257">
        <v>89</v>
      </c>
      <c r="AZ225" t="s" s="257">
        <v>89</v>
      </c>
      <c r="BA225" t="s" s="257">
        <v>89</v>
      </c>
      <c r="BB225" t="s" s="257">
        <v>89</v>
      </c>
      <c r="BC225" t="s" s="257">
        <v>89</v>
      </c>
      <c r="BD225" s="215">
        <v>45490</v>
      </c>
      <c r="BE225" s="260">
        <v>11000000</v>
      </c>
      <c r="BF225" s="260">
        <v>33000000</v>
      </c>
      <c r="BG225" t="s" s="257">
        <v>7371</v>
      </c>
      <c r="BH225" s="215">
        <v>45526</v>
      </c>
      <c r="BI225" s="215">
        <v>45490</v>
      </c>
      <c r="BJ225" t="s" s="257">
        <v>6357</v>
      </c>
      <c r="BK225" t="s" s="257">
        <v>7371</v>
      </c>
      <c r="BL225" s="215">
        <v>45526</v>
      </c>
      <c r="BM225" t="s" s="257">
        <v>89</v>
      </c>
      <c r="BN225" t="s" s="257">
        <v>89</v>
      </c>
      <c r="BO225" t="s" s="257">
        <v>89</v>
      </c>
      <c r="BP225" t="s" s="257">
        <v>89</v>
      </c>
      <c r="BQ225" t="s" s="257">
        <v>89</v>
      </c>
      <c r="BR225" t="s" s="257">
        <v>89</v>
      </c>
      <c r="BS225" t="s" s="257">
        <v>89</v>
      </c>
      <c r="BT225" s="215">
        <v>45587</v>
      </c>
      <c r="BU225" t="s" s="257">
        <v>1520</v>
      </c>
      <c r="BV225" s="215">
        <v>45575</v>
      </c>
      <c r="BW225" t="s" s="257">
        <v>140</v>
      </c>
      <c r="BX225" t="s" s="257">
        <v>7372</v>
      </c>
      <c r="BY225" s="215">
        <v>34899</v>
      </c>
      <c r="BZ225" s="215">
        <v>29</v>
      </c>
      <c r="CA225" t="s" s="257">
        <v>149</v>
      </c>
      <c r="CB225" t="s" s="257">
        <v>150</v>
      </c>
      <c r="CC225" t="s" s="257">
        <v>157</v>
      </c>
      <c r="CD225" t="s" s="257">
        <v>158</v>
      </c>
      <c r="CH225" t="s" s="257">
        <v>7373</v>
      </c>
      <c r="CI225" s="497">
        <f t="shared" si="0"/>
        <v>45888</v>
      </c>
      <c r="CM225" t="s" s="257">
        <v>7371</v>
      </c>
      <c r="CQ225" t="s" s="257">
        <v>7371</v>
      </c>
    </row>
    <row r="226" s="89" customFormat="1" ht="9" customHeight="1" hidden="1">
      <c r="A226" t="s" s="257">
        <v>89</v>
      </c>
      <c r="C226" s="216">
        <v>106746</v>
      </c>
      <c r="D226" s="216">
        <v>106746</v>
      </c>
      <c r="E226" t="s" s="257">
        <v>89</v>
      </c>
      <c r="F226" s="215">
        <v>1783</v>
      </c>
      <c r="G226" t="s" s="257">
        <v>107</v>
      </c>
      <c r="H226" t="s" s="257">
        <v>96</v>
      </c>
      <c r="I226" t="s" s="257">
        <v>7374</v>
      </c>
      <c r="J226" t="s" s="257">
        <v>98</v>
      </c>
      <c r="K226" t="s" s="257">
        <v>7375</v>
      </c>
      <c r="L226" s="215">
        <v>4</v>
      </c>
      <c r="M226" s="260">
        <v>2880000</v>
      </c>
      <c r="N226" s="260">
        <v>11520000</v>
      </c>
      <c r="O226" t="s" s="124">
        <v>7376</v>
      </c>
      <c r="P226" t="s" s="257">
        <v>111</v>
      </c>
      <c r="Q226" s="260">
        <v>80830459</v>
      </c>
      <c r="R226" t="s" s="257">
        <v>112</v>
      </c>
      <c r="S226" s="522">
        <v>45667.339189814818</v>
      </c>
      <c r="T226" t="s" s="257">
        <v>89</v>
      </c>
      <c r="U226" t="s" s="257">
        <v>89</v>
      </c>
      <c r="V226" t="s" s="257">
        <v>89</v>
      </c>
      <c r="W226" t="s" s="257">
        <v>1535</v>
      </c>
      <c r="X226" s="522">
        <v>45667.339189814818</v>
      </c>
      <c r="Y226" s="265">
        <v>226</v>
      </c>
      <c r="Z226" s="215">
        <v>2024</v>
      </c>
      <c r="AA226" t="s" s="257">
        <v>7377</v>
      </c>
      <c r="AB226" t="s" s="257">
        <v>195</v>
      </c>
      <c r="AC226" t="s" s="257">
        <v>137</v>
      </c>
      <c r="AD226" t="s" s="257">
        <v>138</v>
      </c>
      <c r="AE226" t="s" s="257">
        <v>7378</v>
      </c>
      <c r="AF226" t="s" s="257">
        <v>7379</v>
      </c>
      <c r="AG226" s="10">
        <v>1079</v>
      </c>
      <c r="AH226" s="215">
        <v>45386</v>
      </c>
      <c r="AI226" s="260">
        <v>23040000</v>
      </c>
      <c r="AJ226" s="215">
        <v>45405</v>
      </c>
      <c r="AK226" t="s" s="257">
        <v>7380</v>
      </c>
      <c r="AL226" s="215">
        <v>45406</v>
      </c>
      <c r="AM226" s="215">
        <v>4</v>
      </c>
      <c r="AN226" t="s" s="7">
        <v>5780</v>
      </c>
      <c r="AO226" s="215">
        <v>45408</v>
      </c>
      <c r="AP226" s="260">
        <v>11520000</v>
      </c>
      <c r="AQ226" s="260">
        <v>2880000</v>
      </c>
      <c r="AR226" s="215">
        <v>1267</v>
      </c>
      <c r="AS226" s="215">
        <v>45406</v>
      </c>
      <c r="AT226" s="260">
        <v>11520000</v>
      </c>
      <c r="AU226" s="215">
        <v>45529</v>
      </c>
      <c r="AV226" t="s" s="257">
        <v>114</v>
      </c>
      <c r="AW226" t="s" s="257">
        <v>324</v>
      </c>
      <c r="AX226" t="s" s="257">
        <v>324</v>
      </c>
      <c r="AY226" t="s" s="257">
        <v>89</v>
      </c>
      <c r="AZ226" t="s" s="257">
        <v>89</v>
      </c>
      <c r="BA226" t="s" s="257">
        <v>89</v>
      </c>
      <c r="BB226" t="s" s="257">
        <v>89</v>
      </c>
      <c r="BC226" t="s" s="257">
        <v>89</v>
      </c>
      <c r="BD226" s="215">
        <v>45527</v>
      </c>
      <c r="BE226" s="260">
        <v>5760000</v>
      </c>
      <c r="BF226" s="260">
        <v>17280000</v>
      </c>
      <c r="BG226" t="s" s="257">
        <v>7381</v>
      </c>
      <c r="BH226" s="215">
        <v>45532</v>
      </c>
      <c r="BI226" s="215">
        <v>45527</v>
      </c>
      <c r="BJ226" t="s" s="257">
        <v>5906</v>
      </c>
      <c r="BK226" t="s" s="257">
        <v>7381</v>
      </c>
      <c r="BL226" s="215">
        <v>45532</v>
      </c>
      <c r="BM226" t="s" s="257">
        <v>89</v>
      </c>
      <c r="BN226" t="s" s="257">
        <v>89</v>
      </c>
      <c r="BO226" t="s" s="257">
        <v>89</v>
      </c>
      <c r="BP226" t="s" s="257">
        <v>89</v>
      </c>
      <c r="BQ226" t="s" s="257">
        <v>89</v>
      </c>
      <c r="BR226" t="s" s="257">
        <v>89</v>
      </c>
      <c r="BS226" t="s" s="257">
        <v>89</v>
      </c>
      <c r="BT226" s="215">
        <v>45590</v>
      </c>
      <c r="BU226" t="s" s="257">
        <v>5782</v>
      </c>
      <c r="BV226" s="215">
        <v>45575</v>
      </c>
      <c r="BW226" t="s" s="257">
        <v>140</v>
      </c>
      <c r="BX226" t="s" s="257">
        <v>7372</v>
      </c>
      <c r="BY226" s="215">
        <v>31134</v>
      </c>
      <c r="BZ226" s="215">
        <v>39</v>
      </c>
      <c r="CA226" t="s" s="257">
        <v>149</v>
      </c>
      <c r="CB226" t="s" s="257">
        <v>150</v>
      </c>
      <c r="CC226" t="s" s="257">
        <v>157</v>
      </c>
      <c r="CD226" t="s" s="257">
        <v>158</v>
      </c>
      <c r="CH226" t="s" s="257">
        <v>7382</v>
      </c>
      <c r="CI226" s="497">
        <f t="shared" si="0"/>
        <v>45888</v>
      </c>
      <c r="CM226" t="s" s="257">
        <v>7381</v>
      </c>
      <c r="CQ226" t="s" s="257">
        <v>7381</v>
      </c>
    </row>
    <row r="227" s="89" customFormat="1" ht="9" customHeight="1" hidden="1">
      <c r="A227" t="s" s="257">
        <v>89</v>
      </c>
      <c r="C227" s="216">
        <v>106906</v>
      </c>
      <c r="D227" s="216">
        <v>106906</v>
      </c>
      <c r="E227" t="s" s="257">
        <v>89</v>
      </c>
      <c r="F227" s="215">
        <v>1757</v>
      </c>
      <c r="G227" t="s" s="257">
        <v>182</v>
      </c>
      <c r="H227" t="s" s="257">
        <v>83</v>
      </c>
      <c r="I227" t="s" s="257">
        <v>6719</v>
      </c>
      <c r="J227" t="s" s="257">
        <v>85</v>
      </c>
      <c r="K227" t="s" s="257">
        <v>7383</v>
      </c>
      <c r="L227" s="215">
        <v>3</v>
      </c>
      <c r="M227" s="260">
        <v>6000000</v>
      </c>
      <c r="N227" s="260">
        <v>18000000</v>
      </c>
      <c r="O227" t="s" s="124">
        <v>7384</v>
      </c>
      <c r="P227" t="s" s="257">
        <v>111</v>
      </c>
      <c r="Q227" s="260">
        <v>52544122</v>
      </c>
      <c r="R227" t="s" s="257">
        <v>112</v>
      </c>
      <c r="S227" s="522">
        <v>45667.339189814818</v>
      </c>
      <c r="T227" t="s" s="257">
        <v>89</v>
      </c>
      <c r="U227" t="s" s="257">
        <v>89</v>
      </c>
      <c r="V227" t="s" s="257">
        <v>89</v>
      </c>
      <c r="W227" t="s" s="257">
        <v>1535</v>
      </c>
      <c r="X227" s="522">
        <v>45667.339189814818</v>
      </c>
      <c r="Y227" s="265">
        <v>227</v>
      </c>
      <c r="Z227" s="215">
        <v>2024</v>
      </c>
      <c r="AA227" t="s" s="257">
        <v>7385</v>
      </c>
      <c r="AB227" t="s" s="257">
        <v>106</v>
      </c>
      <c r="AC227" t="s" s="257">
        <v>137</v>
      </c>
      <c r="AD227" t="s" s="257">
        <v>138</v>
      </c>
      <c r="AE227" t="s" s="257">
        <v>7386</v>
      </c>
      <c r="AF227" t="s" s="257">
        <v>7387</v>
      </c>
      <c r="AG227" s="10">
        <v>1075</v>
      </c>
      <c r="AH227" s="215">
        <v>45384</v>
      </c>
      <c r="AI227" s="260">
        <v>48000000</v>
      </c>
      <c r="AJ227" s="215">
        <v>45404</v>
      </c>
      <c r="AK227" t="s" s="270">
        <v>7388</v>
      </c>
      <c r="AL227" s="215">
        <v>45407</v>
      </c>
      <c r="AM227" s="215">
        <v>4</v>
      </c>
      <c r="AN227" t="s" s="7">
        <v>5780</v>
      </c>
      <c r="AO227" s="215">
        <v>45408</v>
      </c>
      <c r="AP227" s="260">
        <v>24000000</v>
      </c>
      <c r="AQ227" s="260">
        <v>6000000</v>
      </c>
      <c r="AR227" s="215">
        <v>1266</v>
      </c>
      <c r="AS227" s="215">
        <v>45406</v>
      </c>
      <c r="AT227" s="260">
        <v>24000000</v>
      </c>
      <c r="AU227" s="215">
        <v>45529</v>
      </c>
      <c r="AV227" t="s" s="257">
        <v>114</v>
      </c>
      <c r="AW227" t="s" s="257">
        <v>587</v>
      </c>
      <c r="AX227" t="s" s="257">
        <v>324</v>
      </c>
      <c r="AY227" t="s" s="257">
        <v>89</v>
      </c>
      <c r="AZ227" t="s" s="257">
        <v>89</v>
      </c>
      <c r="BA227" t="s" s="257">
        <v>89</v>
      </c>
      <c r="BB227" t="s" s="257">
        <v>89</v>
      </c>
      <c r="BC227" t="s" s="257">
        <v>89</v>
      </c>
      <c r="BD227" s="215">
        <v>45527</v>
      </c>
      <c r="BE227" s="260">
        <v>6000000</v>
      </c>
      <c r="BF227" s="260">
        <v>30000000</v>
      </c>
      <c r="BG227" t="s" s="257">
        <v>7389</v>
      </c>
      <c r="BH227" s="215">
        <v>45532</v>
      </c>
      <c r="BI227" s="215">
        <v>45527</v>
      </c>
      <c r="BJ227" t="s" s="257">
        <v>6099</v>
      </c>
      <c r="BK227" t="s" s="257">
        <v>7389</v>
      </c>
      <c r="BL227" s="215">
        <v>45532</v>
      </c>
      <c r="BM227" t="s" s="257">
        <v>89</v>
      </c>
      <c r="BN227" t="s" s="257">
        <v>89</v>
      </c>
      <c r="BO227" t="s" s="257">
        <v>89</v>
      </c>
      <c r="BP227" t="s" s="257">
        <v>89</v>
      </c>
      <c r="BQ227" t="s" s="257">
        <v>89</v>
      </c>
      <c r="BR227" t="s" s="257">
        <v>89</v>
      </c>
      <c r="BS227" t="s" s="257">
        <v>89</v>
      </c>
      <c r="BT227" s="215">
        <v>45560</v>
      </c>
      <c r="BU227" t="s" s="257">
        <v>5914</v>
      </c>
      <c r="BV227" s="215">
        <v>45572</v>
      </c>
      <c r="BW227" t="s" s="257">
        <v>140</v>
      </c>
      <c r="BX227" s="265">
        <v>20245920004953</v>
      </c>
      <c r="BY227" s="215">
        <v>29661</v>
      </c>
      <c r="BZ227" s="215">
        <v>43</v>
      </c>
      <c r="CA227" t="s" s="257">
        <v>552</v>
      </c>
      <c r="CB227" t="s" s="257">
        <v>553</v>
      </c>
      <c r="CC227" t="s" s="257">
        <v>157</v>
      </c>
      <c r="CD227" t="s" s="257">
        <v>158</v>
      </c>
      <c r="CH227" t="s" s="257">
        <v>6727</v>
      </c>
      <c r="CI227" s="497">
        <f t="shared" si="0"/>
        <v>45888</v>
      </c>
      <c r="CM227" t="s" s="257">
        <v>7389</v>
      </c>
      <c r="CQ227" t="s" s="257">
        <v>7389</v>
      </c>
    </row>
    <row r="228" s="89" customFormat="1" ht="9" customHeight="1" hidden="1">
      <c r="A228" t="s" s="257">
        <v>89</v>
      </c>
      <c r="C228" s="216">
        <v>107481</v>
      </c>
      <c r="D228" s="216">
        <v>107481</v>
      </c>
      <c r="E228" t="s" s="257">
        <v>89</v>
      </c>
      <c r="F228" s="215">
        <v>1774</v>
      </c>
      <c r="G228" t="s" s="257">
        <v>234</v>
      </c>
      <c r="H228" t="s" s="257">
        <v>83</v>
      </c>
      <c r="I228" t="s" s="257">
        <v>7390</v>
      </c>
      <c r="J228" t="s" s="257">
        <v>229</v>
      </c>
      <c r="K228" t="s" s="257">
        <v>236</v>
      </c>
      <c r="L228" s="215">
        <v>4</v>
      </c>
      <c r="M228" s="260">
        <v>6000000</v>
      </c>
      <c r="N228" s="260">
        <v>24000000</v>
      </c>
      <c r="O228" t="s" s="124">
        <v>7391</v>
      </c>
      <c r="P228" t="s" s="257">
        <v>111</v>
      </c>
      <c r="Q228" s="260">
        <v>1019145186</v>
      </c>
      <c r="R228" t="s" s="257">
        <v>112</v>
      </c>
      <c r="S228" s="522">
        <v>45667.339189814818</v>
      </c>
      <c r="T228" t="s" s="257">
        <v>89</v>
      </c>
      <c r="U228" t="s" s="257">
        <v>89</v>
      </c>
      <c r="V228" t="s" s="257">
        <v>89</v>
      </c>
      <c r="W228" t="s" s="257">
        <v>1535</v>
      </c>
      <c r="X228" s="522">
        <v>45667.339189814818</v>
      </c>
      <c r="Y228" s="265">
        <v>228</v>
      </c>
      <c r="Z228" s="215">
        <v>2024</v>
      </c>
      <c r="AA228" t="s" s="257">
        <v>7392</v>
      </c>
      <c r="AB228" t="s" s="257">
        <v>7035</v>
      </c>
      <c r="AC228" t="s" s="257">
        <v>137</v>
      </c>
      <c r="AD228" t="s" s="257">
        <v>138</v>
      </c>
      <c r="AE228" t="s" s="257">
        <v>7393</v>
      </c>
      <c r="AF228" t="s" s="257">
        <v>7394</v>
      </c>
      <c r="AG228" s="10">
        <v>1097</v>
      </c>
      <c r="AH228" s="215">
        <v>45404</v>
      </c>
      <c r="AI228" s="260">
        <v>72000000</v>
      </c>
      <c r="AJ228" s="215">
        <v>45411</v>
      </c>
      <c r="AK228" t="s" s="257">
        <v>7395</v>
      </c>
      <c r="AL228" s="215">
        <v>45412</v>
      </c>
      <c r="AM228" s="215">
        <v>4</v>
      </c>
      <c r="AN228" t="s" s="7">
        <v>5780</v>
      </c>
      <c r="AO228" s="215">
        <v>45419</v>
      </c>
      <c r="AP228" s="260">
        <v>24000000</v>
      </c>
      <c r="AQ228" s="260">
        <v>6000000</v>
      </c>
      <c r="AR228" s="215">
        <v>1281</v>
      </c>
      <c r="AS228" s="215">
        <v>45419</v>
      </c>
      <c r="AT228" s="260">
        <v>24000000</v>
      </c>
      <c r="AU228" s="215">
        <v>45541</v>
      </c>
      <c r="AV228" t="s" s="257">
        <v>114</v>
      </c>
      <c r="AW228" t="s" s="257">
        <v>587</v>
      </c>
      <c r="AX228" t="s" s="257">
        <v>324</v>
      </c>
      <c r="AY228" t="s" s="257">
        <v>89</v>
      </c>
      <c r="AZ228" t="s" s="257">
        <v>89</v>
      </c>
      <c r="BA228" t="s" s="257">
        <v>89</v>
      </c>
      <c r="BB228" t="s" s="257">
        <v>89</v>
      </c>
      <c r="BC228" t="s" s="257">
        <v>89</v>
      </c>
      <c r="BD228" t="s" s="257">
        <v>89</v>
      </c>
      <c r="BE228" s="260">
        <v>0</v>
      </c>
      <c r="BF228" s="260">
        <v>24000000</v>
      </c>
      <c r="BG228" t="s" s="257">
        <v>89</v>
      </c>
      <c r="BH228" t="s" s="257">
        <v>89</v>
      </c>
      <c r="BI228" t="s" s="257">
        <v>89</v>
      </c>
      <c r="BJ228" t="s" s="257">
        <v>89</v>
      </c>
      <c r="BK228" t="s" s="257">
        <v>89</v>
      </c>
      <c r="BL228" t="s" s="257">
        <v>89</v>
      </c>
      <c r="BM228" t="s" s="257">
        <v>89</v>
      </c>
      <c r="BN228" t="s" s="257">
        <v>89</v>
      </c>
      <c r="BO228" t="s" s="257">
        <v>89</v>
      </c>
      <c r="BP228" t="s" s="257">
        <v>89</v>
      </c>
      <c r="BQ228" t="s" s="257">
        <v>89</v>
      </c>
      <c r="BR228" t="s" s="257">
        <v>89</v>
      </c>
      <c r="BS228" t="s" s="257">
        <v>89</v>
      </c>
      <c r="BT228" s="215">
        <v>45541</v>
      </c>
      <c r="BU228" t="s" s="257">
        <v>1492</v>
      </c>
      <c r="BV228" s="215">
        <v>45541</v>
      </c>
      <c r="BW228" t="s" s="257">
        <v>140</v>
      </c>
      <c r="BX228" s="265">
        <v>20245920004933</v>
      </c>
      <c r="BY228" s="215">
        <v>36147</v>
      </c>
      <c r="BZ228" s="215">
        <v>26</v>
      </c>
      <c r="CA228" t="s" s="257">
        <v>552</v>
      </c>
      <c r="CB228" t="s" s="257">
        <v>553</v>
      </c>
      <c r="CC228" t="s" s="257">
        <v>135</v>
      </c>
      <c r="CD228" t="s" s="257">
        <v>135</v>
      </c>
      <c r="CH228" t="s" s="257">
        <v>6919</v>
      </c>
      <c r="CI228" s="497">
        <f t="shared" si="0"/>
        <v>45888</v>
      </c>
      <c r="CM228" t="s" s="257">
        <v>89</v>
      </c>
      <c r="CQ228" t="s" s="257">
        <v>89</v>
      </c>
    </row>
    <row r="229" s="89" customFormat="1" ht="9" customHeight="1" hidden="1">
      <c r="A229" t="s" s="257">
        <v>89</v>
      </c>
      <c r="C229" s="216">
        <v>107199</v>
      </c>
      <c r="D229" s="216">
        <v>107199</v>
      </c>
      <c r="E229" t="s" s="257">
        <v>89</v>
      </c>
      <c r="F229" s="215">
        <v>1757</v>
      </c>
      <c r="G229" t="s" s="257">
        <v>182</v>
      </c>
      <c r="H229" t="s" s="257">
        <v>96</v>
      </c>
      <c r="I229" t="s" s="257">
        <v>97</v>
      </c>
      <c r="J229" t="s" s="257">
        <v>98</v>
      </c>
      <c r="K229" t="s" s="257">
        <v>7396</v>
      </c>
      <c r="L229" s="215">
        <v>4</v>
      </c>
      <c r="M229" s="260">
        <v>2880000</v>
      </c>
      <c r="N229" s="260">
        <v>11520000</v>
      </c>
      <c r="O229" t="s" s="124">
        <v>7397</v>
      </c>
      <c r="P229" t="s" s="257">
        <v>111</v>
      </c>
      <c r="Q229" s="260">
        <v>1000521034</v>
      </c>
      <c r="R229" t="s" s="257">
        <v>112</v>
      </c>
      <c r="S229" s="522">
        <v>45667.339189814818</v>
      </c>
      <c r="T229" t="s" s="257">
        <v>89</v>
      </c>
      <c r="U229" t="s" s="257">
        <v>89</v>
      </c>
      <c r="V229" t="s" s="257">
        <v>89</v>
      </c>
      <c r="W229" t="s" s="257">
        <v>1535</v>
      </c>
      <c r="X229" s="522">
        <v>45667.339189814818</v>
      </c>
      <c r="Y229" s="265">
        <v>229</v>
      </c>
      <c r="Z229" s="215">
        <v>2024</v>
      </c>
      <c r="AA229" t="s" s="257">
        <v>7398</v>
      </c>
      <c r="AB229" t="s" s="257">
        <v>106</v>
      </c>
      <c r="AC229" t="s" s="257">
        <v>137</v>
      </c>
      <c r="AD229" t="s" s="257">
        <v>138</v>
      </c>
      <c r="AE229" t="s" s="257">
        <v>7399</v>
      </c>
      <c r="AF229" t="s" s="257">
        <v>7400</v>
      </c>
      <c r="AG229" s="10">
        <v>1099</v>
      </c>
      <c r="AH229" s="215">
        <v>45404</v>
      </c>
      <c r="AI229" s="260">
        <v>34560000</v>
      </c>
      <c r="AJ229" s="215">
        <v>45414</v>
      </c>
      <c r="AK229" t="s" s="257">
        <v>7401</v>
      </c>
      <c r="AL229" s="215">
        <v>45418</v>
      </c>
      <c r="AM229" s="215">
        <v>4</v>
      </c>
      <c r="AN229" t="s" s="7">
        <v>5780</v>
      </c>
      <c r="AO229" s="215">
        <v>45415</v>
      </c>
      <c r="AP229" s="260">
        <v>11520000</v>
      </c>
      <c r="AQ229" s="260">
        <v>2880000</v>
      </c>
      <c r="AR229" s="215">
        <v>1270</v>
      </c>
      <c r="AS229" s="215">
        <v>45415</v>
      </c>
      <c r="AT229" s="260">
        <v>11520000</v>
      </c>
      <c r="AU229" s="215">
        <v>45537</v>
      </c>
      <c r="AV229" t="s" s="257">
        <v>114</v>
      </c>
      <c r="AW229" t="s" s="257">
        <v>587</v>
      </c>
      <c r="AX229" t="s" s="257">
        <v>324</v>
      </c>
      <c r="AY229" t="s" s="257">
        <v>89</v>
      </c>
      <c r="AZ229" t="s" s="257">
        <v>89</v>
      </c>
      <c r="BA229" t="s" s="257">
        <v>89</v>
      </c>
      <c r="BB229" t="s" s="257">
        <v>89</v>
      </c>
      <c r="BC229" t="s" s="257">
        <v>89</v>
      </c>
      <c r="BD229" t="s" s="257">
        <v>89</v>
      </c>
      <c r="BE229" s="260">
        <v>0</v>
      </c>
      <c r="BF229" s="260">
        <v>11520000</v>
      </c>
      <c r="BG229" t="s" s="257">
        <v>89</v>
      </c>
      <c r="BH229" t="s" s="257">
        <v>89</v>
      </c>
      <c r="BI229" t="s" s="257">
        <v>89</v>
      </c>
      <c r="BJ229" t="s" s="257">
        <v>89</v>
      </c>
      <c r="BK229" t="s" s="257">
        <v>89</v>
      </c>
      <c r="BL229" t="s" s="257">
        <v>89</v>
      </c>
      <c r="BM229" t="s" s="257">
        <v>89</v>
      </c>
      <c r="BN229" t="s" s="257">
        <v>89</v>
      </c>
      <c r="BO229" t="s" s="257">
        <v>89</v>
      </c>
      <c r="BP229" t="s" s="257">
        <v>89</v>
      </c>
      <c r="BQ229" t="s" s="257">
        <v>89</v>
      </c>
      <c r="BR229" t="s" s="257">
        <v>89</v>
      </c>
      <c r="BS229" t="s" s="257">
        <v>89</v>
      </c>
      <c r="BT229" s="215">
        <v>45537</v>
      </c>
      <c r="BU229" t="s" s="257">
        <v>5914</v>
      </c>
      <c r="BV229" s="215">
        <v>45572</v>
      </c>
      <c r="BW229" t="s" s="257">
        <v>140</v>
      </c>
      <c r="BX229" s="265">
        <v>20245920004953</v>
      </c>
      <c r="BY229" s="215">
        <v>33580</v>
      </c>
      <c r="BZ229" s="215">
        <v>33</v>
      </c>
      <c r="CA229" t="s" s="257">
        <v>149</v>
      </c>
      <c r="CB229" t="s" s="257">
        <v>150</v>
      </c>
      <c r="CC229" t="s" s="257">
        <v>157</v>
      </c>
      <c r="CD229" t="s" s="257">
        <v>158</v>
      </c>
      <c r="CH229" t="s" s="257">
        <v>6211</v>
      </c>
      <c r="CI229" s="497">
        <f t="shared" si="0"/>
        <v>45888</v>
      </c>
      <c r="CM229" t="s" s="257">
        <v>89</v>
      </c>
      <c r="CQ229" t="s" s="257">
        <v>89</v>
      </c>
    </row>
    <row r="230" s="89" customFormat="1" ht="9" customHeight="1" hidden="1">
      <c r="A230" t="s" s="257">
        <v>89</v>
      </c>
      <c r="C230" s="216">
        <v>106811</v>
      </c>
      <c r="D230" s="216">
        <v>106811</v>
      </c>
      <c r="E230" t="s" s="257">
        <v>89</v>
      </c>
      <c r="F230" s="215">
        <v>1780</v>
      </c>
      <c r="G230" t="s" s="257">
        <v>130</v>
      </c>
      <c r="H230" t="s" s="257">
        <v>183</v>
      </c>
      <c r="I230" t="s" s="257">
        <v>7402</v>
      </c>
      <c r="J230" t="s" s="257">
        <v>2078</v>
      </c>
      <c r="K230" t="s" s="257">
        <v>200</v>
      </c>
      <c r="L230" s="215">
        <v>4</v>
      </c>
      <c r="M230" s="260">
        <v>4200000</v>
      </c>
      <c r="N230" s="260">
        <v>16800000</v>
      </c>
      <c r="O230" t="s" s="124">
        <v>7403</v>
      </c>
      <c r="P230" t="s" s="257">
        <v>111</v>
      </c>
      <c r="Q230" s="260">
        <v>1007709527</v>
      </c>
      <c r="R230" t="s" s="257">
        <v>112</v>
      </c>
      <c r="S230" s="522">
        <v>45667.339189814818</v>
      </c>
      <c r="T230" t="s" s="257">
        <v>89</v>
      </c>
      <c r="U230" t="s" s="257">
        <v>89</v>
      </c>
      <c r="V230" t="s" s="257">
        <v>89</v>
      </c>
      <c r="W230" t="s" s="257">
        <v>1535</v>
      </c>
      <c r="X230" s="522">
        <v>45667.339189814818</v>
      </c>
      <c r="Y230" s="265">
        <v>230</v>
      </c>
      <c r="Z230" s="215">
        <v>2024</v>
      </c>
      <c r="AA230" t="s" s="257">
        <v>7404</v>
      </c>
      <c r="AB230" t="s" s="257">
        <v>5813</v>
      </c>
      <c r="AC230" t="s" s="257">
        <v>137</v>
      </c>
      <c r="AD230" t="s" s="257">
        <v>138</v>
      </c>
      <c r="AE230" t="s" s="257">
        <v>7405</v>
      </c>
      <c r="AF230" t="s" s="257">
        <v>7406</v>
      </c>
      <c r="AG230" s="10">
        <v>1077</v>
      </c>
      <c r="AH230" s="215">
        <v>45385</v>
      </c>
      <c r="AI230" s="260">
        <v>16800000</v>
      </c>
      <c r="AJ230" s="215">
        <v>45412</v>
      </c>
      <c r="AK230" t="s" s="257">
        <v>7407</v>
      </c>
      <c r="AL230" s="215">
        <v>45415</v>
      </c>
      <c r="AM230" s="215">
        <v>4</v>
      </c>
      <c r="AN230" t="s" s="7">
        <v>5780</v>
      </c>
      <c r="AO230" s="215">
        <v>45415</v>
      </c>
      <c r="AP230" s="260">
        <v>16800000</v>
      </c>
      <c r="AQ230" s="260">
        <v>4200000</v>
      </c>
      <c r="AR230" s="215">
        <v>1272</v>
      </c>
      <c r="AS230" s="215">
        <v>45415</v>
      </c>
      <c r="AT230" s="260">
        <v>16800000</v>
      </c>
      <c r="AU230" s="215">
        <v>45537</v>
      </c>
      <c r="AV230" t="s" s="257">
        <v>114</v>
      </c>
      <c r="AW230" t="s" s="257">
        <v>587</v>
      </c>
      <c r="AX230" t="s" s="257">
        <v>324</v>
      </c>
      <c r="AY230" t="s" s="257">
        <v>89</v>
      </c>
      <c r="AZ230" t="s" s="257">
        <v>89</v>
      </c>
      <c r="BA230" t="s" s="257">
        <v>89</v>
      </c>
      <c r="BB230" t="s" s="257">
        <v>89</v>
      </c>
      <c r="BC230" t="s" s="257">
        <v>89</v>
      </c>
      <c r="BD230" t="s" s="257">
        <v>89</v>
      </c>
      <c r="BE230" s="260">
        <v>0</v>
      </c>
      <c r="BF230" s="260">
        <v>16800000</v>
      </c>
      <c r="BG230" t="s" s="257">
        <v>89</v>
      </c>
      <c r="BH230" t="s" s="257">
        <v>89</v>
      </c>
      <c r="BI230" t="s" s="257">
        <v>89</v>
      </c>
      <c r="BJ230" t="s" s="257">
        <v>89</v>
      </c>
      <c r="BK230" t="s" s="257">
        <v>89</v>
      </c>
      <c r="BL230" t="s" s="257">
        <v>89</v>
      </c>
      <c r="BM230" t="s" s="257">
        <v>89</v>
      </c>
      <c r="BN230" t="s" s="257">
        <v>89</v>
      </c>
      <c r="BO230" t="s" s="257">
        <v>89</v>
      </c>
      <c r="BP230" t="s" s="257">
        <v>89</v>
      </c>
      <c r="BQ230" t="s" s="257">
        <v>89</v>
      </c>
      <c r="BR230" t="s" s="257">
        <v>89</v>
      </c>
      <c r="BS230" t="s" s="257">
        <v>89</v>
      </c>
      <c r="BT230" s="215">
        <v>45537</v>
      </c>
      <c r="BU230" t="s" s="257">
        <v>5825</v>
      </c>
      <c r="BV230" s="215">
        <v>45575</v>
      </c>
      <c r="BW230" t="s" s="257">
        <v>140</v>
      </c>
      <c r="BX230" s="265">
        <v>20245920004983</v>
      </c>
      <c r="BY230" s="215">
        <v>35698</v>
      </c>
      <c r="BZ230" s="215">
        <v>27</v>
      </c>
      <c r="CA230" t="s" s="257">
        <v>552</v>
      </c>
      <c r="CB230" t="s" s="257">
        <v>553</v>
      </c>
      <c r="CC230" t="s" s="257">
        <v>157</v>
      </c>
      <c r="CD230" t="s" s="257">
        <v>158</v>
      </c>
      <c r="CH230" t="s" s="257">
        <v>7408</v>
      </c>
      <c r="CI230" s="497">
        <f t="shared" si="0"/>
        <v>45888</v>
      </c>
      <c r="CM230" t="s" s="257">
        <v>89</v>
      </c>
      <c r="CQ230" t="s" s="257">
        <v>89</v>
      </c>
    </row>
    <row r="231" s="89" customFormat="1" ht="9" customHeight="1" hidden="1">
      <c r="A231" t="s" s="257">
        <v>89</v>
      </c>
      <c r="C231" s="216">
        <v>107402</v>
      </c>
      <c r="D231" s="216">
        <v>107402</v>
      </c>
      <c r="E231" t="s" s="257">
        <v>89</v>
      </c>
      <c r="F231" s="215">
        <v>1783</v>
      </c>
      <c r="G231" t="s" s="257">
        <v>341</v>
      </c>
      <c r="H231" t="s" s="257">
        <v>83</v>
      </c>
      <c r="I231" t="s" s="257">
        <v>7409</v>
      </c>
      <c r="J231" t="s" s="257">
        <v>104</v>
      </c>
      <c r="K231" t="s" s="257">
        <v>7410</v>
      </c>
      <c r="L231" s="215">
        <v>3</v>
      </c>
      <c r="M231" s="260">
        <v>5468000</v>
      </c>
      <c r="N231" s="260">
        <v>16404000</v>
      </c>
      <c r="O231" t="s" s="124">
        <v>3820</v>
      </c>
      <c r="P231" t="s" s="257">
        <v>111</v>
      </c>
      <c r="Q231" s="260">
        <v>52902085</v>
      </c>
      <c r="R231" t="s" s="257">
        <v>112</v>
      </c>
      <c r="S231" s="522">
        <v>45667.339189814818</v>
      </c>
      <c r="T231" t="s" s="257">
        <v>89</v>
      </c>
      <c r="U231" t="s" s="257">
        <v>89</v>
      </c>
      <c r="V231" t="s" s="257">
        <v>89</v>
      </c>
      <c r="W231" t="s" s="257">
        <v>1535</v>
      </c>
      <c r="X231" s="522">
        <v>45667.339189814818</v>
      </c>
      <c r="Y231" s="265">
        <v>231</v>
      </c>
      <c r="Z231" s="215">
        <v>2024</v>
      </c>
      <c r="AA231" t="s" s="257">
        <v>7411</v>
      </c>
      <c r="AB231" t="s" s="257">
        <v>106</v>
      </c>
      <c r="AC231" t="s" s="257">
        <v>137</v>
      </c>
      <c r="AD231" t="s" s="257">
        <v>138</v>
      </c>
      <c r="AE231" t="s" s="257">
        <v>7412</v>
      </c>
      <c r="AF231" t="s" s="257">
        <v>7413</v>
      </c>
      <c r="AG231" s="10">
        <v>1088</v>
      </c>
      <c r="AH231" s="215">
        <v>45398</v>
      </c>
      <c r="AI231" s="260">
        <v>21872000</v>
      </c>
      <c r="AJ231" s="215">
        <v>45415</v>
      </c>
      <c r="AK231" t="s" s="257">
        <v>7414</v>
      </c>
      <c r="AL231" s="215">
        <v>45418</v>
      </c>
      <c r="AM231" s="215">
        <v>4</v>
      </c>
      <c r="AN231" t="s" s="7">
        <v>5780</v>
      </c>
      <c r="AO231" s="215">
        <v>45421</v>
      </c>
      <c r="AP231" s="260">
        <v>21872000</v>
      </c>
      <c r="AQ231" s="260">
        <v>5468000</v>
      </c>
      <c r="AR231" s="215">
        <v>1286</v>
      </c>
      <c r="AS231" s="215">
        <v>45420</v>
      </c>
      <c r="AT231" s="260">
        <v>21872000</v>
      </c>
      <c r="AU231" s="215">
        <v>45543</v>
      </c>
      <c r="AV231" t="s" s="257">
        <v>114</v>
      </c>
      <c r="AW231" t="s" s="257">
        <v>587</v>
      </c>
      <c r="AX231" t="s" s="257">
        <v>324</v>
      </c>
      <c r="AY231" t="s" s="257">
        <v>89</v>
      </c>
      <c r="AZ231" t="s" s="257">
        <v>89</v>
      </c>
      <c r="BA231" t="s" s="257">
        <v>89</v>
      </c>
      <c r="BB231" t="s" s="257">
        <v>89</v>
      </c>
      <c r="BC231" t="s" s="257">
        <v>89</v>
      </c>
      <c r="BD231" t="s" s="257">
        <v>89</v>
      </c>
      <c r="BE231" s="260">
        <v>0</v>
      </c>
      <c r="BF231" s="260">
        <v>21872000</v>
      </c>
      <c r="BG231" t="s" s="257">
        <v>89</v>
      </c>
      <c r="BH231" t="s" s="257">
        <v>89</v>
      </c>
      <c r="BI231" t="s" s="257">
        <v>89</v>
      </c>
      <c r="BJ231" t="s" s="257">
        <v>89</v>
      </c>
      <c r="BK231" t="s" s="257">
        <v>89</v>
      </c>
      <c r="BL231" t="s" s="257">
        <v>89</v>
      </c>
      <c r="BM231" t="s" s="257">
        <v>89</v>
      </c>
      <c r="BN231" t="s" s="257">
        <v>89</v>
      </c>
      <c r="BO231" t="s" s="257">
        <v>89</v>
      </c>
      <c r="BP231" t="s" s="257">
        <v>89</v>
      </c>
      <c r="BQ231" t="s" s="257">
        <v>89</v>
      </c>
      <c r="BR231" t="s" s="257">
        <v>89</v>
      </c>
      <c r="BS231" t="s" s="257">
        <v>89</v>
      </c>
      <c r="BT231" s="215">
        <v>45543</v>
      </c>
      <c r="BU231" t="s" s="257">
        <v>5885</v>
      </c>
      <c r="BV231" s="215">
        <v>45569</v>
      </c>
      <c r="BW231" t="s" s="257">
        <v>140</v>
      </c>
      <c r="BX231" s="265">
        <v>20245920005113</v>
      </c>
      <c r="BY231" s="215">
        <v>29804</v>
      </c>
      <c r="BZ231" s="215">
        <v>39</v>
      </c>
      <c r="CA231" t="s" s="257">
        <v>552</v>
      </c>
      <c r="CB231" t="s" s="257">
        <v>553</v>
      </c>
      <c r="CC231" t="s" s="257">
        <v>157</v>
      </c>
      <c r="CD231" t="s" s="257">
        <v>158</v>
      </c>
      <c r="CH231" t="s" s="257">
        <v>7415</v>
      </c>
      <c r="CI231" s="497">
        <f t="shared" si="0"/>
        <v>45888</v>
      </c>
      <c r="CM231" t="s" s="257">
        <v>89</v>
      </c>
      <c r="CQ231" t="s" s="257">
        <v>89</v>
      </c>
    </row>
    <row r="232" s="89" customFormat="1" ht="9" customHeight="1" hidden="1">
      <c r="A232" t="s" s="257">
        <v>89</v>
      </c>
      <c r="C232" s="216">
        <v>107535</v>
      </c>
      <c r="D232" s="216">
        <v>107535</v>
      </c>
      <c r="E232" t="s" s="257">
        <v>89</v>
      </c>
      <c r="F232" s="215">
        <v>1784</v>
      </c>
      <c r="G232" t="s" s="257">
        <v>82</v>
      </c>
      <c r="H232" t="s" s="257">
        <v>83</v>
      </c>
      <c r="I232" t="s" s="257">
        <v>84</v>
      </c>
      <c r="J232" t="s" s="257">
        <v>104</v>
      </c>
      <c r="K232" t="s" s="257">
        <v>7416</v>
      </c>
      <c r="L232" s="215">
        <v>4</v>
      </c>
      <c r="M232" s="260">
        <v>6000000</v>
      </c>
      <c r="N232" s="260">
        <v>24000000</v>
      </c>
      <c r="O232" t="s" s="124">
        <v>7417</v>
      </c>
      <c r="P232" t="s" s="257">
        <v>111</v>
      </c>
      <c r="Q232" s="260">
        <v>80214835</v>
      </c>
      <c r="R232" t="s" s="257">
        <v>112</v>
      </c>
      <c r="S232" s="522">
        <v>45667.339189814818</v>
      </c>
      <c r="T232" t="s" s="257">
        <v>89</v>
      </c>
      <c r="U232" t="s" s="257">
        <v>89</v>
      </c>
      <c r="V232" t="s" s="257">
        <v>89</v>
      </c>
      <c r="W232" t="s" s="257">
        <v>1535</v>
      </c>
      <c r="X232" s="522">
        <v>45667.339189814818</v>
      </c>
      <c r="Y232" s="265">
        <v>233</v>
      </c>
      <c r="Z232" s="215">
        <v>2024</v>
      </c>
      <c r="AA232" t="s" s="257">
        <v>7418</v>
      </c>
      <c r="AB232" t="s" s="257">
        <v>7035</v>
      </c>
      <c r="AC232" t="s" s="257">
        <v>137</v>
      </c>
      <c r="AD232" t="s" s="257">
        <v>138</v>
      </c>
      <c r="AE232" t="s" s="257">
        <v>7419</v>
      </c>
      <c r="AF232" t="s" s="257">
        <v>7420</v>
      </c>
      <c r="AG232" s="10">
        <v>1091</v>
      </c>
      <c r="AH232" s="215">
        <v>45404</v>
      </c>
      <c r="AI232" s="260">
        <v>24000000</v>
      </c>
      <c r="AJ232" s="215">
        <v>45414</v>
      </c>
      <c r="AK232" t="s" s="257">
        <v>7421</v>
      </c>
      <c r="AL232" s="215">
        <v>45415</v>
      </c>
      <c r="AM232" s="215">
        <v>4</v>
      </c>
      <c r="AN232" t="s" s="7">
        <v>5780</v>
      </c>
      <c r="AO232" s="215">
        <v>45420</v>
      </c>
      <c r="AP232" s="260">
        <v>24000000</v>
      </c>
      <c r="AQ232" s="260">
        <v>6000000</v>
      </c>
      <c r="AR232" s="215">
        <v>1280</v>
      </c>
      <c r="AS232" s="215">
        <v>45419</v>
      </c>
      <c r="AT232" s="260">
        <v>24000000</v>
      </c>
      <c r="AU232" s="215">
        <v>45542</v>
      </c>
      <c r="AV232" t="s" s="257">
        <v>114</v>
      </c>
      <c r="AW232" t="s" s="257">
        <v>587</v>
      </c>
      <c r="AX232" t="s" s="257">
        <v>324</v>
      </c>
      <c r="AY232" t="s" s="257">
        <v>89</v>
      </c>
      <c r="AZ232" t="s" s="257">
        <v>89</v>
      </c>
      <c r="BA232" t="s" s="257">
        <v>89</v>
      </c>
      <c r="BB232" t="s" s="257">
        <v>89</v>
      </c>
      <c r="BC232" t="s" s="257">
        <v>89</v>
      </c>
      <c r="BD232" t="s" s="257">
        <v>89</v>
      </c>
      <c r="BE232" s="260">
        <v>0</v>
      </c>
      <c r="BF232" s="260">
        <v>24000000</v>
      </c>
      <c r="BG232" t="s" s="257">
        <v>89</v>
      </c>
      <c r="BH232" t="s" s="257">
        <v>89</v>
      </c>
      <c r="BI232" t="s" s="257">
        <v>89</v>
      </c>
      <c r="BJ232" t="s" s="257">
        <v>89</v>
      </c>
      <c r="BK232" t="s" s="257">
        <v>89</v>
      </c>
      <c r="BL232" t="s" s="257">
        <v>89</v>
      </c>
      <c r="BM232" t="s" s="257">
        <v>89</v>
      </c>
      <c r="BN232" t="s" s="257">
        <v>89</v>
      </c>
      <c r="BO232" t="s" s="257">
        <v>89</v>
      </c>
      <c r="BP232" t="s" s="257">
        <v>89</v>
      </c>
      <c r="BQ232" t="s" s="257">
        <v>89</v>
      </c>
      <c r="BR232" t="s" s="257">
        <v>89</v>
      </c>
      <c r="BS232" t="s" s="257">
        <v>89</v>
      </c>
      <c r="BT232" s="215">
        <v>45542</v>
      </c>
      <c r="BU232" t="s" s="257">
        <v>120</v>
      </c>
      <c r="BV232" s="215">
        <v>45597</v>
      </c>
      <c r="BW232" t="s" s="257">
        <v>140</v>
      </c>
      <c r="BX232" s="265">
        <v>20245920005023</v>
      </c>
      <c r="BY232" s="215">
        <v>30959</v>
      </c>
      <c r="BZ232" s="215">
        <v>41</v>
      </c>
      <c r="CA232" t="s" s="257">
        <v>149</v>
      </c>
      <c r="CB232" t="s" s="257">
        <v>150</v>
      </c>
      <c r="CC232" t="s" s="257">
        <v>157</v>
      </c>
      <c r="CD232" t="s" s="257">
        <v>158</v>
      </c>
      <c r="CH232" t="s" s="257">
        <v>7422</v>
      </c>
      <c r="CI232" s="497">
        <f t="shared" si="0"/>
        <v>45888</v>
      </c>
      <c r="CM232" t="s" s="257">
        <v>89</v>
      </c>
      <c r="CQ232" t="s" s="257">
        <v>89</v>
      </c>
    </row>
    <row r="233" s="89" customFormat="1" ht="9" customHeight="1" hidden="1">
      <c r="A233" t="s" s="257">
        <v>89</v>
      </c>
      <c r="C233" s="216">
        <v>107532</v>
      </c>
      <c r="D233" s="216">
        <v>107532</v>
      </c>
      <c r="E233" t="s" s="257">
        <v>89</v>
      </c>
      <c r="F233" s="215">
        <v>1784</v>
      </c>
      <c r="G233" t="s" s="257">
        <v>82</v>
      </c>
      <c r="H233" t="s" s="257">
        <v>83</v>
      </c>
      <c r="I233" t="s" s="257">
        <v>84</v>
      </c>
      <c r="J233" t="s" s="257">
        <v>85</v>
      </c>
      <c r="K233" t="s" s="257">
        <v>212</v>
      </c>
      <c r="L233" s="215">
        <v>4</v>
      </c>
      <c r="M233" s="260">
        <v>6000000</v>
      </c>
      <c r="N233" s="260">
        <v>24000000</v>
      </c>
      <c r="O233" t="s" s="124">
        <v>7423</v>
      </c>
      <c r="P233" t="s" s="257">
        <v>111</v>
      </c>
      <c r="Q233" s="260">
        <v>1111791373</v>
      </c>
      <c r="R233" t="s" s="257">
        <v>112</v>
      </c>
      <c r="S233" s="522">
        <v>45667.339189814818</v>
      </c>
      <c r="T233" t="s" s="257">
        <v>89</v>
      </c>
      <c r="U233" t="s" s="257">
        <v>89</v>
      </c>
      <c r="V233" t="s" s="257">
        <v>89</v>
      </c>
      <c r="W233" t="s" s="257">
        <v>1535</v>
      </c>
      <c r="X233" s="522">
        <v>45667.339189814818</v>
      </c>
      <c r="Y233" s="265">
        <v>234</v>
      </c>
      <c r="Z233" s="215">
        <v>2024</v>
      </c>
      <c r="AA233" t="s" s="257">
        <v>7424</v>
      </c>
      <c r="AB233" t="s" s="257">
        <v>7035</v>
      </c>
      <c r="AC233" t="s" s="257">
        <v>137</v>
      </c>
      <c r="AD233" t="s" s="257">
        <v>138</v>
      </c>
      <c r="AE233" t="s" s="257">
        <v>7425</v>
      </c>
      <c r="AF233" t="s" s="257">
        <v>7426</v>
      </c>
      <c r="AG233" s="10">
        <v>1093</v>
      </c>
      <c r="AH233" s="215">
        <v>45404</v>
      </c>
      <c r="AI233" s="260">
        <v>24000000</v>
      </c>
      <c r="AJ233" s="215">
        <v>45414</v>
      </c>
      <c r="AK233" t="s" s="257">
        <v>7427</v>
      </c>
      <c r="AL233" s="215">
        <v>45415</v>
      </c>
      <c r="AM233" s="215">
        <v>4</v>
      </c>
      <c r="AN233" t="s" s="7">
        <v>5780</v>
      </c>
      <c r="AO233" s="215">
        <v>45422</v>
      </c>
      <c r="AP233" s="260">
        <v>24000000</v>
      </c>
      <c r="AQ233" s="260">
        <v>6000000</v>
      </c>
      <c r="AR233" s="215">
        <v>1279</v>
      </c>
      <c r="AS233" s="215">
        <v>45419</v>
      </c>
      <c r="AT233" s="260">
        <v>24000000</v>
      </c>
      <c r="AU233" s="215">
        <v>45544</v>
      </c>
      <c r="AV233" t="s" s="257">
        <v>114</v>
      </c>
      <c r="AW233" t="s" s="257">
        <v>587</v>
      </c>
      <c r="AX233" t="s" s="257">
        <v>324</v>
      </c>
      <c r="AY233" t="s" s="257">
        <v>89</v>
      </c>
      <c r="AZ233" t="s" s="257">
        <v>89</v>
      </c>
      <c r="BA233" t="s" s="257">
        <v>89</v>
      </c>
      <c r="BB233" t="s" s="257">
        <v>89</v>
      </c>
      <c r="BC233" t="s" s="257">
        <v>89</v>
      </c>
      <c r="BD233" t="s" s="257">
        <v>89</v>
      </c>
      <c r="BE233" s="260">
        <v>0</v>
      </c>
      <c r="BF233" s="260">
        <v>24000000</v>
      </c>
      <c r="BG233" t="s" s="257">
        <v>89</v>
      </c>
      <c r="BH233" t="s" s="257">
        <v>89</v>
      </c>
      <c r="BI233" t="s" s="257">
        <v>89</v>
      </c>
      <c r="BJ233" t="s" s="257">
        <v>89</v>
      </c>
      <c r="BK233" t="s" s="257">
        <v>89</v>
      </c>
      <c r="BL233" t="s" s="257">
        <v>89</v>
      </c>
      <c r="BM233" t="s" s="257">
        <v>89</v>
      </c>
      <c r="BN233" t="s" s="257">
        <v>89</v>
      </c>
      <c r="BO233" t="s" s="257">
        <v>89</v>
      </c>
      <c r="BP233" t="s" s="257">
        <v>89</v>
      </c>
      <c r="BQ233" t="s" s="257">
        <v>89</v>
      </c>
      <c r="BR233" t="s" s="257">
        <v>89</v>
      </c>
      <c r="BS233" t="s" s="257">
        <v>89</v>
      </c>
      <c r="BT233" s="215">
        <v>45544</v>
      </c>
      <c r="BU233" t="s" s="257">
        <v>120</v>
      </c>
      <c r="BV233" s="215">
        <v>45597</v>
      </c>
      <c r="BW233" t="s" s="257">
        <v>140</v>
      </c>
      <c r="BX233" s="265">
        <v>20245920005023</v>
      </c>
      <c r="BY233" s="215">
        <v>34030</v>
      </c>
      <c r="BZ233" s="215">
        <v>31</v>
      </c>
      <c r="CA233" t="s" s="257">
        <v>149</v>
      </c>
      <c r="CB233" t="s" s="257">
        <v>150</v>
      </c>
      <c r="CC233" t="s" s="257">
        <v>157</v>
      </c>
      <c r="CD233" t="s" s="257">
        <v>158</v>
      </c>
      <c r="CH233" t="s" s="257">
        <v>7428</v>
      </c>
      <c r="CI233" s="497">
        <f t="shared" si="0"/>
        <v>45888</v>
      </c>
      <c r="CM233" t="s" s="257">
        <v>89</v>
      </c>
      <c r="CQ233" t="s" s="257">
        <v>89</v>
      </c>
    </row>
    <row r="234" s="89" customFormat="1" ht="9" customHeight="1" hidden="1">
      <c r="A234" t="s" s="257">
        <v>89</v>
      </c>
      <c r="C234" s="216">
        <v>106746</v>
      </c>
      <c r="D234" s="216">
        <v>106746</v>
      </c>
      <c r="E234" t="s" s="257">
        <v>89</v>
      </c>
      <c r="F234" s="215">
        <v>1783</v>
      </c>
      <c r="G234" t="s" s="257">
        <v>341</v>
      </c>
      <c r="H234" t="s" s="257">
        <v>96</v>
      </c>
      <c r="I234" t="s" s="257">
        <v>7374</v>
      </c>
      <c r="J234" t="s" s="257">
        <v>98</v>
      </c>
      <c r="K234" t="s" s="257">
        <v>7375</v>
      </c>
      <c r="L234" s="215">
        <v>4</v>
      </c>
      <c r="M234" s="260">
        <v>2880000</v>
      </c>
      <c r="N234" s="260">
        <v>11520000</v>
      </c>
      <c r="O234" t="s" s="124">
        <v>7429</v>
      </c>
      <c r="P234" t="s" s="257">
        <v>111</v>
      </c>
      <c r="Q234" s="260">
        <v>79367095</v>
      </c>
      <c r="R234" t="s" s="257">
        <v>112</v>
      </c>
      <c r="S234" s="522">
        <v>45667.339189814818</v>
      </c>
      <c r="T234" t="s" s="257">
        <v>89</v>
      </c>
      <c r="U234" t="s" s="257">
        <v>89</v>
      </c>
      <c r="V234" t="s" s="257">
        <v>89</v>
      </c>
      <c r="W234" t="s" s="257">
        <v>1535</v>
      </c>
      <c r="X234" s="522">
        <v>45667.339189814818</v>
      </c>
      <c r="Y234" s="265">
        <v>235</v>
      </c>
      <c r="Z234" s="215">
        <v>2024</v>
      </c>
      <c r="AA234" t="s" s="257">
        <v>7430</v>
      </c>
      <c r="AB234" t="s" s="257">
        <v>195</v>
      </c>
      <c r="AC234" t="s" s="257">
        <v>137</v>
      </c>
      <c r="AD234" t="s" s="257">
        <v>138</v>
      </c>
      <c r="AE234" t="s" s="257">
        <v>7431</v>
      </c>
      <c r="AF234" t="s" s="257">
        <v>7432</v>
      </c>
      <c r="AG234" s="10">
        <v>1079</v>
      </c>
      <c r="AH234" s="215">
        <v>45386</v>
      </c>
      <c r="AI234" s="260">
        <v>23040000</v>
      </c>
      <c r="AJ234" s="215">
        <v>45412</v>
      </c>
      <c r="AK234" t="s" s="257">
        <v>7433</v>
      </c>
      <c r="AL234" s="215">
        <v>45415</v>
      </c>
      <c r="AM234" s="215">
        <v>4</v>
      </c>
      <c r="AN234" t="s" s="7">
        <v>5780</v>
      </c>
      <c r="AO234" s="215">
        <v>45416</v>
      </c>
      <c r="AP234" s="260">
        <v>11520000</v>
      </c>
      <c r="AQ234" s="260">
        <v>2880000</v>
      </c>
      <c r="AR234" s="215">
        <v>1271</v>
      </c>
      <c r="AS234" s="215">
        <v>45415</v>
      </c>
      <c r="AT234" s="260">
        <v>11520000</v>
      </c>
      <c r="AU234" s="215">
        <v>45538</v>
      </c>
      <c r="AV234" t="s" s="257">
        <v>114</v>
      </c>
      <c r="AW234" t="s" s="257">
        <v>587</v>
      </c>
      <c r="AX234" t="s" s="257">
        <v>324</v>
      </c>
      <c r="AY234" t="s" s="257">
        <v>89</v>
      </c>
      <c r="AZ234" t="s" s="257">
        <v>89</v>
      </c>
      <c r="BA234" t="s" s="257">
        <v>89</v>
      </c>
      <c r="BB234" t="s" s="257">
        <v>89</v>
      </c>
      <c r="BC234" t="s" s="257">
        <v>89</v>
      </c>
      <c r="BD234" t="s" s="257">
        <v>89</v>
      </c>
      <c r="BE234" s="260">
        <v>0</v>
      </c>
      <c r="BF234" s="260">
        <v>11520000</v>
      </c>
      <c r="BG234" t="s" s="257">
        <v>89</v>
      </c>
      <c r="BH234" t="s" s="257">
        <v>89</v>
      </c>
      <c r="BI234" t="s" s="257">
        <v>89</v>
      </c>
      <c r="BJ234" t="s" s="257">
        <v>89</v>
      </c>
      <c r="BK234" t="s" s="257">
        <v>89</v>
      </c>
      <c r="BL234" t="s" s="257">
        <v>89</v>
      </c>
      <c r="BM234" t="s" s="257">
        <v>89</v>
      </c>
      <c r="BN234" t="s" s="257">
        <v>89</v>
      </c>
      <c r="BO234" t="s" s="257">
        <v>89</v>
      </c>
      <c r="BP234" t="s" s="257">
        <v>89</v>
      </c>
      <c r="BQ234" t="s" s="257">
        <v>89</v>
      </c>
      <c r="BR234" t="s" s="257">
        <v>89</v>
      </c>
      <c r="BS234" t="s" s="257">
        <v>89</v>
      </c>
      <c r="BT234" s="215">
        <v>45538</v>
      </c>
      <c r="BU234" t="s" s="257">
        <v>5891</v>
      </c>
      <c r="BV234" s="497">
        <f>TODAY()</f>
        <v>45888</v>
      </c>
      <c r="BW234" t="s" s="257">
        <v>140</v>
      </c>
      <c r="BX234" t="s" s="257">
        <v>89</v>
      </c>
      <c r="BY234" s="215">
        <v>23847</v>
      </c>
      <c r="BZ234" s="215">
        <v>59</v>
      </c>
      <c r="CA234" t="s" s="257">
        <v>149</v>
      </c>
      <c r="CB234" t="s" s="257">
        <v>150</v>
      </c>
      <c r="CC234" t="s" s="257">
        <v>157</v>
      </c>
      <c r="CD234" t="s" s="257">
        <v>158</v>
      </c>
      <c r="CH234" t="s" s="257">
        <v>7382</v>
      </c>
      <c r="CI234" s="497">
        <f t="shared" si="0"/>
        <v>45888</v>
      </c>
      <c r="CM234" t="s" s="257">
        <v>89</v>
      </c>
      <c r="CQ234" t="s" s="257">
        <v>89</v>
      </c>
    </row>
    <row r="235" s="89" customFormat="1" ht="9" customHeight="1" hidden="1">
      <c r="A235" t="s" s="257">
        <v>89</v>
      </c>
      <c r="C235" s="216">
        <v>107481</v>
      </c>
      <c r="D235" s="216">
        <v>107481</v>
      </c>
      <c r="E235" t="s" s="257">
        <v>89</v>
      </c>
      <c r="F235" s="215">
        <v>1774</v>
      </c>
      <c r="G235" t="s" s="257">
        <v>234</v>
      </c>
      <c r="H235" t="s" s="257">
        <v>83</v>
      </c>
      <c r="I235" t="s" s="257">
        <v>7390</v>
      </c>
      <c r="J235" t="s" s="257">
        <v>229</v>
      </c>
      <c r="K235" t="s" s="257">
        <v>236</v>
      </c>
      <c r="L235" s="215">
        <v>4</v>
      </c>
      <c r="M235" s="260">
        <v>6000000</v>
      </c>
      <c r="N235" s="260">
        <v>24000000</v>
      </c>
      <c r="O235" t="s" s="124">
        <v>1492</v>
      </c>
      <c r="P235" t="s" s="257">
        <v>111</v>
      </c>
      <c r="Q235" s="260">
        <v>52421045</v>
      </c>
      <c r="R235" t="s" s="257">
        <v>112</v>
      </c>
      <c r="S235" s="522">
        <v>45667.339189814818</v>
      </c>
      <c r="T235" t="s" s="257">
        <v>89</v>
      </c>
      <c r="U235" t="s" s="257">
        <v>89</v>
      </c>
      <c r="V235" t="s" s="257">
        <v>89</v>
      </c>
      <c r="W235" t="s" s="257">
        <v>1535</v>
      </c>
      <c r="X235" s="522">
        <v>45667.339189814818</v>
      </c>
      <c r="Y235" s="265">
        <v>236</v>
      </c>
      <c r="Z235" s="215">
        <v>2024</v>
      </c>
      <c r="AA235" t="s" s="257">
        <v>7434</v>
      </c>
      <c r="AB235" t="s" s="257">
        <v>7035</v>
      </c>
      <c r="AC235" t="s" s="257">
        <v>137</v>
      </c>
      <c r="AD235" t="s" s="257">
        <v>138</v>
      </c>
      <c r="AE235" t="s" s="257">
        <v>7435</v>
      </c>
      <c r="AF235" t="s" s="257">
        <v>7436</v>
      </c>
      <c r="AG235" s="10">
        <v>1097</v>
      </c>
      <c r="AH235" s="215">
        <v>45404</v>
      </c>
      <c r="AI235" s="260">
        <v>72000000</v>
      </c>
      <c r="AJ235" s="215">
        <v>45414</v>
      </c>
      <c r="AK235" t="s" s="257">
        <v>7437</v>
      </c>
      <c r="AL235" s="215">
        <v>45415</v>
      </c>
      <c r="AM235" s="215">
        <v>4</v>
      </c>
      <c r="AN235" t="s" s="7">
        <v>5780</v>
      </c>
      <c r="AO235" s="215">
        <v>45419</v>
      </c>
      <c r="AP235" s="260">
        <v>24000000</v>
      </c>
      <c r="AQ235" s="260">
        <v>6000000</v>
      </c>
      <c r="AR235" s="215">
        <v>1278</v>
      </c>
      <c r="AS235" s="215">
        <v>45419</v>
      </c>
      <c r="AT235" s="260">
        <v>24000000</v>
      </c>
      <c r="AU235" s="215">
        <v>45541</v>
      </c>
      <c r="AV235" t="s" s="257">
        <v>114</v>
      </c>
      <c r="AW235" t="s" s="257">
        <v>587</v>
      </c>
      <c r="AX235" t="s" s="257">
        <v>324</v>
      </c>
      <c r="AY235" t="s" s="257">
        <v>89</v>
      </c>
      <c r="AZ235" t="s" s="257">
        <v>89</v>
      </c>
      <c r="BA235" t="s" s="257">
        <v>89</v>
      </c>
      <c r="BB235" t="s" s="257">
        <v>89</v>
      </c>
      <c r="BC235" t="s" s="257">
        <v>89</v>
      </c>
      <c r="BD235" t="s" s="257">
        <v>89</v>
      </c>
      <c r="BE235" s="260">
        <v>0</v>
      </c>
      <c r="BF235" s="260">
        <v>24000000</v>
      </c>
      <c r="BG235" t="s" s="257">
        <v>89</v>
      </c>
      <c r="BH235" t="s" s="257">
        <v>89</v>
      </c>
      <c r="BI235" t="s" s="257">
        <v>89</v>
      </c>
      <c r="BJ235" t="s" s="257">
        <v>89</v>
      </c>
      <c r="BK235" t="s" s="257">
        <v>89</v>
      </c>
      <c r="BL235" t="s" s="257">
        <v>89</v>
      </c>
      <c r="BM235" t="s" s="257">
        <v>89</v>
      </c>
      <c r="BN235" t="s" s="257">
        <v>89</v>
      </c>
      <c r="BO235" t="s" s="257">
        <v>89</v>
      </c>
      <c r="BP235" t="s" s="257">
        <v>89</v>
      </c>
      <c r="BQ235" t="s" s="257">
        <v>89</v>
      </c>
      <c r="BR235" t="s" s="257">
        <v>89</v>
      </c>
      <c r="BS235" t="s" s="257">
        <v>89</v>
      </c>
      <c r="BT235" s="215">
        <v>45541</v>
      </c>
      <c r="BU235" t="s" s="257">
        <v>5885</v>
      </c>
      <c r="BV235" s="215">
        <v>45569</v>
      </c>
      <c r="BW235" t="s" s="257">
        <v>140</v>
      </c>
      <c r="BX235" s="265">
        <v>20245920004813</v>
      </c>
      <c r="BY235" s="215">
        <v>28079</v>
      </c>
      <c r="BZ235" s="215">
        <v>48</v>
      </c>
      <c r="CA235" t="s" s="257">
        <v>552</v>
      </c>
      <c r="CB235" t="s" s="257">
        <v>553</v>
      </c>
      <c r="CC235" t="s" s="257">
        <v>135</v>
      </c>
      <c r="CD235" t="s" s="257">
        <v>135</v>
      </c>
      <c r="CH235" t="s" s="257">
        <v>6919</v>
      </c>
      <c r="CI235" s="497">
        <f t="shared" si="0"/>
        <v>45888</v>
      </c>
      <c r="CM235" t="s" s="257">
        <v>89</v>
      </c>
      <c r="CQ235" t="s" s="257">
        <v>89</v>
      </c>
    </row>
    <row r="236" s="89" customFormat="1" ht="9" customHeight="1" hidden="1">
      <c r="A236" t="s" s="257">
        <v>89</v>
      </c>
      <c r="C236" s="216">
        <v>107531</v>
      </c>
      <c r="D236" s="216">
        <v>107531</v>
      </c>
      <c r="E236" t="s" s="257">
        <v>89</v>
      </c>
      <c r="F236" s="215">
        <v>1762</v>
      </c>
      <c r="G236" t="s" s="257">
        <v>289</v>
      </c>
      <c r="H236" t="s" s="257">
        <v>83</v>
      </c>
      <c r="I236" t="s" s="257">
        <v>7438</v>
      </c>
      <c r="J236" t="s" s="257">
        <v>3498</v>
      </c>
      <c r="K236" t="s" s="257">
        <v>7439</v>
      </c>
      <c r="L236" s="215">
        <v>4</v>
      </c>
      <c r="M236" s="260">
        <v>5300000</v>
      </c>
      <c r="N236" s="260">
        <v>21200000</v>
      </c>
      <c r="O236" t="s" s="124">
        <v>7440</v>
      </c>
      <c r="P236" t="s" s="257">
        <v>111</v>
      </c>
      <c r="Q236" s="260">
        <v>9533442</v>
      </c>
      <c r="R236" t="s" s="257">
        <v>112</v>
      </c>
      <c r="S236" s="522">
        <v>45667.339189814818</v>
      </c>
      <c r="T236" t="s" s="257">
        <v>89</v>
      </c>
      <c r="U236" t="s" s="257">
        <v>89</v>
      </c>
      <c r="V236" t="s" s="257">
        <v>89</v>
      </c>
      <c r="W236" t="s" s="257">
        <v>1535</v>
      </c>
      <c r="X236" s="522">
        <v>45667.339189814818</v>
      </c>
      <c r="Y236" s="265">
        <v>237</v>
      </c>
      <c r="Z236" s="215">
        <v>2024</v>
      </c>
      <c r="AA236" t="s" s="257">
        <v>7441</v>
      </c>
      <c r="AB236" t="s" s="257">
        <v>7035</v>
      </c>
      <c r="AC236" t="s" s="257">
        <v>137</v>
      </c>
      <c r="AD236" t="s" s="257">
        <v>138</v>
      </c>
      <c r="AE236" t="s" s="257">
        <v>7442</v>
      </c>
      <c r="AF236" t="s" s="257">
        <v>7443</v>
      </c>
      <c r="AG236" s="10">
        <v>1094</v>
      </c>
      <c r="AH236" s="215">
        <v>45404</v>
      </c>
      <c r="AI236" s="260">
        <v>42400000</v>
      </c>
      <c r="AJ236" s="215">
        <v>45414</v>
      </c>
      <c r="AK236" t="s" s="270">
        <v>7444</v>
      </c>
      <c r="AL236" s="215">
        <v>45422</v>
      </c>
      <c r="AM236" s="215">
        <v>4</v>
      </c>
      <c r="AN236" t="s" s="7">
        <v>5780</v>
      </c>
      <c r="AO236" s="215">
        <v>45422</v>
      </c>
      <c r="AP236" s="260">
        <v>21200000</v>
      </c>
      <c r="AQ236" s="260">
        <v>5300000</v>
      </c>
      <c r="AR236" s="215">
        <v>1276</v>
      </c>
      <c r="AS236" s="215">
        <v>45419</v>
      </c>
      <c r="AT236" s="260">
        <v>21200000</v>
      </c>
      <c r="AU236" s="215">
        <v>45544</v>
      </c>
      <c r="AV236" t="s" s="257">
        <v>114</v>
      </c>
      <c r="AW236" t="s" s="257">
        <v>587</v>
      </c>
      <c r="AX236" t="s" s="257">
        <v>324</v>
      </c>
      <c r="AY236" t="s" s="257">
        <v>89</v>
      </c>
      <c r="AZ236" t="s" s="257">
        <v>89</v>
      </c>
      <c r="BA236" t="s" s="257">
        <v>89</v>
      </c>
      <c r="BB236" t="s" s="257">
        <v>89</v>
      </c>
      <c r="BC236" t="s" s="257">
        <v>89</v>
      </c>
      <c r="BD236" t="s" s="257">
        <v>89</v>
      </c>
      <c r="BE236" s="260">
        <v>0</v>
      </c>
      <c r="BF236" s="260">
        <v>21200000</v>
      </c>
      <c r="BG236" t="s" s="257">
        <v>89</v>
      </c>
      <c r="BH236" t="s" s="257">
        <v>89</v>
      </c>
      <c r="BI236" t="s" s="257">
        <v>89</v>
      </c>
      <c r="BJ236" t="s" s="257">
        <v>89</v>
      </c>
      <c r="BK236" t="s" s="257">
        <v>89</v>
      </c>
      <c r="BL236" t="s" s="257">
        <v>89</v>
      </c>
      <c r="BM236" t="s" s="257">
        <v>89</v>
      </c>
      <c r="BN236" t="s" s="257">
        <v>89</v>
      </c>
      <c r="BO236" t="s" s="257">
        <v>89</v>
      </c>
      <c r="BP236" t="s" s="257">
        <v>89</v>
      </c>
      <c r="BQ236" t="s" s="257">
        <v>89</v>
      </c>
      <c r="BR236" t="s" s="257">
        <v>89</v>
      </c>
      <c r="BS236" t="s" s="257">
        <v>89</v>
      </c>
      <c r="BT236" s="215">
        <v>45544</v>
      </c>
      <c r="BU236" t="s" s="257">
        <v>6630</v>
      </c>
      <c r="BV236" s="215">
        <v>45548</v>
      </c>
      <c r="BW236" t="s" s="257">
        <v>140</v>
      </c>
      <c r="BX236" s="265">
        <v>20245920005003</v>
      </c>
      <c r="BY236" s="215">
        <v>25303</v>
      </c>
      <c r="BZ236" s="215">
        <v>55</v>
      </c>
      <c r="CA236" t="s" s="257">
        <v>149</v>
      </c>
      <c r="CB236" t="s" s="257">
        <v>150</v>
      </c>
      <c r="CC236" t="s" s="257">
        <v>157</v>
      </c>
      <c r="CD236" t="s" s="257">
        <v>158</v>
      </c>
      <c r="CH236" t="s" s="257">
        <v>7445</v>
      </c>
      <c r="CI236" s="497">
        <f t="shared" si="0"/>
        <v>45888</v>
      </c>
      <c r="CM236" t="s" s="257">
        <v>89</v>
      </c>
      <c r="CQ236" t="s" s="257">
        <v>89</v>
      </c>
    </row>
    <row r="237" s="89" customFormat="1" ht="9" customHeight="1" hidden="1">
      <c r="A237" t="s" s="257">
        <v>89</v>
      </c>
      <c r="C237" s="216">
        <v>107533</v>
      </c>
      <c r="D237" s="216">
        <v>107533</v>
      </c>
      <c r="E237" t="s" s="257">
        <v>89</v>
      </c>
      <c r="F237" s="215">
        <v>1783</v>
      </c>
      <c r="G237" t="s" s="257">
        <v>160</v>
      </c>
      <c r="H237" t="s" s="257">
        <v>83</v>
      </c>
      <c r="I237" t="s" s="257">
        <v>84</v>
      </c>
      <c r="J237" t="s" s="257">
        <v>85</v>
      </c>
      <c r="K237" t="s" s="257">
        <v>6511</v>
      </c>
      <c r="L237" s="215">
        <v>3</v>
      </c>
      <c r="M237" s="260">
        <v>6900000</v>
      </c>
      <c r="N237" s="260">
        <v>20700000</v>
      </c>
      <c r="O237" t="s" s="124">
        <v>88</v>
      </c>
      <c r="P237" t="s" s="257">
        <v>111</v>
      </c>
      <c r="Q237" s="260">
        <v>53134670</v>
      </c>
      <c r="R237" t="s" s="257">
        <v>112</v>
      </c>
      <c r="S237" s="522">
        <v>45667.339189814818</v>
      </c>
      <c r="T237" t="s" s="257">
        <v>89</v>
      </c>
      <c r="U237" t="s" s="257">
        <v>89</v>
      </c>
      <c r="V237" t="s" s="257">
        <v>89</v>
      </c>
      <c r="W237" t="s" s="257">
        <v>1535</v>
      </c>
      <c r="X237" s="522">
        <v>45667.339189814818</v>
      </c>
      <c r="Y237" s="265">
        <v>238</v>
      </c>
      <c r="Z237" s="215">
        <v>2024</v>
      </c>
      <c r="AA237" t="s" s="257">
        <v>7446</v>
      </c>
      <c r="AB237" t="s" s="257">
        <v>7035</v>
      </c>
      <c r="AC237" t="s" s="257">
        <v>137</v>
      </c>
      <c r="AD237" t="s" s="257">
        <v>138</v>
      </c>
      <c r="AE237" t="s" s="257">
        <v>7447</v>
      </c>
      <c r="AF237" t="s" s="257">
        <v>7448</v>
      </c>
      <c r="AG237" s="10">
        <v>1092</v>
      </c>
      <c r="AH237" s="215">
        <v>45404</v>
      </c>
      <c r="AI237" s="260">
        <v>27600000</v>
      </c>
      <c r="AJ237" s="215">
        <v>45415</v>
      </c>
      <c r="AK237" t="s" s="257">
        <v>7449</v>
      </c>
      <c r="AL237" s="215">
        <v>45420</v>
      </c>
      <c r="AM237" s="215">
        <v>4</v>
      </c>
      <c r="AN237" t="s" s="7">
        <v>5780</v>
      </c>
      <c r="AO237" s="215">
        <v>45420</v>
      </c>
      <c r="AP237" s="260">
        <v>27600000</v>
      </c>
      <c r="AQ237" s="260">
        <v>6900000</v>
      </c>
      <c r="AR237" s="215">
        <v>1277</v>
      </c>
      <c r="AS237" s="215">
        <v>45419</v>
      </c>
      <c r="AT237" s="260">
        <v>27600000</v>
      </c>
      <c r="AU237" s="215">
        <v>45542</v>
      </c>
      <c r="AV237" t="s" s="257">
        <v>114</v>
      </c>
      <c r="AW237" t="s" s="257">
        <v>587</v>
      </c>
      <c r="AX237" t="s" s="257">
        <v>324</v>
      </c>
      <c r="AY237" t="s" s="257">
        <v>89</v>
      </c>
      <c r="AZ237" t="s" s="257">
        <v>89</v>
      </c>
      <c r="BA237" t="s" s="257">
        <v>89</v>
      </c>
      <c r="BB237" t="s" s="257">
        <v>89</v>
      </c>
      <c r="BC237" t="s" s="257">
        <v>89</v>
      </c>
      <c r="BD237" t="s" s="257">
        <v>89</v>
      </c>
      <c r="BE237" s="260">
        <v>0</v>
      </c>
      <c r="BF237" s="260">
        <v>27600000</v>
      </c>
      <c r="BG237" t="s" s="257">
        <v>89</v>
      </c>
      <c r="BH237" t="s" s="257">
        <v>89</v>
      </c>
      <c r="BI237" t="s" s="257">
        <v>89</v>
      </c>
      <c r="BJ237" t="s" s="257">
        <v>89</v>
      </c>
      <c r="BK237" t="s" s="257">
        <v>89</v>
      </c>
      <c r="BL237" t="s" s="257">
        <v>89</v>
      </c>
      <c r="BM237" t="s" s="257">
        <v>89</v>
      </c>
      <c r="BN237" t="s" s="257">
        <v>89</v>
      </c>
      <c r="BO237" t="s" s="257">
        <v>89</v>
      </c>
      <c r="BP237" t="s" s="257">
        <v>89</v>
      </c>
      <c r="BQ237" t="s" s="257">
        <v>89</v>
      </c>
      <c r="BR237" t="s" s="257">
        <v>89</v>
      </c>
      <c r="BS237" t="s" s="257">
        <v>89</v>
      </c>
      <c r="BT237" s="215">
        <v>45542</v>
      </c>
      <c r="BU237" t="s" s="257">
        <v>165</v>
      </c>
      <c r="BV237" s="215">
        <v>45604</v>
      </c>
      <c r="BW237" t="s" s="257">
        <v>140</v>
      </c>
      <c r="BX237" s="265">
        <v>20245920004783</v>
      </c>
      <c r="BY237" s="215">
        <v>31285</v>
      </c>
      <c r="BZ237" s="215">
        <v>39</v>
      </c>
      <c r="CA237" t="s" s="257">
        <v>552</v>
      </c>
      <c r="CB237" t="s" s="257">
        <v>553</v>
      </c>
      <c r="CC237" t="s" s="257">
        <v>157</v>
      </c>
      <c r="CD237" t="s" s="257">
        <v>158</v>
      </c>
      <c r="CH237" t="s" s="257">
        <v>7450</v>
      </c>
      <c r="CI237" s="497">
        <f t="shared" si="0"/>
        <v>45888</v>
      </c>
      <c r="CM237" t="s" s="257">
        <v>89</v>
      </c>
      <c r="CQ237" t="s" s="257">
        <v>89</v>
      </c>
    </row>
    <row r="238" s="89" customFormat="1" ht="9" customHeight="1" hidden="1">
      <c r="A238" t="s" s="257">
        <v>89</v>
      </c>
      <c r="C238" s="216">
        <v>107642</v>
      </c>
      <c r="D238" s="216">
        <v>107642</v>
      </c>
      <c r="E238" t="s" s="257">
        <v>89</v>
      </c>
      <c r="F238" s="215">
        <v>1783</v>
      </c>
      <c r="G238" t="s" s="257">
        <v>341</v>
      </c>
      <c r="H238" t="s" s="257">
        <v>83</v>
      </c>
      <c r="I238" t="s" s="257">
        <v>7451</v>
      </c>
      <c r="J238" t="s" s="257">
        <v>175</v>
      </c>
      <c r="K238" t="s" s="257">
        <v>7452</v>
      </c>
      <c r="L238" s="215">
        <v>4</v>
      </c>
      <c r="M238" s="260">
        <v>6800000</v>
      </c>
      <c r="N238" s="260">
        <v>27200000</v>
      </c>
      <c r="O238" t="s" s="124">
        <v>7453</v>
      </c>
      <c r="P238" t="s" s="257">
        <v>111</v>
      </c>
      <c r="Q238" s="260">
        <v>1104709000</v>
      </c>
      <c r="R238" t="s" s="257">
        <v>112</v>
      </c>
      <c r="S238" s="522">
        <v>45667.339189814818</v>
      </c>
      <c r="T238" t="s" s="257">
        <v>89</v>
      </c>
      <c r="U238" t="s" s="257">
        <v>89</v>
      </c>
      <c r="V238" t="s" s="257">
        <v>89</v>
      </c>
      <c r="W238" t="s" s="257">
        <v>1535</v>
      </c>
      <c r="X238" s="522">
        <v>45667.339189814818</v>
      </c>
      <c r="Y238" s="265">
        <v>239</v>
      </c>
      <c r="Z238" s="215">
        <v>2024</v>
      </c>
      <c r="AA238" t="s" s="257">
        <v>7454</v>
      </c>
      <c r="AB238" t="s" s="257">
        <v>7035</v>
      </c>
      <c r="AC238" t="s" s="257">
        <v>137</v>
      </c>
      <c r="AD238" t="s" s="257">
        <v>138</v>
      </c>
      <c r="AE238" t="s" s="257">
        <v>7455</v>
      </c>
      <c r="AF238" t="s" s="257">
        <v>7456</v>
      </c>
      <c r="AG238" s="10">
        <v>1103</v>
      </c>
      <c r="AH238" s="215">
        <v>45412</v>
      </c>
      <c r="AI238" s="260">
        <v>22371000</v>
      </c>
      <c r="AJ238" s="215">
        <v>45414</v>
      </c>
      <c r="AK238" t="s" s="257">
        <v>7457</v>
      </c>
      <c r="AL238" s="215">
        <v>45415</v>
      </c>
      <c r="AM238" s="215">
        <v>4</v>
      </c>
      <c r="AN238" t="s" s="7">
        <v>5780</v>
      </c>
      <c r="AO238" s="215">
        <v>45442</v>
      </c>
      <c r="AP238" s="260">
        <v>27200000</v>
      </c>
      <c r="AQ238" s="260">
        <v>6800000</v>
      </c>
      <c r="AR238" s="215">
        <v>1274</v>
      </c>
      <c r="AS238" s="215">
        <v>45415</v>
      </c>
      <c r="AT238" s="260">
        <v>22371000</v>
      </c>
      <c r="AU238" s="215">
        <v>45533</v>
      </c>
      <c r="AV238" t="s" s="257">
        <v>114</v>
      </c>
      <c r="AW238" t="s" s="257">
        <v>324</v>
      </c>
      <c r="AX238" t="s" s="257">
        <v>324</v>
      </c>
      <c r="AY238" s="215">
        <v>45442</v>
      </c>
      <c r="AZ238" t="s" s="257">
        <v>6045</v>
      </c>
      <c r="BA238" s="260">
        <v>1019045244</v>
      </c>
      <c r="BB238" t="s" s="257">
        <v>7458</v>
      </c>
      <c r="BC238" s="215">
        <v>45454</v>
      </c>
      <c r="BD238" t="s" s="257">
        <v>89</v>
      </c>
      <c r="BE238" s="260">
        <v>0</v>
      </c>
      <c r="BF238" s="260">
        <v>27200000</v>
      </c>
      <c r="BG238" t="s" s="257">
        <v>89</v>
      </c>
      <c r="BH238" t="s" s="257">
        <v>89</v>
      </c>
      <c r="BI238" t="s" s="257">
        <v>89</v>
      </c>
      <c r="BJ238" t="s" s="257">
        <v>89</v>
      </c>
      <c r="BK238" t="s" s="257">
        <v>89</v>
      </c>
      <c r="BL238" t="s" s="257">
        <v>89</v>
      </c>
      <c r="BM238" t="s" s="257">
        <v>89</v>
      </c>
      <c r="BN238" t="s" s="257">
        <v>89</v>
      </c>
      <c r="BO238" t="s" s="257">
        <v>89</v>
      </c>
      <c r="BP238" t="s" s="257">
        <v>89</v>
      </c>
      <c r="BQ238" t="s" s="257">
        <v>89</v>
      </c>
      <c r="BR238" t="s" s="257">
        <v>89</v>
      </c>
      <c r="BS238" t="s" s="257">
        <v>89</v>
      </c>
      <c r="BT238" s="215">
        <v>45533</v>
      </c>
      <c r="BU238" t="s" s="257">
        <v>5885</v>
      </c>
      <c r="BV238" s="215">
        <v>45569</v>
      </c>
      <c r="BW238" t="s" s="257">
        <v>140</v>
      </c>
      <c r="BX238" s="265">
        <v>20245920005513</v>
      </c>
      <c r="BY238" s="215">
        <v>35066</v>
      </c>
      <c r="BZ238" s="215">
        <v>28</v>
      </c>
      <c r="CA238" t="s" s="257">
        <v>149</v>
      </c>
      <c r="CB238" t="s" s="257">
        <v>150</v>
      </c>
      <c r="CC238" t="s" s="257">
        <v>157</v>
      </c>
      <c r="CD238" t="s" s="257">
        <v>158</v>
      </c>
      <c r="CH238" t="s" s="257">
        <v>7459</v>
      </c>
      <c r="CI238" s="497">
        <f t="shared" si="0"/>
        <v>45888</v>
      </c>
      <c r="CM238" t="s" s="257">
        <v>89</v>
      </c>
      <c r="CQ238" t="s" s="257">
        <v>89</v>
      </c>
    </row>
    <row r="239" s="89" customFormat="1" ht="9" customHeight="1" hidden="1">
      <c r="A239" t="s" s="257">
        <v>89</v>
      </c>
      <c r="C239" s="216">
        <v>107559</v>
      </c>
      <c r="D239" s="216">
        <v>107559</v>
      </c>
      <c r="E239" t="s" s="257">
        <v>89</v>
      </c>
      <c r="F239" s="215">
        <v>1783</v>
      </c>
      <c r="G239" t="s" s="257">
        <v>245</v>
      </c>
      <c r="H239" t="s" s="257">
        <v>83</v>
      </c>
      <c r="I239" t="s" s="257">
        <v>7460</v>
      </c>
      <c r="J239" t="s" s="257">
        <v>229</v>
      </c>
      <c r="K239" t="s" s="257">
        <v>7461</v>
      </c>
      <c r="L239" s="215">
        <v>4</v>
      </c>
      <c r="M239" s="260">
        <v>6800000</v>
      </c>
      <c r="N239" s="260">
        <v>27200000</v>
      </c>
      <c r="O239" t="s" s="124">
        <v>6630</v>
      </c>
      <c r="P239" t="s" s="257">
        <v>111</v>
      </c>
      <c r="Q239" s="260">
        <v>1022377333</v>
      </c>
      <c r="R239" t="s" s="257">
        <v>112</v>
      </c>
      <c r="S239" s="522">
        <v>45667.339189814818</v>
      </c>
      <c r="T239" t="s" s="257">
        <v>89</v>
      </c>
      <c r="U239" t="s" s="257">
        <v>89</v>
      </c>
      <c r="V239" t="s" s="257">
        <v>89</v>
      </c>
      <c r="W239" t="s" s="257">
        <v>1535</v>
      </c>
      <c r="X239" s="522">
        <v>45667.339189814818</v>
      </c>
      <c r="Y239" s="265">
        <v>240</v>
      </c>
      <c r="Z239" s="215">
        <v>2024</v>
      </c>
      <c r="AA239" t="s" s="257">
        <v>7462</v>
      </c>
      <c r="AB239" t="s" s="257">
        <v>195</v>
      </c>
      <c r="AC239" t="s" s="257">
        <v>137</v>
      </c>
      <c r="AD239" t="s" s="257">
        <v>138</v>
      </c>
      <c r="AE239" t="s" s="257">
        <v>7463</v>
      </c>
      <c r="AF239" t="s" s="257">
        <v>7464</v>
      </c>
      <c r="AG239" s="10">
        <v>1108</v>
      </c>
      <c r="AH239" s="215">
        <v>45412</v>
      </c>
      <c r="AI239" s="260">
        <v>27200000</v>
      </c>
      <c r="AJ239" s="215">
        <v>45422</v>
      </c>
      <c r="AK239" t="s" s="270">
        <v>7465</v>
      </c>
      <c r="AL239" s="215">
        <v>45426</v>
      </c>
      <c r="AM239" s="215">
        <v>4</v>
      </c>
      <c r="AN239" t="s" s="7">
        <v>5780</v>
      </c>
      <c r="AO239" s="215">
        <v>45426</v>
      </c>
      <c r="AP239" s="260">
        <v>27200000</v>
      </c>
      <c r="AQ239" s="260">
        <v>6800000</v>
      </c>
      <c r="AR239" s="215">
        <v>1288</v>
      </c>
      <c r="AS239" s="215">
        <v>45426</v>
      </c>
      <c r="AT239" s="260">
        <v>27200000</v>
      </c>
      <c r="AU239" s="215">
        <v>45548</v>
      </c>
      <c r="AV239" t="s" s="257">
        <v>114</v>
      </c>
      <c r="AW239" t="s" s="257">
        <v>587</v>
      </c>
      <c r="AX239" t="s" s="257">
        <v>324</v>
      </c>
      <c r="AY239" t="s" s="257">
        <v>89</v>
      </c>
      <c r="AZ239" t="s" s="257">
        <v>89</v>
      </c>
      <c r="BA239" t="s" s="257">
        <v>89</v>
      </c>
      <c r="BB239" t="s" s="257">
        <v>89</v>
      </c>
      <c r="BC239" t="s" s="257">
        <v>89</v>
      </c>
      <c r="BD239" t="s" s="257">
        <v>89</v>
      </c>
      <c r="BE239" s="260">
        <v>0</v>
      </c>
      <c r="BF239" s="260">
        <v>27200000</v>
      </c>
      <c r="BG239" t="s" s="257">
        <v>89</v>
      </c>
      <c r="BH239" t="s" s="257">
        <v>89</v>
      </c>
      <c r="BI239" t="s" s="257">
        <v>89</v>
      </c>
      <c r="BJ239" t="s" s="257">
        <v>89</v>
      </c>
      <c r="BK239" t="s" s="257">
        <v>89</v>
      </c>
      <c r="BL239" t="s" s="257">
        <v>89</v>
      </c>
      <c r="BM239" t="s" s="257">
        <v>89</v>
      </c>
      <c r="BN239" t="s" s="257">
        <v>89</v>
      </c>
      <c r="BO239" t="s" s="257">
        <v>89</v>
      </c>
      <c r="BP239" t="s" s="257">
        <v>89</v>
      </c>
      <c r="BQ239" t="s" s="257">
        <v>89</v>
      </c>
      <c r="BR239" t="s" s="257">
        <v>89</v>
      </c>
      <c r="BS239" t="s" s="257">
        <v>89</v>
      </c>
      <c r="BT239" s="215">
        <v>45548</v>
      </c>
      <c r="BU239" t="s" s="257">
        <v>5885</v>
      </c>
      <c r="BV239" s="215">
        <v>45569</v>
      </c>
      <c r="BW239" t="s" s="257">
        <v>140</v>
      </c>
      <c r="BX239" s="265">
        <v>20245920004973</v>
      </c>
      <c r="BY239" s="215">
        <v>33767</v>
      </c>
      <c r="BZ239" s="215">
        <v>32</v>
      </c>
      <c r="CA239" t="s" s="257">
        <v>149</v>
      </c>
      <c r="CB239" t="s" s="257">
        <v>150</v>
      </c>
      <c r="CC239" t="s" s="257">
        <v>157</v>
      </c>
      <c r="CD239" t="s" s="257">
        <v>158</v>
      </c>
      <c r="CH239" t="s" s="257">
        <v>7466</v>
      </c>
      <c r="CI239" s="497">
        <f t="shared" si="0"/>
        <v>45888</v>
      </c>
      <c r="CM239" t="s" s="257">
        <v>89</v>
      </c>
      <c r="CQ239" t="s" s="257">
        <v>89</v>
      </c>
    </row>
    <row r="240" s="89" customFormat="1" ht="9" customHeight="1" hidden="1">
      <c r="A240" t="s" s="257">
        <v>89</v>
      </c>
      <c r="C240" s="216">
        <v>107638</v>
      </c>
      <c r="D240" s="216">
        <v>107638</v>
      </c>
      <c r="E240" t="s" s="257">
        <v>89</v>
      </c>
      <c r="F240" s="215">
        <v>1783</v>
      </c>
      <c r="G240" t="s" s="257">
        <v>169</v>
      </c>
      <c r="H240" t="s" s="257">
        <v>96</v>
      </c>
      <c r="I240" t="s" s="257">
        <v>7467</v>
      </c>
      <c r="J240" t="s" s="257">
        <v>175</v>
      </c>
      <c r="K240" t="s" s="257">
        <v>171</v>
      </c>
      <c r="L240" s="215">
        <v>4</v>
      </c>
      <c r="M240" s="260">
        <v>2880000</v>
      </c>
      <c r="N240" s="260">
        <v>11520000</v>
      </c>
      <c r="O240" t="s" s="124">
        <v>7468</v>
      </c>
      <c r="P240" t="s" s="257">
        <v>111</v>
      </c>
      <c r="Q240" s="260">
        <v>80773428</v>
      </c>
      <c r="R240" t="s" s="257">
        <v>112</v>
      </c>
      <c r="S240" s="522">
        <v>45667.339189814818</v>
      </c>
      <c r="T240" t="s" s="257">
        <v>89</v>
      </c>
      <c r="U240" t="s" s="257">
        <v>89</v>
      </c>
      <c r="V240" t="s" s="257">
        <v>89</v>
      </c>
      <c r="W240" t="s" s="257">
        <v>1535</v>
      </c>
      <c r="X240" s="522">
        <v>45667.339189814818</v>
      </c>
      <c r="Y240" s="265">
        <v>241</v>
      </c>
      <c r="Z240" s="215">
        <v>2024</v>
      </c>
      <c r="AA240" t="s" s="257">
        <v>7469</v>
      </c>
      <c r="AB240" t="s" s="257">
        <v>195</v>
      </c>
      <c r="AC240" t="s" s="257">
        <v>137</v>
      </c>
      <c r="AD240" t="s" s="257">
        <v>138</v>
      </c>
      <c r="AE240" t="s" s="257">
        <v>7470</v>
      </c>
      <c r="AF240" t="s" s="257">
        <v>7471</v>
      </c>
      <c r="AG240" s="10">
        <v>1106</v>
      </c>
      <c r="AH240" s="215">
        <v>45412</v>
      </c>
      <c r="AI240" s="260">
        <v>11520000</v>
      </c>
      <c r="AJ240" s="215">
        <v>45421</v>
      </c>
      <c r="AK240" t="s" s="270">
        <v>7472</v>
      </c>
      <c r="AL240" s="215">
        <v>45428</v>
      </c>
      <c r="AM240" s="215">
        <v>4</v>
      </c>
      <c r="AN240" t="s" s="7">
        <v>5780</v>
      </c>
      <c r="AO240" s="215">
        <v>45428</v>
      </c>
      <c r="AP240" s="260">
        <v>11520000</v>
      </c>
      <c r="AQ240" s="260">
        <v>2880000</v>
      </c>
      <c r="AR240" s="215">
        <v>1289</v>
      </c>
      <c r="AS240" s="215">
        <v>45426</v>
      </c>
      <c r="AT240" s="260">
        <v>11520000</v>
      </c>
      <c r="AU240" s="215">
        <v>45550</v>
      </c>
      <c r="AV240" t="s" s="257">
        <v>114</v>
      </c>
      <c r="AW240" t="s" s="257">
        <v>587</v>
      </c>
      <c r="AX240" t="s" s="257">
        <v>324</v>
      </c>
      <c r="AY240" t="s" s="257">
        <v>89</v>
      </c>
      <c r="AZ240" t="s" s="257">
        <v>89</v>
      </c>
      <c r="BA240" t="s" s="257">
        <v>89</v>
      </c>
      <c r="BB240" t="s" s="257">
        <v>89</v>
      </c>
      <c r="BC240" t="s" s="257">
        <v>89</v>
      </c>
      <c r="BD240" t="s" s="257">
        <v>89</v>
      </c>
      <c r="BE240" s="260">
        <v>0</v>
      </c>
      <c r="BF240" s="260">
        <v>11520000</v>
      </c>
      <c r="BG240" t="s" s="257">
        <v>89</v>
      </c>
      <c r="BH240" t="s" s="257">
        <v>89</v>
      </c>
      <c r="BI240" t="s" s="257">
        <v>89</v>
      </c>
      <c r="BJ240" t="s" s="257">
        <v>89</v>
      </c>
      <c r="BK240" t="s" s="257">
        <v>89</v>
      </c>
      <c r="BL240" t="s" s="257">
        <v>89</v>
      </c>
      <c r="BM240" t="s" s="257">
        <v>89</v>
      </c>
      <c r="BN240" t="s" s="257">
        <v>89</v>
      </c>
      <c r="BO240" t="s" s="257">
        <v>89</v>
      </c>
      <c r="BP240" t="s" s="257">
        <v>89</v>
      </c>
      <c r="BQ240" t="s" s="257">
        <v>89</v>
      </c>
      <c r="BR240" t="s" s="257">
        <v>89</v>
      </c>
      <c r="BS240" t="s" s="257">
        <v>89</v>
      </c>
      <c r="BT240" s="215">
        <v>45550</v>
      </c>
      <c r="BU240" t="s" s="257">
        <v>5782</v>
      </c>
      <c r="BV240" s="215">
        <v>45575</v>
      </c>
      <c r="BW240" t="s" s="257">
        <v>140</v>
      </c>
      <c r="BX240" s="265">
        <v>20245920005683</v>
      </c>
      <c r="BY240" s="215">
        <v>31232</v>
      </c>
      <c r="BZ240" s="215">
        <v>39</v>
      </c>
      <c r="CA240" t="s" s="257">
        <v>149</v>
      </c>
      <c r="CB240" t="s" s="257">
        <v>150</v>
      </c>
      <c r="CC240" t="s" s="257">
        <v>157</v>
      </c>
      <c r="CD240" t="s" s="257">
        <v>158</v>
      </c>
      <c r="CH240" t="s" s="257">
        <v>5859</v>
      </c>
      <c r="CI240" s="497">
        <f t="shared" si="0"/>
        <v>45888</v>
      </c>
      <c r="CM240" t="s" s="257">
        <v>89</v>
      </c>
      <c r="CQ240" t="s" s="257">
        <v>89</v>
      </c>
    </row>
    <row r="241" s="89" customFormat="1" ht="9" customHeight="1" hidden="1">
      <c r="A241" t="s" s="257">
        <v>89</v>
      </c>
      <c r="C241" s="216">
        <v>108249</v>
      </c>
      <c r="D241" s="216">
        <v>108249</v>
      </c>
      <c r="E241" t="s" s="257">
        <v>89</v>
      </c>
      <c r="F241" s="215">
        <v>1783</v>
      </c>
      <c r="G241" t="s" s="257">
        <v>160</v>
      </c>
      <c r="H241" t="s" s="257">
        <v>83</v>
      </c>
      <c r="I241" t="s" s="257">
        <v>7473</v>
      </c>
      <c r="J241" t="s" s="257">
        <v>1321</v>
      </c>
      <c r="K241" t="s" s="257">
        <v>7474</v>
      </c>
      <c r="L241" s="215">
        <v>4</v>
      </c>
      <c r="M241" s="260">
        <v>8000000</v>
      </c>
      <c r="N241" s="260">
        <v>32000000</v>
      </c>
      <c r="O241" t="s" s="124">
        <v>6442</v>
      </c>
      <c r="P241" t="s" s="257">
        <v>111</v>
      </c>
      <c r="Q241" s="260">
        <v>1031165403</v>
      </c>
      <c r="R241" t="s" s="257">
        <v>112</v>
      </c>
      <c r="S241" s="522">
        <v>45667.339189814818</v>
      </c>
      <c r="T241" t="s" s="257">
        <v>89</v>
      </c>
      <c r="U241" t="s" s="257">
        <v>89</v>
      </c>
      <c r="V241" t="s" s="257">
        <v>89</v>
      </c>
      <c r="W241" t="s" s="257">
        <v>1535</v>
      </c>
      <c r="X241" s="522">
        <v>45667.339189814818</v>
      </c>
      <c r="Y241" s="265">
        <v>242</v>
      </c>
      <c r="Z241" s="215">
        <v>2024</v>
      </c>
      <c r="AA241" t="s" s="257">
        <v>7475</v>
      </c>
      <c r="AB241" t="s" s="257">
        <v>106</v>
      </c>
      <c r="AC241" t="s" s="257">
        <v>137</v>
      </c>
      <c r="AD241" t="s" s="257">
        <v>138</v>
      </c>
      <c r="AE241" t="s" s="257">
        <v>7476</v>
      </c>
      <c r="AF241" t="s" s="257">
        <v>7477</v>
      </c>
      <c r="AG241" s="10">
        <v>1115</v>
      </c>
      <c r="AH241" s="215">
        <v>45420</v>
      </c>
      <c r="AI241" s="260">
        <v>32000000</v>
      </c>
      <c r="AJ241" s="215">
        <v>45421</v>
      </c>
      <c r="AK241" t="s" s="270">
        <v>7478</v>
      </c>
      <c r="AL241" s="215">
        <v>45421</v>
      </c>
      <c r="AM241" s="215">
        <v>4</v>
      </c>
      <c r="AN241" t="s" s="7">
        <v>5780</v>
      </c>
      <c r="AO241" s="215">
        <v>45421</v>
      </c>
      <c r="AP241" s="260">
        <v>32000000</v>
      </c>
      <c r="AQ241" s="260">
        <v>8000000</v>
      </c>
      <c r="AR241" s="215">
        <v>1287</v>
      </c>
      <c r="AS241" s="215">
        <v>45421</v>
      </c>
      <c r="AT241" s="260">
        <v>32000000</v>
      </c>
      <c r="AU241" s="215">
        <v>45543</v>
      </c>
      <c r="AV241" t="s" s="257">
        <v>7479</v>
      </c>
      <c r="AW241" t="s" s="257">
        <v>324</v>
      </c>
      <c r="AX241" t="s" s="257">
        <v>324</v>
      </c>
      <c r="AY241" t="s" s="257">
        <v>89</v>
      </c>
      <c r="AZ241" t="s" s="257">
        <v>89</v>
      </c>
      <c r="BA241" t="s" s="257">
        <v>89</v>
      </c>
      <c r="BB241" t="s" s="257">
        <v>89</v>
      </c>
      <c r="BC241" t="s" s="257">
        <v>89</v>
      </c>
      <c r="BD241" s="215">
        <v>45534</v>
      </c>
      <c r="BE241" s="260">
        <v>16000000</v>
      </c>
      <c r="BF241" s="260">
        <v>48000000</v>
      </c>
      <c r="BG241" t="s" s="257">
        <v>7480</v>
      </c>
      <c r="BH241" s="215">
        <v>45538</v>
      </c>
      <c r="BI241" s="215">
        <v>45534</v>
      </c>
      <c r="BJ241" t="s" s="257">
        <v>5781</v>
      </c>
      <c r="BK241" t="s" s="257">
        <v>7480</v>
      </c>
      <c r="BL241" s="215">
        <v>45538</v>
      </c>
      <c r="BM241" t="s" s="257">
        <v>89</v>
      </c>
      <c r="BN241" t="s" s="257">
        <v>89</v>
      </c>
      <c r="BO241" t="s" s="257">
        <v>89</v>
      </c>
      <c r="BP241" t="s" s="257">
        <v>89</v>
      </c>
      <c r="BQ241" t="s" s="257">
        <v>89</v>
      </c>
      <c r="BR241" t="s" s="257">
        <v>89</v>
      </c>
      <c r="BS241" t="s" s="257">
        <v>89</v>
      </c>
      <c r="BT241" s="215">
        <v>45604</v>
      </c>
      <c r="BU241" t="s" s="257">
        <v>5891</v>
      </c>
      <c r="BV241" s="497">
        <f>TODAY()</f>
        <v>45888</v>
      </c>
      <c r="BW241" t="s" s="257">
        <v>140</v>
      </c>
      <c r="BX241" t="s" s="257">
        <v>89</v>
      </c>
      <c r="BY241" s="215">
        <v>35232</v>
      </c>
      <c r="BZ241" s="215">
        <v>28</v>
      </c>
      <c r="CA241" t="s" s="257">
        <v>552</v>
      </c>
      <c r="CB241" t="s" s="257">
        <v>553</v>
      </c>
      <c r="CC241" t="s" s="257">
        <v>157</v>
      </c>
      <c r="CD241" s="87"/>
      <c r="CH241" t="s" s="257">
        <v>7481</v>
      </c>
      <c r="CI241" s="497">
        <f t="shared" si="0"/>
        <v>45888</v>
      </c>
      <c r="CM241" t="s" s="257">
        <v>7480</v>
      </c>
      <c r="CQ241" t="s" s="257">
        <v>7480</v>
      </c>
    </row>
    <row r="242" s="89" customFormat="1" ht="9" customHeight="1" hidden="1">
      <c r="A242" t="s" s="257">
        <v>89</v>
      </c>
      <c r="C242" s="216">
        <v>107199</v>
      </c>
      <c r="D242" s="216">
        <v>107199</v>
      </c>
      <c r="E242" t="s" s="257">
        <v>89</v>
      </c>
      <c r="F242" s="215">
        <v>1757</v>
      </c>
      <c r="G242" t="s" s="257">
        <v>182</v>
      </c>
      <c r="H242" t="s" s="257">
        <v>96</v>
      </c>
      <c r="I242" t="s" s="257">
        <v>97</v>
      </c>
      <c r="J242" t="s" s="257">
        <v>98</v>
      </c>
      <c r="K242" t="s" s="257">
        <v>7396</v>
      </c>
      <c r="L242" s="215">
        <v>4</v>
      </c>
      <c r="M242" s="260">
        <v>2880000</v>
      </c>
      <c r="N242" s="260">
        <v>11520000</v>
      </c>
      <c r="O242" t="s" s="124">
        <v>7482</v>
      </c>
      <c r="P242" t="s" s="257">
        <v>111</v>
      </c>
      <c r="Q242" s="260">
        <v>1016098221</v>
      </c>
      <c r="R242" t="s" s="257">
        <v>112</v>
      </c>
      <c r="S242" s="522">
        <v>45667.339189814818</v>
      </c>
      <c r="T242" t="s" s="257">
        <v>89</v>
      </c>
      <c r="U242" t="s" s="257">
        <v>89</v>
      </c>
      <c r="V242" t="s" s="257">
        <v>89</v>
      </c>
      <c r="W242" t="s" s="257">
        <v>1535</v>
      </c>
      <c r="X242" s="522">
        <v>45667.339189814818</v>
      </c>
      <c r="Y242" s="265">
        <v>243</v>
      </c>
      <c r="Z242" s="215">
        <v>2024</v>
      </c>
      <c r="AA242" t="s" s="257">
        <v>7483</v>
      </c>
      <c r="AB242" t="s" s="257">
        <v>6553</v>
      </c>
      <c r="AC242" t="s" s="257">
        <v>137</v>
      </c>
      <c r="AD242" t="s" s="257">
        <v>138</v>
      </c>
      <c r="AE242" t="s" s="257">
        <v>7484</v>
      </c>
      <c r="AF242" t="s" s="257">
        <v>7485</v>
      </c>
      <c r="AG242" s="10">
        <v>1099</v>
      </c>
      <c r="AH242" s="215">
        <v>45404</v>
      </c>
      <c r="AI242" s="260">
        <v>34560000</v>
      </c>
      <c r="AJ242" s="215">
        <v>45426</v>
      </c>
      <c r="AK242" t="s" s="257">
        <v>7486</v>
      </c>
      <c r="AL242" s="215">
        <v>45428</v>
      </c>
      <c r="AM242" s="215">
        <v>4</v>
      </c>
      <c r="AN242" t="s" s="7">
        <v>5780</v>
      </c>
      <c r="AO242" s="215">
        <v>45428</v>
      </c>
      <c r="AP242" s="260">
        <v>11520000</v>
      </c>
      <c r="AQ242" s="260">
        <v>2880000</v>
      </c>
      <c r="AR242" s="215">
        <v>1293</v>
      </c>
      <c r="AS242" s="215">
        <v>45427</v>
      </c>
      <c r="AT242" s="260">
        <v>11520000</v>
      </c>
      <c r="AU242" s="215">
        <v>45550</v>
      </c>
      <c r="AV242" t="s" s="257">
        <v>114</v>
      </c>
      <c r="AW242" t="s" s="257">
        <v>587</v>
      </c>
      <c r="AX242" t="s" s="257">
        <v>324</v>
      </c>
      <c r="AY242" t="s" s="257">
        <v>89</v>
      </c>
      <c r="AZ242" t="s" s="257">
        <v>89</v>
      </c>
      <c r="BA242" t="s" s="257">
        <v>89</v>
      </c>
      <c r="BB242" t="s" s="257">
        <v>89</v>
      </c>
      <c r="BC242" t="s" s="257">
        <v>89</v>
      </c>
      <c r="BD242" t="s" s="257">
        <v>89</v>
      </c>
      <c r="BE242" s="260">
        <v>0</v>
      </c>
      <c r="BF242" s="260">
        <v>11520000</v>
      </c>
      <c r="BG242" t="s" s="257">
        <v>89</v>
      </c>
      <c r="BH242" t="s" s="257">
        <v>89</v>
      </c>
      <c r="BI242" t="s" s="257">
        <v>89</v>
      </c>
      <c r="BJ242" t="s" s="257">
        <v>89</v>
      </c>
      <c r="BK242" t="s" s="257">
        <v>89</v>
      </c>
      <c r="BL242" t="s" s="257">
        <v>89</v>
      </c>
      <c r="BM242" t="s" s="257">
        <v>89</v>
      </c>
      <c r="BN242" t="s" s="257">
        <v>89</v>
      </c>
      <c r="BO242" t="s" s="257">
        <v>89</v>
      </c>
      <c r="BP242" t="s" s="257">
        <v>89</v>
      </c>
      <c r="BQ242" t="s" s="257">
        <v>89</v>
      </c>
      <c r="BR242" t="s" s="257">
        <v>89</v>
      </c>
      <c r="BS242" t="s" s="257">
        <v>89</v>
      </c>
      <c r="BT242" s="215">
        <v>45550</v>
      </c>
      <c r="BU242" t="s" s="257">
        <v>5914</v>
      </c>
      <c r="BV242" s="215">
        <v>45572</v>
      </c>
      <c r="BW242" t="s" s="257">
        <v>140</v>
      </c>
      <c r="BX242" s="265">
        <v>20245920005603</v>
      </c>
      <c r="BY242" s="215">
        <v>35753</v>
      </c>
      <c r="BZ242" s="215">
        <v>29</v>
      </c>
      <c r="CA242" t="s" s="257">
        <v>149</v>
      </c>
      <c r="CB242" t="s" s="257">
        <v>150</v>
      </c>
      <c r="CC242" t="s" s="257">
        <v>157</v>
      </c>
      <c r="CD242" t="s" s="257">
        <v>158</v>
      </c>
      <c r="CH242" t="s" s="257">
        <v>6211</v>
      </c>
      <c r="CI242" s="497">
        <f t="shared" si="0"/>
        <v>45888</v>
      </c>
      <c r="CM242" t="s" s="257">
        <v>89</v>
      </c>
      <c r="CQ242" t="s" s="257">
        <v>89</v>
      </c>
    </row>
    <row r="243" s="89" customFormat="1" ht="9" customHeight="1" hidden="1">
      <c r="A243" t="s" s="257">
        <v>89</v>
      </c>
      <c r="C243" s="216">
        <v>108125</v>
      </c>
      <c r="D243" s="216">
        <v>107343</v>
      </c>
      <c r="E243" t="s" s="257">
        <v>89</v>
      </c>
      <c r="F243" s="215">
        <v>1784</v>
      </c>
      <c r="G243" t="s" s="257">
        <v>82</v>
      </c>
      <c r="H243" t="s" s="257">
        <v>7487</v>
      </c>
      <c r="I243" t="s" s="257">
        <v>7488</v>
      </c>
      <c r="J243" t="s" s="257">
        <v>85</v>
      </c>
      <c r="K243" t="s" s="257">
        <v>7489</v>
      </c>
      <c r="L243" s="215">
        <v>4</v>
      </c>
      <c r="M243" s="260">
        <v>2880000</v>
      </c>
      <c r="N243" s="260">
        <v>11520000</v>
      </c>
      <c r="O243" t="s" s="124">
        <v>7490</v>
      </c>
      <c r="P243" t="s" s="257">
        <v>111</v>
      </c>
      <c r="Q243" s="260">
        <v>1026574578</v>
      </c>
      <c r="R243" t="s" s="257">
        <v>112</v>
      </c>
      <c r="S243" s="522">
        <v>45667.339189814818</v>
      </c>
      <c r="T243" t="s" s="257">
        <v>89</v>
      </c>
      <c r="U243" t="s" s="257">
        <v>89</v>
      </c>
      <c r="V243" t="s" s="257">
        <v>89</v>
      </c>
      <c r="W243" t="s" s="257">
        <v>1535</v>
      </c>
      <c r="X243" s="522">
        <v>45667.339189814818</v>
      </c>
      <c r="Y243" s="265">
        <v>244</v>
      </c>
      <c r="Z243" s="215">
        <v>2024</v>
      </c>
      <c r="AA243" t="s" s="257">
        <v>7491</v>
      </c>
      <c r="AB243" t="s" s="257">
        <v>5842</v>
      </c>
      <c r="AC243" t="s" s="257">
        <v>137</v>
      </c>
      <c r="AD243" t="s" s="257">
        <v>138</v>
      </c>
      <c r="AE243" t="s" s="257">
        <v>7492</v>
      </c>
      <c r="AF243" t="s" s="257">
        <v>7493</v>
      </c>
      <c r="AG243" s="10">
        <v>1125</v>
      </c>
      <c r="AH243" s="215">
        <v>45426</v>
      </c>
      <c r="AI243" s="260">
        <v>46080000</v>
      </c>
      <c r="AJ243" s="215">
        <v>45439</v>
      </c>
      <c r="AK243" t="s" s="257">
        <v>7494</v>
      </c>
      <c r="AL243" s="215">
        <v>45442</v>
      </c>
      <c r="AM243" s="215">
        <v>4</v>
      </c>
      <c r="AN243" t="s" s="7">
        <v>5780</v>
      </c>
      <c r="AO243" s="215">
        <v>45447</v>
      </c>
      <c r="AP243" s="260">
        <v>11520000</v>
      </c>
      <c r="AQ243" s="260">
        <v>2880000</v>
      </c>
      <c r="AR243" s="215">
        <v>1306</v>
      </c>
      <c r="AS243" s="215">
        <v>45441</v>
      </c>
      <c r="AT243" s="260">
        <v>11520000</v>
      </c>
      <c r="AU243" s="215">
        <v>45568</v>
      </c>
      <c r="AV243" t="s" s="257">
        <v>114</v>
      </c>
      <c r="AW243" t="s" s="257">
        <v>587</v>
      </c>
      <c r="AX243" t="s" s="257">
        <v>324</v>
      </c>
      <c r="AY243" t="s" s="257">
        <v>89</v>
      </c>
      <c r="AZ243" t="s" s="257">
        <v>89</v>
      </c>
      <c r="BA243" t="s" s="257">
        <v>89</v>
      </c>
      <c r="BB243" t="s" s="257">
        <v>89</v>
      </c>
      <c r="BC243" t="s" s="257">
        <v>89</v>
      </c>
      <c r="BD243" t="s" s="257">
        <v>89</v>
      </c>
      <c r="BE243" s="260">
        <v>0</v>
      </c>
      <c r="BF243" s="260">
        <v>11520000</v>
      </c>
      <c r="BG243" t="s" s="257">
        <v>89</v>
      </c>
      <c r="BH243" t="s" s="257">
        <v>89</v>
      </c>
      <c r="BI243" t="s" s="257">
        <v>89</v>
      </c>
      <c r="BJ243" t="s" s="257">
        <v>89</v>
      </c>
      <c r="BK243" t="s" s="257">
        <v>89</v>
      </c>
      <c r="BL243" t="s" s="257">
        <v>89</v>
      </c>
      <c r="BM243" t="s" s="257">
        <v>89</v>
      </c>
      <c r="BN243" t="s" s="257">
        <v>89</v>
      </c>
      <c r="BO243" t="s" s="257">
        <v>89</v>
      </c>
      <c r="BP243" t="s" s="257">
        <v>89</v>
      </c>
      <c r="BQ243" t="s" s="257">
        <v>89</v>
      </c>
      <c r="BR243" t="s" s="257">
        <v>89</v>
      </c>
      <c r="BS243" t="s" s="257">
        <v>89</v>
      </c>
      <c r="BT243" s="215">
        <v>45568</v>
      </c>
      <c r="BU243" t="s" s="257">
        <v>120</v>
      </c>
      <c r="BV243" s="215">
        <v>45597</v>
      </c>
      <c r="BW243" t="s" s="257">
        <v>140</v>
      </c>
      <c r="BX243" s="265">
        <v>20245920005553</v>
      </c>
      <c r="BY243" s="215">
        <v>33956</v>
      </c>
      <c r="BZ243" s="215">
        <v>32</v>
      </c>
      <c r="CA243" t="s" s="257">
        <v>149</v>
      </c>
      <c r="CB243" t="s" s="257">
        <v>150</v>
      </c>
      <c r="CC243" t="s" s="257">
        <v>157</v>
      </c>
      <c r="CD243" t="s" s="257">
        <v>158</v>
      </c>
      <c r="CH243" t="s" s="257">
        <v>7495</v>
      </c>
      <c r="CI243" s="497">
        <f t="shared" si="0"/>
        <v>45888</v>
      </c>
      <c r="CM243" t="s" s="257">
        <v>89</v>
      </c>
      <c r="CQ243" t="s" s="257">
        <v>89</v>
      </c>
    </row>
    <row r="244" s="89" customFormat="1" ht="9" customHeight="1" hidden="1">
      <c r="A244" t="s" s="257">
        <v>89</v>
      </c>
      <c r="C244" s="216">
        <v>107399</v>
      </c>
      <c r="D244" s="216">
        <v>107399</v>
      </c>
      <c r="E244" t="s" s="257">
        <v>89</v>
      </c>
      <c r="F244" s="215">
        <v>1782</v>
      </c>
      <c r="G244" t="s" s="257">
        <v>95</v>
      </c>
      <c r="H244" t="s" s="257">
        <v>83</v>
      </c>
      <c r="I244" t="s" s="257">
        <v>7496</v>
      </c>
      <c r="J244" t="s" s="257">
        <v>1156</v>
      </c>
      <c r="K244" t="s" s="257">
        <v>7497</v>
      </c>
      <c r="L244" s="215">
        <v>4</v>
      </c>
      <c r="M244" s="260">
        <v>5000000</v>
      </c>
      <c r="N244" s="260">
        <v>20000000</v>
      </c>
      <c r="O244" t="s" s="124">
        <v>7498</v>
      </c>
      <c r="P244" t="s" s="257">
        <v>111</v>
      </c>
      <c r="Q244" s="260">
        <v>53077240</v>
      </c>
      <c r="R244" t="s" s="257">
        <v>112</v>
      </c>
      <c r="S244" s="522">
        <v>45667.339189814818</v>
      </c>
      <c r="T244" t="s" s="257">
        <v>89</v>
      </c>
      <c r="U244" t="s" s="257">
        <v>89</v>
      </c>
      <c r="V244" t="s" s="257">
        <v>89</v>
      </c>
      <c r="W244" t="s" s="257">
        <v>1535</v>
      </c>
      <c r="X244" s="522">
        <v>45667.339189814818</v>
      </c>
      <c r="Y244" s="265">
        <v>245</v>
      </c>
      <c r="Z244" s="215">
        <v>2024</v>
      </c>
      <c r="AA244" t="s" s="257">
        <v>7499</v>
      </c>
      <c r="AB244" t="s" s="257">
        <v>106</v>
      </c>
      <c r="AC244" t="s" s="257">
        <v>137</v>
      </c>
      <c r="AD244" t="s" s="257">
        <v>138</v>
      </c>
      <c r="AE244" t="s" s="257">
        <v>7500</v>
      </c>
      <c r="AF244" t="s" s="293">
        <v>7501</v>
      </c>
      <c r="AG244" s="10">
        <v>1087</v>
      </c>
      <c r="AH244" s="215">
        <v>45398</v>
      </c>
      <c r="AI244" s="260">
        <v>40000000</v>
      </c>
      <c r="AJ244" s="215">
        <v>45422</v>
      </c>
      <c r="AK244" t="s" s="257">
        <v>7502</v>
      </c>
      <c r="AL244" s="215">
        <v>45428</v>
      </c>
      <c r="AM244" s="215">
        <v>4</v>
      </c>
      <c r="AN244" t="s" s="7">
        <v>5780</v>
      </c>
      <c r="AO244" s="215">
        <v>45428</v>
      </c>
      <c r="AP244" s="260">
        <v>20000000</v>
      </c>
      <c r="AQ244" s="260">
        <v>5000000</v>
      </c>
      <c r="AR244" s="215">
        <v>1290</v>
      </c>
      <c r="AS244" s="215">
        <v>45426</v>
      </c>
      <c r="AT244" s="260">
        <v>20000000</v>
      </c>
      <c r="AU244" s="215">
        <v>45550</v>
      </c>
      <c r="AV244" t="s" s="257">
        <v>7479</v>
      </c>
      <c r="AW244" t="s" s="257">
        <v>324</v>
      </c>
      <c r="AX244" t="s" s="257">
        <v>324</v>
      </c>
      <c r="AY244" t="s" s="257">
        <v>89</v>
      </c>
      <c r="AZ244" t="s" s="257">
        <v>89</v>
      </c>
      <c r="BA244" t="s" s="257">
        <v>89</v>
      </c>
      <c r="BB244" t="s" s="257">
        <v>89</v>
      </c>
      <c r="BC244" t="s" s="257">
        <v>89</v>
      </c>
      <c r="BD244" s="215">
        <v>45548</v>
      </c>
      <c r="BE244" s="260">
        <v>10000000</v>
      </c>
      <c r="BF244" s="260">
        <v>30000000</v>
      </c>
      <c r="BG244" t="s" s="257">
        <v>7502</v>
      </c>
      <c r="BH244" s="215">
        <v>45558</v>
      </c>
      <c r="BI244" s="215">
        <v>45548</v>
      </c>
      <c r="BJ244" t="s" s="257">
        <v>5781</v>
      </c>
      <c r="BK244" t="s" s="257">
        <v>7502</v>
      </c>
      <c r="BL244" s="215">
        <v>45558</v>
      </c>
      <c r="BM244" t="s" s="257">
        <v>89</v>
      </c>
      <c r="BN244" t="s" s="257">
        <v>89</v>
      </c>
      <c r="BO244" t="s" s="257">
        <v>89</v>
      </c>
      <c r="BP244" t="s" s="257">
        <v>89</v>
      </c>
      <c r="BQ244" t="s" s="257">
        <v>89</v>
      </c>
      <c r="BR244" t="s" s="257">
        <v>89</v>
      </c>
      <c r="BS244" t="s" s="257">
        <v>89</v>
      </c>
      <c r="BT244" s="215">
        <v>45611</v>
      </c>
      <c r="BU244" t="s" s="257">
        <v>102</v>
      </c>
      <c r="BV244" s="215">
        <v>45604</v>
      </c>
      <c r="BW244" t="s" s="257">
        <v>140</v>
      </c>
      <c r="BX244" s="265">
        <v>20245920005493</v>
      </c>
      <c r="BY244" s="215">
        <v>31312</v>
      </c>
      <c r="BZ244" s="215">
        <v>39</v>
      </c>
      <c r="CA244" t="s" s="257">
        <v>552</v>
      </c>
      <c r="CB244" t="s" s="257">
        <v>553</v>
      </c>
      <c r="CC244" t="s" s="257">
        <v>157</v>
      </c>
      <c r="CD244" t="s" s="257">
        <v>158</v>
      </c>
      <c r="CH244" t="s" s="257">
        <v>6402</v>
      </c>
      <c r="CI244" s="497">
        <f t="shared" si="0"/>
        <v>45888</v>
      </c>
      <c r="CM244" t="s" s="257">
        <v>7502</v>
      </c>
      <c r="CQ244" t="s" s="257">
        <v>7502</v>
      </c>
    </row>
    <row r="245" s="89" customFormat="1" ht="9" customHeight="1" hidden="1">
      <c r="A245" t="s" s="257">
        <v>89</v>
      </c>
      <c r="C245" s="216">
        <v>107399</v>
      </c>
      <c r="D245" s="216">
        <v>107399</v>
      </c>
      <c r="E245" t="s" s="257">
        <v>89</v>
      </c>
      <c r="F245" s="215">
        <v>1782</v>
      </c>
      <c r="G245" t="s" s="257">
        <v>95</v>
      </c>
      <c r="H245" t="s" s="257">
        <v>83</v>
      </c>
      <c r="I245" t="s" s="257">
        <v>7496</v>
      </c>
      <c r="J245" t="s" s="257">
        <v>7503</v>
      </c>
      <c r="K245" t="s" s="257">
        <v>7497</v>
      </c>
      <c r="L245" s="215">
        <v>4</v>
      </c>
      <c r="M245" s="260">
        <v>5000000</v>
      </c>
      <c r="N245" s="260">
        <v>20000000</v>
      </c>
      <c r="O245" t="s" s="124">
        <v>3204</v>
      </c>
      <c r="P245" t="s" s="257">
        <v>111</v>
      </c>
      <c r="Q245" s="260">
        <v>52365373</v>
      </c>
      <c r="R245" t="s" s="257">
        <v>112</v>
      </c>
      <c r="S245" s="522">
        <v>45667.339189814818</v>
      </c>
      <c r="T245" t="s" s="257">
        <v>89</v>
      </c>
      <c r="U245" t="s" s="257">
        <v>89</v>
      </c>
      <c r="V245" t="s" s="257">
        <v>89</v>
      </c>
      <c r="W245" t="s" s="257">
        <v>1535</v>
      </c>
      <c r="X245" s="522">
        <v>45667.339189814818</v>
      </c>
      <c r="Y245" s="265">
        <v>246</v>
      </c>
      <c r="Z245" s="215">
        <v>2024</v>
      </c>
      <c r="AA245" t="s" s="257">
        <v>7504</v>
      </c>
      <c r="AB245" t="s" s="257">
        <v>106</v>
      </c>
      <c r="AC245" t="s" s="257">
        <v>137</v>
      </c>
      <c r="AD245" t="s" s="257">
        <v>138</v>
      </c>
      <c r="AE245" t="s" s="257">
        <v>7505</v>
      </c>
      <c r="AF245" t="s" s="257">
        <v>7506</v>
      </c>
      <c r="AG245" s="10">
        <v>1087</v>
      </c>
      <c r="AH245" s="215">
        <v>45398</v>
      </c>
      <c r="AI245" s="260">
        <v>40000000</v>
      </c>
      <c r="AJ245" s="215">
        <v>45422</v>
      </c>
      <c r="AK245" t="s" s="257">
        <v>7507</v>
      </c>
      <c r="AL245" s="215">
        <v>45426</v>
      </c>
      <c r="AM245" s="215">
        <v>4</v>
      </c>
      <c r="AN245" t="s" s="7">
        <v>5780</v>
      </c>
      <c r="AO245" s="215">
        <v>45427</v>
      </c>
      <c r="AP245" s="260">
        <v>20000000</v>
      </c>
      <c r="AQ245" s="260">
        <v>5000000</v>
      </c>
      <c r="AR245" s="215">
        <v>1291</v>
      </c>
      <c r="AS245" s="215">
        <v>45426</v>
      </c>
      <c r="AT245" s="260">
        <v>20000000</v>
      </c>
      <c r="AU245" s="215">
        <v>45549</v>
      </c>
      <c r="AV245" t="s" s="257">
        <v>114</v>
      </c>
      <c r="AW245" t="s" s="257">
        <v>587</v>
      </c>
      <c r="AX245" t="s" s="257">
        <v>324</v>
      </c>
      <c r="AY245" t="s" s="257">
        <v>89</v>
      </c>
      <c r="AZ245" t="s" s="257">
        <v>89</v>
      </c>
      <c r="BA245" t="s" s="257">
        <v>89</v>
      </c>
      <c r="BB245" t="s" s="257">
        <v>89</v>
      </c>
      <c r="BC245" t="s" s="257">
        <v>89</v>
      </c>
      <c r="BD245" t="s" s="257">
        <v>89</v>
      </c>
      <c r="BE245" s="260">
        <v>0</v>
      </c>
      <c r="BF245" s="260">
        <v>20000000</v>
      </c>
      <c r="BG245" t="s" s="257">
        <v>89</v>
      </c>
      <c r="BH245" t="s" s="257">
        <v>89</v>
      </c>
      <c r="BI245" t="s" s="257">
        <v>89</v>
      </c>
      <c r="BJ245" t="s" s="257">
        <v>89</v>
      </c>
      <c r="BK245" t="s" s="257">
        <v>89</v>
      </c>
      <c r="BL245" t="s" s="257">
        <v>89</v>
      </c>
      <c r="BM245" t="s" s="257">
        <v>89</v>
      </c>
      <c r="BN245" t="s" s="257">
        <v>89</v>
      </c>
      <c r="BO245" t="s" s="257">
        <v>89</v>
      </c>
      <c r="BP245" t="s" s="257">
        <v>89</v>
      </c>
      <c r="BQ245" t="s" s="257">
        <v>89</v>
      </c>
      <c r="BR245" t="s" s="257">
        <v>89</v>
      </c>
      <c r="BS245" t="s" s="257">
        <v>89</v>
      </c>
      <c r="BT245" s="215">
        <v>45549</v>
      </c>
      <c r="BU245" t="s" s="257">
        <v>102</v>
      </c>
      <c r="BV245" s="215">
        <v>45604</v>
      </c>
      <c r="BW245" t="s" s="257">
        <v>140</v>
      </c>
      <c r="BX245" s="265">
        <v>20245920005493</v>
      </c>
      <c r="BY245" s="215">
        <v>27922</v>
      </c>
      <c r="BZ245" s="215">
        <v>48</v>
      </c>
      <c r="CA245" t="s" s="257">
        <v>552</v>
      </c>
      <c r="CB245" t="s" s="257">
        <v>553</v>
      </c>
      <c r="CC245" t="s" s="257">
        <v>157</v>
      </c>
      <c r="CD245" t="s" s="257">
        <v>158</v>
      </c>
      <c r="CH245" t="s" s="257">
        <v>6402</v>
      </c>
      <c r="CI245" s="497">
        <f t="shared" si="0"/>
        <v>45888</v>
      </c>
      <c r="CM245" t="s" s="257">
        <v>89</v>
      </c>
      <c r="CQ245" t="s" s="257">
        <v>89</v>
      </c>
    </row>
    <row r="246" s="89" customFormat="1" ht="9" customHeight="1" hidden="1">
      <c r="A246" t="s" s="257">
        <v>89</v>
      </c>
      <c r="C246" s="216">
        <v>107554</v>
      </c>
      <c r="D246" s="216">
        <v>107554</v>
      </c>
      <c r="E246" t="s" s="257">
        <v>89</v>
      </c>
      <c r="F246" s="215">
        <v>1758</v>
      </c>
      <c r="G246" t="s" s="257">
        <v>325</v>
      </c>
      <c r="H246" t="s" s="257">
        <v>83</v>
      </c>
      <c r="I246" t="s" s="257">
        <v>6578</v>
      </c>
      <c r="J246" t="s" s="257">
        <v>2885</v>
      </c>
      <c r="K246" t="s" s="257">
        <v>6579</v>
      </c>
      <c r="L246" s="215">
        <v>4</v>
      </c>
      <c r="M246" s="260">
        <v>6000000</v>
      </c>
      <c r="N246" s="260">
        <v>24000000</v>
      </c>
      <c r="O246" t="s" s="124">
        <v>3365</v>
      </c>
      <c r="P246" t="s" s="257">
        <v>111</v>
      </c>
      <c r="Q246" s="260">
        <v>1016013350</v>
      </c>
      <c r="R246" t="s" s="257">
        <v>112</v>
      </c>
      <c r="S246" s="522">
        <v>45667.339189814818</v>
      </c>
      <c r="T246" t="s" s="257">
        <v>89</v>
      </c>
      <c r="U246" t="s" s="257">
        <v>89</v>
      </c>
      <c r="V246" t="s" s="257">
        <v>89</v>
      </c>
      <c r="W246" t="s" s="257">
        <v>1535</v>
      </c>
      <c r="X246" s="522">
        <v>45667.339189814818</v>
      </c>
      <c r="Y246" s="265">
        <v>247</v>
      </c>
      <c r="Z246" s="215">
        <v>2024</v>
      </c>
      <c r="AA246" t="s" s="257">
        <v>7508</v>
      </c>
      <c r="AB246" t="s" s="257">
        <v>5813</v>
      </c>
      <c r="AC246" t="s" s="257">
        <v>137</v>
      </c>
      <c r="AD246" t="s" s="257">
        <v>138</v>
      </c>
      <c r="AE246" t="s" s="257">
        <v>7509</v>
      </c>
      <c r="AF246" t="s" s="257">
        <v>7510</v>
      </c>
      <c r="AG246" s="10">
        <v>1109</v>
      </c>
      <c r="AH246" s="215">
        <v>45412</v>
      </c>
      <c r="AI246" s="260">
        <v>24000000</v>
      </c>
      <c r="AJ246" s="215">
        <v>45422</v>
      </c>
      <c r="AK246" t="s" s="257">
        <v>7511</v>
      </c>
      <c r="AL246" s="215">
        <v>45427</v>
      </c>
      <c r="AM246" s="215">
        <v>4</v>
      </c>
      <c r="AN246" t="s" s="7">
        <v>5780</v>
      </c>
      <c r="AO246" s="215">
        <v>45427</v>
      </c>
      <c r="AP246" s="260">
        <v>24000000</v>
      </c>
      <c r="AQ246" s="260">
        <v>6000000</v>
      </c>
      <c r="AR246" s="215">
        <v>1294</v>
      </c>
      <c r="AS246" s="215">
        <v>45427</v>
      </c>
      <c r="AT246" s="260">
        <v>24000000</v>
      </c>
      <c r="AU246" s="215">
        <v>45549</v>
      </c>
      <c r="AV246" t="s" s="257">
        <v>114</v>
      </c>
      <c r="AW246" t="s" s="257">
        <v>587</v>
      </c>
      <c r="AX246" t="s" s="257">
        <v>324</v>
      </c>
      <c r="AY246" t="s" s="257">
        <v>89</v>
      </c>
      <c r="AZ246" t="s" s="257">
        <v>89</v>
      </c>
      <c r="BA246" t="s" s="257">
        <v>89</v>
      </c>
      <c r="BB246" t="s" s="257">
        <v>89</v>
      </c>
      <c r="BC246" t="s" s="257">
        <v>89</v>
      </c>
      <c r="BD246" t="s" s="257">
        <v>89</v>
      </c>
      <c r="BE246" s="260">
        <v>0</v>
      </c>
      <c r="BF246" s="260">
        <v>24000000</v>
      </c>
      <c r="BG246" t="s" s="257">
        <v>89</v>
      </c>
      <c r="BH246" t="s" s="257">
        <v>89</v>
      </c>
      <c r="BI246" t="s" s="257">
        <v>89</v>
      </c>
      <c r="BJ246" t="s" s="257">
        <v>89</v>
      </c>
      <c r="BK246" t="s" s="257">
        <v>89</v>
      </c>
      <c r="BL246" t="s" s="257">
        <v>89</v>
      </c>
      <c r="BM246" t="s" s="257">
        <v>89</v>
      </c>
      <c r="BN246" t="s" s="257">
        <v>89</v>
      </c>
      <c r="BO246" t="s" s="257">
        <v>89</v>
      </c>
      <c r="BP246" t="s" s="257">
        <v>89</v>
      </c>
      <c r="BQ246" t="s" s="257">
        <v>89</v>
      </c>
      <c r="BR246" t="s" s="257">
        <v>89</v>
      </c>
      <c r="BS246" t="s" s="257">
        <v>89</v>
      </c>
      <c r="BT246" s="215">
        <v>45549</v>
      </c>
      <c r="BU246" t="s" s="257">
        <v>6586</v>
      </c>
      <c r="BV246" s="215">
        <v>45576</v>
      </c>
      <c r="BW246" t="s" s="257">
        <v>140</v>
      </c>
      <c r="BX246" s="265">
        <v>20245920005563</v>
      </c>
      <c r="BY246" s="215">
        <v>32446</v>
      </c>
      <c r="BZ246" s="215">
        <v>36</v>
      </c>
      <c r="CA246" t="s" s="257">
        <v>552</v>
      </c>
      <c r="CB246" t="s" s="257">
        <v>553</v>
      </c>
      <c r="CC246" t="s" s="257">
        <v>157</v>
      </c>
      <c r="CD246" t="s" s="257">
        <v>158</v>
      </c>
      <c r="CH246" t="s" s="257">
        <v>6587</v>
      </c>
      <c r="CI246" s="497">
        <f t="shared" si="0"/>
        <v>45888</v>
      </c>
      <c r="CM246" t="s" s="257">
        <v>89</v>
      </c>
      <c r="CQ246" t="s" s="257">
        <v>89</v>
      </c>
    </row>
    <row r="247" s="89" customFormat="1" ht="9" customHeight="1" hidden="1">
      <c r="A247" t="s" s="257">
        <v>89</v>
      </c>
      <c r="C247" s="216">
        <v>107546</v>
      </c>
      <c r="D247" s="216">
        <v>107546</v>
      </c>
      <c r="E247" t="s" s="257">
        <v>89</v>
      </c>
      <c r="F247" s="215">
        <v>1776</v>
      </c>
      <c r="G247" t="s" s="257">
        <v>1651</v>
      </c>
      <c r="H247" t="s" s="257">
        <v>183</v>
      </c>
      <c r="I247" t="s" s="257">
        <v>7512</v>
      </c>
      <c r="J247" t="s" s="257">
        <v>7513</v>
      </c>
      <c r="K247" t="s" s="257">
        <v>7514</v>
      </c>
      <c r="L247" s="215">
        <v>4</v>
      </c>
      <c r="M247" s="260">
        <v>3381000</v>
      </c>
      <c r="N247" s="260">
        <v>13524000</v>
      </c>
      <c r="O247" t="s" s="124">
        <v>7515</v>
      </c>
      <c r="P247" t="s" s="257">
        <v>111</v>
      </c>
      <c r="Q247" s="260">
        <v>1097332756</v>
      </c>
      <c r="R247" t="s" s="257">
        <v>112</v>
      </c>
      <c r="S247" s="522">
        <v>45667.339189814818</v>
      </c>
      <c r="T247" t="s" s="257">
        <v>89</v>
      </c>
      <c r="U247" t="s" s="257">
        <v>89</v>
      </c>
      <c r="V247" t="s" s="257">
        <v>89</v>
      </c>
      <c r="W247" t="s" s="257">
        <v>1535</v>
      </c>
      <c r="X247" s="522">
        <v>45667.339189814818</v>
      </c>
      <c r="Y247" s="265">
        <v>249</v>
      </c>
      <c r="Z247" s="215">
        <v>2024</v>
      </c>
      <c r="AA247" t="s" s="257">
        <v>7516</v>
      </c>
      <c r="AB247" t="s" s="257">
        <v>6553</v>
      </c>
      <c r="AC247" t="s" s="257">
        <v>137</v>
      </c>
      <c r="AD247" t="s" s="257">
        <v>138</v>
      </c>
      <c r="AE247" t="s" s="257">
        <v>7517</v>
      </c>
      <c r="AF247" t="s" s="257">
        <v>7518</v>
      </c>
      <c r="AG247" s="10">
        <v>1107</v>
      </c>
      <c r="AH247" s="215">
        <v>45412</v>
      </c>
      <c r="AI247" s="260">
        <v>10143000</v>
      </c>
      <c r="AJ247" s="215">
        <v>45435</v>
      </c>
      <c r="AK247" t="s" s="257">
        <v>7519</v>
      </c>
      <c r="AL247" s="215">
        <v>45436</v>
      </c>
      <c r="AM247" s="215">
        <v>3</v>
      </c>
      <c r="AN247" t="s" s="7">
        <v>5780</v>
      </c>
      <c r="AO247" s="215">
        <v>45436</v>
      </c>
      <c r="AP247" s="260">
        <v>10143000</v>
      </c>
      <c r="AQ247" s="260">
        <v>3381000</v>
      </c>
      <c r="AR247" s="215">
        <v>1297</v>
      </c>
      <c r="AS247" s="215">
        <v>45436</v>
      </c>
      <c r="AT247" s="260">
        <v>10143000</v>
      </c>
      <c r="AU247" s="215">
        <v>45558</v>
      </c>
      <c r="AV247" t="s" s="257">
        <v>114</v>
      </c>
      <c r="AW247" t="s" s="257">
        <v>587</v>
      </c>
      <c r="AX247" t="s" s="257">
        <v>324</v>
      </c>
      <c r="AY247" t="s" s="257">
        <v>89</v>
      </c>
      <c r="AZ247" t="s" s="257">
        <v>89</v>
      </c>
      <c r="BA247" t="s" s="257">
        <v>89</v>
      </c>
      <c r="BB247" t="s" s="257">
        <v>89</v>
      </c>
      <c r="BC247" t="s" s="257">
        <v>89</v>
      </c>
      <c r="BD247" t="s" s="257">
        <v>89</v>
      </c>
      <c r="BE247" s="260">
        <v>0</v>
      </c>
      <c r="BF247" s="260">
        <v>10143000</v>
      </c>
      <c r="BG247" t="s" s="257">
        <v>89</v>
      </c>
      <c r="BH247" t="s" s="257">
        <v>89</v>
      </c>
      <c r="BI247" t="s" s="257">
        <v>89</v>
      </c>
      <c r="BJ247" t="s" s="257">
        <v>89</v>
      </c>
      <c r="BK247" t="s" s="257">
        <v>89</v>
      </c>
      <c r="BL247" t="s" s="257">
        <v>89</v>
      </c>
      <c r="BM247" t="s" s="257">
        <v>89</v>
      </c>
      <c r="BN247" t="s" s="257">
        <v>89</v>
      </c>
      <c r="BO247" t="s" s="257">
        <v>89</v>
      </c>
      <c r="BP247" t="s" s="257">
        <v>89</v>
      </c>
      <c r="BQ247" t="s" s="257">
        <v>89</v>
      </c>
      <c r="BR247" t="s" s="257">
        <v>89</v>
      </c>
      <c r="BS247" t="s" s="257">
        <v>89</v>
      </c>
      <c r="BT247" s="215">
        <v>45558</v>
      </c>
      <c r="BU247" t="s" s="257">
        <v>5817</v>
      </c>
      <c r="BV247" s="215">
        <v>45548</v>
      </c>
      <c r="BW247" t="s" s="257">
        <v>140</v>
      </c>
      <c r="BX247" s="265">
        <v>20245920005543</v>
      </c>
      <c r="BY247" s="215">
        <v>36581</v>
      </c>
      <c r="BZ247" s="215">
        <v>24</v>
      </c>
      <c r="CA247" t="s" s="257">
        <v>552</v>
      </c>
      <c r="CB247" t="s" s="257">
        <v>553</v>
      </c>
      <c r="CC247" t="s" s="257">
        <v>157</v>
      </c>
      <c r="CD247" t="s" s="257">
        <v>158</v>
      </c>
      <c r="CH247" t="s" s="257">
        <v>7160</v>
      </c>
      <c r="CI247" s="497">
        <f t="shared" si="0"/>
        <v>45888</v>
      </c>
      <c r="CM247" t="s" s="257">
        <v>89</v>
      </c>
      <c r="CQ247" t="s" s="257">
        <v>89</v>
      </c>
    </row>
    <row r="248" s="89" customFormat="1" ht="9" customHeight="1" hidden="1">
      <c r="A248" t="s" s="257">
        <v>89</v>
      </c>
      <c r="C248" s="216">
        <v>107640</v>
      </c>
      <c r="D248" s="216">
        <v>107640</v>
      </c>
      <c r="E248" t="s" s="257">
        <v>89</v>
      </c>
      <c r="F248" s="215">
        <v>1780</v>
      </c>
      <c r="G248" t="s" s="257">
        <v>130</v>
      </c>
      <c r="H248" t="s" s="257">
        <v>96</v>
      </c>
      <c r="I248" t="s" s="257">
        <v>97</v>
      </c>
      <c r="J248" t="s" s="257">
        <v>98</v>
      </c>
      <c r="K248" t="s" s="257">
        <v>252</v>
      </c>
      <c r="L248" s="215">
        <v>4</v>
      </c>
      <c r="M248" s="260">
        <v>2880000</v>
      </c>
      <c r="N248" s="260">
        <v>11520000</v>
      </c>
      <c r="O248" t="s" s="124">
        <v>253</v>
      </c>
      <c r="P248" t="s" s="257">
        <v>111</v>
      </c>
      <c r="Q248" s="260">
        <v>80406270</v>
      </c>
      <c r="R248" t="s" s="257">
        <v>112</v>
      </c>
      <c r="S248" s="522">
        <v>45667.339189814818</v>
      </c>
      <c r="T248" t="s" s="257">
        <v>89</v>
      </c>
      <c r="U248" t="s" s="257">
        <v>89</v>
      </c>
      <c r="V248" t="s" s="257">
        <v>89</v>
      </c>
      <c r="W248" t="s" s="257">
        <v>1535</v>
      </c>
      <c r="X248" s="522">
        <v>45667.339189814818</v>
      </c>
      <c r="Y248" s="265">
        <v>250</v>
      </c>
      <c r="Z248" s="215">
        <v>2024</v>
      </c>
      <c r="AA248" t="s" s="257">
        <v>7520</v>
      </c>
      <c r="AB248" t="s" s="257">
        <v>195</v>
      </c>
      <c r="AC248" t="s" s="257">
        <v>137</v>
      </c>
      <c r="AD248" t="s" s="257">
        <v>138</v>
      </c>
      <c r="AE248" t="s" s="257">
        <v>7521</v>
      </c>
      <c r="AF248" t="s" s="257">
        <v>7522</v>
      </c>
      <c r="AG248" s="10">
        <v>1104</v>
      </c>
      <c r="AH248" s="215">
        <v>45412</v>
      </c>
      <c r="AI248" s="260">
        <v>11520000</v>
      </c>
      <c r="AJ248" s="215">
        <v>45435</v>
      </c>
      <c r="AK248" t="s" s="257">
        <v>7523</v>
      </c>
      <c r="AL248" s="215">
        <v>45436</v>
      </c>
      <c r="AM248" s="215">
        <v>4</v>
      </c>
      <c r="AN248" t="s" s="7">
        <v>5780</v>
      </c>
      <c r="AO248" s="215">
        <v>45442</v>
      </c>
      <c r="AP248" s="260">
        <v>11520000</v>
      </c>
      <c r="AQ248" s="260">
        <v>2880000</v>
      </c>
      <c r="AR248" s="215">
        <v>1111</v>
      </c>
      <c r="AS248" s="215">
        <v>45371</v>
      </c>
      <c r="AT248" s="260">
        <v>15200000</v>
      </c>
      <c r="AU248" s="215">
        <v>45564</v>
      </c>
      <c r="AV248" t="s" s="257">
        <v>7479</v>
      </c>
      <c r="AW248" t="s" s="257">
        <v>324</v>
      </c>
      <c r="AX248" t="s" s="257">
        <v>324</v>
      </c>
      <c r="AY248" t="s" s="257">
        <v>89</v>
      </c>
      <c r="AZ248" t="s" s="257">
        <v>89</v>
      </c>
      <c r="BA248" t="s" s="257">
        <v>89</v>
      </c>
      <c r="BB248" t="s" s="257">
        <v>89</v>
      </c>
      <c r="BC248" t="s" s="257">
        <v>89</v>
      </c>
      <c r="BD248" t="s" s="257">
        <v>7524</v>
      </c>
      <c r="BE248" s="260">
        <v>5760000</v>
      </c>
      <c r="BF248" s="260">
        <v>17280000</v>
      </c>
      <c r="BG248" t="s" s="257">
        <v>7523</v>
      </c>
      <c r="BH248" s="215">
        <v>45436</v>
      </c>
      <c r="BI248" s="215">
        <v>45562</v>
      </c>
      <c r="BJ248" t="s" s="257">
        <v>6357</v>
      </c>
      <c r="BK248" t="s" s="257">
        <v>7525</v>
      </c>
      <c r="BL248" s="215">
        <v>45436</v>
      </c>
      <c r="BM248" t="s" s="257">
        <v>89</v>
      </c>
      <c r="BN248" t="s" s="257">
        <v>89</v>
      </c>
      <c r="BO248" t="s" s="257">
        <v>89</v>
      </c>
      <c r="BP248" t="s" s="257">
        <v>89</v>
      </c>
      <c r="BQ248" t="s" s="257">
        <v>89</v>
      </c>
      <c r="BR248" t="s" s="257">
        <v>89</v>
      </c>
      <c r="BS248" t="s" s="257">
        <v>89</v>
      </c>
      <c r="BT248" s="215">
        <v>45625</v>
      </c>
      <c r="BU248" t="s" s="257">
        <v>5825</v>
      </c>
      <c r="BV248" s="215">
        <v>45575</v>
      </c>
      <c r="BW248" t="s" s="257">
        <v>140</v>
      </c>
      <c r="BX248" s="265">
        <v>20245920005533</v>
      </c>
      <c r="BY248" s="215">
        <v>26694</v>
      </c>
      <c r="BZ248" s="215">
        <v>51</v>
      </c>
      <c r="CA248" t="s" s="257">
        <v>149</v>
      </c>
      <c r="CB248" t="s" s="257">
        <v>150</v>
      </c>
      <c r="CC248" t="s" s="257">
        <v>157</v>
      </c>
      <c r="CD248" t="s" s="257">
        <v>158</v>
      </c>
      <c r="CH248" t="s" s="257">
        <v>5826</v>
      </c>
      <c r="CI248" s="497">
        <f t="shared" si="0"/>
        <v>45888</v>
      </c>
      <c r="CM248" t="s" s="257">
        <v>7523</v>
      </c>
      <c r="CQ248" t="s" s="257">
        <v>7523</v>
      </c>
    </row>
    <row r="249" s="89" customFormat="1" ht="9" customHeight="1" hidden="1">
      <c r="A249" t="s" s="257">
        <v>89</v>
      </c>
      <c r="C249" s="259"/>
      <c r="D249" t="s" s="258">
        <v>89</v>
      </c>
      <c r="E249" t="s" s="257">
        <v>89</v>
      </c>
      <c r="F249" s="215">
        <v>3</v>
      </c>
      <c r="G249" t="s" s="257">
        <v>107</v>
      </c>
      <c r="H249" t="s" s="257">
        <v>318</v>
      </c>
      <c r="I249" t="s" s="257">
        <v>89</v>
      </c>
      <c r="J249" t="s" s="257">
        <v>89</v>
      </c>
      <c r="K249" t="s" s="270">
        <v>7526</v>
      </c>
      <c r="L249" s="215">
        <v>3</v>
      </c>
      <c r="M249" s="260">
        <v>0</v>
      </c>
      <c r="N249" s="260">
        <v>0</v>
      </c>
      <c r="O249" t="s" s="124">
        <v>7527</v>
      </c>
      <c r="P249" t="s" s="257">
        <v>320</v>
      </c>
      <c r="Q249" s="260">
        <v>800206442</v>
      </c>
      <c r="R249" t="s" s="257">
        <v>112</v>
      </c>
      <c r="S249" s="522">
        <v>45667.339189814818</v>
      </c>
      <c r="T249" t="s" s="257">
        <v>89</v>
      </c>
      <c r="U249" t="s" s="257">
        <v>89</v>
      </c>
      <c r="V249" t="s" s="257">
        <v>89</v>
      </c>
      <c r="W249" t="s" s="257">
        <v>1535</v>
      </c>
      <c r="X249" s="522">
        <v>45667.339189814818</v>
      </c>
      <c r="Y249" s="265">
        <v>251</v>
      </c>
      <c r="Z249" s="215">
        <v>2024</v>
      </c>
      <c r="AA249" t="s" s="257">
        <v>7528</v>
      </c>
      <c r="AB249" t="s" s="257">
        <v>106</v>
      </c>
      <c r="AC249" t="s" s="257">
        <v>7529</v>
      </c>
      <c r="AD249" t="s" s="257">
        <v>7530</v>
      </c>
      <c r="AE249" t="s" s="257">
        <v>7531</v>
      </c>
      <c r="AF249" t="s" s="257">
        <v>7532</v>
      </c>
      <c r="AG249" s="10">
        <v>1121</v>
      </c>
      <c r="AH249" s="215">
        <v>45422</v>
      </c>
      <c r="AI249" s="260">
        <v>568000000</v>
      </c>
      <c r="AJ249" s="215">
        <v>45454</v>
      </c>
      <c r="AK249" t="s" s="257">
        <v>7533</v>
      </c>
      <c r="AL249" s="215">
        <v>45470</v>
      </c>
      <c r="AM249" s="215">
        <v>5</v>
      </c>
      <c r="AN249" t="s" s="7">
        <v>5780</v>
      </c>
      <c r="AO249" s="215">
        <v>45455</v>
      </c>
      <c r="AP249" s="260">
        <v>567588696</v>
      </c>
      <c r="AQ249" s="260">
        <v>113517739</v>
      </c>
      <c r="AR249" t="s" s="257">
        <v>7534</v>
      </c>
      <c r="AS249" s="215">
        <v>45454</v>
      </c>
      <c r="AT249" t="s" s="257">
        <v>7535</v>
      </c>
      <c r="AU249" s="215">
        <v>45563</v>
      </c>
      <c r="AV249" t="s" s="257">
        <v>114</v>
      </c>
      <c r="AW249" t="s" s="257">
        <v>587</v>
      </c>
      <c r="AX249" t="s" s="257">
        <v>89</v>
      </c>
      <c r="AY249" t="s" s="257">
        <v>89</v>
      </c>
      <c r="AZ249" t="s" s="257">
        <v>89</v>
      </c>
      <c r="BA249" t="s" s="257">
        <v>89</v>
      </c>
      <c r="BB249" t="s" s="257">
        <v>89</v>
      </c>
      <c r="BC249" t="s" s="257">
        <v>89</v>
      </c>
      <c r="BD249" t="s" s="257">
        <v>89</v>
      </c>
      <c r="BE249" s="260">
        <v>0</v>
      </c>
      <c r="BF249" s="260">
        <v>567588696</v>
      </c>
      <c r="BG249" t="s" s="257">
        <v>89</v>
      </c>
      <c r="BH249" t="s" s="257">
        <v>89</v>
      </c>
      <c r="BI249" t="s" s="257">
        <v>89</v>
      </c>
      <c r="BJ249" t="s" s="257">
        <v>89</v>
      </c>
      <c r="BK249" t="s" s="257">
        <v>89</v>
      </c>
      <c r="BL249" t="s" s="257">
        <v>89</v>
      </c>
      <c r="BM249" t="s" s="257">
        <v>89</v>
      </c>
      <c r="BN249" t="s" s="257">
        <v>89</v>
      </c>
      <c r="BO249" t="s" s="257">
        <v>89</v>
      </c>
      <c r="BP249" t="s" s="257">
        <v>89</v>
      </c>
      <c r="BQ249" t="s" s="257">
        <v>89</v>
      </c>
      <c r="BR249" t="s" s="257">
        <v>89</v>
      </c>
      <c r="BS249" t="s" s="257">
        <v>89</v>
      </c>
      <c r="BT249" s="215">
        <v>45563</v>
      </c>
      <c r="BU249" s="87"/>
      <c r="BV249" s="215">
        <v>45575</v>
      </c>
      <c r="BW249" t="s" s="257">
        <v>140</v>
      </c>
      <c r="BX249" t="s" s="257">
        <v>89</v>
      </c>
      <c r="BY249" t="s" s="257">
        <v>89</v>
      </c>
      <c r="BZ249" t="s" s="257">
        <v>89</v>
      </c>
      <c r="CA249" t="s" s="257">
        <v>7166</v>
      </c>
      <c r="CB249" t="s" s="257">
        <v>7167</v>
      </c>
      <c r="CC249" t="s" s="257">
        <v>157</v>
      </c>
      <c r="CD249" t="s" s="257">
        <v>158</v>
      </c>
      <c r="CH249" t="s" s="257">
        <v>89</v>
      </c>
      <c r="CI249" s="497">
        <f t="shared" si="0"/>
        <v>45888</v>
      </c>
      <c r="CM249" t="s" s="257">
        <v>89</v>
      </c>
      <c r="CQ249" t="s" s="257">
        <v>89</v>
      </c>
    </row>
    <row r="250" s="89" customFormat="1" ht="9" customHeight="1" hidden="1">
      <c r="A250" t="s" s="257">
        <v>89</v>
      </c>
      <c r="C250" s="259"/>
      <c r="D250" s="216">
        <v>108781</v>
      </c>
      <c r="E250" t="s" s="257">
        <v>89</v>
      </c>
      <c r="F250" s="215">
        <v>1783</v>
      </c>
      <c r="G250" t="s" s="257">
        <v>107</v>
      </c>
      <c r="H250" t="s" s="257">
        <v>318</v>
      </c>
      <c r="I250" t="s" s="257">
        <v>89</v>
      </c>
      <c r="J250" t="s" s="257">
        <v>89</v>
      </c>
      <c r="K250" t="s" s="257">
        <v>7536</v>
      </c>
      <c r="L250" s="215">
        <v>3</v>
      </c>
      <c r="M250" s="260">
        <v>0</v>
      </c>
      <c r="N250" s="260">
        <v>0</v>
      </c>
      <c r="O250" t="s" s="124">
        <v>7537</v>
      </c>
      <c r="P250" t="s" s="257">
        <v>320</v>
      </c>
      <c r="Q250" s="260">
        <v>830048811</v>
      </c>
      <c r="R250" t="s" s="257">
        <v>112</v>
      </c>
      <c r="S250" s="522">
        <v>45667.339189814818</v>
      </c>
      <c r="T250" t="s" s="257">
        <v>89</v>
      </c>
      <c r="U250" t="s" s="257">
        <v>89</v>
      </c>
      <c r="V250" t="s" s="257">
        <v>89</v>
      </c>
      <c r="W250" t="s" s="257">
        <v>1535</v>
      </c>
      <c r="X250" s="522">
        <v>45667.339189814818</v>
      </c>
      <c r="Y250" s="265">
        <v>252</v>
      </c>
      <c r="Z250" s="215">
        <v>2024</v>
      </c>
      <c r="AA250" t="s" s="257">
        <v>7538</v>
      </c>
      <c r="AB250" t="s" s="257">
        <v>7035</v>
      </c>
      <c r="AC250" t="s" s="257">
        <v>2837</v>
      </c>
      <c r="AD250" t="s" s="257">
        <v>5574</v>
      </c>
      <c r="AE250" t="s" s="257">
        <v>7539</v>
      </c>
      <c r="AF250" t="s" s="257">
        <v>7540</v>
      </c>
      <c r="AG250" s="10">
        <v>1122</v>
      </c>
      <c r="AH250" s="215">
        <v>45422</v>
      </c>
      <c r="AI250" s="260">
        <v>36400000</v>
      </c>
      <c r="AJ250" s="215">
        <v>45435</v>
      </c>
      <c r="AK250" t="s" s="257">
        <v>7541</v>
      </c>
      <c r="AL250" s="215">
        <v>45436</v>
      </c>
      <c r="AM250" s="215">
        <v>3</v>
      </c>
      <c r="AN250" t="s" s="7">
        <v>5780</v>
      </c>
      <c r="AO250" s="215">
        <v>45439</v>
      </c>
      <c r="AP250" s="260">
        <v>36400000</v>
      </c>
      <c r="AQ250" s="260">
        <v>12133333</v>
      </c>
      <c r="AR250" s="215">
        <v>1300</v>
      </c>
      <c r="AS250" s="215">
        <v>45439</v>
      </c>
      <c r="AT250" s="260">
        <v>36400000</v>
      </c>
      <c r="AU250" s="215">
        <v>45530</v>
      </c>
      <c r="AV250" t="s" s="257">
        <v>114</v>
      </c>
      <c r="AW250" t="s" s="257">
        <v>587</v>
      </c>
      <c r="AX250" t="s" s="257">
        <v>324</v>
      </c>
      <c r="AY250" t="s" s="257">
        <v>89</v>
      </c>
      <c r="AZ250" t="s" s="257">
        <v>89</v>
      </c>
      <c r="BA250" t="s" s="257">
        <v>89</v>
      </c>
      <c r="BB250" t="s" s="257">
        <v>89</v>
      </c>
      <c r="BC250" t="s" s="257">
        <v>89</v>
      </c>
      <c r="BD250" t="s" s="257">
        <v>89</v>
      </c>
      <c r="BE250" s="260">
        <v>0</v>
      </c>
      <c r="BF250" s="260">
        <v>36400000</v>
      </c>
      <c r="BG250" t="s" s="257">
        <v>89</v>
      </c>
      <c r="BH250" t="s" s="257">
        <v>89</v>
      </c>
      <c r="BI250" t="s" s="257">
        <v>89</v>
      </c>
      <c r="BJ250" t="s" s="257">
        <v>89</v>
      </c>
      <c r="BK250" t="s" s="257">
        <v>89</v>
      </c>
      <c r="BL250" t="s" s="257">
        <v>89</v>
      </c>
      <c r="BM250" t="s" s="257">
        <v>89</v>
      </c>
      <c r="BN250" t="s" s="257">
        <v>89</v>
      </c>
      <c r="BO250" t="s" s="257">
        <v>89</v>
      </c>
      <c r="BP250" t="s" s="257">
        <v>89</v>
      </c>
      <c r="BQ250" t="s" s="257">
        <v>89</v>
      </c>
      <c r="BR250" t="s" s="257">
        <v>89</v>
      </c>
      <c r="BS250" t="s" s="257">
        <v>89</v>
      </c>
      <c r="BT250" s="215">
        <v>45530</v>
      </c>
      <c r="BU250" t="s" s="257">
        <v>102</v>
      </c>
      <c r="BV250" s="215">
        <v>45604</v>
      </c>
      <c r="BW250" t="s" s="257">
        <v>140</v>
      </c>
      <c r="BX250" s="265">
        <v>20245920005233</v>
      </c>
      <c r="BY250" t="s" s="257">
        <v>89</v>
      </c>
      <c r="BZ250" t="s" s="257">
        <v>89</v>
      </c>
      <c r="CA250" t="s" s="257">
        <v>7166</v>
      </c>
      <c r="CB250" t="s" s="257">
        <v>7167</v>
      </c>
      <c r="CC250" t="s" s="257">
        <v>135</v>
      </c>
      <c r="CD250" t="s" s="257">
        <v>135</v>
      </c>
      <c r="CH250" t="s" s="257">
        <v>89</v>
      </c>
      <c r="CI250" s="497">
        <f t="shared" si="0"/>
        <v>45888</v>
      </c>
      <c r="CM250" t="s" s="257">
        <v>89</v>
      </c>
      <c r="CQ250" t="s" s="257">
        <v>89</v>
      </c>
    </row>
    <row r="251" s="89" customFormat="1" ht="9" customHeight="1" hidden="1">
      <c r="A251" t="s" s="257">
        <v>89</v>
      </c>
      <c r="C251" s="216">
        <v>108127</v>
      </c>
      <c r="D251" s="216">
        <v>108127</v>
      </c>
      <c r="E251" t="s" s="257">
        <v>89</v>
      </c>
      <c r="F251" s="215">
        <v>1784</v>
      </c>
      <c r="G251" t="s" s="257">
        <v>82</v>
      </c>
      <c r="H251" t="s" s="257">
        <v>96</v>
      </c>
      <c r="I251" t="s" s="257">
        <v>97</v>
      </c>
      <c r="J251" t="s" s="257">
        <v>98</v>
      </c>
      <c r="K251" t="s" s="257">
        <v>121</v>
      </c>
      <c r="L251" s="215">
        <v>4</v>
      </c>
      <c r="M251" s="260">
        <v>2880000</v>
      </c>
      <c r="N251" s="260">
        <v>11520000</v>
      </c>
      <c r="O251" t="s" s="124">
        <v>3849</v>
      </c>
      <c r="P251" t="s" s="257">
        <v>111</v>
      </c>
      <c r="Q251" s="260">
        <v>79534468</v>
      </c>
      <c r="R251" t="s" s="257">
        <v>112</v>
      </c>
      <c r="S251" s="522">
        <v>45667.339189814818</v>
      </c>
      <c r="T251" t="s" s="257">
        <v>89</v>
      </c>
      <c r="U251" t="s" s="257">
        <v>89</v>
      </c>
      <c r="V251" t="s" s="257">
        <v>89</v>
      </c>
      <c r="W251" t="s" s="257">
        <v>1535</v>
      </c>
      <c r="X251" s="522">
        <v>45667.339189814818</v>
      </c>
      <c r="Y251" s="265">
        <v>253</v>
      </c>
      <c r="Z251" s="215">
        <v>2024</v>
      </c>
      <c r="AA251" t="s" s="257">
        <v>7542</v>
      </c>
      <c r="AB251" t="s" s="257">
        <v>5813</v>
      </c>
      <c r="AC251" t="s" s="257">
        <v>137</v>
      </c>
      <c r="AD251" t="s" s="257">
        <v>138</v>
      </c>
      <c r="AE251" t="s" s="257">
        <v>7543</v>
      </c>
      <c r="AF251" t="s" s="257">
        <v>7544</v>
      </c>
      <c r="AG251" s="10">
        <v>1134</v>
      </c>
      <c r="AH251" s="215">
        <v>45432</v>
      </c>
      <c r="AI251" s="260">
        <v>11520000</v>
      </c>
      <c r="AJ251" s="215">
        <v>45435</v>
      </c>
      <c r="AK251" t="s" s="257">
        <v>7545</v>
      </c>
      <c r="AL251" s="215">
        <v>45443</v>
      </c>
      <c r="AM251" s="215">
        <v>4</v>
      </c>
      <c r="AN251" t="s" s="7">
        <v>5780</v>
      </c>
      <c r="AO251" s="215">
        <v>45447</v>
      </c>
      <c r="AP251" s="260">
        <v>11520000</v>
      </c>
      <c r="AQ251" s="260">
        <v>2880000</v>
      </c>
      <c r="AR251" s="215">
        <v>1302</v>
      </c>
      <c r="AS251" s="215">
        <v>45439</v>
      </c>
      <c r="AT251" s="260">
        <v>11520000</v>
      </c>
      <c r="AU251" s="215">
        <v>45568</v>
      </c>
      <c r="AV251" t="s" s="257">
        <v>114</v>
      </c>
      <c r="AW251" t="s" s="257">
        <v>587</v>
      </c>
      <c r="AX251" t="s" s="257">
        <v>324</v>
      </c>
      <c r="AY251" t="s" s="257">
        <v>89</v>
      </c>
      <c r="AZ251" t="s" s="257">
        <v>89</v>
      </c>
      <c r="BA251" t="s" s="257">
        <v>89</v>
      </c>
      <c r="BB251" t="s" s="257">
        <v>89</v>
      </c>
      <c r="BC251" t="s" s="257">
        <v>89</v>
      </c>
      <c r="BD251" t="s" s="257">
        <v>89</v>
      </c>
      <c r="BE251" s="260">
        <v>0</v>
      </c>
      <c r="BF251" s="260">
        <v>11520000</v>
      </c>
      <c r="BG251" t="s" s="257">
        <v>89</v>
      </c>
      <c r="BH251" t="s" s="257">
        <v>89</v>
      </c>
      <c r="BI251" t="s" s="257">
        <v>89</v>
      </c>
      <c r="BJ251" t="s" s="257">
        <v>89</v>
      </c>
      <c r="BK251" t="s" s="257">
        <v>89</v>
      </c>
      <c r="BL251" t="s" s="257">
        <v>89</v>
      </c>
      <c r="BM251" t="s" s="257">
        <v>89</v>
      </c>
      <c r="BN251" t="s" s="257">
        <v>89</v>
      </c>
      <c r="BO251" t="s" s="257">
        <v>89</v>
      </c>
      <c r="BP251" t="s" s="257">
        <v>89</v>
      </c>
      <c r="BQ251" t="s" s="257">
        <v>89</v>
      </c>
      <c r="BR251" t="s" s="257">
        <v>89</v>
      </c>
      <c r="BS251" t="s" s="257">
        <v>89</v>
      </c>
      <c r="BT251" s="215">
        <v>45568</v>
      </c>
      <c r="BU251" t="s" s="257">
        <v>120</v>
      </c>
      <c r="BV251" s="215">
        <v>45597</v>
      </c>
      <c r="BW251" t="s" s="257">
        <v>140</v>
      </c>
      <c r="BX251" s="265">
        <v>20245920005553</v>
      </c>
      <c r="BY251" s="215">
        <v>25550</v>
      </c>
      <c r="BZ251" s="215">
        <v>55</v>
      </c>
      <c r="CA251" t="s" s="257">
        <v>149</v>
      </c>
      <c r="CB251" t="s" s="257">
        <v>150</v>
      </c>
      <c r="CC251" t="s" s="257">
        <v>157</v>
      </c>
      <c r="CD251" t="s" s="257">
        <v>158</v>
      </c>
      <c r="CH251" t="s" s="257">
        <v>7546</v>
      </c>
      <c r="CI251" s="497">
        <f t="shared" si="0"/>
        <v>45888</v>
      </c>
      <c r="CM251" t="s" s="257">
        <v>89</v>
      </c>
      <c r="CQ251" t="s" s="257">
        <v>89</v>
      </c>
    </row>
    <row r="252" s="89" customFormat="1" ht="9" customHeight="1" hidden="1">
      <c r="A252" t="s" s="257">
        <v>89</v>
      </c>
      <c r="C252" s="216">
        <v>108065</v>
      </c>
      <c r="D252" s="216">
        <v>108065</v>
      </c>
      <c r="E252" t="s" s="257">
        <v>89</v>
      </c>
      <c r="F252" s="215">
        <v>1772</v>
      </c>
      <c r="G252" t="s" s="257">
        <v>317</v>
      </c>
      <c r="H252" t="s" s="257">
        <v>96</v>
      </c>
      <c r="I252" t="s" s="257">
        <v>97</v>
      </c>
      <c r="J252" t="s" s="257">
        <v>98</v>
      </c>
      <c r="K252" t="s" s="257">
        <v>5785</v>
      </c>
      <c r="L252" s="215">
        <v>4</v>
      </c>
      <c r="M252" s="260">
        <v>2880000</v>
      </c>
      <c r="N252" s="260">
        <v>11520000</v>
      </c>
      <c r="O252" t="s" s="124">
        <v>2556</v>
      </c>
      <c r="P252" t="s" s="257">
        <v>111</v>
      </c>
      <c r="Q252" s="260">
        <v>1069730215</v>
      </c>
      <c r="R252" t="s" s="257">
        <v>112</v>
      </c>
      <c r="S252" s="522">
        <v>45667.339189814818</v>
      </c>
      <c r="T252" t="s" s="257">
        <v>89</v>
      </c>
      <c r="U252" t="s" s="257">
        <v>89</v>
      </c>
      <c r="V252" t="s" s="257">
        <v>89</v>
      </c>
      <c r="W252" t="s" s="257">
        <v>5886</v>
      </c>
      <c r="X252" s="522">
        <v>45667.339189814818</v>
      </c>
      <c r="Y252" s="265">
        <v>254</v>
      </c>
      <c r="Z252" s="215">
        <v>2024</v>
      </c>
      <c r="AA252" t="s" s="257">
        <v>7547</v>
      </c>
      <c r="AB252" t="s" s="257">
        <v>7035</v>
      </c>
      <c r="AC252" t="s" s="257">
        <v>137</v>
      </c>
      <c r="AD252" t="s" s="257">
        <v>138</v>
      </c>
      <c r="AE252" t="s" s="257">
        <v>7548</v>
      </c>
      <c r="AF252" t="s" s="257">
        <v>7549</v>
      </c>
      <c r="AG252" s="10">
        <v>1113</v>
      </c>
      <c r="AH252" s="215">
        <v>45414</v>
      </c>
      <c r="AI252" s="260">
        <v>11520000</v>
      </c>
      <c r="AJ252" s="215">
        <v>45436</v>
      </c>
      <c r="AK252" t="s" s="257">
        <v>7550</v>
      </c>
      <c r="AL252" s="215">
        <v>45440</v>
      </c>
      <c r="AM252" s="215">
        <v>4</v>
      </c>
      <c r="AN252" t="s" s="7">
        <v>5780</v>
      </c>
      <c r="AO252" s="215">
        <v>45440</v>
      </c>
      <c r="AP252" s="260">
        <v>11520000</v>
      </c>
      <c r="AQ252" s="260">
        <v>2880000</v>
      </c>
      <c r="AR252" s="215">
        <v>1298</v>
      </c>
      <c r="AS252" s="215">
        <v>45439</v>
      </c>
      <c r="AT252" s="260">
        <v>11520000</v>
      </c>
      <c r="AU252" s="215">
        <v>45562</v>
      </c>
      <c r="AV252" t="s" s="257">
        <v>7479</v>
      </c>
      <c r="AW252" t="s" s="257">
        <v>587</v>
      </c>
      <c r="AX252" t="s" s="257">
        <v>324</v>
      </c>
      <c r="AY252" t="s" s="257">
        <v>89</v>
      </c>
      <c r="AZ252" t="s" s="257">
        <v>89</v>
      </c>
      <c r="BA252" t="s" s="257">
        <v>89</v>
      </c>
      <c r="BB252" t="s" s="257">
        <v>89</v>
      </c>
      <c r="BC252" t="s" s="257">
        <v>89</v>
      </c>
      <c r="BD252" s="215">
        <v>45562</v>
      </c>
      <c r="BE252" s="260">
        <v>5760000</v>
      </c>
      <c r="BF252" s="260">
        <v>17280000</v>
      </c>
      <c r="BG252" t="s" s="257">
        <v>89</v>
      </c>
      <c r="BH252" t="s" s="257">
        <v>89</v>
      </c>
      <c r="BI252" s="215">
        <v>45562</v>
      </c>
      <c r="BJ252" t="s" s="257">
        <v>6357</v>
      </c>
      <c r="BK252" t="s" s="257">
        <v>89</v>
      </c>
      <c r="BL252" t="s" s="257">
        <v>89</v>
      </c>
      <c r="BM252" t="s" s="257">
        <v>89</v>
      </c>
      <c r="BN252" t="s" s="257">
        <v>89</v>
      </c>
      <c r="BO252" t="s" s="257">
        <v>89</v>
      </c>
      <c r="BP252" t="s" s="257">
        <v>89</v>
      </c>
      <c r="BQ252" t="s" s="257">
        <v>89</v>
      </c>
      <c r="BR252" t="s" s="257">
        <v>89</v>
      </c>
      <c r="BS252" t="s" s="257">
        <v>89</v>
      </c>
      <c r="BT252" s="215">
        <v>45565</v>
      </c>
      <c r="BU252" t="s" s="257">
        <v>196</v>
      </c>
      <c r="BV252" s="215">
        <v>45527</v>
      </c>
      <c r="BW252" t="s" s="257">
        <v>140</v>
      </c>
      <c r="BX252" s="265">
        <v>20245920005573</v>
      </c>
      <c r="BY252" s="215">
        <v>32461</v>
      </c>
      <c r="BZ252" s="215">
        <v>36</v>
      </c>
      <c r="CA252" t="s" s="257">
        <v>149</v>
      </c>
      <c r="CB252" t="s" s="257">
        <v>150</v>
      </c>
      <c r="CC252" t="s" s="257">
        <v>157</v>
      </c>
      <c r="CD252" t="s" s="257">
        <v>158</v>
      </c>
      <c r="CH252" t="s" s="257">
        <v>5792</v>
      </c>
      <c r="CI252" s="497">
        <f t="shared" si="0"/>
        <v>45888</v>
      </c>
      <c r="CM252" t="s" s="257">
        <v>89</v>
      </c>
      <c r="CQ252" t="s" s="257">
        <v>89</v>
      </c>
    </row>
    <row r="253" s="89" customFormat="1" ht="9" customHeight="1" hidden="1">
      <c r="A253" t="s" s="257">
        <v>89</v>
      </c>
      <c r="C253" s="216">
        <v>108092</v>
      </c>
      <c r="D253" s="216">
        <v>108092</v>
      </c>
      <c r="E253" t="s" s="257">
        <v>89</v>
      </c>
      <c r="F253" s="215">
        <v>1782</v>
      </c>
      <c r="G253" t="s" s="257">
        <v>142</v>
      </c>
      <c r="H253" t="s" s="257">
        <v>83</v>
      </c>
      <c r="I253" t="s" s="257">
        <v>7551</v>
      </c>
      <c r="J253" t="s" s="257">
        <v>272</v>
      </c>
      <c r="K253" t="s" s="257">
        <v>7552</v>
      </c>
      <c r="L253" s="215">
        <v>4</v>
      </c>
      <c r="M253" s="260">
        <v>5000000</v>
      </c>
      <c r="N253" s="260">
        <v>20000000</v>
      </c>
      <c r="O253" t="s" s="124">
        <v>4187</v>
      </c>
      <c r="P253" t="s" s="257">
        <v>111</v>
      </c>
      <c r="Q253" s="260">
        <v>1010238396</v>
      </c>
      <c r="R253" t="s" s="257">
        <v>112</v>
      </c>
      <c r="S253" s="522">
        <v>45667.339189814818</v>
      </c>
      <c r="T253" t="s" s="257">
        <v>89</v>
      </c>
      <c r="U253" t="s" s="257">
        <v>89</v>
      </c>
      <c r="V253" t="s" s="257">
        <v>89</v>
      </c>
      <c r="W253" t="s" s="257">
        <v>1535</v>
      </c>
      <c r="X253" s="522">
        <v>45667.339189814818</v>
      </c>
      <c r="Y253" s="265">
        <v>255</v>
      </c>
      <c r="Z253" s="215">
        <v>2024</v>
      </c>
      <c r="AA253" t="s" s="257">
        <v>7553</v>
      </c>
      <c r="AB253" t="s" s="257">
        <v>7035</v>
      </c>
      <c r="AC253" t="s" s="257">
        <v>137</v>
      </c>
      <c r="AD253" t="s" s="257">
        <v>138</v>
      </c>
      <c r="AE253" t="s" s="257">
        <v>7554</v>
      </c>
      <c r="AF253" t="s" s="257">
        <v>7555</v>
      </c>
      <c r="AG253" s="10">
        <v>1112</v>
      </c>
      <c r="AH253" s="215">
        <v>45414</v>
      </c>
      <c r="AI253" s="260">
        <v>20000000</v>
      </c>
      <c r="AJ253" s="215">
        <v>45436</v>
      </c>
      <c r="AK253" t="s" s="257">
        <v>7556</v>
      </c>
      <c r="AL253" s="215">
        <v>45440</v>
      </c>
      <c r="AM253" s="215">
        <v>4</v>
      </c>
      <c r="AN253" t="s" s="7">
        <v>5780</v>
      </c>
      <c r="AO253" s="215">
        <v>45440</v>
      </c>
      <c r="AP253" s="260">
        <v>20000000</v>
      </c>
      <c r="AQ253" s="260">
        <v>5000000</v>
      </c>
      <c r="AR253" s="215">
        <v>1301</v>
      </c>
      <c r="AS253" s="215">
        <v>45439</v>
      </c>
      <c r="AT253" s="260">
        <v>20000000</v>
      </c>
      <c r="AU253" s="215">
        <v>45562</v>
      </c>
      <c r="AV253" t="s" s="257">
        <v>7557</v>
      </c>
      <c r="AW253" t="s" s="257">
        <v>324</v>
      </c>
      <c r="AX253" t="s" s="257">
        <v>324</v>
      </c>
      <c r="AY253" t="s" s="257">
        <v>89</v>
      </c>
      <c r="AZ253" t="s" s="257">
        <v>89</v>
      </c>
      <c r="BA253" t="s" s="257">
        <v>89</v>
      </c>
      <c r="BB253" t="s" s="257">
        <v>89</v>
      </c>
      <c r="BC253" t="s" s="257">
        <v>89</v>
      </c>
      <c r="BD253" s="215">
        <v>45565</v>
      </c>
      <c r="BE253" s="260">
        <v>10000000</v>
      </c>
      <c r="BF253" s="260">
        <v>30000000</v>
      </c>
      <c r="BG253" t="s" s="257">
        <v>5808</v>
      </c>
      <c r="BH253" t="s" s="257">
        <v>5808</v>
      </c>
      <c r="BI253" s="215">
        <v>45565</v>
      </c>
      <c r="BJ253" t="s" s="257">
        <v>5866</v>
      </c>
      <c r="BK253" t="s" s="257">
        <v>5808</v>
      </c>
      <c r="BL253" t="s" s="257">
        <v>5808</v>
      </c>
      <c r="BM253" t="s" s="257">
        <v>89</v>
      </c>
      <c r="BN253" t="s" s="257">
        <v>89</v>
      </c>
      <c r="BO253" t="s" s="257">
        <v>89</v>
      </c>
      <c r="BP253" t="s" s="257">
        <v>89</v>
      </c>
      <c r="BQ253" t="s" s="257">
        <v>89</v>
      </c>
      <c r="BR253" t="s" s="257">
        <v>89</v>
      </c>
      <c r="BS253" t="s" s="257">
        <v>89</v>
      </c>
      <c r="BT253" s="215">
        <v>45626</v>
      </c>
      <c r="BU253" t="s" s="257">
        <v>5881</v>
      </c>
      <c r="BV253" s="215">
        <v>45548</v>
      </c>
      <c r="BW253" t="s" s="257">
        <v>140</v>
      </c>
      <c r="BX253" s="265">
        <v>20245920006073</v>
      </c>
      <c r="BY253" s="215">
        <v>35862</v>
      </c>
      <c r="BZ253" s="215">
        <v>26</v>
      </c>
      <c r="CA253" t="s" s="257">
        <v>149</v>
      </c>
      <c r="CB253" t="s" s="257">
        <v>150</v>
      </c>
      <c r="CC253" t="s" s="257">
        <v>157</v>
      </c>
      <c r="CD253" t="s" s="257">
        <v>158</v>
      </c>
      <c r="CH253" t="s" s="257">
        <v>7558</v>
      </c>
      <c r="CI253" s="497">
        <f t="shared" si="0"/>
        <v>45888</v>
      </c>
      <c r="CM253" t="s" s="257">
        <v>5808</v>
      </c>
      <c r="CQ253" t="s" s="257">
        <v>5808</v>
      </c>
    </row>
    <row r="254" s="89" customFormat="1" ht="9" customHeight="1" hidden="1">
      <c r="A254" t="s" s="257">
        <v>89</v>
      </c>
      <c r="C254" s="216">
        <v>108053</v>
      </c>
      <c r="D254" s="216">
        <v>108053</v>
      </c>
      <c r="E254" t="s" s="257">
        <v>89</v>
      </c>
      <c r="F254" s="215">
        <v>1776</v>
      </c>
      <c r="G254" t="s" s="257">
        <v>1651</v>
      </c>
      <c r="H254" t="s" s="257">
        <v>96</v>
      </c>
      <c r="I254" t="s" s="257">
        <v>97</v>
      </c>
      <c r="J254" t="s" s="257">
        <v>98</v>
      </c>
      <c r="K254" t="s" s="257">
        <v>6006</v>
      </c>
      <c r="L254" s="215">
        <v>4</v>
      </c>
      <c r="M254" s="260">
        <v>2880000</v>
      </c>
      <c r="N254" s="260">
        <v>11520000</v>
      </c>
      <c r="O254" t="s" s="124">
        <v>7559</v>
      </c>
      <c r="P254" t="s" s="257">
        <v>111</v>
      </c>
      <c r="Q254" s="260">
        <v>1013608971</v>
      </c>
      <c r="R254" t="s" s="257">
        <v>112</v>
      </c>
      <c r="S254" s="522">
        <v>45667.339189814818</v>
      </c>
      <c r="T254" t="s" s="257">
        <v>89</v>
      </c>
      <c r="U254" t="s" s="257">
        <v>89</v>
      </c>
      <c r="V254" t="s" s="257">
        <v>89</v>
      </c>
      <c r="W254" t="s" s="257">
        <v>1535</v>
      </c>
      <c r="X254" s="522">
        <v>45667.339189814818</v>
      </c>
      <c r="Y254" s="265">
        <v>256</v>
      </c>
      <c r="Z254" s="215">
        <v>2024</v>
      </c>
      <c r="AA254" t="s" s="257">
        <v>7560</v>
      </c>
      <c r="AB254" t="s" s="257">
        <v>7035</v>
      </c>
      <c r="AC254" t="s" s="257">
        <v>137</v>
      </c>
      <c r="AD254" t="s" s="257">
        <v>138</v>
      </c>
      <c r="AE254" t="s" s="257">
        <v>7561</v>
      </c>
      <c r="AF254" t="s" s="257">
        <v>7562</v>
      </c>
      <c r="AG254" s="10">
        <v>1114</v>
      </c>
      <c r="AH254" s="215">
        <v>45414</v>
      </c>
      <c r="AI254" s="260">
        <v>11520000</v>
      </c>
      <c r="AJ254" s="215">
        <v>45436</v>
      </c>
      <c r="AK254" t="s" s="257">
        <v>7563</v>
      </c>
      <c r="AL254" s="215">
        <v>45440</v>
      </c>
      <c r="AM254" s="215">
        <v>4</v>
      </c>
      <c r="AN254" t="s" s="7">
        <v>5780</v>
      </c>
      <c r="AO254" s="215">
        <v>45440</v>
      </c>
      <c r="AP254" s="260">
        <v>11520000</v>
      </c>
      <c r="AQ254" s="260">
        <v>2880000</v>
      </c>
      <c r="AR254" s="215">
        <v>1299</v>
      </c>
      <c r="AS254" s="215">
        <v>45439</v>
      </c>
      <c r="AT254" s="260">
        <v>11520000</v>
      </c>
      <c r="AU254" s="215">
        <v>45562</v>
      </c>
      <c r="AV254" t="s" s="257">
        <v>114</v>
      </c>
      <c r="AW254" t="s" s="257">
        <v>587</v>
      </c>
      <c r="AX254" t="s" s="257">
        <v>324</v>
      </c>
      <c r="AY254" t="s" s="257">
        <v>89</v>
      </c>
      <c r="AZ254" t="s" s="257">
        <v>89</v>
      </c>
      <c r="BA254" t="s" s="257">
        <v>89</v>
      </c>
      <c r="BB254" t="s" s="257">
        <v>89</v>
      </c>
      <c r="BC254" t="s" s="257">
        <v>89</v>
      </c>
      <c r="BD254" t="s" s="257">
        <v>89</v>
      </c>
      <c r="BE254" s="260">
        <v>0</v>
      </c>
      <c r="BF254" s="260">
        <v>11520000</v>
      </c>
      <c r="BG254" t="s" s="257">
        <v>89</v>
      </c>
      <c r="BH254" t="s" s="257">
        <v>89</v>
      </c>
      <c r="BI254" t="s" s="257">
        <v>89</v>
      </c>
      <c r="BJ254" t="s" s="257">
        <v>89</v>
      </c>
      <c r="BK254" t="s" s="257">
        <v>89</v>
      </c>
      <c r="BL254" t="s" s="257">
        <v>89</v>
      </c>
      <c r="BM254" t="s" s="257">
        <v>89</v>
      </c>
      <c r="BN254" t="s" s="257">
        <v>89</v>
      </c>
      <c r="BO254" t="s" s="257">
        <v>89</v>
      </c>
      <c r="BP254" t="s" s="257">
        <v>89</v>
      </c>
      <c r="BQ254" t="s" s="257">
        <v>89</v>
      </c>
      <c r="BR254" t="s" s="257">
        <v>89</v>
      </c>
      <c r="BS254" t="s" s="257">
        <v>89</v>
      </c>
      <c r="BT254" s="215">
        <v>45562</v>
      </c>
      <c r="BU254" t="s" s="257">
        <v>5817</v>
      </c>
      <c r="BV254" s="215">
        <v>45548</v>
      </c>
      <c r="BW254" t="s" s="257">
        <v>140</v>
      </c>
      <c r="BX254" s="265">
        <v>20245920005543</v>
      </c>
      <c r="BY254" s="215">
        <v>32800</v>
      </c>
      <c r="BZ254" s="215">
        <v>35</v>
      </c>
      <c r="CA254" t="s" s="257">
        <v>149</v>
      </c>
      <c r="CB254" t="s" s="257">
        <v>150</v>
      </c>
      <c r="CC254" t="s" s="257">
        <v>157</v>
      </c>
      <c r="CD254" t="s" s="257">
        <v>158</v>
      </c>
      <c r="CH254" t="s" s="257">
        <v>7564</v>
      </c>
      <c r="CI254" s="497">
        <f t="shared" si="0"/>
        <v>45888</v>
      </c>
      <c r="CM254" t="s" s="257">
        <v>89</v>
      </c>
      <c r="CQ254" t="s" s="257">
        <v>89</v>
      </c>
    </row>
    <row r="255" s="89" customFormat="1" ht="9" customHeight="1" hidden="1">
      <c r="A255" t="s" s="257">
        <v>89</v>
      </c>
      <c r="C255" s="216">
        <v>108738</v>
      </c>
      <c r="D255" s="216">
        <v>108738</v>
      </c>
      <c r="E255" t="s" s="257">
        <v>89</v>
      </c>
      <c r="F255" s="215">
        <v>1780</v>
      </c>
      <c r="G255" t="s" s="257">
        <v>130</v>
      </c>
      <c r="H255" t="s" s="257">
        <v>183</v>
      </c>
      <c r="I255" t="s" s="257">
        <v>255</v>
      </c>
      <c r="J255" t="s" s="257">
        <v>199</v>
      </c>
      <c r="K255" t="s" s="257">
        <v>256</v>
      </c>
      <c r="L255" s="215">
        <v>4</v>
      </c>
      <c r="M255" s="260">
        <v>3800000</v>
      </c>
      <c r="N255" s="260">
        <v>15200000</v>
      </c>
      <c r="O255" t="s" s="124">
        <v>257</v>
      </c>
      <c r="P255" t="s" s="257">
        <v>111</v>
      </c>
      <c r="Q255" s="260">
        <v>3104272</v>
      </c>
      <c r="R255" t="s" s="257">
        <v>112</v>
      </c>
      <c r="S255" s="522">
        <v>45667.339189814818</v>
      </c>
      <c r="T255" t="s" s="257">
        <v>89</v>
      </c>
      <c r="U255" t="s" s="257">
        <v>89</v>
      </c>
      <c r="V255" t="s" s="257">
        <v>89</v>
      </c>
      <c r="W255" t="s" s="257">
        <v>1535</v>
      </c>
      <c r="X255" s="522">
        <v>45667.339189814818</v>
      </c>
      <c r="Y255" s="265">
        <v>257</v>
      </c>
      <c r="Z255" s="215">
        <v>2024</v>
      </c>
      <c r="AA255" t="s" s="257">
        <v>7565</v>
      </c>
      <c r="AB255" t="s" s="257">
        <v>88</v>
      </c>
      <c r="AC255" t="s" s="257">
        <v>137</v>
      </c>
      <c r="AD255" t="s" s="257">
        <v>138</v>
      </c>
      <c r="AE255" t="s" s="257">
        <v>7566</v>
      </c>
      <c r="AF255" t="s" s="257">
        <v>7567</v>
      </c>
      <c r="AG255" s="10">
        <v>1126</v>
      </c>
      <c r="AH255" s="215">
        <v>45427</v>
      </c>
      <c r="AI255" s="260">
        <v>30400000</v>
      </c>
      <c r="AJ255" s="215">
        <v>45439</v>
      </c>
      <c r="AK255" t="s" s="257">
        <v>7568</v>
      </c>
      <c r="AL255" s="215">
        <v>45442</v>
      </c>
      <c r="AM255" s="215">
        <v>4</v>
      </c>
      <c r="AN255" t="s" s="7">
        <v>5780</v>
      </c>
      <c r="AO255" s="215">
        <v>45442</v>
      </c>
      <c r="AP255" s="260">
        <v>15200000</v>
      </c>
      <c r="AQ255" s="260">
        <v>3800000</v>
      </c>
      <c r="AR255" s="215">
        <v>1305</v>
      </c>
      <c r="AS255" s="215">
        <v>45440</v>
      </c>
      <c r="AT255" s="260">
        <v>15200000</v>
      </c>
      <c r="AU255" s="215">
        <v>45564</v>
      </c>
      <c r="AV255" t="s" s="257">
        <v>7479</v>
      </c>
      <c r="AW255" t="s" s="257">
        <v>324</v>
      </c>
      <c r="AX255" t="s" s="257">
        <v>324</v>
      </c>
      <c r="AY255" s="215">
        <v>45513</v>
      </c>
      <c r="AZ255" t="s" s="257">
        <v>7569</v>
      </c>
      <c r="BA255" s="260">
        <v>79355788</v>
      </c>
      <c r="BB255" t="s" s="257">
        <v>7570</v>
      </c>
      <c r="BC255" s="215">
        <v>45518</v>
      </c>
      <c r="BD255" s="215">
        <v>45562</v>
      </c>
      <c r="BE255" s="260">
        <v>7600000</v>
      </c>
      <c r="BF255" s="260">
        <v>22800000</v>
      </c>
      <c r="BG255" t="s" s="257">
        <v>7571</v>
      </c>
      <c r="BH255" s="215">
        <v>45586</v>
      </c>
      <c r="BI255" s="215">
        <v>45562</v>
      </c>
      <c r="BJ255" t="s" s="257">
        <v>6357</v>
      </c>
      <c r="BK255" t="s" s="257">
        <v>7570</v>
      </c>
      <c r="BL255" s="215">
        <v>45586</v>
      </c>
      <c r="BM255" t="s" s="257">
        <v>89</v>
      </c>
      <c r="BN255" t="s" s="257">
        <v>89</v>
      </c>
      <c r="BO255" t="s" s="257">
        <v>89</v>
      </c>
      <c r="BP255" t="s" s="257">
        <v>89</v>
      </c>
      <c r="BQ255" t="s" s="257">
        <v>89</v>
      </c>
      <c r="BR255" t="s" s="257">
        <v>89</v>
      </c>
      <c r="BS255" t="s" s="257">
        <v>89</v>
      </c>
      <c r="BT255" s="215">
        <v>45625</v>
      </c>
      <c r="BU255" t="s" s="257">
        <v>5825</v>
      </c>
      <c r="BV255" s="215">
        <v>45575</v>
      </c>
      <c r="BW255" t="s" s="257">
        <v>140</v>
      </c>
      <c r="BX255" s="265">
        <v>20245920005533</v>
      </c>
      <c r="BY255" s="215">
        <v>29906</v>
      </c>
      <c r="BZ255" s="215">
        <v>43</v>
      </c>
      <c r="CA255" t="s" s="257">
        <v>149</v>
      </c>
      <c r="CB255" t="s" s="257">
        <v>150</v>
      </c>
      <c r="CC255" t="s" s="257">
        <v>157</v>
      </c>
      <c r="CD255" t="s" s="257">
        <v>158</v>
      </c>
      <c r="CH255" t="s" s="257">
        <v>7572</v>
      </c>
      <c r="CI255" s="497">
        <f t="shared" si="0"/>
        <v>45888</v>
      </c>
      <c r="CM255" t="s" s="257">
        <v>7571</v>
      </c>
      <c r="CQ255" t="s" s="257">
        <v>7571</v>
      </c>
    </row>
    <row r="256" s="89" customFormat="1" ht="9" customHeight="1" hidden="1">
      <c r="A256" t="s" s="257">
        <v>89</v>
      </c>
      <c r="C256" s="216">
        <v>107639</v>
      </c>
      <c r="D256" s="216">
        <v>107639</v>
      </c>
      <c r="E256" t="s" s="257">
        <v>89</v>
      </c>
      <c r="F256" s="215">
        <v>1784</v>
      </c>
      <c r="G256" t="s" s="257">
        <v>82</v>
      </c>
      <c r="H256" t="s" s="257">
        <v>96</v>
      </c>
      <c r="I256" t="s" s="257">
        <v>97</v>
      </c>
      <c r="J256" t="s" s="257">
        <v>98</v>
      </c>
      <c r="K256" t="s" s="257">
        <v>3831</v>
      </c>
      <c r="L256" s="215">
        <v>4</v>
      </c>
      <c r="M256" s="260">
        <v>2880000</v>
      </c>
      <c r="N256" s="260">
        <v>11520000</v>
      </c>
      <c r="O256" t="s" s="124">
        <v>7573</v>
      </c>
      <c r="P256" t="s" s="257">
        <v>111</v>
      </c>
      <c r="Q256" s="260">
        <v>1022371496</v>
      </c>
      <c r="R256" t="s" s="257">
        <v>112</v>
      </c>
      <c r="S256" s="522">
        <v>45667.339189814818</v>
      </c>
      <c r="T256" t="s" s="257">
        <v>89</v>
      </c>
      <c r="U256" t="s" s="257">
        <v>89</v>
      </c>
      <c r="V256" t="s" s="257">
        <v>89</v>
      </c>
      <c r="W256" t="s" s="257">
        <v>1535</v>
      </c>
      <c r="X256" s="522">
        <v>45667.339189814818</v>
      </c>
      <c r="Y256" s="265">
        <v>258</v>
      </c>
      <c r="Z256" s="215">
        <v>2024</v>
      </c>
      <c r="AA256" t="s" s="257">
        <v>7574</v>
      </c>
      <c r="AB256" t="s" s="257">
        <v>5813</v>
      </c>
      <c r="AC256" t="s" s="257">
        <v>137</v>
      </c>
      <c r="AD256" t="s" s="257">
        <v>138</v>
      </c>
      <c r="AE256" t="s" s="257">
        <v>7575</v>
      </c>
      <c r="AF256" t="s" s="257">
        <v>7576</v>
      </c>
      <c r="AG256" s="10">
        <v>1105</v>
      </c>
      <c r="AH256" s="215">
        <v>45412</v>
      </c>
      <c r="AI256" s="260">
        <v>23040000</v>
      </c>
      <c r="AJ256" s="215">
        <v>45436</v>
      </c>
      <c r="AK256" t="s" s="257">
        <v>7577</v>
      </c>
      <c r="AL256" s="215">
        <v>45439</v>
      </c>
      <c r="AM256" s="215">
        <v>4</v>
      </c>
      <c r="AN256" t="s" s="7">
        <v>5780</v>
      </c>
      <c r="AO256" s="215">
        <v>45440</v>
      </c>
      <c r="AP256" s="260">
        <v>11520000</v>
      </c>
      <c r="AQ256" s="260">
        <v>2880000</v>
      </c>
      <c r="AR256" s="215">
        <v>1304</v>
      </c>
      <c r="AS256" s="215">
        <v>45439</v>
      </c>
      <c r="AT256" s="260">
        <v>11520000</v>
      </c>
      <c r="AU256" s="215">
        <v>45562</v>
      </c>
      <c r="AV256" t="s" s="257">
        <v>114</v>
      </c>
      <c r="AW256" t="s" s="257">
        <v>587</v>
      </c>
      <c r="AX256" t="s" s="257">
        <v>324</v>
      </c>
      <c r="AY256" t="s" s="257">
        <v>89</v>
      </c>
      <c r="AZ256" t="s" s="257">
        <v>89</v>
      </c>
      <c r="BA256" t="s" s="257">
        <v>89</v>
      </c>
      <c r="BB256" t="s" s="257">
        <v>89</v>
      </c>
      <c r="BC256" t="s" s="257">
        <v>89</v>
      </c>
      <c r="BD256" t="s" s="257">
        <v>89</v>
      </c>
      <c r="BE256" s="260">
        <v>0</v>
      </c>
      <c r="BF256" s="260">
        <v>11520000</v>
      </c>
      <c r="BG256" t="s" s="257">
        <v>89</v>
      </c>
      <c r="BH256" t="s" s="257">
        <v>89</v>
      </c>
      <c r="BI256" t="s" s="257">
        <v>89</v>
      </c>
      <c r="BJ256" t="s" s="257">
        <v>89</v>
      </c>
      <c r="BK256" t="s" s="257">
        <v>89</v>
      </c>
      <c r="BL256" t="s" s="257">
        <v>89</v>
      </c>
      <c r="BM256" t="s" s="257">
        <v>89</v>
      </c>
      <c r="BN256" t="s" s="257">
        <v>89</v>
      </c>
      <c r="BO256" t="s" s="257">
        <v>89</v>
      </c>
      <c r="BP256" t="s" s="257">
        <v>89</v>
      </c>
      <c r="BQ256" t="s" s="257">
        <v>89</v>
      </c>
      <c r="BR256" t="s" s="257">
        <v>89</v>
      </c>
      <c r="BS256" t="s" s="257">
        <v>89</v>
      </c>
      <c r="BT256" s="215">
        <v>45562</v>
      </c>
      <c r="BU256" t="s" s="257">
        <v>120</v>
      </c>
      <c r="BV256" s="215">
        <v>45597</v>
      </c>
      <c r="BW256" t="s" s="257">
        <v>140</v>
      </c>
      <c r="BX256" s="265">
        <v>20245920005553</v>
      </c>
      <c r="BY256" s="215">
        <v>33531</v>
      </c>
      <c r="BZ256" s="215">
        <v>33</v>
      </c>
      <c r="CA256" t="s" s="257">
        <v>552</v>
      </c>
      <c r="CB256" t="s" s="257">
        <v>553</v>
      </c>
      <c r="CC256" t="s" s="257">
        <v>157</v>
      </c>
      <c r="CD256" t="s" s="257">
        <v>158</v>
      </c>
      <c r="CH256" t="s" s="257">
        <v>7291</v>
      </c>
      <c r="CI256" s="497">
        <f t="shared" si="0"/>
        <v>45888</v>
      </c>
      <c r="CM256" t="s" s="257">
        <v>89</v>
      </c>
      <c r="CQ256" t="s" s="257">
        <v>89</v>
      </c>
    </row>
    <row r="257" s="89" customFormat="1" ht="9" customHeight="1" hidden="1">
      <c r="A257" t="s" s="257">
        <v>89</v>
      </c>
      <c r="C257" s="216">
        <v>107639</v>
      </c>
      <c r="D257" s="216">
        <v>107639</v>
      </c>
      <c r="E257" t="s" s="257">
        <v>89</v>
      </c>
      <c r="F257" s="215">
        <v>1784</v>
      </c>
      <c r="G257" t="s" s="257">
        <v>82</v>
      </c>
      <c r="H257" t="s" s="257">
        <v>96</v>
      </c>
      <c r="I257" t="s" s="257">
        <v>97</v>
      </c>
      <c r="J257" t="s" s="257">
        <v>98</v>
      </c>
      <c r="K257" t="s" s="257">
        <v>3831</v>
      </c>
      <c r="L257" s="215">
        <v>4</v>
      </c>
      <c r="M257" s="260">
        <v>2880000</v>
      </c>
      <c r="N257" s="260">
        <v>11520000</v>
      </c>
      <c r="O257" t="s" s="124">
        <v>3609</v>
      </c>
      <c r="P257" t="s" s="257">
        <v>111</v>
      </c>
      <c r="Q257" s="260">
        <v>1013098843</v>
      </c>
      <c r="R257" t="s" s="257">
        <v>112</v>
      </c>
      <c r="S257" s="522">
        <v>45667.339189814818</v>
      </c>
      <c r="T257" t="s" s="257">
        <v>89</v>
      </c>
      <c r="U257" t="s" s="257">
        <v>89</v>
      </c>
      <c r="V257" t="s" s="257">
        <v>89</v>
      </c>
      <c r="W257" t="s" s="257">
        <v>1535</v>
      </c>
      <c r="X257" s="522">
        <v>45667.339189814818</v>
      </c>
      <c r="Y257" s="265">
        <v>259</v>
      </c>
      <c r="Z257" s="215">
        <v>2024</v>
      </c>
      <c r="AA257" t="s" s="257">
        <v>7578</v>
      </c>
      <c r="AB257" t="s" s="257">
        <v>5813</v>
      </c>
      <c r="AC257" t="s" s="257">
        <v>137</v>
      </c>
      <c r="AD257" t="s" s="257">
        <v>138</v>
      </c>
      <c r="AE257" t="s" s="257">
        <v>7579</v>
      </c>
      <c r="AF257" t="s" s="257">
        <v>7580</v>
      </c>
      <c r="AG257" s="10">
        <v>1105</v>
      </c>
      <c r="AH257" s="215">
        <v>45412</v>
      </c>
      <c r="AI257" s="260">
        <v>23040000</v>
      </c>
      <c r="AJ257" s="215">
        <v>45436</v>
      </c>
      <c r="AK257" t="s" s="257">
        <v>7581</v>
      </c>
      <c r="AL257" s="215">
        <v>45442</v>
      </c>
      <c r="AM257" s="215">
        <v>4</v>
      </c>
      <c r="AN257" t="s" s="7">
        <v>5780</v>
      </c>
      <c r="AO257" s="215">
        <v>45447</v>
      </c>
      <c r="AP257" s="260">
        <v>11520000</v>
      </c>
      <c r="AQ257" s="260">
        <v>2880000</v>
      </c>
      <c r="AR257" s="215">
        <v>1307</v>
      </c>
      <c r="AS257" s="215">
        <v>45442</v>
      </c>
      <c r="AT257" s="260">
        <v>11520000</v>
      </c>
      <c r="AU257" s="215">
        <v>45568</v>
      </c>
      <c r="AV257" t="s" s="257">
        <v>114</v>
      </c>
      <c r="AW257" t="s" s="257">
        <v>587</v>
      </c>
      <c r="AX257" t="s" s="257">
        <v>324</v>
      </c>
      <c r="AY257" t="s" s="257">
        <v>89</v>
      </c>
      <c r="AZ257" t="s" s="257">
        <v>89</v>
      </c>
      <c r="BA257" t="s" s="257">
        <v>89</v>
      </c>
      <c r="BB257" t="s" s="257">
        <v>89</v>
      </c>
      <c r="BC257" t="s" s="257">
        <v>89</v>
      </c>
      <c r="BD257" t="s" s="257">
        <v>89</v>
      </c>
      <c r="BE257" s="260">
        <v>0</v>
      </c>
      <c r="BF257" s="260">
        <v>11520000</v>
      </c>
      <c r="BG257" t="s" s="257">
        <v>89</v>
      </c>
      <c r="BH257" t="s" s="257">
        <v>89</v>
      </c>
      <c r="BI257" t="s" s="257">
        <v>89</v>
      </c>
      <c r="BJ257" t="s" s="257">
        <v>89</v>
      </c>
      <c r="BK257" t="s" s="257">
        <v>89</v>
      </c>
      <c r="BL257" t="s" s="257">
        <v>89</v>
      </c>
      <c r="BM257" t="s" s="257">
        <v>89</v>
      </c>
      <c r="BN257" t="s" s="257">
        <v>89</v>
      </c>
      <c r="BO257" t="s" s="257">
        <v>89</v>
      </c>
      <c r="BP257" t="s" s="257">
        <v>89</v>
      </c>
      <c r="BQ257" t="s" s="257">
        <v>89</v>
      </c>
      <c r="BR257" t="s" s="257">
        <v>89</v>
      </c>
      <c r="BS257" t="s" s="257">
        <v>89</v>
      </c>
      <c r="BT257" s="215">
        <v>45568</v>
      </c>
      <c r="BU257" t="s" s="257">
        <v>120</v>
      </c>
      <c r="BV257" s="215">
        <v>45597</v>
      </c>
      <c r="BW257" t="s" s="257">
        <v>140</v>
      </c>
      <c r="BX257" s="265">
        <v>20245920005553</v>
      </c>
      <c r="BY257" s="215">
        <v>38060</v>
      </c>
      <c r="BZ257" s="215">
        <v>20</v>
      </c>
      <c r="CA257" t="s" s="257">
        <v>552</v>
      </c>
      <c r="CB257" t="s" s="257">
        <v>553</v>
      </c>
      <c r="CC257" t="s" s="257">
        <v>157</v>
      </c>
      <c r="CD257" t="s" s="257">
        <v>158</v>
      </c>
      <c r="CH257" t="s" s="257">
        <v>7291</v>
      </c>
      <c r="CI257" s="497">
        <f t="shared" si="271" ref="CI257:CI511">TODAY()</f>
        <v>45888</v>
      </c>
      <c r="CM257" t="s" s="257">
        <v>89</v>
      </c>
      <c r="CQ257" t="s" s="257">
        <v>89</v>
      </c>
    </row>
    <row r="258" s="89" customFormat="1" ht="9" customHeight="1" hidden="1">
      <c r="A258" t="s" s="257">
        <v>89</v>
      </c>
      <c r="C258" s="216">
        <v>108125</v>
      </c>
      <c r="D258" s="216">
        <v>108125</v>
      </c>
      <c r="E258" t="s" s="257">
        <v>89</v>
      </c>
      <c r="F258" s="215">
        <v>1784</v>
      </c>
      <c r="G258" t="s" s="257">
        <v>82</v>
      </c>
      <c r="H258" t="s" s="257">
        <v>96</v>
      </c>
      <c r="I258" t="s" s="257">
        <v>7582</v>
      </c>
      <c r="J258" t="s" s="257">
        <v>116</v>
      </c>
      <c r="K258" t="s" s="257">
        <v>7489</v>
      </c>
      <c r="L258" s="215">
        <v>4</v>
      </c>
      <c r="M258" s="260">
        <v>2880000</v>
      </c>
      <c r="N258" s="260">
        <v>11520000</v>
      </c>
      <c r="O258" t="s" s="124">
        <v>7583</v>
      </c>
      <c r="P258" t="s" s="257">
        <v>111</v>
      </c>
      <c r="Q258" s="260">
        <v>1022971068</v>
      </c>
      <c r="R258" t="s" s="257">
        <v>112</v>
      </c>
      <c r="S258" s="522">
        <v>45667.339189814818</v>
      </c>
      <c r="T258" t="s" s="257">
        <v>89</v>
      </c>
      <c r="U258" t="s" s="257">
        <v>89</v>
      </c>
      <c r="V258" t="s" s="257">
        <v>89</v>
      </c>
      <c r="W258" t="s" s="257">
        <v>1535</v>
      </c>
      <c r="X258" s="522">
        <v>45667.339189814818</v>
      </c>
      <c r="Y258" s="265">
        <v>260</v>
      </c>
      <c r="Z258" s="215">
        <v>2024</v>
      </c>
      <c r="AA258" t="s" s="257">
        <v>7584</v>
      </c>
      <c r="AB258" t="s" s="257">
        <v>5842</v>
      </c>
      <c r="AC258" t="s" s="257">
        <v>137</v>
      </c>
      <c r="AD258" t="s" s="257">
        <v>138</v>
      </c>
      <c r="AE258" t="s" s="257">
        <v>7585</v>
      </c>
      <c r="AF258" t="s" s="257">
        <v>7586</v>
      </c>
      <c r="AG258" s="10">
        <v>1125</v>
      </c>
      <c r="AH258" s="215">
        <v>45426</v>
      </c>
      <c r="AI258" s="260">
        <v>46080000</v>
      </c>
      <c r="AJ258" s="215">
        <v>45441</v>
      </c>
      <c r="AK258" t="s" s="257">
        <v>7587</v>
      </c>
      <c r="AL258" s="215">
        <v>45443</v>
      </c>
      <c r="AM258" s="215">
        <v>4</v>
      </c>
      <c r="AN258" t="s" s="7">
        <v>5780</v>
      </c>
      <c r="AO258" s="215">
        <v>45447</v>
      </c>
      <c r="AP258" s="260">
        <v>11520000</v>
      </c>
      <c r="AQ258" s="260">
        <v>2880000</v>
      </c>
      <c r="AR258" s="215">
        <v>1314</v>
      </c>
      <c r="AS258" s="215">
        <v>45443</v>
      </c>
      <c r="AT258" s="260">
        <v>11520000</v>
      </c>
      <c r="AU258" s="215">
        <v>45568</v>
      </c>
      <c r="AV258" t="s" s="257">
        <v>114</v>
      </c>
      <c r="AW258" t="s" s="257">
        <v>587</v>
      </c>
      <c r="AX258" t="s" s="257">
        <v>324</v>
      </c>
      <c r="AY258" t="s" s="257">
        <v>89</v>
      </c>
      <c r="AZ258" t="s" s="257">
        <v>89</v>
      </c>
      <c r="BA258" t="s" s="257">
        <v>89</v>
      </c>
      <c r="BB258" t="s" s="257">
        <v>89</v>
      </c>
      <c r="BC258" t="s" s="257">
        <v>89</v>
      </c>
      <c r="BD258" t="s" s="257">
        <v>89</v>
      </c>
      <c r="BE258" s="260">
        <v>0</v>
      </c>
      <c r="BF258" s="260">
        <v>11520000</v>
      </c>
      <c r="BG258" t="s" s="257">
        <v>89</v>
      </c>
      <c r="BH258" t="s" s="257">
        <v>89</v>
      </c>
      <c r="BI258" t="s" s="257">
        <v>89</v>
      </c>
      <c r="BJ258" t="s" s="257">
        <v>89</v>
      </c>
      <c r="BK258" t="s" s="257">
        <v>89</v>
      </c>
      <c r="BL258" t="s" s="257">
        <v>89</v>
      </c>
      <c r="BM258" t="s" s="257">
        <v>89</v>
      </c>
      <c r="BN258" t="s" s="257">
        <v>89</v>
      </c>
      <c r="BO258" t="s" s="257">
        <v>89</v>
      </c>
      <c r="BP258" t="s" s="257">
        <v>89</v>
      </c>
      <c r="BQ258" t="s" s="257">
        <v>89</v>
      </c>
      <c r="BR258" t="s" s="257">
        <v>89</v>
      </c>
      <c r="BS258" t="s" s="257">
        <v>89</v>
      </c>
      <c r="BT258" s="215">
        <v>45568</v>
      </c>
      <c r="BU258" t="s" s="257">
        <v>120</v>
      </c>
      <c r="BV258" s="215">
        <v>45597</v>
      </c>
      <c r="BW258" t="s" s="257">
        <v>140</v>
      </c>
      <c r="BX258" t="s" s="257">
        <v>7588</v>
      </c>
      <c r="BY258" s="215">
        <v>33497</v>
      </c>
      <c r="BZ258" s="215">
        <v>33</v>
      </c>
      <c r="CA258" t="s" s="257">
        <v>552</v>
      </c>
      <c r="CB258" t="s" s="257">
        <v>553</v>
      </c>
      <c r="CC258" t="s" s="257">
        <v>157</v>
      </c>
      <c r="CD258" t="s" s="257">
        <v>158</v>
      </c>
      <c r="CH258" t="s" s="257">
        <v>7589</v>
      </c>
      <c r="CI258" s="497">
        <f t="shared" si="271"/>
        <v>45888</v>
      </c>
      <c r="CM258" t="s" s="257">
        <v>89</v>
      </c>
      <c r="CQ258" t="s" s="257">
        <v>89</v>
      </c>
    </row>
    <row r="259" s="89" customFormat="1" ht="9" customHeight="1" hidden="1">
      <c r="A259" t="s" s="257">
        <v>89</v>
      </c>
      <c r="C259" s="216">
        <v>109041</v>
      </c>
      <c r="D259" s="216">
        <v>109041</v>
      </c>
      <c r="E259" t="s" s="257">
        <v>89</v>
      </c>
      <c r="F259" s="215">
        <v>1784</v>
      </c>
      <c r="G259" t="s" s="257">
        <v>82</v>
      </c>
      <c r="H259" t="s" s="257">
        <v>83</v>
      </c>
      <c r="I259" t="s" s="257">
        <v>84</v>
      </c>
      <c r="J259" t="s" s="257">
        <v>272</v>
      </c>
      <c r="K259" t="s" s="257">
        <v>6558</v>
      </c>
      <c r="L259" s="215">
        <v>4</v>
      </c>
      <c r="M259" s="260">
        <v>4800000</v>
      </c>
      <c r="N259" s="260">
        <v>19200000</v>
      </c>
      <c r="O259" t="s" s="124">
        <v>7590</v>
      </c>
      <c r="P259" t="s" s="257">
        <v>111</v>
      </c>
      <c r="Q259" s="260">
        <v>1005853120</v>
      </c>
      <c r="R259" t="s" s="257">
        <v>112</v>
      </c>
      <c r="S259" s="522">
        <v>45667.339189814818</v>
      </c>
      <c r="T259" t="s" s="257">
        <v>89</v>
      </c>
      <c r="U259" t="s" s="257">
        <v>89</v>
      </c>
      <c r="V259" t="s" s="257">
        <v>89</v>
      </c>
      <c r="W259" t="s" s="257">
        <v>1535</v>
      </c>
      <c r="X259" s="522">
        <v>45667.339189814818</v>
      </c>
      <c r="Y259" s="265">
        <v>261</v>
      </c>
      <c r="Z259" s="215">
        <v>2024</v>
      </c>
      <c r="AA259" t="s" s="257">
        <v>7591</v>
      </c>
      <c r="AB259" t="s" s="257">
        <v>5813</v>
      </c>
      <c r="AC259" t="s" s="257">
        <v>137</v>
      </c>
      <c r="AD259" t="s" s="257">
        <v>138</v>
      </c>
      <c r="AE259" t="s" s="257">
        <v>7592</v>
      </c>
      <c r="AF259" t="s" s="257">
        <v>7593</v>
      </c>
      <c r="AG259" s="10">
        <v>1141</v>
      </c>
      <c r="AH259" s="215">
        <v>45434</v>
      </c>
      <c r="AI259" s="260">
        <v>19200000</v>
      </c>
      <c r="AJ259" s="215">
        <v>45441</v>
      </c>
      <c r="AK259" t="s" s="257">
        <v>7594</v>
      </c>
      <c r="AL259" s="215">
        <v>45447</v>
      </c>
      <c r="AM259" s="215">
        <v>4</v>
      </c>
      <c r="AN259" t="s" s="7">
        <v>5780</v>
      </c>
      <c r="AO259" s="215">
        <v>45447</v>
      </c>
      <c r="AP259" s="260">
        <v>19200000</v>
      </c>
      <c r="AQ259" s="260">
        <v>4800000</v>
      </c>
      <c r="AR259" s="215">
        <v>1309</v>
      </c>
      <c r="AS259" s="215">
        <v>45442</v>
      </c>
      <c r="AT259" s="260">
        <v>19200000</v>
      </c>
      <c r="AU259" s="215">
        <v>45568</v>
      </c>
      <c r="AV259" t="s" s="257">
        <v>114</v>
      </c>
      <c r="AW259" t="s" s="257">
        <v>587</v>
      </c>
      <c r="AX259" t="s" s="257">
        <v>324</v>
      </c>
      <c r="AY259" t="s" s="257">
        <v>89</v>
      </c>
      <c r="AZ259" t="s" s="257">
        <v>89</v>
      </c>
      <c r="BA259" t="s" s="257">
        <v>89</v>
      </c>
      <c r="BB259" t="s" s="257">
        <v>89</v>
      </c>
      <c r="BC259" t="s" s="257">
        <v>89</v>
      </c>
      <c r="BD259" t="s" s="257">
        <v>89</v>
      </c>
      <c r="BE259" s="260">
        <v>0</v>
      </c>
      <c r="BF259" s="260">
        <v>19200000</v>
      </c>
      <c r="BG259" t="s" s="257">
        <v>89</v>
      </c>
      <c r="BH259" t="s" s="257">
        <v>89</v>
      </c>
      <c r="BI259" t="s" s="257">
        <v>89</v>
      </c>
      <c r="BJ259" t="s" s="257">
        <v>89</v>
      </c>
      <c r="BK259" t="s" s="257">
        <v>89</v>
      </c>
      <c r="BL259" t="s" s="257">
        <v>89</v>
      </c>
      <c r="BM259" t="s" s="257">
        <v>89</v>
      </c>
      <c r="BN259" t="s" s="257">
        <v>89</v>
      </c>
      <c r="BO259" t="s" s="257">
        <v>89</v>
      </c>
      <c r="BP259" t="s" s="257">
        <v>89</v>
      </c>
      <c r="BQ259" t="s" s="257">
        <v>89</v>
      </c>
      <c r="BR259" t="s" s="257">
        <v>89</v>
      </c>
      <c r="BS259" t="s" s="257">
        <v>89</v>
      </c>
      <c r="BT259" s="215">
        <v>45568</v>
      </c>
      <c r="BU259" t="s" s="257">
        <v>120</v>
      </c>
      <c r="BV259" s="215">
        <v>45597</v>
      </c>
      <c r="BW259" t="s" s="257">
        <v>140</v>
      </c>
      <c r="BX259" s="265">
        <v>20245920005553</v>
      </c>
      <c r="BY259" s="215">
        <v>36649</v>
      </c>
      <c r="BZ259" s="215">
        <v>24</v>
      </c>
      <c r="CA259" t="s" s="257">
        <v>552</v>
      </c>
      <c r="CB259" t="s" s="257">
        <v>553</v>
      </c>
      <c r="CC259" t="s" s="257">
        <v>157</v>
      </c>
      <c r="CD259" t="s" s="257">
        <v>158</v>
      </c>
      <c r="CH259" t="s" s="257">
        <v>7595</v>
      </c>
      <c r="CI259" s="497">
        <f t="shared" si="271"/>
        <v>45888</v>
      </c>
      <c r="CM259" t="s" s="257">
        <v>89</v>
      </c>
      <c r="CQ259" t="s" s="257">
        <v>89</v>
      </c>
    </row>
    <row r="260" s="89" customFormat="1" ht="9" customHeight="1" hidden="1">
      <c r="A260" t="s" s="257">
        <v>89</v>
      </c>
      <c r="C260" s="216">
        <v>108738</v>
      </c>
      <c r="D260" s="216">
        <v>108738</v>
      </c>
      <c r="E260" t="s" s="257">
        <v>89</v>
      </c>
      <c r="F260" s="215">
        <v>1780</v>
      </c>
      <c r="G260" t="s" s="257">
        <v>130</v>
      </c>
      <c r="H260" t="s" s="257">
        <v>183</v>
      </c>
      <c r="I260" t="s" s="257">
        <v>255</v>
      </c>
      <c r="J260" t="s" s="257">
        <v>199</v>
      </c>
      <c r="K260" t="s" s="257">
        <v>256</v>
      </c>
      <c r="L260" s="215">
        <v>4</v>
      </c>
      <c r="M260" s="260">
        <v>3800000</v>
      </c>
      <c r="N260" s="260">
        <v>15200000</v>
      </c>
      <c r="O260" t="s" s="124">
        <v>259</v>
      </c>
      <c r="P260" t="s" s="257">
        <v>111</v>
      </c>
      <c r="Q260" s="260">
        <v>79606311</v>
      </c>
      <c r="R260" t="s" s="257">
        <v>112</v>
      </c>
      <c r="S260" s="522">
        <v>45667.339189814818</v>
      </c>
      <c r="T260" t="s" s="257">
        <v>89</v>
      </c>
      <c r="U260" t="s" s="257">
        <v>89</v>
      </c>
      <c r="V260" t="s" s="257">
        <v>89</v>
      </c>
      <c r="W260" t="s" s="257">
        <v>1535</v>
      </c>
      <c r="X260" s="522">
        <v>45667.339189814818</v>
      </c>
      <c r="Y260" s="265">
        <v>262</v>
      </c>
      <c r="Z260" s="215">
        <v>2024</v>
      </c>
      <c r="AA260" t="s" s="257">
        <v>7596</v>
      </c>
      <c r="AB260" t="s" s="257">
        <v>88</v>
      </c>
      <c r="AC260" t="s" s="257">
        <v>137</v>
      </c>
      <c r="AD260" t="s" s="257">
        <v>138</v>
      </c>
      <c r="AE260" t="s" s="257">
        <v>7597</v>
      </c>
      <c r="AF260" t="s" s="257">
        <v>7598</v>
      </c>
      <c r="AG260" s="10">
        <v>1126</v>
      </c>
      <c r="AH260" s="215">
        <v>45427</v>
      </c>
      <c r="AI260" s="260">
        <v>30400000</v>
      </c>
      <c r="AJ260" s="215">
        <v>45441</v>
      </c>
      <c r="AK260" t="s" s="257">
        <v>7599</v>
      </c>
      <c r="AL260" s="215">
        <v>45442</v>
      </c>
      <c r="AM260" s="215">
        <v>4</v>
      </c>
      <c r="AN260" t="s" s="7">
        <v>5780</v>
      </c>
      <c r="AO260" s="215">
        <v>45442</v>
      </c>
      <c r="AP260" s="260">
        <v>15200000</v>
      </c>
      <c r="AQ260" s="260">
        <v>3800000</v>
      </c>
      <c r="AR260" s="215">
        <v>1308</v>
      </c>
      <c r="AS260" s="215">
        <v>45442</v>
      </c>
      <c r="AT260" s="260">
        <v>15200000</v>
      </c>
      <c r="AU260" s="215">
        <v>45564</v>
      </c>
      <c r="AV260" t="s" s="257">
        <v>7479</v>
      </c>
      <c r="AW260" t="s" s="257">
        <v>324</v>
      </c>
      <c r="AX260" t="s" s="257">
        <v>324</v>
      </c>
      <c r="AY260" t="s" s="257">
        <v>89</v>
      </c>
      <c r="AZ260" t="s" s="257">
        <v>89</v>
      </c>
      <c r="BA260" t="s" s="257">
        <v>89</v>
      </c>
      <c r="BB260" t="s" s="257">
        <v>89</v>
      </c>
      <c r="BC260" t="s" s="257">
        <v>89</v>
      </c>
      <c r="BD260" s="215">
        <v>45561</v>
      </c>
      <c r="BE260" s="260">
        <v>7600000</v>
      </c>
      <c r="BF260" s="260">
        <v>22800000</v>
      </c>
      <c r="BG260" t="s" s="257">
        <v>7599</v>
      </c>
      <c r="BH260" s="215">
        <v>45565</v>
      </c>
      <c r="BI260" s="215">
        <v>45562</v>
      </c>
      <c r="BJ260" t="s" s="257">
        <v>6357</v>
      </c>
      <c r="BK260" t="s" s="257">
        <v>7599</v>
      </c>
      <c r="BL260" s="215">
        <v>45565</v>
      </c>
      <c r="BM260" t="s" s="257">
        <v>89</v>
      </c>
      <c r="BN260" t="s" s="257">
        <v>89</v>
      </c>
      <c r="BO260" t="s" s="257">
        <v>89</v>
      </c>
      <c r="BP260" t="s" s="257">
        <v>89</v>
      </c>
      <c r="BQ260" t="s" s="257">
        <v>89</v>
      </c>
      <c r="BR260" t="s" s="257">
        <v>89</v>
      </c>
      <c r="BS260" t="s" s="257">
        <v>89</v>
      </c>
      <c r="BT260" s="215">
        <v>45625</v>
      </c>
      <c r="BU260" t="s" s="257">
        <v>5825</v>
      </c>
      <c r="BV260" s="215">
        <v>45575</v>
      </c>
      <c r="BW260" t="s" s="257">
        <v>140</v>
      </c>
      <c r="BX260" s="265">
        <v>20245920005533</v>
      </c>
      <c r="BY260" s="215">
        <v>26130</v>
      </c>
      <c r="BZ260" s="215">
        <v>53</v>
      </c>
      <c r="CA260" t="s" s="257">
        <v>149</v>
      </c>
      <c r="CB260" t="s" s="257">
        <v>150</v>
      </c>
      <c r="CC260" t="s" s="257">
        <v>157</v>
      </c>
      <c r="CD260" t="s" s="257">
        <v>158</v>
      </c>
      <c r="CH260" t="s" s="257">
        <v>7572</v>
      </c>
      <c r="CI260" s="497">
        <f t="shared" si="271"/>
        <v>45888</v>
      </c>
      <c r="CM260" t="s" s="257">
        <v>7599</v>
      </c>
      <c r="CQ260" t="s" s="257">
        <v>7599</v>
      </c>
    </row>
    <row r="261" s="89" customFormat="1" ht="9" customHeight="1" hidden="1">
      <c r="A261" t="s" s="257">
        <v>89</v>
      </c>
      <c r="C261" s="216">
        <v>109040</v>
      </c>
      <c r="D261" s="216">
        <v>109040</v>
      </c>
      <c r="E261" t="s" s="257">
        <v>89</v>
      </c>
      <c r="F261" s="215">
        <v>1783</v>
      </c>
      <c r="G261" t="s" s="257">
        <v>160</v>
      </c>
      <c r="H261" t="s" s="257">
        <v>83</v>
      </c>
      <c r="I261" t="s" s="257">
        <v>304</v>
      </c>
      <c r="J261" t="s" s="257">
        <v>272</v>
      </c>
      <c r="K261" t="s" s="257">
        <v>305</v>
      </c>
      <c r="L261" s="215">
        <v>4</v>
      </c>
      <c r="M261" s="260">
        <v>4800000</v>
      </c>
      <c r="N261" s="260">
        <v>19200000</v>
      </c>
      <c r="O261" t="s" s="124">
        <v>1158</v>
      </c>
      <c r="P261" t="s" s="257">
        <v>111</v>
      </c>
      <c r="Q261" s="260">
        <v>1032388107</v>
      </c>
      <c r="R261" t="s" s="257">
        <v>112</v>
      </c>
      <c r="S261" s="522">
        <v>45667.339189814818</v>
      </c>
      <c r="T261" t="s" s="257">
        <v>89</v>
      </c>
      <c r="U261" t="s" s="257">
        <v>89</v>
      </c>
      <c r="V261" t="s" s="257">
        <v>89</v>
      </c>
      <c r="W261" t="s" s="257">
        <v>1535</v>
      </c>
      <c r="X261" s="522">
        <v>45667.339189814818</v>
      </c>
      <c r="Y261" s="265">
        <v>264</v>
      </c>
      <c r="Z261" s="215">
        <v>2024</v>
      </c>
      <c r="AA261" t="s" s="257">
        <v>7600</v>
      </c>
      <c r="AB261" t="s" s="257">
        <v>5813</v>
      </c>
      <c r="AC261" t="s" s="257">
        <v>137</v>
      </c>
      <c r="AD261" t="s" s="257">
        <v>138</v>
      </c>
      <c r="AE261" t="s" s="257">
        <v>7601</v>
      </c>
      <c r="AF261" t="s" s="257">
        <v>7602</v>
      </c>
      <c r="AG261" s="10">
        <v>1142</v>
      </c>
      <c r="AH261" s="215">
        <v>45434</v>
      </c>
      <c r="AI261" s="260">
        <v>19200000</v>
      </c>
      <c r="AJ261" s="215">
        <v>45443</v>
      </c>
      <c r="AK261" t="s" s="257">
        <v>7603</v>
      </c>
      <c r="AL261" s="215">
        <v>45443</v>
      </c>
      <c r="AM261" s="215">
        <v>4</v>
      </c>
      <c r="AN261" t="s" s="7">
        <v>5780</v>
      </c>
      <c r="AO261" s="215">
        <v>45443</v>
      </c>
      <c r="AP261" s="260">
        <v>19200000</v>
      </c>
      <c r="AQ261" s="260">
        <v>4800000</v>
      </c>
      <c r="AR261" s="215">
        <v>1312</v>
      </c>
      <c r="AS261" s="215">
        <v>45443</v>
      </c>
      <c r="AT261" s="260">
        <v>19200000</v>
      </c>
      <c r="AU261" s="215">
        <v>45565</v>
      </c>
      <c r="AV261" s="215">
        <v>118970</v>
      </c>
      <c r="AW261" t="s" s="257">
        <v>324</v>
      </c>
      <c r="AX261" t="s" s="257">
        <v>324</v>
      </c>
      <c r="AY261" t="s" s="257">
        <v>89</v>
      </c>
      <c r="AZ261" t="s" s="257">
        <v>89</v>
      </c>
      <c r="BA261" t="s" s="257">
        <v>89</v>
      </c>
      <c r="BB261" t="s" s="257">
        <v>89</v>
      </c>
      <c r="BC261" t="s" s="257">
        <v>89</v>
      </c>
      <c r="BD261" s="215">
        <v>45565</v>
      </c>
      <c r="BE261" s="260">
        <v>9600000</v>
      </c>
      <c r="BF261" s="260">
        <v>28800000</v>
      </c>
      <c r="BG261" t="s" s="257">
        <v>7603</v>
      </c>
      <c r="BH261" s="215">
        <v>45568</v>
      </c>
      <c r="BI261" s="215">
        <v>45565</v>
      </c>
      <c r="BJ261" t="s" s="257">
        <v>6357</v>
      </c>
      <c r="BK261" t="s" s="257">
        <v>7603</v>
      </c>
      <c r="BL261" s="215">
        <v>45568</v>
      </c>
      <c r="BM261" t="s" s="257">
        <v>89</v>
      </c>
      <c r="BN261" t="s" s="257">
        <v>89</v>
      </c>
      <c r="BO261" t="s" s="257">
        <v>89</v>
      </c>
      <c r="BP261" t="s" s="257">
        <v>89</v>
      </c>
      <c r="BQ261" t="s" s="257">
        <v>89</v>
      </c>
      <c r="BR261" t="s" s="257">
        <v>89</v>
      </c>
      <c r="BS261" t="s" s="257">
        <v>89</v>
      </c>
      <c r="BT261" s="215">
        <v>45626</v>
      </c>
      <c r="BU261" t="s" s="257">
        <v>165</v>
      </c>
      <c r="BV261" s="215">
        <v>45604</v>
      </c>
      <c r="BW261" t="s" s="257">
        <v>140</v>
      </c>
      <c r="BX261" s="265">
        <v>20245920005503</v>
      </c>
      <c r="BY261" s="215">
        <v>31909</v>
      </c>
      <c r="BZ261" s="215">
        <v>37</v>
      </c>
      <c r="CA261" t="s" s="257">
        <v>552</v>
      </c>
      <c r="CB261" t="s" s="257">
        <v>553</v>
      </c>
      <c r="CC261" t="s" s="257">
        <v>157</v>
      </c>
      <c r="CD261" t="s" s="257">
        <v>158</v>
      </c>
      <c r="CH261" t="s" s="257">
        <v>6284</v>
      </c>
      <c r="CI261" s="497">
        <f t="shared" si="271"/>
        <v>45888</v>
      </c>
      <c r="CM261" t="s" s="257">
        <v>7603</v>
      </c>
      <c r="CQ261" t="s" s="257">
        <v>7603</v>
      </c>
    </row>
    <row r="262" s="89" customFormat="1" ht="9" customHeight="1" hidden="1">
      <c r="A262" t="s" s="257">
        <v>89</v>
      </c>
      <c r="C262" s="216">
        <v>108965</v>
      </c>
      <c r="D262" s="216">
        <v>108965</v>
      </c>
      <c r="E262" t="s" s="257">
        <v>89</v>
      </c>
      <c r="F262" s="215">
        <v>1783</v>
      </c>
      <c r="G262" t="s" s="257">
        <v>160</v>
      </c>
      <c r="H262" t="s" s="257">
        <v>83</v>
      </c>
      <c r="I262" t="s" s="257">
        <v>84</v>
      </c>
      <c r="J262" t="s" s="257">
        <v>85</v>
      </c>
      <c r="K262" t="s" s="257">
        <v>6348</v>
      </c>
      <c r="L262" s="215">
        <v>4</v>
      </c>
      <c r="M262" s="260">
        <v>6900000</v>
      </c>
      <c r="N262" s="260">
        <v>27600000</v>
      </c>
      <c r="O262" t="s" s="124">
        <v>7604</v>
      </c>
      <c r="P262" t="s" s="257">
        <v>111</v>
      </c>
      <c r="Q262" s="260">
        <v>1057547248</v>
      </c>
      <c r="R262" t="s" s="257">
        <v>112</v>
      </c>
      <c r="S262" s="522">
        <v>45667.339189814818</v>
      </c>
      <c r="T262" t="s" s="257">
        <v>89</v>
      </c>
      <c r="U262" t="s" s="257">
        <v>89</v>
      </c>
      <c r="V262" t="s" s="257">
        <v>89</v>
      </c>
      <c r="W262" t="s" s="257">
        <v>1535</v>
      </c>
      <c r="X262" s="522">
        <v>45667.339189814818</v>
      </c>
      <c r="Y262" s="265">
        <v>265</v>
      </c>
      <c r="Z262" s="215">
        <v>2024</v>
      </c>
      <c r="AA262" t="s" s="257">
        <v>7605</v>
      </c>
      <c r="AB262" t="s" s="257">
        <v>6517</v>
      </c>
      <c r="AC262" t="s" s="257">
        <v>137</v>
      </c>
      <c r="AD262" t="s" s="257">
        <v>138</v>
      </c>
      <c r="AE262" t="s" s="257">
        <v>7606</v>
      </c>
      <c r="AF262" t="s" s="257">
        <v>7607</v>
      </c>
      <c r="AG262" s="10">
        <v>1158</v>
      </c>
      <c r="AH262" s="215">
        <v>45440</v>
      </c>
      <c r="AI262" s="260">
        <v>82800000</v>
      </c>
      <c r="AJ262" s="215">
        <v>45442</v>
      </c>
      <c r="AK262" t="s" s="257">
        <v>7608</v>
      </c>
      <c r="AL262" s="215">
        <v>45443</v>
      </c>
      <c r="AM262" s="215">
        <v>4</v>
      </c>
      <c r="AN262" t="s" s="7">
        <v>5780</v>
      </c>
      <c r="AO262" s="215">
        <v>45447</v>
      </c>
      <c r="AP262" s="260">
        <v>27600000</v>
      </c>
      <c r="AQ262" s="260">
        <v>6900000</v>
      </c>
      <c r="AR262" s="215">
        <v>1313</v>
      </c>
      <c r="AS262" s="215">
        <v>45443</v>
      </c>
      <c r="AT262" s="260">
        <v>27600000</v>
      </c>
      <c r="AU262" s="215">
        <v>45568</v>
      </c>
      <c r="AV262" s="215">
        <v>118968</v>
      </c>
      <c r="AW262" t="s" s="257">
        <v>587</v>
      </c>
      <c r="AX262" t="s" s="257">
        <v>324</v>
      </c>
      <c r="AY262" t="s" s="257">
        <v>89</v>
      </c>
      <c r="AZ262" t="s" s="257">
        <v>89</v>
      </c>
      <c r="BA262" t="s" s="257">
        <v>89</v>
      </c>
      <c r="BB262" t="s" s="257">
        <v>89</v>
      </c>
      <c r="BC262" t="s" s="257">
        <v>89</v>
      </c>
      <c r="BD262" t="s" s="257">
        <v>89</v>
      </c>
      <c r="BE262" s="260">
        <v>0</v>
      </c>
      <c r="BF262" s="260">
        <v>27600000</v>
      </c>
      <c r="BG262" t="s" s="257">
        <v>89</v>
      </c>
      <c r="BH262" t="s" s="257">
        <v>89</v>
      </c>
      <c r="BI262" t="s" s="257">
        <v>89</v>
      </c>
      <c r="BJ262" t="s" s="257">
        <v>89</v>
      </c>
      <c r="BK262" t="s" s="257">
        <v>89</v>
      </c>
      <c r="BL262" t="s" s="257">
        <v>89</v>
      </c>
      <c r="BM262" t="s" s="257">
        <v>89</v>
      </c>
      <c r="BN262" t="s" s="257">
        <v>89</v>
      </c>
      <c r="BO262" t="s" s="257">
        <v>89</v>
      </c>
      <c r="BP262" t="s" s="257">
        <v>89</v>
      </c>
      <c r="BQ262" t="s" s="257">
        <v>89</v>
      </c>
      <c r="BR262" t="s" s="257">
        <v>89</v>
      </c>
      <c r="BS262" t="s" s="257">
        <v>89</v>
      </c>
      <c r="BT262" s="215">
        <v>45568</v>
      </c>
      <c r="BU262" t="s" s="257">
        <v>165</v>
      </c>
      <c r="BV262" s="215">
        <v>45604</v>
      </c>
      <c r="BW262" t="s" s="257">
        <v>140</v>
      </c>
      <c r="BX262" s="265">
        <v>20245920005503</v>
      </c>
      <c r="BY262" s="215">
        <v>34486</v>
      </c>
      <c r="BZ262" s="215">
        <v>30</v>
      </c>
      <c r="CA262" t="s" s="257">
        <v>149</v>
      </c>
      <c r="CB262" t="s" s="257">
        <v>150</v>
      </c>
      <c r="CC262" t="s" s="257">
        <v>157</v>
      </c>
      <c r="CD262" t="s" s="257">
        <v>158</v>
      </c>
      <c r="CH262" t="s" s="257">
        <v>7609</v>
      </c>
      <c r="CI262" s="497">
        <f t="shared" si="271"/>
        <v>45888</v>
      </c>
      <c r="CM262" t="s" s="257">
        <v>89</v>
      </c>
      <c r="CQ262" t="s" s="257">
        <v>89</v>
      </c>
    </row>
    <row r="263" s="89" customFormat="1" ht="9" customHeight="1" hidden="1">
      <c r="A263" t="s" s="257">
        <v>89</v>
      </c>
      <c r="C263" s="216">
        <v>108965</v>
      </c>
      <c r="D263" s="216">
        <v>108965</v>
      </c>
      <c r="E263" t="s" s="257">
        <v>89</v>
      </c>
      <c r="F263" s="215">
        <v>1783</v>
      </c>
      <c r="G263" t="s" s="257">
        <v>160</v>
      </c>
      <c r="H263" t="s" s="257">
        <v>83</v>
      </c>
      <c r="I263" t="s" s="257">
        <v>84</v>
      </c>
      <c r="J263" t="s" s="257">
        <v>85</v>
      </c>
      <c r="K263" t="s" s="257">
        <v>6348</v>
      </c>
      <c r="L263" s="215">
        <v>4</v>
      </c>
      <c r="M263" s="260">
        <v>6900000</v>
      </c>
      <c r="N263" s="260">
        <v>27600000</v>
      </c>
      <c r="O263" t="s" s="124">
        <v>7610</v>
      </c>
      <c r="P263" t="s" s="257">
        <v>111</v>
      </c>
      <c r="Q263" s="260">
        <v>1143367941</v>
      </c>
      <c r="R263" t="s" s="257">
        <v>112</v>
      </c>
      <c r="S263" s="522">
        <v>45667.339189814818</v>
      </c>
      <c r="T263" t="s" s="257">
        <v>89</v>
      </c>
      <c r="U263" t="s" s="257">
        <v>89</v>
      </c>
      <c r="V263" t="s" s="257">
        <v>89</v>
      </c>
      <c r="W263" t="s" s="257">
        <v>1535</v>
      </c>
      <c r="X263" s="522">
        <v>45667.339189814818</v>
      </c>
      <c r="Y263" s="265">
        <v>266</v>
      </c>
      <c r="Z263" s="215">
        <v>2024</v>
      </c>
      <c r="AA263" t="s" s="257">
        <v>7611</v>
      </c>
      <c r="AB263" t="s" s="257">
        <v>6517</v>
      </c>
      <c r="AC263" t="s" s="257">
        <v>137</v>
      </c>
      <c r="AD263" t="s" s="257">
        <v>138</v>
      </c>
      <c r="AE263" t="s" s="257">
        <v>7612</v>
      </c>
      <c r="AF263" t="s" s="257">
        <v>7613</v>
      </c>
      <c r="AG263" s="10">
        <v>1158</v>
      </c>
      <c r="AH263" s="215">
        <v>45440</v>
      </c>
      <c r="AI263" s="260">
        <v>82800000</v>
      </c>
      <c r="AJ263" s="215">
        <v>45442</v>
      </c>
      <c r="AK263" t="s" s="257">
        <v>7614</v>
      </c>
      <c r="AL263" s="215">
        <v>45447</v>
      </c>
      <c r="AM263" s="215">
        <v>4</v>
      </c>
      <c r="AN263" t="s" s="7">
        <v>5780</v>
      </c>
      <c r="AO263" s="215">
        <v>45447</v>
      </c>
      <c r="AP263" s="260">
        <v>27600000</v>
      </c>
      <c r="AQ263" s="260">
        <v>6900000</v>
      </c>
      <c r="AR263" s="215">
        <v>1311</v>
      </c>
      <c r="AS263" s="215">
        <v>45443</v>
      </c>
      <c r="AT263" s="260">
        <v>27600000</v>
      </c>
      <c r="AU263" s="215">
        <v>45568</v>
      </c>
      <c r="AV263" t="s" s="257">
        <v>7479</v>
      </c>
      <c r="AW263" t="s" s="257">
        <v>324</v>
      </c>
      <c r="AX263" t="s" s="257">
        <v>324</v>
      </c>
      <c r="AY263" s="215">
        <v>45567</v>
      </c>
      <c r="AZ263" t="s" s="257">
        <v>119</v>
      </c>
      <c r="BA263" s="260">
        <v>6618479</v>
      </c>
      <c r="BB263" t="s" s="257">
        <v>5808</v>
      </c>
      <c r="BC263" t="s" s="257">
        <v>5808</v>
      </c>
      <c r="BD263" s="215">
        <v>45568</v>
      </c>
      <c r="BE263" s="260">
        <v>13800000</v>
      </c>
      <c r="BF263" s="260">
        <v>41400000</v>
      </c>
      <c r="BG263" t="s" s="257">
        <v>5808</v>
      </c>
      <c r="BH263" t="s" s="257">
        <v>5808</v>
      </c>
      <c r="BI263" s="215">
        <v>45568</v>
      </c>
      <c r="BJ263" t="s" s="257">
        <v>5781</v>
      </c>
      <c r="BK263" t="s" s="257">
        <v>5808</v>
      </c>
      <c r="BL263" t="s" s="257">
        <v>5808</v>
      </c>
      <c r="BM263" t="s" s="257">
        <v>89</v>
      </c>
      <c r="BN263" t="s" s="257">
        <v>89</v>
      </c>
      <c r="BO263" t="s" s="257">
        <v>89</v>
      </c>
      <c r="BP263" t="s" s="257">
        <v>89</v>
      </c>
      <c r="BQ263" t="s" s="257">
        <v>89</v>
      </c>
      <c r="BR263" t="s" s="257">
        <v>89</v>
      </c>
      <c r="BS263" t="s" s="257">
        <v>89</v>
      </c>
      <c r="BT263" s="215">
        <v>45629</v>
      </c>
      <c r="BU263" t="s" s="257">
        <v>165</v>
      </c>
      <c r="BV263" s="215">
        <v>45604</v>
      </c>
      <c r="BW263" t="s" s="257">
        <v>140</v>
      </c>
      <c r="BX263" s="265">
        <v>20245920005503</v>
      </c>
      <c r="BY263" s="215">
        <v>34198</v>
      </c>
      <c r="BZ263" s="215">
        <v>31</v>
      </c>
      <c r="CA263" t="s" s="257">
        <v>552</v>
      </c>
      <c r="CB263" t="s" s="257">
        <v>553</v>
      </c>
      <c r="CC263" t="s" s="257">
        <v>157</v>
      </c>
      <c r="CD263" t="s" s="257">
        <v>158</v>
      </c>
      <c r="CG263" t="s" s="257">
        <v>7615</v>
      </c>
      <c r="CH263" t="s" s="257">
        <v>7609</v>
      </c>
      <c r="CI263" s="497">
        <f t="shared" si="271"/>
        <v>45888</v>
      </c>
      <c r="CM263" t="s" s="257">
        <v>5808</v>
      </c>
      <c r="CQ263" t="s" s="257">
        <v>5808</v>
      </c>
    </row>
    <row r="264" s="89" customFormat="1" ht="9" customHeight="1" hidden="1">
      <c r="A264" t="s" s="257">
        <v>89</v>
      </c>
      <c r="C264" s="216">
        <v>109156</v>
      </c>
      <c r="D264" s="216">
        <v>109156</v>
      </c>
      <c r="E264" t="s" s="257">
        <v>89</v>
      </c>
      <c r="F264" s="215">
        <v>1783</v>
      </c>
      <c r="G264" t="s" s="257">
        <v>245</v>
      </c>
      <c r="H264" t="s" s="257">
        <v>83</v>
      </c>
      <c r="I264" t="s" s="257">
        <v>7616</v>
      </c>
      <c r="J264" t="s" s="257">
        <v>85</v>
      </c>
      <c r="K264" t="s" s="257">
        <v>7617</v>
      </c>
      <c r="L264" s="215">
        <v>4</v>
      </c>
      <c r="M264" s="260">
        <v>5000000</v>
      </c>
      <c r="N264" s="260">
        <v>20000000</v>
      </c>
      <c r="O264" t="s" s="124">
        <v>7618</v>
      </c>
      <c r="P264" t="s" s="257">
        <v>111</v>
      </c>
      <c r="Q264" s="260">
        <v>1016058499</v>
      </c>
      <c r="R264" t="s" s="257">
        <v>112</v>
      </c>
      <c r="S264" s="522">
        <v>45667.339189814818</v>
      </c>
      <c r="T264" t="s" s="257">
        <v>89</v>
      </c>
      <c r="U264" t="s" s="257">
        <v>89</v>
      </c>
      <c r="V264" t="s" s="257">
        <v>89</v>
      </c>
      <c r="W264" t="s" s="257">
        <v>1535</v>
      </c>
      <c r="X264" s="522">
        <v>45667.339189814818</v>
      </c>
      <c r="Y264" s="265">
        <v>267</v>
      </c>
      <c r="Z264" s="215">
        <v>2024</v>
      </c>
      <c r="AA264" t="s" s="257">
        <v>7619</v>
      </c>
      <c r="AB264" t="s" s="257">
        <v>6553</v>
      </c>
      <c r="AC264" t="s" s="257">
        <v>137</v>
      </c>
      <c r="AD264" t="s" s="257">
        <v>138</v>
      </c>
      <c r="AE264" t="s" s="257">
        <v>7620</v>
      </c>
      <c r="AF264" t="s" s="257">
        <v>7621</v>
      </c>
      <c r="AG264" s="10">
        <v>1139</v>
      </c>
      <c r="AH264" s="215">
        <v>45434</v>
      </c>
      <c r="AI264" s="260">
        <v>20000000</v>
      </c>
      <c r="AJ264" s="215">
        <v>45447</v>
      </c>
      <c r="AK264" t="s" s="257">
        <v>7622</v>
      </c>
      <c r="AL264" s="215">
        <v>45448</v>
      </c>
      <c r="AM264" s="215">
        <v>4</v>
      </c>
      <c r="AN264" t="s" s="7">
        <v>5780</v>
      </c>
      <c r="AO264" s="215">
        <v>45448</v>
      </c>
      <c r="AP264" s="260">
        <v>20000000</v>
      </c>
      <c r="AQ264" s="260">
        <v>5000000</v>
      </c>
      <c r="AR264" s="215">
        <v>1319</v>
      </c>
      <c r="AS264" s="215">
        <v>45448</v>
      </c>
      <c r="AT264" s="260">
        <v>20000000</v>
      </c>
      <c r="AU264" s="215">
        <v>45569</v>
      </c>
      <c r="AV264" t="s" s="257">
        <v>114</v>
      </c>
      <c r="AW264" t="s" s="257">
        <v>587</v>
      </c>
      <c r="AX264" t="s" s="257">
        <v>324</v>
      </c>
      <c r="AY264" t="s" s="257">
        <v>89</v>
      </c>
      <c r="AZ264" t="s" s="257">
        <v>89</v>
      </c>
      <c r="BA264" t="s" s="257">
        <v>89</v>
      </c>
      <c r="BB264" t="s" s="257">
        <v>89</v>
      </c>
      <c r="BC264" t="s" s="257">
        <v>89</v>
      </c>
      <c r="BD264" t="s" s="257">
        <v>89</v>
      </c>
      <c r="BE264" s="260">
        <v>0</v>
      </c>
      <c r="BF264" s="260">
        <v>20000000</v>
      </c>
      <c r="BG264" t="s" s="257">
        <v>89</v>
      </c>
      <c r="BH264" t="s" s="257">
        <v>89</v>
      </c>
      <c r="BI264" t="s" s="257">
        <v>89</v>
      </c>
      <c r="BJ264" t="s" s="257">
        <v>89</v>
      </c>
      <c r="BK264" t="s" s="257">
        <v>89</v>
      </c>
      <c r="BL264" t="s" s="257">
        <v>89</v>
      </c>
      <c r="BM264" t="s" s="257">
        <v>89</v>
      </c>
      <c r="BN264" t="s" s="257">
        <v>89</v>
      </c>
      <c r="BO264" t="s" s="257">
        <v>89</v>
      </c>
      <c r="BP264" t="s" s="257">
        <v>89</v>
      </c>
      <c r="BQ264" t="s" s="257">
        <v>89</v>
      </c>
      <c r="BR264" t="s" s="257">
        <v>89</v>
      </c>
      <c r="BS264" t="s" s="257">
        <v>89</v>
      </c>
      <c r="BT264" s="215">
        <v>45569</v>
      </c>
      <c r="BU264" t="s" s="257">
        <v>5885</v>
      </c>
      <c r="BV264" s="215">
        <v>45569</v>
      </c>
      <c r="BW264" t="s" s="257">
        <v>140</v>
      </c>
      <c r="BX264" s="265">
        <v>20245920005513</v>
      </c>
      <c r="BY264" s="215">
        <v>34188</v>
      </c>
      <c r="BZ264" s="215">
        <v>31</v>
      </c>
      <c r="CA264" t="s" s="257">
        <v>552</v>
      </c>
      <c r="CB264" t="s" s="257">
        <v>553</v>
      </c>
      <c r="CC264" t="s" s="257">
        <v>135</v>
      </c>
      <c r="CD264" t="s" s="257">
        <v>135</v>
      </c>
      <c r="CH264" t="s" s="257">
        <v>7623</v>
      </c>
      <c r="CI264" s="497">
        <f t="shared" si="271"/>
        <v>45888</v>
      </c>
      <c r="CM264" t="s" s="257">
        <v>89</v>
      </c>
      <c r="CQ264" t="s" s="257">
        <v>89</v>
      </c>
    </row>
    <row r="265" s="89" customFormat="1" ht="9" customHeight="1" hidden="1">
      <c r="A265" t="s" s="257">
        <v>89</v>
      </c>
      <c r="C265" s="216">
        <v>109233</v>
      </c>
      <c r="D265" s="216">
        <v>109233</v>
      </c>
      <c r="E265" t="s" s="257">
        <v>89</v>
      </c>
      <c r="F265" s="215">
        <v>1783</v>
      </c>
      <c r="G265" t="s" s="257">
        <v>341</v>
      </c>
      <c r="H265" t="s" s="257">
        <v>83</v>
      </c>
      <c r="I265" t="s" s="257">
        <v>7624</v>
      </c>
      <c r="J265" t="s" s="257">
        <v>300</v>
      </c>
      <c r="K265" t="s" s="257">
        <v>7625</v>
      </c>
      <c r="L265" s="215">
        <v>4</v>
      </c>
      <c r="M265" s="260">
        <v>8500000</v>
      </c>
      <c r="N265" s="260">
        <v>34000000</v>
      </c>
      <c r="O265" t="s" s="124">
        <v>7626</v>
      </c>
      <c r="P265" t="s" s="257">
        <v>111</v>
      </c>
      <c r="Q265" s="260">
        <v>79740064</v>
      </c>
      <c r="R265" t="s" s="257">
        <v>112</v>
      </c>
      <c r="S265" s="522">
        <v>45667.339189814818</v>
      </c>
      <c r="T265" t="s" s="257">
        <v>89</v>
      </c>
      <c r="U265" t="s" s="257">
        <v>89</v>
      </c>
      <c r="V265" t="s" s="257">
        <v>89</v>
      </c>
      <c r="W265" t="s" s="257">
        <v>1535</v>
      </c>
      <c r="X265" s="522">
        <v>45667.339189814818</v>
      </c>
      <c r="Y265" s="265">
        <v>268</v>
      </c>
      <c r="Z265" s="215">
        <v>2024</v>
      </c>
      <c r="AA265" t="s" s="257">
        <v>7627</v>
      </c>
      <c r="AB265" t="s" s="257">
        <v>7035</v>
      </c>
      <c r="AC265" t="s" s="257">
        <v>137</v>
      </c>
      <c r="AD265" t="s" s="257">
        <v>138</v>
      </c>
      <c r="AE265" t="s" s="257">
        <v>7628</v>
      </c>
      <c r="AF265" t="s" s="257">
        <v>7629</v>
      </c>
      <c r="AG265" s="10">
        <v>1152</v>
      </c>
      <c r="AH265" s="215">
        <v>45440</v>
      </c>
      <c r="AI265" s="260">
        <v>34000000</v>
      </c>
      <c r="AJ265" s="215">
        <v>45442</v>
      </c>
      <c r="AK265" t="s" s="270">
        <v>7630</v>
      </c>
      <c r="AL265" s="215">
        <v>45443</v>
      </c>
      <c r="AM265" s="215">
        <v>4</v>
      </c>
      <c r="AN265" t="s" s="7">
        <v>5780</v>
      </c>
      <c r="AO265" s="215">
        <v>45443</v>
      </c>
      <c r="AP265" s="260">
        <v>34000000</v>
      </c>
      <c r="AQ265" s="260">
        <v>8500000</v>
      </c>
      <c r="AR265" s="215">
        <v>1315</v>
      </c>
      <c r="AS265" s="215">
        <v>45443</v>
      </c>
      <c r="AT265" s="260">
        <v>34000000</v>
      </c>
      <c r="AU265" s="215">
        <v>45565</v>
      </c>
      <c r="AV265" t="s" s="257">
        <v>114</v>
      </c>
      <c r="AW265" t="s" s="257">
        <v>587</v>
      </c>
      <c r="AX265" t="s" s="257">
        <v>324</v>
      </c>
      <c r="AY265" t="s" s="257">
        <v>89</v>
      </c>
      <c r="AZ265" t="s" s="257">
        <v>89</v>
      </c>
      <c r="BA265" t="s" s="257">
        <v>89</v>
      </c>
      <c r="BB265" t="s" s="257">
        <v>89</v>
      </c>
      <c r="BC265" t="s" s="257">
        <v>89</v>
      </c>
      <c r="BD265" t="s" s="257">
        <v>89</v>
      </c>
      <c r="BE265" s="260">
        <v>0</v>
      </c>
      <c r="BF265" s="260">
        <v>34000000</v>
      </c>
      <c r="BG265" t="s" s="257">
        <v>89</v>
      </c>
      <c r="BH265" t="s" s="257">
        <v>89</v>
      </c>
      <c r="BI265" t="s" s="257">
        <v>89</v>
      </c>
      <c r="BJ265" t="s" s="257">
        <v>89</v>
      </c>
      <c r="BK265" t="s" s="257">
        <v>89</v>
      </c>
      <c r="BL265" t="s" s="257">
        <v>89</v>
      </c>
      <c r="BM265" t="s" s="257">
        <v>89</v>
      </c>
      <c r="BN265" t="s" s="257">
        <v>89</v>
      </c>
      <c r="BO265" t="s" s="257">
        <v>89</v>
      </c>
      <c r="BP265" t="s" s="257">
        <v>89</v>
      </c>
      <c r="BQ265" t="s" s="257">
        <v>89</v>
      </c>
      <c r="BR265" t="s" s="257">
        <v>89</v>
      </c>
      <c r="BS265" t="s" s="257">
        <v>89</v>
      </c>
      <c r="BT265" s="215">
        <v>45565</v>
      </c>
      <c r="BU265" t="s" s="257">
        <v>5891</v>
      </c>
      <c r="BV265" s="497">
        <f>TODAY()</f>
        <v>45888</v>
      </c>
      <c r="BW265" t="s" s="257">
        <v>140</v>
      </c>
      <c r="BX265" t="s" s="257">
        <v>89</v>
      </c>
      <c r="BY265" s="215">
        <v>27784</v>
      </c>
      <c r="BZ265" s="215">
        <v>28</v>
      </c>
      <c r="CA265" t="s" s="257">
        <v>149</v>
      </c>
      <c r="CB265" t="s" s="257">
        <v>150</v>
      </c>
      <c r="CC265" t="s" s="257">
        <v>157</v>
      </c>
      <c r="CD265" t="s" s="257">
        <v>158</v>
      </c>
      <c r="CH265" t="s" s="257">
        <v>7631</v>
      </c>
      <c r="CI265" s="497">
        <f t="shared" si="271"/>
        <v>45888</v>
      </c>
      <c r="CM265" t="s" s="257">
        <v>89</v>
      </c>
      <c r="CQ265" t="s" s="257">
        <v>89</v>
      </c>
    </row>
    <row r="266" s="89" customFormat="1" ht="9" customHeight="1" hidden="1">
      <c r="A266" t="s" s="257">
        <v>89</v>
      </c>
      <c r="C266" s="216">
        <v>108968</v>
      </c>
      <c r="D266" s="216">
        <v>108968</v>
      </c>
      <c r="E266" t="s" s="257">
        <v>89</v>
      </c>
      <c r="F266" s="215">
        <v>1784</v>
      </c>
      <c r="G266" t="s" s="257">
        <v>82</v>
      </c>
      <c r="H266" t="s" s="257">
        <v>96</v>
      </c>
      <c r="I266" t="s" s="257">
        <v>7582</v>
      </c>
      <c r="J266" t="s" s="257">
        <v>116</v>
      </c>
      <c r="K266" t="s" s="257">
        <v>117</v>
      </c>
      <c r="L266" s="215">
        <v>4</v>
      </c>
      <c r="M266" s="260">
        <v>2880000</v>
      </c>
      <c r="N266" s="260">
        <v>11520000</v>
      </c>
      <c r="O266" t="s" s="124">
        <v>5486</v>
      </c>
      <c r="P266" t="s" s="257">
        <v>111</v>
      </c>
      <c r="Q266" s="260">
        <v>1016052767</v>
      </c>
      <c r="R266" t="s" s="257">
        <v>112</v>
      </c>
      <c r="S266" s="522">
        <v>45667.339189814818</v>
      </c>
      <c r="T266" t="s" s="257">
        <v>89</v>
      </c>
      <c r="U266" t="s" s="257">
        <v>89</v>
      </c>
      <c r="V266" t="s" s="257">
        <v>89</v>
      </c>
      <c r="W266" t="s" s="257">
        <v>1535</v>
      </c>
      <c r="X266" s="522">
        <v>45667.339189814818</v>
      </c>
      <c r="Y266" s="265">
        <v>269</v>
      </c>
      <c r="Z266" s="215">
        <v>2024</v>
      </c>
      <c r="AA266" t="s" s="257">
        <v>7632</v>
      </c>
      <c r="AB266" t="s" s="257">
        <v>7035</v>
      </c>
      <c r="AC266" t="s" s="257">
        <v>137</v>
      </c>
      <c r="AD266" t="s" s="257">
        <v>138</v>
      </c>
      <c r="AE266" t="s" s="257">
        <v>7633</v>
      </c>
      <c r="AF266" t="s" s="257">
        <v>7634</v>
      </c>
      <c r="AG266" s="10">
        <v>1156</v>
      </c>
      <c r="AH266" s="215">
        <v>45440</v>
      </c>
      <c r="AI266" s="260">
        <v>11520000</v>
      </c>
      <c r="AJ266" s="215">
        <v>45443</v>
      </c>
      <c r="AK266" t="s" s="270">
        <v>7635</v>
      </c>
      <c r="AL266" s="215">
        <v>45443</v>
      </c>
      <c r="AM266" s="215">
        <v>4</v>
      </c>
      <c r="AN266" t="s" s="7">
        <v>5780</v>
      </c>
      <c r="AO266" s="215">
        <v>45443</v>
      </c>
      <c r="AP266" s="260">
        <v>11520000</v>
      </c>
      <c r="AQ266" s="260">
        <v>2880000</v>
      </c>
      <c r="AR266" s="215">
        <v>1316</v>
      </c>
      <c r="AS266" s="215">
        <v>45443</v>
      </c>
      <c r="AT266" s="260">
        <v>11520000</v>
      </c>
      <c r="AU266" s="215">
        <v>45565</v>
      </c>
      <c r="AV266" t="s" s="257">
        <v>114</v>
      </c>
      <c r="AW266" t="s" s="257">
        <v>587</v>
      </c>
      <c r="AX266" t="s" s="257">
        <v>324</v>
      </c>
      <c r="AY266" t="s" s="257">
        <v>89</v>
      </c>
      <c r="AZ266" t="s" s="257">
        <v>89</v>
      </c>
      <c r="BA266" t="s" s="257">
        <v>89</v>
      </c>
      <c r="BB266" t="s" s="257">
        <v>89</v>
      </c>
      <c r="BC266" t="s" s="257">
        <v>89</v>
      </c>
      <c r="BD266" t="s" s="257">
        <v>89</v>
      </c>
      <c r="BE266" s="260">
        <v>0</v>
      </c>
      <c r="BF266" s="260">
        <v>11520000</v>
      </c>
      <c r="BG266" t="s" s="257">
        <v>89</v>
      </c>
      <c r="BH266" t="s" s="257">
        <v>89</v>
      </c>
      <c r="BI266" t="s" s="257">
        <v>89</v>
      </c>
      <c r="BJ266" t="s" s="257">
        <v>89</v>
      </c>
      <c r="BK266" t="s" s="257">
        <v>89</v>
      </c>
      <c r="BL266" t="s" s="257">
        <v>89</v>
      </c>
      <c r="BM266" t="s" s="257">
        <v>89</v>
      </c>
      <c r="BN266" t="s" s="257">
        <v>89</v>
      </c>
      <c r="BO266" t="s" s="257">
        <v>89</v>
      </c>
      <c r="BP266" t="s" s="257">
        <v>89</v>
      </c>
      <c r="BQ266" t="s" s="257">
        <v>89</v>
      </c>
      <c r="BR266" t="s" s="257">
        <v>89</v>
      </c>
      <c r="BS266" t="s" s="257">
        <v>89</v>
      </c>
      <c r="BT266" s="215">
        <v>45565</v>
      </c>
      <c r="BU266" t="s" s="257">
        <v>120</v>
      </c>
      <c r="BV266" s="215">
        <v>45597</v>
      </c>
      <c r="BW266" t="s" s="257">
        <v>140</v>
      </c>
      <c r="BX266" s="265">
        <v>20245920005553</v>
      </c>
      <c r="BY266" s="215">
        <v>33998</v>
      </c>
      <c r="BZ266" s="215">
        <v>31</v>
      </c>
      <c r="CA266" t="s" s="257">
        <v>552</v>
      </c>
      <c r="CB266" t="s" s="257">
        <v>553</v>
      </c>
      <c r="CC266" t="s" s="257">
        <v>157</v>
      </c>
      <c r="CD266" t="s" s="257">
        <v>158</v>
      </c>
      <c r="CH266" t="s" s="257">
        <v>7589</v>
      </c>
      <c r="CI266" s="497">
        <f t="shared" si="271"/>
        <v>45888</v>
      </c>
      <c r="CM266" t="s" s="257">
        <v>89</v>
      </c>
      <c r="CQ266" t="s" s="257">
        <v>89</v>
      </c>
    </row>
    <row r="267" s="89" customFormat="1" ht="9" customHeight="1" hidden="1">
      <c r="A267" t="s" s="257">
        <v>89</v>
      </c>
      <c r="C267" s="216">
        <v>109042</v>
      </c>
      <c r="D267" s="216">
        <v>109042</v>
      </c>
      <c r="E267" t="s" s="257">
        <v>89</v>
      </c>
      <c r="F267" s="215">
        <v>1783</v>
      </c>
      <c r="G267" t="s" s="257">
        <v>107</v>
      </c>
      <c r="H267" t="s" s="257">
        <v>83</v>
      </c>
      <c r="I267" t="s" s="257">
        <v>7083</v>
      </c>
      <c r="J267" t="s" s="257">
        <v>272</v>
      </c>
      <c r="K267" t="s" s="257">
        <v>7636</v>
      </c>
      <c r="L267" s="215">
        <v>4</v>
      </c>
      <c r="M267" s="260">
        <v>4800000</v>
      </c>
      <c r="N267" s="260">
        <v>19200000</v>
      </c>
      <c r="O267" t="s" s="124">
        <v>7637</v>
      </c>
      <c r="P267" t="s" s="257">
        <v>111</v>
      </c>
      <c r="Q267" s="260">
        <v>1007648417</v>
      </c>
      <c r="R267" t="s" s="257">
        <v>112</v>
      </c>
      <c r="S267" s="522">
        <v>45667.339189814818</v>
      </c>
      <c r="T267" t="s" s="257">
        <v>89</v>
      </c>
      <c r="U267" t="s" s="257">
        <v>89</v>
      </c>
      <c r="V267" t="s" s="257">
        <v>89</v>
      </c>
      <c r="W267" t="s" s="257">
        <v>1535</v>
      </c>
      <c r="X267" s="522">
        <v>45667.339189814818</v>
      </c>
      <c r="Y267" s="265">
        <v>270</v>
      </c>
      <c r="Z267" s="215">
        <v>2024</v>
      </c>
      <c r="AA267" t="s" s="257">
        <v>7638</v>
      </c>
      <c r="AB267" t="s" s="257">
        <v>5813</v>
      </c>
      <c r="AC267" t="s" s="257">
        <v>137</v>
      </c>
      <c r="AD267" t="s" s="257">
        <v>138</v>
      </c>
      <c r="AE267" t="s" s="257">
        <v>7639</v>
      </c>
      <c r="AF267" t="s" s="257">
        <v>7640</v>
      </c>
      <c r="AG267" s="10">
        <v>1140</v>
      </c>
      <c r="AH267" s="215">
        <v>45434</v>
      </c>
      <c r="AI267" s="260">
        <v>19200000</v>
      </c>
      <c r="AJ267" s="215">
        <v>45447</v>
      </c>
      <c r="AK267" t="s" s="257">
        <v>7641</v>
      </c>
      <c r="AL267" s="215">
        <v>45448</v>
      </c>
      <c r="AM267" s="215">
        <v>4</v>
      </c>
      <c r="AN267" t="s" s="7">
        <v>5780</v>
      </c>
      <c r="AO267" s="215">
        <v>45449</v>
      </c>
      <c r="AP267" s="260">
        <v>19200000</v>
      </c>
      <c r="AQ267" s="260">
        <v>4800000</v>
      </c>
      <c r="AR267" s="215">
        <v>1317</v>
      </c>
      <c r="AS267" s="215">
        <v>45447</v>
      </c>
      <c r="AT267" s="260">
        <v>19200000</v>
      </c>
      <c r="AU267" s="215">
        <v>45570</v>
      </c>
      <c r="AV267" t="s" s="257">
        <v>7479</v>
      </c>
      <c r="AW267" t="s" s="257">
        <v>324</v>
      </c>
      <c r="AX267" t="s" s="257">
        <v>324</v>
      </c>
      <c r="AY267" s="215">
        <v>45532</v>
      </c>
      <c r="AZ267" t="s" s="257">
        <v>7642</v>
      </c>
      <c r="BA267" s="260">
        <v>1076621065</v>
      </c>
      <c r="BB267" t="s" s="257">
        <v>7643</v>
      </c>
      <c r="BC267" t="s" s="257">
        <v>7644</v>
      </c>
      <c r="BD267" s="215">
        <v>45570</v>
      </c>
      <c r="BE267" s="260">
        <v>9600000</v>
      </c>
      <c r="BF267" s="260">
        <v>28800000</v>
      </c>
      <c r="BG267" t="s" s="257">
        <v>7645</v>
      </c>
      <c r="BH267" s="215">
        <v>45590</v>
      </c>
      <c r="BI267" s="215">
        <v>45570</v>
      </c>
      <c r="BJ267" t="s" s="257">
        <v>7646</v>
      </c>
      <c r="BK267" t="s" s="257">
        <v>7645</v>
      </c>
      <c r="BL267" s="215">
        <v>45590</v>
      </c>
      <c r="BM267" t="s" s="257">
        <v>89</v>
      </c>
      <c r="BN267" t="s" s="257">
        <v>89</v>
      </c>
      <c r="BO267" t="s" s="257">
        <v>89</v>
      </c>
      <c r="BP267" t="s" s="257">
        <v>89</v>
      </c>
      <c r="BQ267" t="s" s="257">
        <v>89</v>
      </c>
      <c r="BR267" t="s" s="257">
        <v>89</v>
      </c>
      <c r="BS267" t="s" s="257">
        <v>89</v>
      </c>
      <c r="BT267" s="215">
        <v>45631</v>
      </c>
      <c r="BU267" t="s" s="257">
        <v>5782</v>
      </c>
      <c r="BV267" s="215">
        <v>45575</v>
      </c>
      <c r="BW267" t="s" s="257">
        <v>140</v>
      </c>
      <c r="BX267" s="265">
        <v>20245920005683</v>
      </c>
      <c r="BY267" s="215">
        <v>36715</v>
      </c>
      <c r="BZ267" s="215">
        <v>24</v>
      </c>
      <c r="CA267" t="s" s="257">
        <v>552</v>
      </c>
      <c r="CB267" t="s" s="257">
        <v>553</v>
      </c>
      <c r="CC267" t="s" s="257">
        <v>157</v>
      </c>
      <c r="CD267" t="s" s="257">
        <v>158</v>
      </c>
      <c r="CG267" t="s" s="257">
        <v>7615</v>
      </c>
      <c r="CH267" t="s" s="257">
        <v>5800</v>
      </c>
      <c r="CI267" s="497">
        <f t="shared" si="271"/>
        <v>45888</v>
      </c>
      <c r="CM267" t="s" s="257">
        <v>7645</v>
      </c>
      <c r="CQ267" t="s" s="257">
        <v>7645</v>
      </c>
    </row>
    <row r="268" s="89" customFormat="1" ht="9" customHeight="1" hidden="1">
      <c r="A268" t="s" s="257">
        <v>89</v>
      </c>
      <c r="C268" s="216">
        <v>109035</v>
      </c>
      <c r="D268" s="216">
        <v>109035</v>
      </c>
      <c r="E268" t="s" s="257">
        <v>89</v>
      </c>
      <c r="F268" s="215">
        <v>1784</v>
      </c>
      <c r="G268" t="s" s="257">
        <v>528</v>
      </c>
      <c r="H268" t="s" s="257">
        <v>96</v>
      </c>
      <c r="I268" t="s" s="257">
        <v>97</v>
      </c>
      <c r="J268" t="s" s="257">
        <v>98</v>
      </c>
      <c r="K268" t="s" s="257">
        <v>7647</v>
      </c>
      <c r="L268" s="215">
        <v>4</v>
      </c>
      <c r="M268" s="260">
        <v>2880000</v>
      </c>
      <c r="N268" s="260">
        <v>11520000</v>
      </c>
      <c r="O268" t="s" s="124">
        <v>7648</v>
      </c>
      <c r="P268" t="s" s="257">
        <v>111</v>
      </c>
      <c r="Q268" s="260">
        <v>3174325</v>
      </c>
      <c r="R268" t="s" s="257">
        <v>112</v>
      </c>
      <c r="S268" s="522">
        <v>45667.339189814818</v>
      </c>
      <c r="T268" t="s" s="257">
        <v>89</v>
      </c>
      <c r="U268" t="s" s="257">
        <v>89</v>
      </c>
      <c r="V268" t="s" s="257">
        <v>89</v>
      </c>
      <c r="W268" t="s" s="257">
        <v>1535</v>
      </c>
      <c r="X268" s="522">
        <v>45667.339189814818</v>
      </c>
      <c r="Y268" s="265">
        <v>271</v>
      </c>
      <c r="Z268" s="215">
        <v>2024</v>
      </c>
      <c r="AA268" t="s" s="257">
        <v>7649</v>
      </c>
      <c r="AB268" t="s" s="257">
        <v>106</v>
      </c>
      <c r="AC268" t="s" s="257">
        <v>137</v>
      </c>
      <c r="AD268" t="s" s="257">
        <v>138</v>
      </c>
      <c r="AE268" t="s" s="257">
        <v>7650</v>
      </c>
      <c r="AF268" t="s" s="257">
        <v>7651</v>
      </c>
      <c r="AG268" s="10">
        <v>1145</v>
      </c>
      <c r="AH268" s="215">
        <v>45440</v>
      </c>
      <c r="AI268" s="260">
        <v>23040000</v>
      </c>
      <c r="AJ268" s="215">
        <v>45447</v>
      </c>
      <c r="AK268" t="s" s="257">
        <v>7652</v>
      </c>
      <c r="AL268" s="215">
        <v>45448</v>
      </c>
      <c r="AM268" s="215">
        <v>4</v>
      </c>
      <c r="AN268" t="s" s="7">
        <v>5780</v>
      </c>
      <c r="AO268" s="215">
        <v>45449</v>
      </c>
      <c r="AP268" s="260">
        <v>11520000</v>
      </c>
      <c r="AQ268" s="260">
        <v>2880000</v>
      </c>
      <c r="AR268" s="215">
        <v>1318</v>
      </c>
      <c r="AS268" s="215">
        <v>45448</v>
      </c>
      <c r="AT268" s="260">
        <v>11520000</v>
      </c>
      <c r="AU268" s="215">
        <v>45570</v>
      </c>
      <c r="AV268" t="s" s="257">
        <v>7479</v>
      </c>
      <c r="AW268" t="s" s="257">
        <v>324</v>
      </c>
      <c r="AX268" t="s" s="257">
        <v>324</v>
      </c>
      <c r="AY268" t="s" s="257">
        <v>89</v>
      </c>
      <c r="AZ268" t="s" s="257">
        <v>89</v>
      </c>
      <c r="BA268" t="s" s="257">
        <v>89</v>
      </c>
      <c r="BB268" t="s" s="257">
        <v>89</v>
      </c>
      <c r="BC268" t="s" s="257">
        <v>89</v>
      </c>
      <c r="BD268" s="215">
        <v>45569</v>
      </c>
      <c r="BE268" s="260">
        <v>5760000</v>
      </c>
      <c r="BF268" s="260">
        <v>17280000</v>
      </c>
      <c r="BG268" t="s" s="257">
        <v>7653</v>
      </c>
      <c r="BH268" s="215">
        <v>45589</v>
      </c>
      <c r="BI268" s="215">
        <v>45569</v>
      </c>
      <c r="BJ268" t="s" s="257">
        <v>5781</v>
      </c>
      <c r="BK268" t="s" s="257">
        <v>7653</v>
      </c>
      <c r="BL268" s="215">
        <v>45589</v>
      </c>
      <c r="BM268" t="s" s="257">
        <v>89</v>
      </c>
      <c r="BN268" t="s" s="257">
        <v>89</v>
      </c>
      <c r="BO268" t="s" s="257">
        <v>89</v>
      </c>
      <c r="BP268" t="s" s="257">
        <v>89</v>
      </c>
      <c r="BQ268" t="s" s="257">
        <v>89</v>
      </c>
      <c r="BR268" t="s" s="257">
        <v>89</v>
      </c>
      <c r="BS268" t="s" s="257">
        <v>89</v>
      </c>
      <c r="BT268" s="215">
        <v>45570</v>
      </c>
      <c r="BU268" t="s" s="257">
        <v>6045</v>
      </c>
      <c r="BV268" s="87"/>
      <c r="BW268" t="s" s="257">
        <v>140</v>
      </c>
      <c r="BX268" s="265">
        <v>20245920005873</v>
      </c>
      <c r="BY268" s="215">
        <v>36006</v>
      </c>
      <c r="BZ268" s="215">
        <v>26</v>
      </c>
      <c r="CA268" t="s" s="257">
        <v>149</v>
      </c>
      <c r="CB268" t="s" s="257">
        <v>150</v>
      </c>
      <c r="CC268" t="s" s="257">
        <v>157</v>
      </c>
      <c r="CD268" t="s" s="257">
        <v>158</v>
      </c>
      <c r="CH268" t="s" s="257">
        <v>5852</v>
      </c>
      <c r="CI268" s="497">
        <f t="shared" si="271"/>
        <v>45888</v>
      </c>
      <c r="CM268" t="s" s="257">
        <v>7653</v>
      </c>
      <c r="CQ268" t="s" s="257">
        <v>7653</v>
      </c>
    </row>
    <row r="269" s="89" customFormat="1" ht="9" customHeight="1" hidden="1">
      <c r="A269" t="s" s="257">
        <v>89</v>
      </c>
      <c r="C269" s="216">
        <v>109296</v>
      </c>
      <c r="D269" s="216">
        <v>109296</v>
      </c>
      <c r="E269" t="s" s="257">
        <v>89</v>
      </c>
      <c r="F269" s="215">
        <v>1755</v>
      </c>
      <c r="G269" t="s" s="257">
        <v>336</v>
      </c>
      <c r="H269" t="s" s="257">
        <v>83</v>
      </c>
      <c r="I269" t="s" s="257">
        <v>6106</v>
      </c>
      <c r="J269" t="s" s="257">
        <v>85</v>
      </c>
      <c r="K269" t="s" s="257">
        <v>7654</v>
      </c>
      <c r="L269" s="215">
        <v>3</v>
      </c>
      <c r="M269" s="260">
        <v>6000000</v>
      </c>
      <c r="N269" s="260">
        <v>18000000</v>
      </c>
      <c r="O269" t="s" s="124">
        <v>7655</v>
      </c>
      <c r="P269" t="s" s="257">
        <v>111</v>
      </c>
      <c r="Q269" s="260">
        <v>39760659</v>
      </c>
      <c r="R269" t="s" s="257">
        <v>112</v>
      </c>
      <c r="S269" s="522">
        <v>45667.339189814818</v>
      </c>
      <c r="T269" t="s" s="257">
        <v>89</v>
      </c>
      <c r="U269" t="s" s="257">
        <v>89</v>
      </c>
      <c r="V269" t="s" s="257">
        <v>89</v>
      </c>
      <c r="W269" t="s" s="257">
        <v>1535</v>
      </c>
      <c r="X269" s="522">
        <v>45667.339189814818</v>
      </c>
      <c r="Y269" s="265">
        <v>272</v>
      </c>
      <c r="Z269" s="215">
        <v>2024</v>
      </c>
      <c r="AA269" t="s" s="257">
        <v>7656</v>
      </c>
      <c r="AB269" t="s" s="257">
        <v>7657</v>
      </c>
      <c r="AC269" t="s" s="257">
        <v>137</v>
      </c>
      <c r="AD269" t="s" s="257">
        <v>138</v>
      </c>
      <c r="AE269" t="s" s="257">
        <v>7658</v>
      </c>
      <c r="AF269" t="s" s="257">
        <v>7659</v>
      </c>
      <c r="AG269" s="10">
        <v>1151</v>
      </c>
      <c r="AH269" s="215">
        <v>45440</v>
      </c>
      <c r="AI269" s="260">
        <v>24000000</v>
      </c>
      <c r="AJ269" s="215">
        <v>45450</v>
      </c>
      <c r="AK269" t="s" s="270">
        <v>7660</v>
      </c>
      <c r="AL269" s="215">
        <v>45454</v>
      </c>
      <c r="AM269" s="215">
        <v>4</v>
      </c>
      <c r="AN269" t="s" s="7">
        <v>5780</v>
      </c>
      <c r="AO269" s="215">
        <v>45455</v>
      </c>
      <c r="AP269" s="260">
        <v>24000000</v>
      </c>
      <c r="AQ269" s="260">
        <v>6000000</v>
      </c>
      <c r="AR269" s="215">
        <v>1325</v>
      </c>
      <c r="AS269" s="215">
        <v>45454</v>
      </c>
      <c r="AT269" s="260">
        <v>24000000</v>
      </c>
      <c r="AU269" s="215">
        <v>45576</v>
      </c>
      <c r="AV269" t="s" s="257">
        <v>114</v>
      </c>
      <c r="AW269" t="s" s="257">
        <v>587</v>
      </c>
      <c r="AX269" t="s" s="257">
        <v>324</v>
      </c>
      <c r="AY269" t="s" s="257">
        <v>89</v>
      </c>
      <c r="AZ269" t="s" s="257">
        <v>89</v>
      </c>
      <c r="BA269" t="s" s="257">
        <v>89</v>
      </c>
      <c r="BB269" t="s" s="257">
        <v>89</v>
      </c>
      <c r="BC269" t="s" s="257">
        <v>89</v>
      </c>
      <c r="BD269" t="s" s="257">
        <v>89</v>
      </c>
      <c r="BE269" s="260">
        <v>0</v>
      </c>
      <c r="BF269" s="260">
        <v>24000000</v>
      </c>
      <c r="BG269" t="s" s="257">
        <v>89</v>
      </c>
      <c r="BH269" t="s" s="257">
        <v>89</v>
      </c>
      <c r="BI269" t="s" s="257">
        <v>89</v>
      </c>
      <c r="BJ269" t="s" s="257">
        <v>89</v>
      </c>
      <c r="BK269" t="s" s="257">
        <v>89</v>
      </c>
      <c r="BL269" t="s" s="257">
        <v>89</v>
      </c>
      <c r="BM269" t="s" s="257">
        <v>89</v>
      </c>
      <c r="BN269" t="s" s="257">
        <v>89</v>
      </c>
      <c r="BO269" t="s" s="257">
        <v>89</v>
      </c>
      <c r="BP269" t="s" s="257">
        <v>89</v>
      </c>
      <c r="BQ269" t="s" s="257">
        <v>89</v>
      </c>
      <c r="BR269" t="s" s="257">
        <v>89</v>
      </c>
      <c r="BS269" t="s" s="257">
        <v>89</v>
      </c>
      <c r="BT269" s="215">
        <v>45576</v>
      </c>
      <c r="BU269" t="s" s="257">
        <v>5983</v>
      </c>
      <c r="BV269" s="215">
        <v>45600</v>
      </c>
      <c r="BW269" t="s" s="257">
        <v>140</v>
      </c>
      <c r="BX269" t="s" s="257">
        <v>7661</v>
      </c>
      <c r="BY269" s="215">
        <v>25814</v>
      </c>
      <c r="BZ269" s="215">
        <v>54</v>
      </c>
      <c r="CA269" t="s" s="257">
        <v>552</v>
      </c>
      <c r="CB269" t="s" s="257">
        <v>553</v>
      </c>
      <c r="CC269" t="s" s="257">
        <v>157</v>
      </c>
      <c r="CD269" t="s" s="257">
        <v>158</v>
      </c>
      <c r="CH269" t="s" s="257">
        <v>6113</v>
      </c>
      <c r="CI269" s="497">
        <f t="shared" si="271"/>
        <v>45888</v>
      </c>
      <c r="CM269" t="s" s="257">
        <v>89</v>
      </c>
      <c r="CQ269" t="s" s="257">
        <v>89</v>
      </c>
    </row>
    <row r="270" s="89" customFormat="1" ht="9" customHeight="1" hidden="1">
      <c r="A270" t="s" s="257">
        <v>89</v>
      </c>
      <c r="C270" s="216">
        <v>109039</v>
      </c>
      <c r="D270" s="216">
        <v>109039</v>
      </c>
      <c r="E270" t="s" s="257">
        <v>89</v>
      </c>
      <c r="F270" s="215">
        <v>1752</v>
      </c>
      <c r="G270" t="s" s="257">
        <v>1551</v>
      </c>
      <c r="H270" t="s" s="257">
        <v>83</v>
      </c>
      <c r="I270" t="s" s="257">
        <v>6711</v>
      </c>
      <c r="J270" t="s" s="257">
        <v>175</v>
      </c>
      <c r="K270" t="s" s="257">
        <v>6712</v>
      </c>
      <c r="L270" s="215">
        <v>3</v>
      </c>
      <c r="M270" s="260">
        <v>6000000</v>
      </c>
      <c r="N270" s="260">
        <v>18000000</v>
      </c>
      <c r="O270" t="s" s="124">
        <v>7662</v>
      </c>
      <c r="P270" t="s" s="257">
        <v>111</v>
      </c>
      <c r="Q270" s="260">
        <v>1075248998</v>
      </c>
      <c r="R270" t="s" s="257">
        <v>112</v>
      </c>
      <c r="S270" s="522">
        <v>45667.339189814818</v>
      </c>
      <c r="T270" t="s" s="257">
        <v>89</v>
      </c>
      <c r="U270" t="s" s="257">
        <v>89</v>
      </c>
      <c r="V270" t="s" s="257">
        <v>89</v>
      </c>
      <c r="W270" t="s" s="257">
        <v>1535</v>
      </c>
      <c r="X270" s="522">
        <v>45667.339189814818</v>
      </c>
      <c r="Y270" s="265">
        <v>273</v>
      </c>
      <c r="Z270" s="215">
        <v>2024</v>
      </c>
      <c r="AA270" t="s" s="257">
        <v>7663</v>
      </c>
      <c r="AB270" t="s" s="257">
        <v>106</v>
      </c>
      <c r="AC270" t="s" s="257">
        <v>137</v>
      </c>
      <c r="AD270" t="s" s="257">
        <v>138</v>
      </c>
      <c r="AE270" t="s" s="257">
        <v>7664</v>
      </c>
      <c r="AF270" t="s" s="257">
        <v>7665</v>
      </c>
      <c r="AG270" s="10">
        <v>1143</v>
      </c>
      <c r="AH270" s="215">
        <v>45434</v>
      </c>
      <c r="AI270" s="260">
        <v>48000000</v>
      </c>
      <c r="AJ270" s="215">
        <v>45448</v>
      </c>
      <c r="AK270" t="s" s="257">
        <v>7666</v>
      </c>
      <c r="AL270" s="215">
        <v>45449</v>
      </c>
      <c r="AM270" s="215">
        <v>4</v>
      </c>
      <c r="AN270" t="s" s="7">
        <v>5780</v>
      </c>
      <c r="AO270" s="215">
        <v>45449</v>
      </c>
      <c r="AP270" s="260">
        <v>24000000</v>
      </c>
      <c r="AQ270" s="260">
        <v>6000000</v>
      </c>
      <c r="AR270" s="215">
        <v>1321</v>
      </c>
      <c r="AS270" s="215">
        <v>45449</v>
      </c>
      <c r="AT270" s="260">
        <v>24000000</v>
      </c>
      <c r="AU270" s="215">
        <v>45570</v>
      </c>
      <c r="AV270" t="s" s="257">
        <v>114</v>
      </c>
      <c r="AW270" t="s" s="257">
        <v>587</v>
      </c>
      <c r="AX270" t="s" s="257">
        <v>324</v>
      </c>
      <c r="AY270" t="s" s="257">
        <v>89</v>
      </c>
      <c r="AZ270" t="s" s="257">
        <v>89</v>
      </c>
      <c r="BA270" t="s" s="257">
        <v>89</v>
      </c>
      <c r="BB270" t="s" s="257">
        <v>89</v>
      </c>
      <c r="BC270" t="s" s="257">
        <v>89</v>
      </c>
      <c r="BD270" t="s" s="257">
        <v>89</v>
      </c>
      <c r="BE270" s="260">
        <v>0</v>
      </c>
      <c r="BF270" s="260">
        <v>24000000</v>
      </c>
      <c r="BG270" t="s" s="257">
        <v>89</v>
      </c>
      <c r="BH270" t="s" s="257">
        <v>89</v>
      </c>
      <c r="BI270" t="s" s="257">
        <v>89</v>
      </c>
      <c r="BJ270" t="s" s="257">
        <v>89</v>
      </c>
      <c r="BK270" t="s" s="257">
        <v>89</v>
      </c>
      <c r="BL270" t="s" s="257">
        <v>89</v>
      </c>
      <c r="BM270" t="s" s="257">
        <v>89</v>
      </c>
      <c r="BN270" t="s" s="257">
        <v>89</v>
      </c>
      <c r="BO270" t="s" s="257">
        <v>89</v>
      </c>
      <c r="BP270" t="s" s="257">
        <v>89</v>
      </c>
      <c r="BQ270" t="s" s="257">
        <v>89</v>
      </c>
      <c r="BR270" t="s" s="257">
        <v>89</v>
      </c>
      <c r="BS270" t="s" s="257">
        <v>89</v>
      </c>
      <c r="BT270" s="215">
        <v>45570</v>
      </c>
      <c r="BU270" t="s" s="257">
        <v>5923</v>
      </c>
      <c r="BV270" s="215">
        <v>45575</v>
      </c>
      <c r="BW270" t="s" s="257">
        <v>140</v>
      </c>
      <c r="BX270" s="265">
        <v>20245920005853</v>
      </c>
      <c r="BY270" s="215">
        <v>33151</v>
      </c>
      <c r="BZ270" s="215">
        <v>34</v>
      </c>
      <c r="CA270" t="s" s="257">
        <v>552</v>
      </c>
      <c r="CB270" t="s" s="257">
        <v>553</v>
      </c>
      <c r="CC270" t="s" s="257">
        <v>157</v>
      </c>
      <c r="CD270" t="s" s="257">
        <v>158</v>
      </c>
      <c r="CH270" t="s" s="257">
        <v>6944</v>
      </c>
      <c r="CI270" s="497">
        <f t="shared" si="271"/>
        <v>45888</v>
      </c>
      <c r="CM270" t="s" s="257">
        <v>89</v>
      </c>
      <c r="CQ270" t="s" s="257">
        <v>89</v>
      </c>
    </row>
    <row r="271" s="89" customFormat="1" ht="9" customHeight="1" hidden="1">
      <c r="A271" t="s" s="257">
        <v>89</v>
      </c>
      <c r="C271" s="216">
        <v>109214</v>
      </c>
      <c r="D271" s="216">
        <v>109214</v>
      </c>
      <c r="E271" t="s" s="257">
        <v>89</v>
      </c>
      <c r="F271" s="215">
        <v>1783</v>
      </c>
      <c r="G271" t="s" s="257">
        <v>341</v>
      </c>
      <c r="H271" t="s" s="257">
        <v>83</v>
      </c>
      <c r="I271" t="s" s="257">
        <v>7667</v>
      </c>
      <c r="J271" t="s" s="257">
        <v>930</v>
      </c>
      <c r="K271" t="s" s="257">
        <v>7668</v>
      </c>
      <c r="L271" s="215">
        <v>3</v>
      </c>
      <c r="M271" s="260">
        <v>8500000</v>
      </c>
      <c r="N271" s="260">
        <v>25500000</v>
      </c>
      <c r="O271" t="s" s="124">
        <v>7669</v>
      </c>
      <c r="P271" t="s" s="257">
        <v>111</v>
      </c>
      <c r="Q271" s="260">
        <v>1012335123</v>
      </c>
      <c r="R271" t="s" s="257">
        <v>112</v>
      </c>
      <c r="S271" s="522">
        <v>45667.339189814818</v>
      </c>
      <c r="T271" t="s" s="257">
        <v>89</v>
      </c>
      <c r="U271" t="s" s="257">
        <v>89</v>
      </c>
      <c r="V271" t="s" s="257">
        <v>89</v>
      </c>
      <c r="W271" t="s" s="257">
        <v>1535</v>
      </c>
      <c r="X271" s="522">
        <v>45667.339189814818</v>
      </c>
      <c r="Y271" s="265">
        <v>274</v>
      </c>
      <c r="Z271" s="215">
        <v>2024</v>
      </c>
      <c r="AA271" t="s" s="257">
        <v>7670</v>
      </c>
      <c r="AB271" t="s" s="257">
        <v>195</v>
      </c>
      <c r="AC271" t="s" s="257">
        <v>137</v>
      </c>
      <c r="AD271" t="s" s="257">
        <v>138</v>
      </c>
      <c r="AE271" t="s" s="257">
        <v>7671</v>
      </c>
      <c r="AF271" t="s" s="257">
        <v>7672</v>
      </c>
      <c r="AG271" s="10">
        <v>1153</v>
      </c>
      <c r="AH271" s="215">
        <v>45440</v>
      </c>
      <c r="AI271" s="260">
        <v>34000000</v>
      </c>
      <c r="AJ271" s="215">
        <v>45448</v>
      </c>
      <c r="AK271" t="s" s="257">
        <v>7673</v>
      </c>
      <c r="AL271" s="215">
        <v>45448</v>
      </c>
      <c r="AM271" s="215">
        <v>4</v>
      </c>
      <c r="AN271" t="s" s="7">
        <v>5780</v>
      </c>
      <c r="AO271" s="215">
        <v>45448</v>
      </c>
      <c r="AP271" s="260">
        <v>34000000</v>
      </c>
      <c r="AQ271" s="260">
        <v>8500000</v>
      </c>
      <c r="AR271" s="215">
        <v>1320</v>
      </c>
      <c r="AS271" s="215">
        <v>45448</v>
      </c>
      <c r="AT271" s="260">
        <v>34000000</v>
      </c>
      <c r="AU271" s="215">
        <v>45569</v>
      </c>
      <c r="AV271" t="s" s="257">
        <v>7479</v>
      </c>
      <c r="AW271" t="s" s="257">
        <v>324</v>
      </c>
      <c r="AX271" t="s" s="257">
        <v>324</v>
      </c>
      <c r="AY271" t="s" s="257">
        <v>89</v>
      </c>
      <c r="AZ271" t="s" s="257">
        <v>89</v>
      </c>
      <c r="BA271" t="s" s="257">
        <v>89</v>
      </c>
      <c r="BB271" t="s" s="257">
        <v>89</v>
      </c>
      <c r="BC271" t="s" s="257">
        <v>89</v>
      </c>
      <c r="BD271" s="215">
        <v>45568</v>
      </c>
      <c r="BE271" s="260">
        <v>17000000</v>
      </c>
      <c r="BF271" s="260">
        <v>34000000</v>
      </c>
      <c r="BG271" t="s" s="257">
        <v>7673</v>
      </c>
      <c r="BH271" s="215">
        <v>45586</v>
      </c>
      <c r="BI271" s="215">
        <v>45568</v>
      </c>
      <c r="BJ271" t="s" s="257">
        <v>6357</v>
      </c>
      <c r="BK271" t="s" s="257">
        <v>7673</v>
      </c>
      <c r="BL271" s="215">
        <v>45586</v>
      </c>
      <c r="BM271" t="s" s="257">
        <v>89</v>
      </c>
      <c r="BN271" t="s" s="257">
        <v>89</v>
      </c>
      <c r="BO271" t="s" s="257">
        <v>89</v>
      </c>
      <c r="BP271" t="s" s="257">
        <v>89</v>
      </c>
      <c r="BQ271" t="s" s="257">
        <v>89</v>
      </c>
      <c r="BR271" t="s" s="257">
        <v>89</v>
      </c>
      <c r="BS271" t="s" s="257">
        <v>89</v>
      </c>
      <c r="BT271" s="215">
        <v>45630</v>
      </c>
      <c r="BU271" t="s" s="257">
        <v>888</v>
      </c>
      <c r="BV271" s="87"/>
      <c r="BW271" t="s" s="257">
        <v>140</v>
      </c>
      <c r="BX271" t="s" s="257">
        <v>89</v>
      </c>
      <c r="BY271" s="215">
        <v>31959</v>
      </c>
      <c r="BZ271" s="215">
        <v>37</v>
      </c>
      <c r="CA271" t="s" s="257">
        <v>149</v>
      </c>
      <c r="CB271" t="s" s="257">
        <v>150</v>
      </c>
      <c r="CC271" t="s" s="257">
        <v>157</v>
      </c>
      <c r="CD271" t="s" s="257">
        <v>158</v>
      </c>
      <c r="CG271" t="s" s="257">
        <v>7615</v>
      </c>
      <c r="CH271" t="s" s="257">
        <v>7674</v>
      </c>
      <c r="CI271" s="497">
        <f t="shared" si="271"/>
        <v>45888</v>
      </c>
      <c r="CM271" t="s" s="257">
        <v>7673</v>
      </c>
      <c r="CQ271" t="s" s="257">
        <v>7673</v>
      </c>
    </row>
    <row r="272" s="89" customFormat="1" ht="9" customHeight="1" hidden="1">
      <c r="A272" t="s" s="257">
        <v>89</v>
      </c>
      <c r="C272" s="216">
        <v>109035</v>
      </c>
      <c r="D272" s="216">
        <v>109035</v>
      </c>
      <c r="E272" t="s" s="257">
        <v>89</v>
      </c>
      <c r="F272" s="215">
        <v>1784</v>
      </c>
      <c r="G272" t="s" s="257">
        <v>528</v>
      </c>
      <c r="H272" t="s" s="257">
        <v>96</v>
      </c>
      <c r="I272" t="s" s="257">
        <v>97</v>
      </c>
      <c r="J272" t="s" s="257">
        <v>98</v>
      </c>
      <c r="K272" t="s" s="257">
        <v>7647</v>
      </c>
      <c r="L272" s="215">
        <v>4</v>
      </c>
      <c r="M272" s="260">
        <v>2880000</v>
      </c>
      <c r="N272" s="260">
        <v>11520000</v>
      </c>
      <c r="O272" t="s" s="124">
        <v>7675</v>
      </c>
      <c r="P272" t="s" s="257">
        <v>111</v>
      </c>
      <c r="Q272" s="260">
        <v>52536575</v>
      </c>
      <c r="R272" t="s" s="257">
        <v>112</v>
      </c>
      <c r="S272" s="522">
        <v>45667.339189814818</v>
      </c>
      <c r="T272" t="s" s="257">
        <v>89</v>
      </c>
      <c r="U272" t="s" s="257">
        <v>89</v>
      </c>
      <c r="V272" t="s" s="257">
        <v>89</v>
      </c>
      <c r="W272" t="s" s="257">
        <v>1535</v>
      </c>
      <c r="X272" s="522">
        <v>45667.339189814818</v>
      </c>
      <c r="Y272" s="265">
        <v>275</v>
      </c>
      <c r="Z272" s="215">
        <v>2024</v>
      </c>
      <c r="AA272" t="s" s="257">
        <v>7676</v>
      </c>
      <c r="AB272" t="s" s="257">
        <v>106</v>
      </c>
      <c r="AC272" t="s" s="257">
        <v>137</v>
      </c>
      <c r="AD272" t="s" s="257">
        <v>138</v>
      </c>
      <c r="AE272" t="s" s="257">
        <v>7677</v>
      </c>
      <c r="AF272" t="s" s="257">
        <v>7678</v>
      </c>
      <c r="AG272" s="10">
        <v>1145</v>
      </c>
      <c r="AH272" s="215">
        <v>45434</v>
      </c>
      <c r="AI272" s="260">
        <v>23040000</v>
      </c>
      <c r="AJ272" s="215">
        <v>45449</v>
      </c>
      <c r="AK272" t="s" s="270">
        <v>7679</v>
      </c>
      <c r="AL272" s="215">
        <v>45450</v>
      </c>
      <c r="AM272" s="215">
        <v>4</v>
      </c>
      <c r="AN272" t="s" s="7">
        <v>5780</v>
      </c>
      <c r="AO272" s="215">
        <v>45450</v>
      </c>
      <c r="AP272" s="260">
        <v>11520000</v>
      </c>
      <c r="AQ272" s="260">
        <v>2880000</v>
      </c>
      <c r="AR272" s="215">
        <v>1324</v>
      </c>
      <c r="AS272" s="215">
        <v>45450</v>
      </c>
      <c r="AT272" s="260">
        <v>11520000</v>
      </c>
      <c r="AU272" s="215">
        <v>45571</v>
      </c>
      <c r="AV272" t="s" s="257">
        <v>7479</v>
      </c>
      <c r="AW272" t="s" s="257">
        <v>324</v>
      </c>
      <c r="AX272" t="s" s="257">
        <v>324</v>
      </c>
      <c r="AY272" t="s" s="257">
        <v>89</v>
      </c>
      <c r="AZ272" t="s" s="257">
        <v>89</v>
      </c>
      <c r="BA272" t="s" s="257">
        <v>89</v>
      </c>
      <c r="BB272" t="s" s="257">
        <v>89</v>
      </c>
      <c r="BC272" t="s" s="257">
        <v>89</v>
      </c>
      <c r="BD272" s="215">
        <v>45569</v>
      </c>
      <c r="BE272" s="260">
        <v>5760000</v>
      </c>
      <c r="BF272" s="260">
        <v>17280000</v>
      </c>
      <c r="BG272" t="s" s="257">
        <v>7680</v>
      </c>
      <c r="BH272" t="s" s="257">
        <v>5808</v>
      </c>
      <c r="BI272" s="215">
        <v>45569</v>
      </c>
      <c r="BJ272" t="s" s="257">
        <v>5781</v>
      </c>
      <c r="BK272" t="s" s="257">
        <v>7680</v>
      </c>
      <c r="BL272" t="s" s="257">
        <v>5808</v>
      </c>
      <c r="BM272" t="s" s="257">
        <v>89</v>
      </c>
      <c r="BN272" t="s" s="257">
        <v>89</v>
      </c>
      <c r="BO272" t="s" s="257">
        <v>89</v>
      </c>
      <c r="BP272" t="s" s="257">
        <v>89</v>
      </c>
      <c r="BQ272" t="s" s="257">
        <v>89</v>
      </c>
      <c r="BR272" t="s" s="257">
        <v>89</v>
      </c>
      <c r="BS272" t="s" s="257">
        <v>89</v>
      </c>
      <c r="BT272" s="215">
        <v>45632</v>
      </c>
      <c r="BU272" t="s" s="257">
        <v>6045</v>
      </c>
      <c r="BV272" s="87"/>
      <c r="BW272" t="s" s="257">
        <v>140</v>
      </c>
      <c r="BX272" s="265">
        <v>20245920005873</v>
      </c>
      <c r="BY272" s="215">
        <v>28988</v>
      </c>
      <c r="BZ272" s="215">
        <v>45</v>
      </c>
      <c r="CA272" t="s" s="257">
        <v>552</v>
      </c>
      <c r="CB272" t="s" s="257">
        <v>553</v>
      </c>
      <c r="CC272" t="s" s="257">
        <v>157</v>
      </c>
      <c r="CD272" t="s" s="257">
        <v>158</v>
      </c>
      <c r="CG272" t="s" s="257">
        <v>7615</v>
      </c>
      <c r="CH272" t="s" s="257">
        <v>5852</v>
      </c>
      <c r="CI272" s="497">
        <f t="shared" si="271"/>
        <v>45888</v>
      </c>
      <c r="CM272" t="s" s="257">
        <v>7680</v>
      </c>
      <c r="CQ272" t="s" s="257">
        <v>7680</v>
      </c>
    </row>
    <row r="273" s="89" customFormat="1" ht="9" customHeight="1" hidden="1">
      <c r="A273" t="s" s="257">
        <v>89</v>
      </c>
      <c r="C273" s="216">
        <v>109333</v>
      </c>
      <c r="D273" s="216">
        <v>109333</v>
      </c>
      <c r="E273" t="s" s="257">
        <v>89</v>
      </c>
      <c r="F273" s="215">
        <v>1783</v>
      </c>
      <c r="G273" t="s" s="257">
        <v>245</v>
      </c>
      <c r="H273" t="s" s="257">
        <v>83</v>
      </c>
      <c r="I273" t="s" s="257">
        <v>7681</v>
      </c>
      <c r="J273" t="s" s="257">
        <v>175</v>
      </c>
      <c r="K273" t="s" s="347">
        <v>7682</v>
      </c>
      <c r="L273" s="215">
        <v>4</v>
      </c>
      <c r="M273" s="260">
        <v>6000000</v>
      </c>
      <c r="N273" s="260">
        <v>24000000</v>
      </c>
      <c r="O273" t="s" s="124">
        <v>7683</v>
      </c>
      <c r="P273" t="s" s="257">
        <v>111</v>
      </c>
      <c r="Q273" s="260">
        <v>1022354980</v>
      </c>
      <c r="R273" t="s" s="257">
        <v>112</v>
      </c>
      <c r="S273" s="522">
        <v>45667.339189814818</v>
      </c>
      <c r="T273" t="s" s="257">
        <v>89</v>
      </c>
      <c r="U273" t="s" s="257">
        <v>89</v>
      </c>
      <c r="V273" t="s" s="257">
        <v>89</v>
      </c>
      <c r="W273" t="s" s="257">
        <v>1535</v>
      </c>
      <c r="X273" s="522">
        <v>45667.339189814818</v>
      </c>
      <c r="Y273" s="265">
        <v>276</v>
      </c>
      <c r="Z273" s="215">
        <v>2024</v>
      </c>
      <c r="AA273" t="s" s="257">
        <v>7684</v>
      </c>
      <c r="AB273" t="s" s="257">
        <v>195</v>
      </c>
      <c r="AC273" t="s" s="257">
        <v>137</v>
      </c>
      <c r="AD273" t="s" s="257">
        <v>138</v>
      </c>
      <c r="AE273" t="s" s="257">
        <v>7685</v>
      </c>
      <c r="AF273" t="s" s="257">
        <v>7686</v>
      </c>
      <c r="AG273" s="10">
        <v>1150</v>
      </c>
      <c r="AH273" s="215">
        <v>45440</v>
      </c>
      <c r="AI273" s="260">
        <v>24000000</v>
      </c>
      <c r="AJ273" s="215">
        <v>45449</v>
      </c>
      <c r="AK273" t="s" s="257">
        <v>7687</v>
      </c>
      <c r="AL273" s="215">
        <v>45450</v>
      </c>
      <c r="AM273" s="215">
        <v>4</v>
      </c>
      <c r="AN273" t="s" s="7">
        <v>5780</v>
      </c>
      <c r="AO273" s="215">
        <v>45450</v>
      </c>
      <c r="AP273" s="260">
        <v>24000000</v>
      </c>
      <c r="AQ273" s="260">
        <v>6000000</v>
      </c>
      <c r="AR273" s="215">
        <v>1322</v>
      </c>
      <c r="AS273" s="215">
        <v>45450</v>
      </c>
      <c r="AT273" s="260">
        <v>24000000</v>
      </c>
      <c r="AU273" s="215">
        <v>45571</v>
      </c>
      <c r="AV273" t="s" s="257">
        <v>7479</v>
      </c>
      <c r="AW273" t="s" s="257">
        <v>324</v>
      </c>
      <c r="AX273" t="s" s="257">
        <v>324</v>
      </c>
      <c r="AY273" t="s" s="257">
        <v>89</v>
      </c>
      <c r="AZ273" t="s" s="257">
        <v>89</v>
      </c>
      <c r="BA273" t="s" s="257">
        <v>89</v>
      </c>
      <c r="BB273" t="s" s="257">
        <v>89</v>
      </c>
      <c r="BC273" t="s" s="257">
        <v>89</v>
      </c>
      <c r="BD273" s="215">
        <v>45569</v>
      </c>
      <c r="BE273" s="260">
        <v>12000000</v>
      </c>
      <c r="BF273" s="260">
        <v>24000000</v>
      </c>
      <c r="BG273" t="s" s="257">
        <v>7687</v>
      </c>
      <c r="BH273" s="215">
        <v>45593</v>
      </c>
      <c r="BI273" s="215">
        <v>45569</v>
      </c>
      <c r="BJ273" t="s" s="257">
        <v>6357</v>
      </c>
      <c r="BK273" t="s" s="257">
        <v>7687</v>
      </c>
      <c r="BL273" s="215">
        <v>45593</v>
      </c>
      <c r="BM273" t="s" s="257">
        <v>89</v>
      </c>
      <c r="BN273" t="s" s="257">
        <v>89</v>
      </c>
      <c r="BO273" t="s" s="257">
        <v>89</v>
      </c>
      <c r="BP273" t="s" s="257">
        <v>89</v>
      </c>
      <c r="BQ273" t="s" s="257">
        <v>89</v>
      </c>
      <c r="BR273" t="s" s="257">
        <v>89</v>
      </c>
      <c r="BS273" t="s" s="257">
        <v>89</v>
      </c>
      <c r="BT273" s="215">
        <v>45632</v>
      </c>
      <c r="BU273" t="s" s="257">
        <v>5885</v>
      </c>
      <c r="BV273" s="215">
        <v>45569</v>
      </c>
      <c r="BW273" t="s" s="257">
        <v>140</v>
      </c>
      <c r="BX273" s="265">
        <v>20245920005833</v>
      </c>
      <c r="BY273" s="215">
        <v>32499</v>
      </c>
      <c r="BZ273" s="215">
        <v>36</v>
      </c>
      <c r="CA273" t="s" s="257">
        <v>149</v>
      </c>
      <c r="CB273" t="s" s="257">
        <v>150</v>
      </c>
      <c r="CC273" t="s" s="257">
        <v>157</v>
      </c>
      <c r="CD273" t="s" s="257">
        <v>158</v>
      </c>
      <c r="CG273" t="s" s="257">
        <v>7615</v>
      </c>
      <c r="CH273" t="s" s="257">
        <v>7688</v>
      </c>
      <c r="CI273" s="497">
        <f t="shared" si="271"/>
        <v>45888</v>
      </c>
      <c r="CM273" t="s" s="257">
        <v>7687</v>
      </c>
      <c r="CQ273" t="s" s="257">
        <v>7687</v>
      </c>
    </row>
    <row r="274" s="89" customFormat="1" ht="9" customHeight="1" hidden="1">
      <c r="A274" t="s" s="257">
        <v>89</v>
      </c>
      <c r="C274" s="259"/>
      <c r="D274" s="216">
        <v>108986</v>
      </c>
      <c r="E274" t="s" s="257">
        <v>89</v>
      </c>
      <c r="F274" s="215">
        <v>1782</v>
      </c>
      <c r="G274" t="s" s="257">
        <v>95</v>
      </c>
      <c r="H274" t="s" s="257">
        <v>331</v>
      </c>
      <c r="I274" t="s" s="257">
        <v>89</v>
      </c>
      <c r="J274" t="s" s="528">
        <v>89</v>
      </c>
      <c r="K274" t="s" s="349">
        <v>7689</v>
      </c>
      <c r="L274" s="529">
        <v>4</v>
      </c>
      <c r="M274" s="260">
        <v>0</v>
      </c>
      <c r="N274" s="260">
        <v>0</v>
      </c>
      <c r="O274" t="s" s="124">
        <v>7690</v>
      </c>
      <c r="P274" t="s" s="257">
        <v>320</v>
      </c>
      <c r="Q274" s="260">
        <v>860070110</v>
      </c>
      <c r="R274" t="s" s="257">
        <v>112</v>
      </c>
      <c r="S274" s="522">
        <v>45667.339189814818</v>
      </c>
      <c r="T274" t="s" s="257">
        <v>89</v>
      </c>
      <c r="U274" t="s" s="257">
        <v>89</v>
      </c>
      <c r="V274" t="s" s="257">
        <v>89</v>
      </c>
      <c r="W274" t="s" s="257">
        <v>542</v>
      </c>
      <c r="X274" s="522">
        <v>45667.339189814818</v>
      </c>
      <c r="Y274" s="265">
        <v>277</v>
      </c>
      <c r="Z274" s="215">
        <v>2024</v>
      </c>
      <c r="AA274" t="s" s="257">
        <v>7691</v>
      </c>
      <c r="AB274" t="s" s="257">
        <v>88</v>
      </c>
      <c r="AC274" t="s" s="257">
        <v>137</v>
      </c>
      <c r="AD274" t="s" s="257">
        <v>331</v>
      </c>
      <c r="AE274" t="s" s="257">
        <v>7692</v>
      </c>
      <c r="AF274" t="s" s="257">
        <v>7693</v>
      </c>
      <c r="AG274" t="s" s="7">
        <v>89</v>
      </c>
      <c r="AH274" t="s" s="257">
        <v>89</v>
      </c>
      <c r="AI274" t="s" s="257">
        <v>89</v>
      </c>
      <c r="AJ274" t="s" s="257">
        <v>89</v>
      </c>
      <c r="AK274" t="s" s="257">
        <v>89</v>
      </c>
      <c r="AL274" t="s" s="257">
        <v>89</v>
      </c>
      <c r="AM274" s="215">
        <v>5</v>
      </c>
      <c r="AN274" t="s" s="7">
        <v>335</v>
      </c>
      <c r="AO274" t="s" s="257">
        <v>89</v>
      </c>
      <c r="AP274" s="260">
        <v>0</v>
      </c>
      <c r="AQ274" t="s" s="257">
        <v>89</v>
      </c>
      <c r="AR274" t="s" s="257">
        <v>89</v>
      </c>
      <c r="AS274" t="s" s="257">
        <v>89</v>
      </c>
      <c r="AT274" t="s" s="257">
        <v>89</v>
      </c>
      <c r="AU274" t="s" s="257">
        <v>89</v>
      </c>
      <c r="AV274" t="s" s="257">
        <v>114</v>
      </c>
      <c r="AW274" t="s" s="257">
        <v>587</v>
      </c>
      <c r="AX274" t="s" s="257">
        <v>89</v>
      </c>
      <c r="AY274" t="s" s="257">
        <v>89</v>
      </c>
      <c r="AZ274" t="s" s="257">
        <v>89</v>
      </c>
      <c r="BA274" t="s" s="257">
        <v>89</v>
      </c>
      <c r="BB274" t="s" s="257">
        <v>89</v>
      </c>
      <c r="BC274" t="s" s="257">
        <v>89</v>
      </c>
      <c r="BD274" t="s" s="257">
        <v>89</v>
      </c>
      <c r="BE274" t="s" s="257">
        <v>89</v>
      </c>
      <c r="BF274" t="s" s="257">
        <v>89</v>
      </c>
      <c r="BG274" t="s" s="257">
        <v>89</v>
      </c>
      <c r="BH274" t="s" s="257">
        <v>89</v>
      </c>
      <c r="BI274" t="s" s="257">
        <v>89</v>
      </c>
      <c r="BJ274" t="s" s="257">
        <v>89</v>
      </c>
      <c r="BK274" t="s" s="257">
        <v>89</v>
      </c>
      <c r="BL274" t="s" s="257">
        <v>89</v>
      </c>
      <c r="BM274" t="s" s="257">
        <v>89</v>
      </c>
      <c r="BN274" t="s" s="257">
        <v>89</v>
      </c>
      <c r="BO274" t="s" s="257">
        <v>89</v>
      </c>
      <c r="BP274" t="s" s="257">
        <v>89</v>
      </c>
      <c r="BQ274" t="s" s="257">
        <v>89</v>
      </c>
      <c r="BR274" t="s" s="257">
        <v>89</v>
      </c>
      <c r="BS274" t="s" s="257">
        <v>89</v>
      </c>
      <c r="BT274" t="s" s="257">
        <v>89</v>
      </c>
      <c r="BU274" s="87"/>
      <c r="BV274" s="87"/>
      <c r="BW274" t="s" s="257">
        <v>551</v>
      </c>
      <c r="BX274" t="s" s="257">
        <v>89</v>
      </c>
      <c r="BY274" t="s" s="257">
        <v>89</v>
      </c>
      <c r="BZ274" t="s" s="257">
        <v>89</v>
      </c>
      <c r="CA274" s="87"/>
      <c r="CB274" s="87"/>
      <c r="CC274" t="s" s="257">
        <v>157</v>
      </c>
      <c r="CD274" t="s" s="257">
        <v>158</v>
      </c>
      <c r="CG274" s="265"/>
      <c r="CH274" t="s" s="257">
        <v>89</v>
      </c>
      <c r="CI274" s="497">
        <f t="shared" si="271"/>
        <v>45888</v>
      </c>
      <c r="CM274" t="s" s="257">
        <v>89</v>
      </c>
      <c r="CQ274" t="s" s="257">
        <v>89</v>
      </c>
    </row>
    <row r="275" s="89" customFormat="1" ht="9" customHeight="1" hidden="1">
      <c r="A275" t="s" s="257">
        <v>89</v>
      </c>
      <c r="C275" s="216">
        <v>109298</v>
      </c>
      <c r="D275" s="216">
        <v>109298</v>
      </c>
      <c r="E275" t="s" s="257">
        <v>89</v>
      </c>
      <c r="F275" s="215">
        <v>1783</v>
      </c>
      <c r="G275" t="s" s="257">
        <v>123</v>
      </c>
      <c r="H275" t="s" s="257">
        <v>96</v>
      </c>
      <c r="I275" t="s" s="257">
        <v>97</v>
      </c>
      <c r="J275" t="s" s="257">
        <v>7694</v>
      </c>
      <c r="K275" t="s" s="233">
        <v>3568</v>
      </c>
      <c r="L275" s="215">
        <v>4</v>
      </c>
      <c r="M275" s="260">
        <v>2700000</v>
      </c>
      <c r="N275" s="260">
        <v>10800000</v>
      </c>
      <c r="O275" t="s" s="124">
        <v>2198</v>
      </c>
      <c r="P275" t="s" s="257">
        <v>111</v>
      </c>
      <c r="Q275" s="260">
        <v>80159102</v>
      </c>
      <c r="R275" t="s" s="257">
        <v>112</v>
      </c>
      <c r="S275" s="522">
        <v>45667.339189814818</v>
      </c>
      <c r="T275" t="s" s="257">
        <v>89</v>
      </c>
      <c r="U275" t="s" s="257">
        <v>89</v>
      </c>
      <c r="V275" t="s" s="257">
        <v>89</v>
      </c>
      <c r="W275" t="s" s="257">
        <v>1535</v>
      </c>
      <c r="X275" s="522">
        <v>45667.339189814818</v>
      </c>
      <c r="Y275" s="265">
        <v>278</v>
      </c>
      <c r="Z275" s="215">
        <v>2024</v>
      </c>
      <c r="AA275" t="s" s="257">
        <v>7695</v>
      </c>
      <c r="AB275" t="s" s="257">
        <v>5813</v>
      </c>
      <c r="AC275" t="s" s="257">
        <v>137</v>
      </c>
      <c r="AD275" t="s" s="257">
        <v>138</v>
      </c>
      <c r="AE275" t="s" s="257">
        <v>7696</v>
      </c>
      <c r="AF275" t="s" s="257">
        <v>7697</v>
      </c>
      <c r="AG275" s="10">
        <v>1137</v>
      </c>
      <c r="AH275" s="215">
        <v>45434</v>
      </c>
      <c r="AI275" s="260">
        <v>32400000</v>
      </c>
      <c r="AJ275" s="215">
        <v>45450</v>
      </c>
      <c r="AK275" t="s" s="257">
        <v>7698</v>
      </c>
      <c r="AL275" s="215">
        <v>45460</v>
      </c>
      <c r="AM275" s="215">
        <v>4</v>
      </c>
      <c r="AN275" t="s" s="7">
        <v>5780</v>
      </c>
      <c r="AO275" s="215">
        <v>45460</v>
      </c>
      <c r="AP275" s="260">
        <v>10800000</v>
      </c>
      <c r="AQ275" s="260">
        <v>2700000</v>
      </c>
      <c r="AR275" s="215">
        <v>1329</v>
      </c>
      <c r="AS275" s="215">
        <v>45455</v>
      </c>
      <c r="AT275" s="260">
        <v>10800000</v>
      </c>
      <c r="AU275" s="215">
        <v>45581</v>
      </c>
      <c r="AV275" t="s" s="257">
        <v>114</v>
      </c>
      <c r="AW275" t="s" s="257">
        <v>587</v>
      </c>
      <c r="AX275" t="s" s="257">
        <v>324</v>
      </c>
      <c r="AY275" t="s" s="257">
        <v>89</v>
      </c>
      <c r="AZ275" t="s" s="257">
        <v>89</v>
      </c>
      <c r="BA275" t="s" s="257">
        <v>89</v>
      </c>
      <c r="BB275" t="s" s="257">
        <v>89</v>
      </c>
      <c r="BC275" t="s" s="257">
        <v>89</v>
      </c>
      <c r="BD275" t="s" s="257">
        <v>89</v>
      </c>
      <c r="BE275" t="s" s="257">
        <v>89</v>
      </c>
      <c r="BF275" s="260">
        <v>10800000</v>
      </c>
      <c r="BG275" t="s" s="257">
        <v>89</v>
      </c>
      <c r="BH275" t="s" s="257">
        <v>89</v>
      </c>
      <c r="BI275" t="s" s="257">
        <v>89</v>
      </c>
      <c r="BJ275" t="s" s="257">
        <v>89</v>
      </c>
      <c r="BK275" t="s" s="257">
        <v>89</v>
      </c>
      <c r="BL275" t="s" s="257">
        <v>89</v>
      </c>
      <c r="BM275" t="s" s="257">
        <v>89</v>
      </c>
      <c r="BN275" t="s" s="257">
        <v>89</v>
      </c>
      <c r="BO275" t="s" s="257">
        <v>89</v>
      </c>
      <c r="BP275" t="s" s="257">
        <v>89</v>
      </c>
      <c r="BQ275" t="s" s="257">
        <v>89</v>
      </c>
      <c r="BR275" t="s" s="257">
        <v>89</v>
      </c>
      <c r="BS275" t="s" s="257">
        <v>89</v>
      </c>
      <c r="BT275" s="215">
        <v>45581</v>
      </c>
      <c r="BU275" t="s" s="257">
        <v>5782</v>
      </c>
      <c r="BV275" s="215">
        <v>45575</v>
      </c>
      <c r="BW275" t="s" s="257">
        <v>140</v>
      </c>
      <c r="BX275" s="265">
        <v>20245920006083</v>
      </c>
      <c r="BY275" s="215">
        <v>30051</v>
      </c>
      <c r="BZ275" s="215">
        <v>42</v>
      </c>
      <c r="CA275" t="s" s="257">
        <v>149</v>
      </c>
      <c r="CB275" t="s" s="257">
        <v>150</v>
      </c>
      <c r="CC275" t="s" s="257">
        <v>157</v>
      </c>
      <c r="CD275" t="s" s="257">
        <v>158</v>
      </c>
      <c r="CH275" t="s" s="257">
        <v>7699</v>
      </c>
      <c r="CI275" s="497">
        <f t="shared" si="271"/>
        <v>45888</v>
      </c>
      <c r="CM275" t="s" s="257">
        <v>89</v>
      </c>
      <c r="CQ275" t="s" s="257">
        <v>89</v>
      </c>
    </row>
    <row r="276" s="89" customFormat="1" ht="9" customHeight="1" hidden="1">
      <c r="A276" t="s" s="257">
        <v>89</v>
      </c>
      <c r="C276" s="216">
        <v>108974</v>
      </c>
      <c r="D276" s="216">
        <v>108974</v>
      </c>
      <c r="E276" t="s" s="257">
        <v>89</v>
      </c>
      <c r="F276" s="215">
        <v>1783</v>
      </c>
      <c r="G276" t="s" s="257">
        <v>341</v>
      </c>
      <c r="H276" t="s" s="257">
        <v>83</v>
      </c>
      <c r="I276" t="s" s="257">
        <v>7700</v>
      </c>
      <c r="J276" t="s" s="257">
        <v>7701</v>
      </c>
      <c r="K276" t="s" s="257">
        <v>7702</v>
      </c>
      <c r="L276" s="215">
        <v>4</v>
      </c>
      <c r="M276" s="260">
        <v>7448000</v>
      </c>
      <c r="N276" s="260">
        <v>29792000</v>
      </c>
      <c r="O276" t="s" s="124">
        <v>5914</v>
      </c>
      <c r="P276" t="s" s="257">
        <v>111</v>
      </c>
      <c r="Q276" s="260">
        <v>80799413</v>
      </c>
      <c r="R276" t="s" s="257">
        <v>112</v>
      </c>
      <c r="S276" s="522">
        <v>45667.339189814818</v>
      </c>
      <c r="T276" t="s" s="257">
        <v>89</v>
      </c>
      <c r="U276" t="s" s="257">
        <v>89</v>
      </c>
      <c r="V276" t="s" s="257">
        <v>89</v>
      </c>
      <c r="W276" t="s" s="257">
        <v>1535</v>
      </c>
      <c r="X276" s="522">
        <v>45667.339189814818</v>
      </c>
      <c r="Y276" s="265">
        <v>279</v>
      </c>
      <c r="Z276" s="215">
        <v>2024</v>
      </c>
      <c r="AA276" t="s" s="257">
        <v>7703</v>
      </c>
      <c r="AB276" t="s" s="257">
        <v>195</v>
      </c>
      <c r="AC276" t="s" s="257">
        <v>137</v>
      </c>
      <c r="AD276" t="s" s="257">
        <v>138</v>
      </c>
      <c r="AE276" t="s" s="257">
        <v>7704</v>
      </c>
      <c r="AF276" t="s" s="257">
        <v>7705</v>
      </c>
      <c r="AG276" s="10">
        <v>1159</v>
      </c>
      <c r="AH276" s="215">
        <v>45442</v>
      </c>
      <c r="AI276" s="260">
        <v>29792000</v>
      </c>
      <c r="AJ276" s="215">
        <v>45449</v>
      </c>
      <c r="AK276" t="s" s="257">
        <v>7706</v>
      </c>
      <c r="AL276" s="215">
        <v>45450</v>
      </c>
      <c r="AM276" s="215">
        <v>4</v>
      </c>
      <c r="AN276" t="s" s="7">
        <v>5780</v>
      </c>
      <c r="AO276" s="215">
        <v>45450</v>
      </c>
      <c r="AP276" s="260">
        <v>29792000</v>
      </c>
      <c r="AQ276" s="260">
        <v>7448000</v>
      </c>
      <c r="AR276" s="215">
        <v>1323</v>
      </c>
      <c r="AS276" s="215">
        <v>45450</v>
      </c>
      <c r="AT276" s="260">
        <v>29792000</v>
      </c>
      <c r="AU276" s="215">
        <v>45572</v>
      </c>
      <c r="AV276" t="s" s="257">
        <v>114</v>
      </c>
      <c r="AW276" t="s" s="257">
        <v>587</v>
      </c>
      <c r="AX276" t="s" s="257">
        <v>324</v>
      </c>
      <c r="AY276" t="s" s="257">
        <v>89</v>
      </c>
      <c r="AZ276" t="s" s="257">
        <v>89</v>
      </c>
      <c r="BA276" t="s" s="257">
        <v>89</v>
      </c>
      <c r="BB276" t="s" s="257">
        <v>89</v>
      </c>
      <c r="BC276" t="s" s="257">
        <v>89</v>
      </c>
      <c r="BD276" t="s" s="257">
        <v>89</v>
      </c>
      <c r="BE276" t="s" s="257">
        <v>89</v>
      </c>
      <c r="BF276" s="260">
        <v>29792000</v>
      </c>
      <c r="BG276" t="s" s="257">
        <v>89</v>
      </c>
      <c r="BH276" t="s" s="257">
        <v>89</v>
      </c>
      <c r="BI276" t="s" s="257">
        <v>89</v>
      </c>
      <c r="BJ276" t="s" s="257">
        <v>89</v>
      </c>
      <c r="BK276" t="s" s="257">
        <v>89</v>
      </c>
      <c r="BL276" t="s" s="257">
        <v>89</v>
      </c>
      <c r="BM276" t="s" s="257">
        <v>89</v>
      </c>
      <c r="BN276" t="s" s="257">
        <v>89</v>
      </c>
      <c r="BO276" t="s" s="257">
        <v>89</v>
      </c>
      <c r="BP276" t="s" s="257">
        <v>89</v>
      </c>
      <c r="BQ276" t="s" s="257">
        <v>89</v>
      </c>
      <c r="BR276" t="s" s="257">
        <v>89</v>
      </c>
      <c r="BS276" t="s" s="257">
        <v>89</v>
      </c>
      <c r="BT276" s="215">
        <v>45572</v>
      </c>
      <c r="BU276" t="s" s="257">
        <v>882</v>
      </c>
      <c r="BV276" s="87"/>
      <c r="BW276" t="s" s="257">
        <v>140</v>
      </c>
      <c r="BX276" t="s" s="257">
        <v>89</v>
      </c>
      <c r="BY276" s="215">
        <v>30821</v>
      </c>
      <c r="BZ276" s="215">
        <v>44</v>
      </c>
      <c r="CA276" t="s" s="257">
        <v>149</v>
      </c>
      <c r="CB276" t="s" s="257">
        <v>150</v>
      </c>
      <c r="CC276" t="s" s="257">
        <v>157</v>
      </c>
      <c r="CD276" t="s" s="257">
        <v>158</v>
      </c>
      <c r="CH276" t="s" s="257">
        <v>7707</v>
      </c>
      <c r="CI276" s="497">
        <f t="shared" si="271"/>
        <v>45888</v>
      </c>
      <c r="CM276" t="s" s="257">
        <v>89</v>
      </c>
      <c r="CQ276" t="s" s="257">
        <v>89</v>
      </c>
    </row>
    <row r="277" s="89" customFormat="1" ht="9" customHeight="1" hidden="1">
      <c r="A277" t="s" s="257">
        <v>89</v>
      </c>
      <c r="C277" s="216">
        <v>108975</v>
      </c>
      <c r="D277" s="216">
        <v>108975</v>
      </c>
      <c r="E277" t="s" s="257">
        <v>89</v>
      </c>
      <c r="F277" s="215">
        <v>1783</v>
      </c>
      <c r="G277" t="s" s="257">
        <v>341</v>
      </c>
      <c r="H277" t="s" s="257">
        <v>83</v>
      </c>
      <c r="I277" t="s" s="257">
        <v>7708</v>
      </c>
      <c r="J277" t="s" s="257">
        <v>85</v>
      </c>
      <c r="K277" t="s" s="257">
        <v>7709</v>
      </c>
      <c r="L277" s="215">
        <v>4</v>
      </c>
      <c r="M277" s="260">
        <v>8300000</v>
      </c>
      <c r="N277" s="260">
        <v>33200000</v>
      </c>
      <c r="O277" t="s" s="124">
        <v>7710</v>
      </c>
      <c r="P277" t="s" s="257">
        <v>111</v>
      </c>
      <c r="Q277" s="260">
        <v>1012325528</v>
      </c>
      <c r="R277" t="s" s="257">
        <v>112</v>
      </c>
      <c r="S277" s="522">
        <v>45667.339189814818</v>
      </c>
      <c r="T277" t="s" s="257">
        <v>89</v>
      </c>
      <c r="U277" t="s" s="257">
        <v>89</v>
      </c>
      <c r="V277" t="s" s="257">
        <v>89</v>
      </c>
      <c r="W277" t="s" s="257">
        <v>1535</v>
      </c>
      <c r="X277" s="522">
        <v>45667.339189814818</v>
      </c>
      <c r="Y277" s="265">
        <v>280</v>
      </c>
      <c r="Z277" s="215">
        <v>2024</v>
      </c>
      <c r="AA277" t="s" s="257">
        <v>7711</v>
      </c>
      <c r="AB277" t="s" s="257">
        <v>195</v>
      </c>
      <c r="AC277" t="s" s="257">
        <v>137</v>
      </c>
      <c r="AD277" t="s" s="257">
        <v>138</v>
      </c>
      <c r="AE277" t="s" s="257">
        <v>7712</v>
      </c>
      <c r="AF277" t="s" s="293">
        <v>7713</v>
      </c>
      <c r="AG277" s="10">
        <v>1146</v>
      </c>
      <c r="AH277" s="215">
        <v>45434</v>
      </c>
      <c r="AI277" s="260">
        <v>33200000</v>
      </c>
      <c r="AJ277" s="215">
        <v>45450</v>
      </c>
      <c r="AK277" s="215">
        <v>801028864</v>
      </c>
      <c r="AL277" s="215">
        <v>45454</v>
      </c>
      <c r="AM277" s="215">
        <v>4</v>
      </c>
      <c r="AN277" t="s" s="7">
        <v>5780</v>
      </c>
      <c r="AO277" s="215">
        <v>45454</v>
      </c>
      <c r="AP277" s="260">
        <v>33200000</v>
      </c>
      <c r="AQ277" s="260">
        <v>8300000</v>
      </c>
      <c r="AR277" s="215">
        <v>1326</v>
      </c>
      <c r="AS277" s="215">
        <v>45454</v>
      </c>
      <c r="AT277" s="260">
        <v>33200000</v>
      </c>
      <c r="AU277" s="215">
        <v>45575</v>
      </c>
      <c r="AV277" t="s" s="257">
        <v>114</v>
      </c>
      <c r="AW277" t="s" s="257">
        <v>587</v>
      </c>
      <c r="AX277" t="s" s="257">
        <v>324</v>
      </c>
      <c r="AY277" t="s" s="257">
        <v>89</v>
      </c>
      <c r="AZ277" t="s" s="257">
        <v>89</v>
      </c>
      <c r="BA277" t="s" s="257">
        <v>89</v>
      </c>
      <c r="BB277" t="s" s="257">
        <v>89</v>
      </c>
      <c r="BC277" t="s" s="257">
        <v>89</v>
      </c>
      <c r="BD277" t="s" s="257">
        <v>89</v>
      </c>
      <c r="BE277" t="s" s="257">
        <v>89</v>
      </c>
      <c r="BF277" s="260">
        <v>33200000</v>
      </c>
      <c r="BG277" t="s" s="257">
        <v>89</v>
      </c>
      <c r="BH277" t="s" s="257">
        <v>89</v>
      </c>
      <c r="BI277" t="s" s="257">
        <v>89</v>
      </c>
      <c r="BJ277" t="s" s="257">
        <v>89</v>
      </c>
      <c r="BK277" t="s" s="257">
        <v>89</v>
      </c>
      <c r="BL277" t="s" s="257">
        <v>89</v>
      </c>
      <c r="BM277" t="s" s="257">
        <v>89</v>
      </c>
      <c r="BN277" t="s" s="257">
        <v>89</v>
      </c>
      <c r="BO277" t="s" s="257">
        <v>89</v>
      </c>
      <c r="BP277" t="s" s="257">
        <v>89</v>
      </c>
      <c r="BQ277" t="s" s="257">
        <v>89</v>
      </c>
      <c r="BR277" t="s" s="257">
        <v>89</v>
      </c>
      <c r="BS277" t="s" s="257">
        <v>89</v>
      </c>
      <c r="BT277" s="215">
        <v>45575</v>
      </c>
      <c r="BU277" t="s" s="257">
        <v>115</v>
      </c>
      <c r="BV277" s="497">
        <f>TODAY()</f>
        <v>45888</v>
      </c>
      <c r="BW277" t="s" s="257">
        <v>140</v>
      </c>
      <c r="BX277" t="s" s="257">
        <v>89</v>
      </c>
      <c r="BY277" s="215">
        <v>31683</v>
      </c>
      <c r="BZ277" s="215">
        <v>42</v>
      </c>
      <c r="CA277" t="s" s="257">
        <v>149</v>
      </c>
      <c r="CB277" t="s" s="257">
        <v>150</v>
      </c>
      <c r="CC277" t="s" s="257">
        <v>157</v>
      </c>
      <c r="CD277" t="s" s="257">
        <v>158</v>
      </c>
      <c r="CH277" t="s" s="257">
        <v>7714</v>
      </c>
      <c r="CI277" s="497">
        <f t="shared" si="271"/>
        <v>45888</v>
      </c>
      <c r="CM277" t="s" s="257">
        <v>89</v>
      </c>
      <c r="CQ277" t="s" s="257">
        <v>89</v>
      </c>
    </row>
    <row r="278" s="89" customFormat="1" ht="9" customHeight="1" hidden="1">
      <c r="A278" t="s" s="257">
        <v>89</v>
      </c>
      <c r="C278" s="216">
        <v>109140</v>
      </c>
      <c r="D278" s="216">
        <v>109140</v>
      </c>
      <c r="E278" t="s" s="257">
        <v>89</v>
      </c>
      <c r="F278" s="215">
        <v>1783</v>
      </c>
      <c r="G278" t="s" s="257">
        <v>245</v>
      </c>
      <c r="H278" t="s" s="257">
        <v>83</v>
      </c>
      <c r="I278" t="s" s="257">
        <v>7715</v>
      </c>
      <c r="J278" t="s" s="257">
        <v>85</v>
      </c>
      <c r="K278" t="s" s="347">
        <v>7716</v>
      </c>
      <c r="L278" s="215">
        <v>4</v>
      </c>
      <c r="M278" s="260">
        <v>6000000</v>
      </c>
      <c r="N278" s="260">
        <v>24000000</v>
      </c>
      <c r="O278" t="s" s="124">
        <v>7717</v>
      </c>
      <c r="P278" t="s" s="257">
        <v>111</v>
      </c>
      <c r="Q278" s="260">
        <v>80056116</v>
      </c>
      <c r="R278" t="s" s="257">
        <v>112</v>
      </c>
      <c r="S278" s="522">
        <v>45667.339189814818</v>
      </c>
      <c r="T278" t="s" s="257">
        <v>89</v>
      </c>
      <c r="U278" t="s" s="257">
        <v>89</v>
      </c>
      <c r="V278" t="s" s="257">
        <v>89</v>
      </c>
      <c r="W278" t="s" s="257">
        <v>1535</v>
      </c>
      <c r="X278" s="522">
        <v>45667.339189814818</v>
      </c>
      <c r="Y278" s="265">
        <v>281</v>
      </c>
      <c r="Z278" s="215">
        <v>2024</v>
      </c>
      <c r="AA278" t="s" s="257">
        <v>7718</v>
      </c>
      <c r="AB278" t="s" s="257">
        <v>7657</v>
      </c>
      <c r="AC278" t="s" s="257">
        <v>137</v>
      </c>
      <c r="AD278" t="s" s="257">
        <v>138</v>
      </c>
      <c r="AE278" t="s" s="257">
        <v>7719</v>
      </c>
      <c r="AF278" t="s" s="257">
        <v>7720</v>
      </c>
      <c r="AG278" s="10">
        <v>1155</v>
      </c>
      <c r="AH278" s="215">
        <v>45440</v>
      </c>
      <c r="AI278" s="260">
        <v>48000000</v>
      </c>
      <c r="AJ278" s="215">
        <v>45456</v>
      </c>
      <c r="AK278" t="s" s="257">
        <v>7721</v>
      </c>
      <c r="AL278" s="215">
        <v>45457</v>
      </c>
      <c r="AM278" s="215">
        <v>4</v>
      </c>
      <c r="AN278" t="s" s="7">
        <v>5780</v>
      </c>
      <c r="AO278" s="215">
        <v>45467</v>
      </c>
      <c r="AP278" s="260">
        <v>24000000</v>
      </c>
      <c r="AQ278" s="260">
        <v>6000000</v>
      </c>
      <c r="AR278" s="215">
        <v>1332</v>
      </c>
      <c r="AS278" s="215">
        <v>45467</v>
      </c>
      <c r="AT278" s="260">
        <v>24000000</v>
      </c>
      <c r="AU278" s="215">
        <v>45588</v>
      </c>
      <c r="AV278" t="s" s="257">
        <v>114</v>
      </c>
      <c r="AW278" t="s" s="257">
        <v>587</v>
      </c>
      <c r="AX278" t="s" s="257">
        <v>324</v>
      </c>
      <c r="AY278" t="s" s="257">
        <v>89</v>
      </c>
      <c r="AZ278" t="s" s="257">
        <v>89</v>
      </c>
      <c r="BA278" t="s" s="257">
        <v>89</v>
      </c>
      <c r="BB278" t="s" s="257">
        <v>89</v>
      </c>
      <c r="BC278" t="s" s="257">
        <v>89</v>
      </c>
      <c r="BD278" t="s" s="257">
        <v>89</v>
      </c>
      <c r="BE278" t="s" s="257">
        <v>89</v>
      </c>
      <c r="BF278" s="260">
        <v>24000000</v>
      </c>
      <c r="BG278" t="s" s="257">
        <v>89</v>
      </c>
      <c r="BH278" t="s" s="257">
        <v>89</v>
      </c>
      <c r="BI278" t="s" s="257">
        <v>89</v>
      </c>
      <c r="BJ278" t="s" s="257">
        <v>89</v>
      </c>
      <c r="BK278" t="s" s="257">
        <v>89</v>
      </c>
      <c r="BL278" t="s" s="257">
        <v>89</v>
      </c>
      <c r="BM278" t="s" s="257">
        <v>89</v>
      </c>
      <c r="BN278" t="s" s="257">
        <v>89</v>
      </c>
      <c r="BO278" t="s" s="257">
        <v>89</v>
      </c>
      <c r="BP278" t="s" s="257">
        <v>89</v>
      </c>
      <c r="BQ278" t="s" s="257">
        <v>89</v>
      </c>
      <c r="BR278" t="s" s="257">
        <v>89</v>
      </c>
      <c r="BS278" t="s" s="257">
        <v>89</v>
      </c>
      <c r="BT278" s="215">
        <v>45588</v>
      </c>
      <c r="BU278" t="s" s="257">
        <v>5885</v>
      </c>
      <c r="BV278" s="215">
        <v>45569</v>
      </c>
      <c r="BW278" t="s" s="257">
        <v>140</v>
      </c>
      <c r="BX278" s="265">
        <v>20245920006093</v>
      </c>
      <c r="BY278" s="215">
        <v>29209</v>
      </c>
      <c r="BZ278" s="215">
        <v>45</v>
      </c>
      <c r="CA278" t="s" s="257">
        <v>149</v>
      </c>
      <c r="CB278" t="s" s="257">
        <v>150</v>
      </c>
      <c r="CC278" t="s" s="257">
        <v>157</v>
      </c>
      <c r="CD278" t="s" s="257">
        <v>158</v>
      </c>
      <c r="CH278" t="s" s="257">
        <v>7722</v>
      </c>
      <c r="CI278" s="497">
        <f t="shared" si="271"/>
        <v>45888</v>
      </c>
      <c r="CM278" t="s" s="257">
        <v>89</v>
      </c>
      <c r="CQ278" t="s" s="257">
        <v>89</v>
      </c>
    </row>
    <row r="279" s="89" customFormat="1" ht="9" customHeight="1" hidden="1">
      <c r="A279" t="s" s="257">
        <v>89</v>
      </c>
      <c r="C279" s="259"/>
      <c r="D279" s="216">
        <v>109122</v>
      </c>
      <c r="E279" t="s" s="257">
        <v>89</v>
      </c>
      <c r="F279" s="215">
        <v>1782</v>
      </c>
      <c r="G279" t="s" s="257">
        <v>95</v>
      </c>
      <c r="H279" t="s" s="257">
        <v>331</v>
      </c>
      <c r="I279" t="s" s="257">
        <v>89</v>
      </c>
      <c r="J279" t="s" s="528">
        <v>89</v>
      </c>
      <c r="K279" t="s" s="349">
        <v>7723</v>
      </c>
      <c r="L279" s="529">
        <v>4</v>
      </c>
      <c r="M279" s="260">
        <v>0</v>
      </c>
      <c r="N279" s="260">
        <v>0</v>
      </c>
      <c r="O279" t="s" s="124">
        <v>7724</v>
      </c>
      <c r="P279" t="s" s="257">
        <v>320</v>
      </c>
      <c r="Q279" s="260">
        <v>900160324</v>
      </c>
      <c r="R279" t="s" s="257">
        <v>112</v>
      </c>
      <c r="S279" s="522">
        <v>45667.339189814818</v>
      </c>
      <c r="T279" t="s" s="257">
        <v>89</v>
      </c>
      <c r="U279" t="s" s="257">
        <v>89</v>
      </c>
      <c r="V279" t="s" s="257">
        <v>89</v>
      </c>
      <c r="W279" t="s" s="257">
        <v>5220</v>
      </c>
      <c r="X279" s="522">
        <v>45667.339189814818</v>
      </c>
      <c r="Y279" s="265">
        <v>282</v>
      </c>
      <c r="Z279" s="215">
        <v>2024</v>
      </c>
      <c r="AA279" t="s" s="257">
        <v>7725</v>
      </c>
      <c r="AB279" t="s" s="257">
        <v>88</v>
      </c>
      <c r="AC279" t="s" s="257">
        <v>137</v>
      </c>
      <c r="AD279" t="s" s="257">
        <v>331</v>
      </c>
      <c r="AE279" t="s" s="257">
        <v>7726</v>
      </c>
      <c r="AF279" t="s" s="257">
        <v>7727</v>
      </c>
      <c r="AG279" t="s" s="7">
        <v>89</v>
      </c>
      <c r="AH279" t="s" s="257">
        <v>89</v>
      </c>
      <c r="AI279" t="s" s="257">
        <v>89</v>
      </c>
      <c r="AJ279" s="215">
        <v>45498</v>
      </c>
      <c r="AK279" t="s" s="257">
        <v>89</v>
      </c>
      <c r="AL279" t="s" s="257">
        <v>89</v>
      </c>
      <c r="AM279" s="215">
        <v>5</v>
      </c>
      <c r="AN279" t="s" s="7">
        <v>335</v>
      </c>
      <c r="AO279" s="87"/>
      <c r="AP279" s="260">
        <v>0</v>
      </c>
      <c r="AQ279" t="s" s="257">
        <v>89</v>
      </c>
      <c r="AR279" t="s" s="257">
        <v>89</v>
      </c>
      <c r="AS279" t="s" s="257">
        <v>89</v>
      </c>
      <c r="AT279" t="s" s="257">
        <v>89</v>
      </c>
      <c r="AU279" s="87"/>
      <c r="AV279" t="s" s="257">
        <v>114</v>
      </c>
      <c r="AW279" t="s" s="257">
        <v>587</v>
      </c>
      <c r="AX279" t="s" s="257">
        <v>89</v>
      </c>
      <c r="AY279" t="s" s="257">
        <v>89</v>
      </c>
      <c r="AZ279" t="s" s="257">
        <v>89</v>
      </c>
      <c r="BA279" t="s" s="257">
        <v>89</v>
      </c>
      <c r="BB279" t="s" s="257">
        <v>89</v>
      </c>
      <c r="BC279" t="s" s="257">
        <v>89</v>
      </c>
      <c r="BD279" t="s" s="257">
        <v>89</v>
      </c>
      <c r="BE279" t="s" s="257">
        <v>89</v>
      </c>
      <c r="BF279" s="260">
        <v>0</v>
      </c>
      <c r="BG279" t="s" s="257">
        <v>89</v>
      </c>
      <c r="BH279" t="s" s="257">
        <v>89</v>
      </c>
      <c r="BI279" t="s" s="257">
        <v>89</v>
      </c>
      <c r="BJ279" t="s" s="257">
        <v>89</v>
      </c>
      <c r="BK279" t="s" s="257">
        <v>89</v>
      </c>
      <c r="BL279" t="s" s="257">
        <v>89</v>
      </c>
      <c r="BM279" t="s" s="257">
        <v>89</v>
      </c>
      <c r="BN279" t="s" s="257">
        <v>89</v>
      </c>
      <c r="BO279" t="s" s="257">
        <v>89</v>
      </c>
      <c r="BP279" t="s" s="257">
        <v>89</v>
      </c>
      <c r="BQ279" t="s" s="257">
        <v>89</v>
      </c>
      <c r="BR279" t="s" s="257">
        <v>89</v>
      </c>
      <c r="BS279" t="s" s="257">
        <v>89</v>
      </c>
      <c r="BT279" s="87"/>
      <c r="BU279" t="s" s="257">
        <v>89</v>
      </c>
      <c r="BV279" s="497">
        <f>TODAY()</f>
        <v>45888</v>
      </c>
      <c r="BW279" t="s" s="257">
        <v>140</v>
      </c>
      <c r="BX279" t="s" s="257">
        <v>89</v>
      </c>
      <c r="BY279" t="s" s="257">
        <v>89</v>
      </c>
      <c r="BZ279" t="s" s="257">
        <v>89</v>
      </c>
      <c r="CA279" t="s" s="257">
        <v>89</v>
      </c>
      <c r="CB279" t="s" s="257">
        <v>89</v>
      </c>
      <c r="CC279" t="s" s="257">
        <v>157</v>
      </c>
      <c r="CD279" t="s" s="257">
        <v>158</v>
      </c>
      <c r="CH279" t="s" s="257">
        <v>89</v>
      </c>
      <c r="CI279" s="497">
        <f t="shared" si="271"/>
        <v>45888</v>
      </c>
      <c r="CM279" t="s" s="257">
        <v>89</v>
      </c>
      <c r="CQ279" t="s" s="257">
        <v>89</v>
      </c>
    </row>
    <row r="280" s="89" customFormat="1" ht="9" customHeight="1" hidden="1">
      <c r="A280" t="s" s="257">
        <v>89</v>
      </c>
      <c r="C280" s="259"/>
      <c r="D280" s="216">
        <v>109121</v>
      </c>
      <c r="E280" t="s" s="257">
        <v>89</v>
      </c>
      <c r="F280" s="215">
        <v>1782</v>
      </c>
      <c r="G280" t="s" s="257">
        <v>95</v>
      </c>
      <c r="H280" t="s" s="257">
        <v>331</v>
      </c>
      <c r="I280" t="s" s="257">
        <v>89</v>
      </c>
      <c r="J280" t="s" s="528">
        <v>89</v>
      </c>
      <c r="K280" t="s" s="349">
        <v>7723</v>
      </c>
      <c r="L280" s="529">
        <v>4</v>
      </c>
      <c r="M280" s="260">
        <v>0</v>
      </c>
      <c r="N280" s="260">
        <v>0</v>
      </c>
      <c r="O280" t="s" s="124">
        <v>7728</v>
      </c>
      <c r="P280" t="s" s="257">
        <v>320</v>
      </c>
      <c r="Q280" s="260">
        <v>901311357</v>
      </c>
      <c r="R280" t="s" s="257">
        <v>112</v>
      </c>
      <c r="S280" s="522">
        <v>45667.339189814818</v>
      </c>
      <c r="T280" t="s" s="257">
        <v>89</v>
      </c>
      <c r="U280" t="s" s="257">
        <v>89</v>
      </c>
      <c r="V280" t="s" s="257">
        <v>89</v>
      </c>
      <c r="W280" t="s" s="257">
        <v>5220</v>
      </c>
      <c r="X280" s="522">
        <v>45667.339189814818</v>
      </c>
      <c r="Y280" s="265">
        <v>283</v>
      </c>
      <c r="Z280" s="215">
        <v>2024</v>
      </c>
      <c r="AA280" t="s" s="257">
        <v>7729</v>
      </c>
      <c r="AB280" t="s" s="257">
        <v>88</v>
      </c>
      <c r="AC280" t="s" s="257">
        <v>137</v>
      </c>
      <c r="AD280" t="s" s="257">
        <v>331</v>
      </c>
      <c r="AE280" t="s" s="257">
        <v>7730</v>
      </c>
      <c r="AF280" t="s" s="257">
        <v>7731</v>
      </c>
      <c r="AG280" t="s" s="7">
        <v>89</v>
      </c>
      <c r="AH280" t="s" s="257">
        <v>89</v>
      </c>
      <c r="AI280" t="s" s="257">
        <v>89</v>
      </c>
      <c r="AJ280" s="215">
        <v>45561</v>
      </c>
      <c r="AK280" t="s" s="257">
        <v>89</v>
      </c>
      <c r="AL280" t="s" s="257">
        <v>89</v>
      </c>
      <c r="AM280" s="215">
        <v>5</v>
      </c>
      <c r="AN280" t="s" s="7">
        <v>335</v>
      </c>
      <c r="AO280" s="87"/>
      <c r="AP280" s="260">
        <v>0</v>
      </c>
      <c r="AQ280" t="s" s="257">
        <v>89</v>
      </c>
      <c r="AR280" t="s" s="257">
        <v>89</v>
      </c>
      <c r="AS280" t="s" s="257">
        <v>89</v>
      </c>
      <c r="AT280" t="s" s="257">
        <v>89</v>
      </c>
      <c r="AU280" s="87"/>
      <c r="AV280" t="s" s="257">
        <v>114</v>
      </c>
      <c r="AW280" t="s" s="257">
        <v>587</v>
      </c>
      <c r="AX280" t="s" s="257">
        <v>89</v>
      </c>
      <c r="AY280" t="s" s="257">
        <v>89</v>
      </c>
      <c r="AZ280" t="s" s="257">
        <v>89</v>
      </c>
      <c r="BA280" t="s" s="257">
        <v>89</v>
      </c>
      <c r="BB280" t="s" s="257">
        <v>89</v>
      </c>
      <c r="BC280" t="s" s="257">
        <v>89</v>
      </c>
      <c r="BD280" t="s" s="257">
        <v>89</v>
      </c>
      <c r="BE280" t="s" s="257">
        <v>89</v>
      </c>
      <c r="BF280" s="260">
        <v>0</v>
      </c>
      <c r="BG280" t="s" s="257">
        <v>89</v>
      </c>
      <c r="BH280" t="s" s="257">
        <v>89</v>
      </c>
      <c r="BI280" t="s" s="257">
        <v>89</v>
      </c>
      <c r="BJ280" t="s" s="257">
        <v>89</v>
      </c>
      <c r="BK280" t="s" s="257">
        <v>89</v>
      </c>
      <c r="BL280" t="s" s="257">
        <v>89</v>
      </c>
      <c r="BM280" t="s" s="257">
        <v>89</v>
      </c>
      <c r="BN280" t="s" s="257">
        <v>89</v>
      </c>
      <c r="BO280" t="s" s="257">
        <v>89</v>
      </c>
      <c r="BP280" t="s" s="257">
        <v>89</v>
      </c>
      <c r="BQ280" t="s" s="257">
        <v>89</v>
      </c>
      <c r="BR280" t="s" s="257">
        <v>89</v>
      </c>
      <c r="BS280" t="s" s="257">
        <v>89</v>
      </c>
      <c r="BT280" s="87"/>
      <c r="BU280" t="s" s="257">
        <v>89</v>
      </c>
      <c r="BV280" s="497">
        <f>TODAY()</f>
        <v>45888</v>
      </c>
      <c r="BW280" t="s" s="257">
        <v>140</v>
      </c>
      <c r="BX280" t="s" s="257">
        <v>89</v>
      </c>
      <c r="BY280" t="s" s="257">
        <v>89</v>
      </c>
      <c r="BZ280" t="s" s="257">
        <v>89</v>
      </c>
      <c r="CA280" t="s" s="257">
        <v>89</v>
      </c>
      <c r="CB280" t="s" s="257">
        <v>89</v>
      </c>
      <c r="CC280" t="s" s="257">
        <v>157</v>
      </c>
      <c r="CD280" t="s" s="257">
        <v>158</v>
      </c>
      <c r="CH280" t="s" s="257">
        <v>89</v>
      </c>
      <c r="CI280" s="497">
        <f t="shared" si="271"/>
        <v>45888</v>
      </c>
      <c r="CM280" t="s" s="257">
        <v>89</v>
      </c>
      <c r="CQ280" t="s" s="257">
        <v>89</v>
      </c>
    </row>
    <row r="281" s="89" customFormat="1" ht="9" customHeight="1" hidden="1">
      <c r="A281" t="s" s="257">
        <v>89</v>
      </c>
      <c r="C281" s="259"/>
      <c r="D281" s="216">
        <v>109119</v>
      </c>
      <c r="E281" t="s" s="257">
        <v>89</v>
      </c>
      <c r="F281" s="215">
        <v>1782</v>
      </c>
      <c r="G281" t="s" s="257">
        <v>95</v>
      </c>
      <c r="H281" t="s" s="257">
        <v>331</v>
      </c>
      <c r="I281" t="s" s="257">
        <v>89</v>
      </c>
      <c r="J281" t="s" s="528">
        <v>89</v>
      </c>
      <c r="K281" t="s" s="349">
        <v>7723</v>
      </c>
      <c r="L281" s="529">
        <v>4</v>
      </c>
      <c r="M281" s="260">
        <v>0</v>
      </c>
      <c r="N281" s="260">
        <v>0</v>
      </c>
      <c r="O281" t="s" s="124">
        <v>7732</v>
      </c>
      <c r="P281" t="s" s="257">
        <v>320</v>
      </c>
      <c r="Q281" s="260">
        <v>830038524</v>
      </c>
      <c r="R281" t="s" s="257">
        <v>112</v>
      </c>
      <c r="S281" s="522">
        <v>45667.339189814818</v>
      </c>
      <c r="T281" t="s" s="257">
        <v>89</v>
      </c>
      <c r="U281" t="s" s="257">
        <v>89</v>
      </c>
      <c r="V281" t="s" s="257">
        <v>89</v>
      </c>
      <c r="W281" t="s" s="257">
        <v>5220</v>
      </c>
      <c r="X281" s="522">
        <v>45667.339189814818</v>
      </c>
      <c r="Y281" s="265">
        <v>284</v>
      </c>
      <c r="Z281" s="215">
        <v>2024</v>
      </c>
      <c r="AA281" t="s" s="257">
        <v>7733</v>
      </c>
      <c r="AB281" t="s" s="257">
        <v>88</v>
      </c>
      <c r="AC281" t="s" s="257">
        <v>137</v>
      </c>
      <c r="AD281" t="s" s="257">
        <v>331</v>
      </c>
      <c r="AE281" t="s" s="257">
        <v>7734</v>
      </c>
      <c r="AF281" t="s" s="257">
        <v>7735</v>
      </c>
      <c r="AG281" t="s" s="7">
        <v>89</v>
      </c>
      <c r="AH281" t="s" s="257">
        <v>89</v>
      </c>
      <c r="AI281" t="s" s="257">
        <v>89</v>
      </c>
      <c r="AJ281" s="215">
        <v>45463</v>
      </c>
      <c r="AK281" t="s" s="257">
        <v>89</v>
      </c>
      <c r="AL281" t="s" s="257">
        <v>89</v>
      </c>
      <c r="AM281" s="215">
        <v>5</v>
      </c>
      <c r="AN281" t="s" s="7">
        <v>335</v>
      </c>
      <c r="AO281" s="87"/>
      <c r="AP281" s="260">
        <v>0</v>
      </c>
      <c r="AQ281" t="s" s="257">
        <v>89</v>
      </c>
      <c r="AR281" t="s" s="257">
        <v>89</v>
      </c>
      <c r="AS281" t="s" s="257">
        <v>89</v>
      </c>
      <c r="AT281" t="s" s="257">
        <v>89</v>
      </c>
      <c r="AU281" s="87"/>
      <c r="AV281" t="s" s="257">
        <v>114</v>
      </c>
      <c r="AW281" t="s" s="257">
        <v>587</v>
      </c>
      <c r="AX281" t="s" s="257">
        <v>89</v>
      </c>
      <c r="AY281" t="s" s="257">
        <v>89</v>
      </c>
      <c r="AZ281" t="s" s="257">
        <v>89</v>
      </c>
      <c r="BA281" t="s" s="257">
        <v>89</v>
      </c>
      <c r="BB281" t="s" s="257">
        <v>89</v>
      </c>
      <c r="BC281" t="s" s="257">
        <v>89</v>
      </c>
      <c r="BD281" t="s" s="257">
        <v>89</v>
      </c>
      <c r="BE281" t="s" s="257">
        <v>89</v>
      </c>
      <c r="BF281" s="260">
        <v>0</v>
      </c>
      <c r="BG281" t="s" s="257">
        <v>89</v>
      </c>
      <c r="BH281" t="s" s="257">
        <v>89</v>
      </c>
      <c r="BI281" t="s" s="257">
        <v>89</v>
      </c>
      <c r="BJ281" t="s" s="257">
        <v>89</v>
      </c>
      <c r="BK281" t="s" s="257">
        <v>89</v>
      </c>
      <c r="BL281" t="s" s="257">
        <v>89</v>
      </c>
      <c r="BM281" t="s" s="257">
        <v>89</v>
      </c>
      <c r="BN281" t="s" s="257">
        <v>89</v>
      </c>
      <c r="BO281" t="s" s="257">
        <v>89</v>
      </c>
      <c r="BP281" t="s" s="257">
        <v>89</v>
      </c>
      <c r="BQ281" t="s" s="257">
        <v>89</v>
      </c>
      <c r="BR281" t="s" s="257">
        <v>89</v>
      </c>
      <c r="BS281" t="s" s="257">
        <v>89</v>
      </c>
      <c r="BT281" s="87"/>
      <c r="BU281" t="s" s="257">
        <v>89</v>
      </c>
      <c r="BV281" s="497">
        <f>TODAY()</f>
        <v>45888</v>
      </c>
      <c r="BW281" t="s" s="257">
        <v>140</v>
      </c>
      <c r="BX281" t="s" s="257">
        <v>89</v>
      </c>
      <c r="BY281" t="s" s="257">
        <v>89</v>
      </c>
      <c r="BZ281" t="s" s="257">
        <v>89</v>
      </c>
      <c r="CA281" t="s" s="257">
        <v>89</v>
      </c>
      <c r="CB281" t="s" s="257">
        <v>89</v>
      </c>
      <c r="CC281" t="s" s="257">
        <v>157</v>
      </c>
      <c r="CD281" t="s" s="257">
        <v>158</v>
      </c>
      <c r="CH281" t="s" s="257">
        <v>89</v>
      </c>
      <c r="CI281" s="497">
        <f t="shared" si="271"/>
        <v>45888</v>
      </c>
      <c r="CM281" t="s" s="257">
        <v>89</v>
      </c>
      <c r="CQ281" t="s" s="257">
        <v>89</v>
      </c>
    </row>
    <row r="282" s="89" customFormat="1" ht="9" customHeight="1" hidden="1">
      <c r="A282" t="s" s="257">
        <v>89</v>
      </c>
      <c r="C282" s="259"/>
      <c r="D282" s="216">
        <v>109118</v>
      </c>
      <c r="E282" t="s" s="257">
        <v>89</v>
      </c>
      <c r="F282" s="215">
        <v>1782</v>
      </c>
      <c r="G282" t="s" s="257">
        <v>95</v>
      </c>
      <c r="H282" t="s" s="257">
        <v>331</v>
      </c>
      <c r="I282" t="s" s="257">
        <v>89</v>
      </c>
      <c r="J282" t="s" s="528">
        <v>89</v>
      </c>
      <c r="K282" t="s" s="349">
        <v>7723</v>
      </c>
      <c r="L282" s="529">
        <v>4</v>
      </c>
      <c r="M282" s="260">
        <v>0</v>
      </c>
      <c r="N282" s="260">
        <v>0</v>
      </c>
      <c r="O282" t="s" s="124">
        <v>7736</v>
      </c>
      <c r="P282" t="s" s="257">
        <v>320</v>
      </c>
      <c r="Q282" s="260">
        <v>900029313</v>
      </c>
      <c r="R282" t="s" s="257">
        <v>112</v>
      </c>
      <c r="S282" s="522">
        <v>45667.339189814818</v>
      </c>
      <c r="T282" t="s" s="257">
        <v>89</v>
      </c>
      <c r="U282" t="s" s="257">
        <v>89</v>
      </c>
      <c r="V282" t="s" s="257">
        <v>89</v>
      </c>
      <c r="W282" t="s" s="257">
        <v>5220</v>
      </c>
      <c r="X282" s="522">
        <v>45667.339189814818</v>
      </c>
      <c r="Y282" s="265">
        <v>285</v>
      </c>
      <c r="Z282" s="215">
        <v>2024</v>
      </c>
      <c r="AA282" t="s" s="257">
        <v>7737</v>
      </c>
      <c r="AB282" t="s" s="257">
        <v>88</v>
      </c>
      <c r="AC282" t="s" s="257">
        <v>137</v>
      </c>
      <c r="AD282" t="s" s="257">
        <v>331</v>
      </c>
      <c r="AE282" t="s" s="257">
        <v>7738</v>
      </c>
      <c r="AF282" t="s" s="257">
        <v>7739</v>
      </c>
      <c r="AG282" t="s" s="7">
        <v>89</v>
      </c>
      <c r="AH282" t="s" s="257">
        <v>89</v>
      </c>
      <c r="AI282" t="s" s="257">
        <v>89</v>
      </c>
      <c r="AJ282" s="215">
        <v>45468</v>
      </c>
      <c r="AK282" t="s" s="257">
        <v>89</v>
      </c>
      <c r="AL282" t="s" s="257">
        <v>89</v>
      </c>
      <c r="AM282" s="215">
        <v>5</v>
      </c>
      <c r="AN282" t="s" s="7">
        <v>335</v>
      </c>
      <c r="AO282" s="87"/>
      <c r="AP282" s="260">
        <v>0</v>
      </c>
      <c r="AQ282" t="s" s="257">
        <v>89</v>
      </c>
      <c r="AR282" t="s" s="257">
        <v>89</v>
      </c>
      <c r="AS282" t="s" s="257">
        <v>89</v>
      </c>
      <c r="AT282" t="s" s="257">
        <v>89</v>
      </c>
      <c r="AU282" s="87"/>
      <c r="AV282" t="s" s="257">
        <v>114</v>
      </c>
      <c r="AW282" t="s" s="257">
        <v>587</v>
      </c>
      <c r="AX282" t="s" s="257">
        <v>89</v>
      </c>
      <c r="AY282" t="s" s="257">
        <v>89</v>
      </c>
      <c r="AZ282" t="s" s="257">
        <v>89</v>
      </c>
      <c r="BA282" t="s" s="257">
        <v>89</v>
      </c>
      <c r="BB282" t="s" s="257">
        <v>89</v>
      </c>
      <c r="BC282" t="s" s="257">
        <v>89</v>
      </c>
      <c r="BD282" t="s" s="257">
        <v>89</v>
      </c>
      <c r="BE282" t="s" s="257">
        <v>89</v>
      </c>
      <c r="BF282" s="260">
        <v>0</v>
      </c>
      <c r="BG282" t="s" s="257">
        <v>89</v>
      </c>
      <c r="BH282" t="s" s="257">
        <v>89</v>
      </c>
      <c r="BI282" t="s" s="257">
        <v>89</v>
      </c>
      <c r="BJ282" t="s" s="257">
        <v>89</v>
      </c>
      <c r="BK282" t="s" s="257">
        <v>89</v>
      </c>
      <c r="BL282" t="s" s="257">
        <v>89</v>
      </c>
      <c r="BM282" t="s" s="257">
        <v>89</v>
      </c>
      <c r="BN282" t="s" s="257">
        <v>89</v>
      </c>
      <c r="BO282" t="s" s="257">
        <v>89</v>
      </c>
      <c r="BP282" t="s" s="257">
        <v>89</v>
      </c>
      <c r="BQ282" t="s" s="257">
        <v>89</v>
      </c>
      <c r="BR282" t="s" s="257">
        <v>89</v>
      </c>
      <c r="BS282" t="s" s="257">
        <v>89</v>
      </c>
      <c r="BT282" s="87"/>
      <c r="BU282" t="s" s="257">
        <v>89</v>
      </c>
      <c r="BV282" s="497">
        <f>TODAY()</f>
        <v>45888</v>
      </c>
      <c r="BW282" t="s" s="257">
        <v>140</v>
      </c>
      <c r="BX282" t="s" s="257">
        <v>89</v>
      </c>
      <c r="BY282" t="s" s="257">
        <v>89</v>
      </c>
      <c r="BZ282" t="s" s="257">
        <v>89</v>
      </c>
      <c r="CA282" t="s" s="257">
        <v>89</v>
      </c>
      <c r="CB282" t="s" s="257">
        <v>89</v>
      </c>
      <c r="CC282" t="s" s="257">
        <v>157</v>
      </c>
      <c r="CD282" t="s" s="257">
        <v>158</v>
      </c>
      <c r="CH282" t="s" s="257">
        <v>89</v>
      </c>
      <c r="CI282" s="497">
        <f t="shared" si="271"/>
        <v>45888</v>
      </c>
      <c r="CM282" t="s" s="257">
        <v>89</v>
      </c>
      <c r="CQ282" t="s" s="257">
        <v>89</v>
      </c>
    </row>
    <row r="283" s="89" customFormat="1" ht="9" customHeight="1" hidden="1">
      <c r="A283" t="s" s="257">
        <v>89</v>
      </c>
      <c r="C283" s="259"/>
      <c r="D283" s="216">
        <v>109117</v>
      </c>
      <c r="E283" t="s" s="257">
        <v>89</v>
      </c>
      <c r="F283" s="215">
        <v>1782</v>
      </c>
      <c r="G283" t="s" s="257">
        <v>95</v>
      </c>
      <c r="H283" t="s" s="257">
        <v>331</v>
      </c>
      <c r="I283" t="s" s="257">
        <v>89</v>
      </c>
      <c r="J283" t="s" s="528">
        <v>89</v>
      </c>
      <c r="K283" t="s" s="349">
        <v>7723</v>
      </c>
      <c r="L283" s="529">
        <v>4</v>
      </c>
      <c r="M283" s="260">
        <v>0</v>
      </c>
      <c r="N283" s="260">
        <v>0</v>
      </c>
      <c r="O283" t="s" s="124">
        <v>7740</v>
      </c>
      <c r="P283" t="s" s="257">
        <v>320</v>
      </c>
      <c r="Q283" s="260">
        <v>830060536</v>
      </c>
      <c r="R283" t="s" s="257">
        <v>112</v>
      </c>
      <c r="S283" s="522">
        <v>45667.339189814818</v>
      </c>
      <c r="T283" t="s" s="257">
        <v>89</v>
      </c>
      <c r="U283" t="s" s="257">
        <v>89</v>
      </c>
      <c r="V283" t="s" s="257">
        <v>89</v>
      </c>
      <c r="W283" t="s" s="257">
        <v>5220</v>
      </c>
      <c r="X283" s="522">
        <v>45667.339189814818</v>
      </c>
      <c r="Y283" s="265">
        <v>286</v>
      </c>
      <c r="Z283" s="215">
        <v>2024</v>
      </c>
      <c r="AA283" t="s" s="257">
        <v>7741</v>
      </c>
      <c r="AB283" t="s" s="257">
        <v>88</v>
      </c>
      <c r="AC283" t="s" s="257">
        <v>137</v>
      </c>
      <c r="AD283" t="s" s="257">
        <v>331</v>
      </c>
      <c r="AE283" t="s" s="257">
        <v>7742</v>
      </c>
      <c r="AF283" t="s" s="257">
        <v>7743</v>
      </c>
      <c r="AG283" t="s" s="7">
        <v>89</v>
      </c>
      <c r="AH283" t="s" s="257">
        <v>89</v>
      </c>
      <c r="AI283" t="s" s="257">
        <v>89</v>
      </c>
      <c r="AJ283" s="215">
        <v>45518</v>
      </c>
      <c r="AK283" t="s" s="257">
        <v>89</v>
      </c>
      <c r="AL283" t="s" s="257">
        <v>89</v>
      </c>
      <c r="AM283" s="215">
        <v>5</v>
      </c>
      <c r="AN283" t="s" s="7">
        <v>335</v>
      </c>
      <c r="AO283" s="87"/>
      <c r="AP283" s="260">
        <v>0</v>
      </c>
      <c r="AQ283" t="s" s="257">
        <v>89</v>
      </c>
      <c r="AR283" t="s" s="257">
        <v>89</v>
      </c>
      <c r="AS283" t="s" s="257">
        <v>89</v>
      </c>
      <c r="AT283" t="s" s="257">
        <v>89</v>
      </c>
      <c r="AU283" s="87"/>
      <c r="AV283" t="s" s="257">
        <v>114</v>
      </c>
      <c r="AW283" t="s" s="257">
        <v>587</v>
      </c>
      <c r="AX283" t="s" s="257">
        <v>89</v>
      </c>
      <c r="AY283" t="s" s="257">
        <v>89</v>
      </c>
      <c r="AZ283" t="s" s="257">
        <v>89</v>
      </c>
      <c r="BA283" t="s" s="257">
        <v>89</v>
      </c>
      <c r="BB283" t="s" s="257">
        <v>89</v>
      </c>
      <c r="BC283" t="s" s="257">
        <v>89</v>
      </c>
      <c r="BD283" t="s" s="257">
        <v>89</v>
      </c>
      <c r="BE283" t="s" s="257">
        <v>89</v>
      </c>
      <c r="BF283" s="260">
        <v>0</v>
      </c>
      <c r="BG283" t="s" s="257">
        <v>89</v>
      </c>
      <c r="BH283" t="s" s="257">
        <v>89</v>
      </c>
      <c r="BI283" t="s" s="257">
        <v>89</v>
      </c>
      <c r="BJ283" t="s" s="257">
        <v>89</v>
      </c>
      <c r="BK283" t="s" s="257">
        <v>89</v>
      </c>
      <c r="BL283" t="s" s="257">
        <v>89</v>
      </c>
      <c r="BM283" t="s" s="257">
        <v>89</v>
      </c>
      <c r="BN283" t="s" s="257">
        <v>89</v>
      </c>
      <c r="BO283" t="s" s="257">
        <v>89</v>
      </c>
      <c r="BP283" t="s" s="257">
        <v>89</v>
      </c>
      <c r="BQ283" t="s" s="257">
        <v>89</v>
      </c>
      <c r="BR283" t="s" s="257">
        <v>89</v>
      </c>
      <c r="BS283" t="s" s="257">
        <v>89</v>
      </c>
      <c r="BT283" s="87"/>
      <c r="BU283" t="s" s="257">
        <v>89</v>
      </c>
      <c r="BV283" s="497">
        <f>TODAY()</f>
        <v>45888</v>
      </c>
      <c r="BW283" t="s" s="257">
        <v>140</v>
      </c>
      <c r="BX283" t="s" s="257">
        <v>89</v>
      </c>
      <c r="BY283" t="s" s="257">
        <v>89</v>
      </c>
      <c r="BZ283" t="s" s="257">
        <v>89</v>
      </c>
      <c r="CA283" t="s" s="257">
        <v>89</v>
      </c>
      <c r="CB283" t="s" s="257">
        <v>89</v>
      </c>
      <c r="CC283" t="s" s="257">
        <v>157</v>
      </c>
      <c r="CD283" t="s" s="257">
        <v>158</v>
      </c>
      <c r="CH283" t="s" s="257">
        <v>89</v>
      </c>
      <c r="CI283" s="497">
        <f t="shared" si="271"/>
        <v>45888</v>
      </c>
      <c r="CM283" t="s" s="257">
        <v>89</v>
      </c>
      <c r="CQ283" t="s" s="257">
        <v>89</v>
      </c>
    </row>
    <row r="284" s="89" customFormat="1" ht="9" customHeight="1" hidden="1">
      <c r="A284" t="s" s="257">
        <v>89</v>
      </c>
      <c r="C284" s="259"/>
      <c r="D284" s="216">
        <v>109116</v>
      </c>
      <c r="E284" t="s" s="257">
        <v>89</v>
      </c>
      <c r="F284" s="215">
        <v>1782</v>
      </c>
      <c r="G284" t="s" s="257">
        <v>95</v>
      </c>
      <c r="H284" t="s" s="257">
        <v>331</v>
      </c>
      <c r="I284" t="s" s="257">
        <v>89</v>
      </c>
      <c r="J284" t="s" s="528">
        <v>89</v>
      </c>
      <c r="K284" t="s" s="349">
        <v>7723</v>
      </c>
      <c r="L284" s="529">
        <v>4</v>
      </c>
      <c r="M284" s="260">
        <v>0</v>
      </c>
      <c r="N284" s="260">
        <v>0</v>
      </c>
      <c r="O284" t="s" s="124">
        <v>7744</v>
      </c>
      <c r="P284" t="s" s="257">
        <v>320</v>
      </c>
      <c r="Q284" s="260">
        <v>901738906</v>
      </c>
      <c r="R284" t="s" s="257">
        <v>112</v>
      </c>
      <c r="S284" s="522">
        <v>45667.339189814818</v>
      </c>
      <c r="T284" t="s" s="257">
        <v>89</v>
      </c>
      <c r="U284" t="s" s="257">
        <v>89</v>
      </c>
      <c r="V284" t="s" s="257">
        <v>89</v>
      </c>
      <c r="W284" t="s" s="257">
        <v>7745</v>
      </c>
      <c r="X284" s="522">
        <v>45668</v>
      </c>
      <c r="Y284" s="265">
        <v>287</v>
      </c>
      <c r="Z284" s="215">
        <v>2024</v>
      </c>
      <c r="AA284" t="s" s="257">
        <v>7746</v>
      </c>
      <c r="AB284" t="s" s="257">
        <v>88</v>
      </c>
      <c r="AC284" t="s" s="257">
        <v>137</v>
      </c>
      <c r="AD284" t="s" s="257">
        <v>331</v>
      </c>
      <c r="AE284" t="s" s="257">
        <v>7747</v>
      </c>
      <c r="AF284" t="s" s="257">
        <v>7748</v>
      </c>
      <c r="AG284" t="s" s="7">
        <v>89</v>
      </c>
      <c r="AH284" t="s" s="257">
        <v>89</v>
      </c>
      <c r="AI284" t="s" s="257">
        <v>89</v>
      </c>
      <c r="AJ284" t="s" s="257">
        <v>89</v>
      </c>
      <c r="AK284" t="s" s="257">
        <v>89</v>
      </c>
      <c r="AL284" t="s" s="257">
        <v>89</v>
      </c>
      <c r="AM284" s="215">
        <v>5</v>
      </c>
      <c r="AN284" t="s" s="7">
        <v>335</v>
      </c>
      <c r="AO284" s="87"/>
      <c r="AP284" s="260">
        <v>0</v>
      </c>
      <c r="AQ284" t="s" s="257">
        <v>89</v>
      </c>
      <c r="AR284" t="s" s="257">
        <v>89</v>
      </c>
      <c r="AS284" t="s" s="257">
        <v>89</v>
      </c>
      <c r="AT284" t="s" s="257">
        <v>89</v>
      </c>
      <c r="AU284" s="87"/>
      <c r="AV284" t="s" s="257">
        <v>114</v>
      </c>
      <c r="AW284" t="s" s="257">
        <v>587</v>
      </c>
      <c r="AX284" t="s" s="257">
        <v>89</v>
      </c>
      <c r="AY284" t="s" s="257">
        <v>89</v>
      </c>
      <c r="AZ284" t="s" s="257">
        <v>89</v>
      </c>
      <c r="BA284" t="s" s="257">
        <v>89</v>
      </c>
      <c r="BB284" t="s" s="257">
        <v>89</v>
      </c>
      <c r="BC284" t="s" s="257">
        <v>89</v>
      </c>
      <c r="BD284" t="s" s="257">
        <v>89</v>
      </c>
      <c r="BE284" t="s" s="257">
        <v>89</v>
      </c>
      <c r="BF284" s="260">
        <v>0</v>
      </c>
      <c r="BG284" t="s" s="257">
        <v>89</v>
      </c>
      <c r="BH284" t="s" s="257">
        <v>89</v>
      </c>
      <c r="BI284" t="s" s="257">
        <v>89</v>
      </c>
      <c r="BJ284" t="s" s="257">
        <v>89</v>
      </c>
      <c r="BK284" t="s" s="257">
        <v>89</v>
      </c>
      <c r="BL284" t="s" s="257">
        <v>89</v>
      </c>
      <c r="BM284" t="s" s="257">
        <v>89</v>
      </c>
      <c r="BN284" t="s" s="257">
        <v>89</v>
      </c>
      <c r="BO284" t="s" s="257">
        <v>89</v>
      </c>
      <c r="BP284" t="s" s="257">
        <v>89</v>
      </c>
      <c r="BQ284" t="s" s="257">
        <v>89</v>
      </c>
      <c r="BR284" t="s" s="257">
        <v>89</v>
      </c>
      <c r="BS284" t="s" s="257">
        <v>89</v>
      </c>
      <c r="BT284" s="87"/>
      <c r="BU284" t="s" s="257">
        <v>89</v>
      </c>
      <c r="BV284" s="497">
        <f>TODAY()</f>
        <v>45888</v>
      </c>
      <c r="BW284" t="s" s="257">
        <v>140</v>
      </c>
      <c r="BX284" t="s" s="257">
        <v>89</v>
      </c>
      <c r="BY284" t="s" s="257">
        <v>89</v>
      </c>
      <c r="BZ284" t="s" s="257">
        <v>89</v>
      </c>
      <c r="CA284" t="s" s="257">
        <v>89</v>
      </c>
      <c r="CB284" t="s" s="257">
        <v>89</v>
      </c>
      <c r="CC284" t="s" s="257">
        <v>157</v>
      </c>
      <c r="CD284" t="s" s="257">
        <v>158</v>
      </c>
      <c r="CH284" t="s" s="257">
        <v>89</v>
      </c>
      <c r="CI284" s="497">
        <f t="shared" si="271"/>
        <v>45888</v>
      </c>
      <c r="CM284" t="s" s="257">
        <v>89</v>
      </c>
      <c r="CQ284" t="s" s="257">
        <v>89</v>
      </c>
    </row>
    <row r="285" s="89" customFormat="1" ht="9" customHeight="1" hidden="1">
      <c r="A285" t="s" s="257">
        <v>89</v>
      </c>
      <c r="C285" s="259"/>
      <c r="D285" s="216">
        <v>109115</v>
      </c>
      <c r="E285" t="s" s="257">
        <v>89</v>
      </c>
      <c r="F285" s="215">
        <v>1782</v>
      </c>
      <c r="G285" t="s" s="257">
        <v>95</v>
      </c>
      <c r="H285" t="s" s="257">
        <v>331</v>
      </c>
      <c r="I285" t="s" s="257">
        <v>89</v>
      </c>
      <c r="J285" t="s" s="528">
        <v>89</v>
      </c>
      <c r="K285" t="s" s="349">
        <v>7723</v>
      </c>
      <c r="L285" s="529">
        <v>4</v>
      </c>
      <c r="M285" s="260">
        <v>0</v>
      </c>
      <c r="N285" s="260">
        <v>0</v>
      </c>
      <c r="O285" t="s" s="124">
        <v>7749</v>
      </c>
      <c r="P285" t="s" s="257">
        <v>320</v>
      </c>
      <c r="Q285" s="260">
        <v>830108388</v>
      </c>
      <c r="R285" t="s" s="257">
        <v>112</v>
      </c>
      <c r="S285" s="522">
        <v>45667.339201388888</v>
      </c>
      <c r="T285" t="s" s="257">
        <v>89</v>
      </c>
      <c r="U285" t="s" s="257">
        <v>89</v>
      </c>
      <c r="V285" t="s" s="257">
        <v>89</v>
      </c>
      <c r="W285" t="s" s="257">
        <v>5220</v>
      </c>
      <c r="X285" s="522">
        <v>45668</v>
      </c>
      <c r="Y285" s="265">
        <v>288</v>
      </c>
      <c r="Z285" s="215">
        <v>2024</v>
      </c>
      <c r="AA285" t="s" s="257">
        <v>7750</v>
      </c>
      <c r="AB285" t="s" s="257">
        <v>88</v>
      </c>
      <c r="AC285" t="s" s="257">
        <v>137</v>
      </c>
      <c r="AD285" t="s" s="257">
        <v>331</v>
      </c>
      <c r="AE285" t="s" s="257">
        <v>7751</v>
      </c>
      <c r="AF285" t="s" s="257">
        <v>7752</v>
      </c>
      <c r="AG285" t="s" s="7">
        <v>89</v>
      </c>
      <c r="AH285" t="s" s="257">
        <v>89</v>
      </c>
      <c r="AI285" t="s" s="257">
        <v>89</v>
      </c>
      <c r="AJ285" s="215">
        <v>45463</v>
      </c>
      <c r="AK285" t="s" s="257">
        <v>89</v>
      </c>
      <c r="AL285" t="s" s="257">
        <v>89</v>
      </c>
      <c r="AM285" s="215">
        <v>5</v>
      </c>
      <c r="AN285" t="s" s="7">
        <v>335</v>
      </c>
      <c r="AO285" s="87"/>
      <c r="AP285" s="260">
        <v>0</v>
      </c>
      <c r="AQ285" t="s" s="257">
        <v>89</v>
      </c>
      <c r="AR285" t="s" s="257">
        <v>89</v>
      </c>
      <c r="AS285" t="s" s="257">
        <v>89</v>
      </c>
      <c r="AT285" t="s" s="257">
        <v>89</v>
      </c>
      <c r="AU285" s="87"/>
      <c r="AV285" t="s" s="257">
        <v>114</v>
      </c>
      <c r="AW285" t="s" s="257">
        <v>587</v>
      </c>
      <c r="AX285" t="s" s="257">
        <v>89</v>
      </c>
      <c r="AY285" t="s" s="257">
        <v>89</v>
      </c>
      <c r="AZ285" t="s" s="257">
        <v>89</v>
      </c>
      <c r="BA285" t="s" s="257">
        <v>89</v>
      </c>
      <c r="BB285" t="s" s="257">
        <v>89</v>
      </c>
      <c r="BC285" t="s" s="257">
        <v>89</v>
      </c>
      <c r="BD285" t="s" s="257">
        <v>89</v>
      </c>
      <c r="BE285" t="s" s="257">
        <v>89</v>
      </c>
      <c r="BF285" s="260">
        <v>0</v>
      </c>
      <c r="BG285" t="s" s="257">
        <v>89</v>
      </c>
      <c r="BH285" t="s" s="257">
        <v>89</v>
      </c>
      <c r="BI285" t="s" s="257">
        <v>89</v>
      </c>
      <c r="BJ285" t="s" s="257">
        <v>89</v>
      </c>
      <c r="BK285" t="s" s="257">
        <v>89</v>
      </c>
      <c r="BL285" t="s" s="257">
        <v>89</v>
      </c>
      <c r="BM285" t="s" s="257">
        <v>89</v>
      </c>
      <c r="BN285" t="s" s="257">
        <v>89</v>
      </c>
      <c r="BO285" t="s" s="257">
        <v>89</v>
      </c>
      <c r="BP285" t="s" s="257">
        <v>89</v>
      </c>
      <c r="BQ285" t="s" s="257">
        <v>89</v>
      </c>
      <c r="BR285" t="s" s="257">
        <v>89</v>
      </c>
      <c r="BS285" t="s" s="257">
        <v>89</v>
      </c>
      <c r="BT285" s="87"/>
      <c r="BU285" t="s" s="257">
        <v>89</v>
      </c>
      <c r="BV285" s="497">
        <f>TODAY()</f>
        <v>45888</v>
      </c>
      <c r="BW285" t="s" s="257">
        <v>140</v>
      </c>
      <c r="BX285" t="s" s="257">
        <v>89</v>
      </c>
      <c r="BY285" t="s" s="257">
        <v>89</v>
      </c>
      <c r="BZ285" t="s" s="257">
        <v>89</v>
      </c>
      <c r="CA285" t="s" s="257">
        <v>89</v>
      </c>
      <c r="CB285" t="s" s="257">
        <v>89</v>
      </c>
      <c r="CC285" t="s" s="257">
        <v>157</v>
      </c>
      <c r="CD285" t="s" s="257">
        <v>158</v>
      </c>
      <c r="CH285" t="s" s="257">
        <v>89</v>
      </c>
      <c r="CI285" s="497">
        <f t="shared" si="271"/>
        <v>45888</v>
      </c>
      <c r="CM285" t="s" s="257">
        <v>89</v>
      </c>
      <c r="CQ285" t="s" s="257">
        <v>89</v>
      </c>
    </row>
    <row r="286" s="89" customFormat="1" ht="9" customHeight="1" hidden="1">
      <c r="A286" t="s" s="257">
        <v>89</v>
      </c>
      <c r="C286" s="216">
        <v>108966</v>
      </c>
      <c r="D286" s="216">
        <v>108966</v>
      </c>
      <c r="E286" t="s" s="257">
        <v>89</v>
      </c>
      <c r="F286" s="215">
        <v>1783</v>
      </c>
      <c r="G286" t="s" s="257">
        <v>142</v>
      </c>
      <c r="H286" t="s" s="257">
        <v>83</v>
      </c>
      <c r="I286" t="s" s="257">
        <v>6269</v>
      </c>
      <c r="J286" t="s" s="257">
        <v>85</v>
      </c>
      <c r="K286" t="s" s="233">
        <v>7753</v>
      </c>
      <c r="L286" s="215">
        <v>3</v>
      </c>
      <c r="M286" s="260">
        <v>5500000</v>
      </c>
      <c r="N286" s="260">
        <v>16500000</v>
      </c>
      <c r="O286" t="s" s="124">
        <v>7754</v>
      </c>
      <c r="P286" t="s" s="257">
        <v>111</v>
      </c>
      <c r="Q286" s="260">
        <v>1015995278</v>
      </c>
      <c r="R286" t="s" s="257">
        <v>112</v>
      </c>
      <c r="S286" s="522">
        <v>45667.339201388888</v>
      </c>
      <c r="T286" t="s" s="257">
        <v>89</v>
      </c>
      <c r="U286" t="s" s="257">
        <v>89</v>
      </c>
      <c r="V286" t="s" s="257">
        <v>89</v>
      </c>
      <c r="W286" t="s" s="257">
        <v>1535</v>
      </c>
      <c r="X286" s="522">
        <v>45667.339201388888</v>
      </c>
      <c r="Y286" s="265">
        <v>289</v>
      </c>
      <c r="Z286" s="215">
        <v>2024</v>
      </c>
      <c r="AA286" t="s" s="257">
        <v>7755</v>
      </c>
      <c r="AB286" t="s" s="257">
        <v>7035</v>
      </c>
      <c r="AC286" t="s" s="257">
        <v>137</v>
      </c>
      <c r="AD286" t="s" s="257">
        <v>138</v>
      </c>
      <c r="AE286" t="s" s="257">
        <v>7756</v>
      </c>
      <c r="AF286" t="s" s="257">
        <v>7757</v>
      </c>
      <c r="AG286" s="10">
        <v>1157</v>
      </c>
      <c r="AH286" s="215">
        <v>45440</v>
      </c>
      <c r="AI286" s="260">
        <v>38500000</v>
      </c>
      <c r="AJ286" s="215">
        <v>45457</v>
      </c>
      <c r="AK286" s="215">
        <v>801028997</v>
      </c>
      <c r="AL286" s="215">
        <v>45457</v>
      </c>
      <c r="AM286" s="215">
        <v>4</v>
      </c>
      <c r="AN286" t="s" s="7">
        <v>5780</v>
      </c>
      <c r="AO286" s="215">
        <v>45467</v>
      </c>
      <c r="AP286" s="260">
        <v>22000000</v>
      </c>
      <c r="AQ286" s="260">
        <v>5500000</v>
      </c>
      <c r="AR286" s="215">
        <v>1330</v>
      </c>
      <c r="AS286" s="215">
        <v>45467</v>
      </c>
      <c r="AT286" s="260">
        <v>22000000</v>
      </c>
      <c r="AU286" s="215">
        <v>45588</v>
      </c>
      <c r="AV286" t="s" s="257">
        <v>7479</v>
      </c>
      <c r="AW286" t="s" s="257">
        <v>324</v>
      </c>
      <c r="AX286" t="s" s="257">
        <v>324</v>
      </c>
      <c r="AY286" t="s" s="257">
        <v>89</v>
      </c>
      <c r="AZ286" t="s" s="257">
        <v>89</v>
      </c>
      <c r="BA286" t="s" s="257">
        <v>89</v>
      </c>
      <c r="BB286" t="s" s="257">
        <v>89</v>
      </c>
      <c r="BC286" t="s" s="257">
        <v>89</v>
      </c>
      <c r="BD286" s="215">
        <v>45588</v>
      </c>
      <c r="BE286" s="260">
        <v>11000000</v>
      </c>
      <c r="BF286" s="260">
        <v>33000000</v>
      </c>
      <c r="BG286" s="215">
        <v>801028997</v>
      </c>
      <c r="BH286" t="s" s="257">
        <v>5808</v>
      </c>
      <c r="BI286" s="215">
        <v>45588</v>
      </c>
      <c r="BJ286" t="s" s="257">
        <v>6357</v>
      </c>
      <c r="BK286" s="215">
        <v>801028997</v>
      </c>
      <c r="BL286" t="s" s="257">
        <v>5808</v>
      </c>
      <c r="BM286" t="s" s="257">
        <v>89</v>
      </c>
      <c r="BN286" t="s" s="257">
        <v>89</v>
      </c>
      <c r="BO286" t="s" s="257">
        <v>89</v>
      </c>
      <c r="BP286" t="s" s="257">
        <v>89</v>
      </c>
      <c r="BQ286" t="s" s="257">
        <v>89</v>
      </c>
      <c r="BR286" t="s" s="257">
        <v>89</v>
      </c>
      <c r="BS286" t="s" s="257">
        <v>89</v>
      </c>
      <c r="BT286" s="215">
        <v>45649</v>
      </c>
      <c r="BU286" t="s" s="257">
        <v>5881</v>
      </c>
      <c r="BV286" s="215">
        <v>45548</v>
      </c>
      <c r="BW286" t="s" s="257">
        <v>140</v>
      </c>
      <c r="BX286" s="265">
        <v>20245920006073</v>
      </c>
      <c r="BY286" s="215">
        <v>31281</v>
      </c>
      <c r="BZ286" s="215">
        <v>39</v>
      </c>
      <c r="CA286" t="s" s="257">
        <v>552</v>
      </c>
      <c r="CB286" t="s" s="257">
        <v>553</v>
      </c>
      <c r="CC286" t="s" s="257">
        <v>157</v>
      </c>
      <c r="CD286" t="s" s="257">
        <v>158</v>
      </c>
      <c r="CG286" t="s" s="257">
        <v>7615</v>
      </c>
      <c r="CH286" t="s" s="257">
        <v>7758</v>
      </c>
      <c r="CI286" s="497">
        <f t="shared" si="271"/>
        <v>45888</v>
      </c>
      <c r="CM286" s="215">
        <v>801028997</v>
      </c>
      <c r="CQ286" s="215">
        <v>801028997</v>
      </c>
    </row>
    <row r="287" s="89" customFormat="1" ht="9" customHeight="1" hidden="1">
      <c r="A287" t="s" s="257">
        <v>89</v>
      </c>
      <c r="C287" s="216">
        <v>108691</v>
      </c>
      <c r="D287" s="216">
        <v>108691</v>
      </c>
      <c r="E287" t="s" s="257">
        <v>89</v>
      </c>
      <c r="F287" s="215">
        <v>1783</v>
      </c>
      <c r="G287" t="s" s="257">
        <v>107</v>
      </c>
      <c r="H287" t="s" s="257">
        <v>83</v>
      </c>
      <c r="I287" t="s" s="257">
        <v>7083</v>
      </c>
      <c r="J287" t="s" s="257">
        <v>85</v>
      </c>
      <c r="K287" t="s" s="257">
        <v>7759</v>
      </c>
      <c r="L287" s="215">
        <v>4</v>
      </c>
      <c r="M287" s="260">
        <v>5500000</v>
      </c>
      <c r="N287" s="260">
        <v>22000000</v>
      </c>
      <c r="O287" t="s" s="124">
        <v>7760</v>
      </c>
      <c r="P287" t="s" s="257">
        <v>111</v>
      </c>
      <c r="Q287" s="260">
        <v>1018492215</v>
      </c>
      <c r="R287" t="s" s="257">
        <v>112</v>
      </c>
      <c r="S287" s="522">
        <v>45667.339201388888</v>
      </c>
      <c r="T287" t="s" s="257">
        <v>89</v>
      </c>
      <c r="U287" t="s" s="257">
        <v>89</v>
      </c>
      <c r="V287" t="s" s="257">
        <v>89</v>
      </c>
      <c r="W287" t="s" s="257">
        <v>1535</v>
      </c>
      <c r="X287" s="522">
        <v>45667.339201388888</v>
      </c>
      <c r="Y287" s="265">
        <v>290</v>
      </c>
      <c r="Z287" s="215">
        <v>2024</v>
      </c>
      <c r="AA287" t="s" s="257">
        <v>7761</v>
      </c>
      <c r="AB287" t="s" s="257">
        <v>88</v>
      </c>
      <c r="AC287" t="s" s="257">
        <v>137</v>
      </c>
      <c r="AD287" t="s" s="257">
        <v>138</v>
      </c>
      <c r="AE287" t="s" s="257">
        <v>7762</v>
      </c>
      <c r="AF287" t="s" s="257">
        <v>7763</v>
      </c>
      <c r="AG287" s="10">
        <v>1127</v>
      </c>
      <c r="AH287" s="215">
        <v>45427</v>
      </c>
      <c r="AI287" s="260">
        <v>22000000</v>
      </c>
      <c r="AJ287" s="215">
        <v>45456</v>
      </c>
      <c r="AK287" t="s" s="270">
        <v>7764</v>
      </c>
      <c r="AL287" s="215">
        <v>45456</v>
      </c>
      <c r="AM287" s="215">
        <v>4</v>
      </c>
      <c r="AN287" t="s" s="7">
        <v>5780</v>
      </c>
      <c r="AO287" s="215">
        <v>45467</v>
      </c>
      <c r="AP287" s="260">
        <v>22000000</v>
      </c>
      <c r="AQ287" s="260">
        <v>5500000</v>
      </c>
      <c r="AR287" s="215">
        <v>1331</v>
      </c>
      <c r="AS287" s="215">
        <v>45467</v>
      </c>
      <c r="AT287" s="260">
        <v>22000000</v>
      </c>
      <c r="AU287" s="215">
        <v>45588</v>
      </c>
      <c r="AV287" t="s" s="257">
        <v>7479</v>
      </c>
      <c r="AW287" t="s" s="257">
        <v>324</v>
      </c>
      <c r="AX287" t="s" s="257">
        <v>324</v>
      </c>
      <c r="AY287" t="s" s="257">
        <v>89</v>
      </c>
      <c r="AZ287" t="s" s="257">
        <v>89</v>
      </c>
      <c r="BA287" t="s" s="257">
        <v>89</v>
      </c>
      <c r="BB287" t="s" s="257">
        <v>89</v>
      </c>
      <c r="BC287" t="s" s="257">
        <v>89</v>
      </c>
      <c r="BD287" s="215">
        <v>45588</v>
      </c>
      <c r="BE287" s="260">
        <v>11000000</v>
      </c>
      <c r="BF287" s="260">
        <v>33000000</v>
      </c>
      <c r="BG287" t="s" s="257">
        <v>7765</v>
      </c>
      <c r="BH287" t="s" s="257">
        <v>5808</v>
      </c>
      <c r="BI287" s="215">
        <v>45588</v>
      </c>
      <c r="BJ287" t="s" s="257">
        <v>5781</v>
      </c>
      <c r="BK287" t="s" s="257">
        <v>7765</v>
      </c>
      <c r="BL287" t="s" s="257">
        <v>5808</v>
      </c>
      <c r="BM287" t="s" s="257">
        <v>89</v>
      </c>
      <c r="BN287" t="s" s="257">
        <v>89</v>
      </c>
      <c r="BO287" t="s" s="257">
        <v>89</v>
      </c>
      <c r="BP287" t="s" s="257">
        <v>89</v>
      </c>
      <c r="BQ287" t="s" s="257">
        <v>89</v>
      </c>
      <c r="BR287" t="s" s="257">
        <v>89</v>
      </c>
      <c r="BS287" t="s" s="257">
        <v>89</v>
      </c>
      <c r="BT287" s="215">
        <v>45649</v>
      </c>
      <c r="BU287" t="s" s="257">
        <v>5782</v>
      </c>
      <c r="BV287" s="215">
        <v>45575</v>
      </c>
      <c r="BW287" t="s" s="257">
        <v>140</v>
      </c>
      <c r="BX287" s="265">
        <v>20245920006083</v>
      </c>
      <c r="BY287" s="215">
        <v>35458</v>
      </c>
      <c r="BZ287" s="215">
        <v>47</v>
      </c>
      <c r="CA287" t="s" s="257">
        <v>552</v>
      </c>
      <c r="CB287" t="s" s="257">
        <v>553</v>
      </c>
      <c r="CC287" t="s" s="257">
        <v>157</v>
      </c>
      <c r="CD287" t="s" s="257">
        <v>158</v>
      </c>
      <c r="CG287" t="s" s="257">
        <v>7615</v>
      </c>
      <c r="CH287" t="s" s="257">
        <v>6606</v>
      </c>
      <c r="CI287" s="497">
        <f t="shared" si="271"/>
        <v>45888</v>
      </c>
      <c r="CM287" t="s" s="257">
        <v>7765</v>
      </c>
      <c r="CQ287" t="s" s="257">
        <v>7765</v>
      </c>
    </row>
    <row r="288" s="89" customFormat="1" ht="9" customHeight="1" hidden="1">
      <c r="A288" t="s" s="257">
        <v>89</v>
      </c>
      <c r="C288" s="216">
        <v>109140</v>
      </c>
      <c r="D288" s="216">
        <v>109140</v>
      </c>
      <c r="E288" t="s" s="257">
        <v>89</v>
      </c>
      <c r="F288" s="215">
        <v>1783</v>
      </c>
      <c r="G288" t="s" s="257">
        <v>245</v>
      </c>
      <c r="H288" t="s" s="257">
        <v>83</v>
      </c>
      <c r="I288" t="s" s="257">
        <v>7715</v>
      </c>
      <c r="J288" t="s" s="257">
        <v>85</v>
      </c>
      <c r="K288" t="s" s="257">
        <v>7766</v>
      </c>
      <c r="L288" s="215">
        <v>4</v>
      </c>
      <c r="M288" s="260">
        <v>6000000</v>
      </c>
      <c r="N288" s="260">
        <v>24000000</v>
      </c>
      <c r="O288" t="s" s="124">
        <v>7767</v>
      </c>
      <c r="P288" t="s" s="257">
        <v>111</v>
      </c>
      <c r="Q288" s="260">
        <v>13761598</v>
      </c>
      <c r="R288" t="s" s="257">
        <v>112</v>
      </c>
      <c r="S288" s="522">
        <v>45667.339201388888</v>
      </c>
      <c r="T288" t="s" s="257">
        <v>89</v>
      </c>
      <c r="U288" t="s" s="257">
        <v>89</v>
      </c>
      <c r="V288" t="s" s="257">
        <v>89</v>
      </c>
      <c r="W288" t="s" s="257">
        <v>1535</v>
      </c>
      <c r="X288" s="522">
        <v>45667.339201388888</v>
      </c>
      <c r="Y288" s="265">
        <v>291</v>
      </c>
      <c r="Z288" s="215">
        <v>2024</v>
      </c>
      <c r="AA288" t="s" s="257">
        <v>7768</v>
      </c>
      <c r="AB288" t="s" s="257">
        <v>7657</v>
      </c>
      <c r="AC288" t="s" s="257">
        <v>137</v>
      </c>
      <c r="AD288" t="s" s="257">
        <v>138</v>
      </c>
      <c r="AE288" t="s" s="257">
        <v>7769</v>
      </c>
      <c r="AF288" t="s" s="257">
        <v>7770</v>
      </c>
      <c r="AG288" s="10">
        <v>1155</v>
      </c>
      <c r="AH288" s="215">
        <v>45440</v>
      </c>
      <c r="AI288" s="260">
        <v>48000000</v>
      </c>
      <c r="AJ288" s="215">
        <v>45456</v>
      </c>
      <c r="AK288" t="s" s="257">
        <v>7771</v>
      </c>
      <c r="AL288" s="215">
        <v>45457</v>
      </c>
      <c r="AM288" s="215">
        <v>4</v>
      </c>
      <c r="AN288" t="s" s="7">
        <v>5780</v>
      </c>
      <c r="AO288" s="215">
        <v>45467</v>
      </c>
      <c r="AP288" s="260">
        <v>24000000</v>
      </c>
      <c r="AQ288" s="260">
        <v>6000000</v>
      </c>
      <c r="AR288" s="215">
        <v>1333</v>
      </c>
      <c r="AS288" s="215">
        <v>45467</v>
      </c>
      <c r="AT288" s="260">
        <v>24000000</v>
      </c>
      <c r="AU288" s="215">
        <v>45588</v>
      </c>
      <c r="AV288" t="s" s="257">
        <v>114</v>
      </c>
      <c r="AW288" t="s" s="257">
        <v>587</v>
      </c>
      <c r="AX288" t="s" s="257">
        <v>324</v>
      </c>
      <c r="AY288" t="s" s="257">
        <v>89</v>
      </c>
      <c r="AZ288" t="s" s="257">
        <v>89</v>
      </c>
      <c r="BA288" t="s" s="257">
        <v>89</v>
      </c>
      <c r="BB288" t="s" s="257">
        <v>89</v>
      </c>
      <c r="BC288" t="s" s="257">
        <v>89</v>
      </c>
      <c r="BD288" t="s" s="257">
        <v>89</v>
      </c>
      <c r="BE288" t="s" s="257">
        <v>89</v>
      </c>
      <c r="BF288" s="260">
        <v>24000000</v>
      </c>
      <c r="BG288" t="s" s="257">
        <v>89</v>
      </c>
      <c r="BH288" t="s" s="257">
        <v>89</v>
      </c>
      <c r="BI288" t="s" s="257">
        <v>89</v>
      </c>
      <c r="BJ288" t="s" s="257">
        <v>89</v>
      </c>
      <c r="BK288" t="s" s="257">
        <v>89</v>
      </c>
      <c r="BL288" t="s" s="257">
        <v>89</v>
      </c>
      <c r="BM288" t="s" s="257">
        <v>89</v>
      </c>
      <c r="BN288" t="s" s="257">
        <v>89</v>
      </c>
      <c r="BO288" t="s" s="257">
        <v>89</v>
      </c>
      <c r="BP288" t="s" s="257">
        <v>89</v>
      </c>
      <c r="BQ288" t="s" s="257">
        <v>89</v>
      </c>
      <c r="BR288" t="s" s="257">
        <v>89</v>
      </c>
      <c r="BS288" t="s" s="257">
        <v>89</v>
      </c>
      <c r="BT288" s="215">
        <v>45588</v>
      </c>
      <c r="BU288" t="s" s="257">
        <v>5885</v>
      </c>
      <c r="BV288" s="215">
        <v>45569</v>
      </c>
      <c r="BW288" t="s" s="257">
        <v>140</v>
      </c>
      <c r="BX288" s="265">
        <v>20245920006093</v>
      </c>
      <c r="BY288" s="215">
        <v>28378</v>
      </c>
      <c r="BZ288" s="215">
        <v>47</v>
      </c>
      <c r="CA288" t="s" s="257">
        <v>149</v>
      </c>
      <c r="CB288" t="s" s="257">
        <v>150</v>
      </c>
      <c r="CC288" t="s" s="257">
        <v>157</v>
      </c>
      <c r="CD288" t="s" s="257">
        <v>158</v>
      </c>
      <c r="CH288" t="s" s="257">
        <v>7722</v>
      </c>
      <c r="CI288" s="497">
        <f t="shared" si="271"/>
        <v>45888</v>
      </c>
      <c r="CM288" t="s" s="257">
        <v>89</v>
      </c>
      <c r="CQ288" t="s" s="257">
        <v>89</v>
      </c>
    </row>
    <row r="289" s="89" customFormat="1" ht="9" customHeight="1" hidden="1">
      <c r="A289" t="s" s="257">
        <v>89</v>
      </c>
      <c r="C289" s="216">
        <v>108961</v>
      </c>
      <c r="D289" s="216">
        <v>108961</v>
      </c>
      <c r="E289" t="s" s="257">
        <v>89</v>
      </c>
      <c r="F289" s="215">
        <v>1784</v>
      </c>
      <c r="G289" t="s" s="257">
        <v>82</v>
      </c>
      <c r="H289" t="s" s="257">
        <v>83</v>
      </c>
      <c r="I289" t="s" s="257">
        <v>7083</v>
      </c>
      <c r="J289" t="s" s="257">
        <v>85</v>
      </c>
      <c r="K289" t="s" s="256">
        <v>5123</v>
      </c>
      <c r="L289" s="215">
        <v>4</v>
      </c>
      <c r="M289" s="260">
        <v>6000000</v>
      </c>
      <c r="N289" s="260">
        <v>24000000</v>
      </c>
      <c r="O289" t="s" s="124">
        <v>7772</v>
      </c>
      <c r="P289" t="s" s="257">
        <v>111</v>
      </c>
      <c r="Q289" s="260">
        <v>1030657007</v>
      </c>
      <c r="R289" t="s" s="257">
        <v>112</v>
      </c>
      <c r="S289" s="522">
        <v>45667.339201388888</v>
      </c>
      <c r="T289" t="s" s="257">
        <v>89</v>
      </c>
      <c r="U289" t="s" s="257">
        <v>89</v>
      </c>
      <c r="V289" t="s" s="257">
        <v>89</v>
      </c>
      <c r="W289" t="s" s="257">
        <v>1535</v>
      </c>
      <c r="X289" s="522">
        <v>45667.339201388888</v>
      </c>
      <c r="Y289" s="265">
        <v>292</v>
      </c>
      <c r="Z289" s="215">
        <v>2024</v>
      </c>
      <c r="AA289" t="s" s="257">
        <v>7773</v>
      </c>
      <c r="AB289" t="s" s="257">
        <v>7657</v>
      </c>
      <c r="AC289" t="s" s="257">
        <v>137</v>
      </c>
      <c r="AD289" t="s" s="257">
        <v>138</v>
      </c>
      <c r="AE289" t="s" s="257">
        <v>7774</v>
      </c>
      <c r="AF289" t="s" s="257">
        <v>7775</v>
      </c>
      <c r="AG289" s="10">
        <v>1132</v>
      </c>
      <c r="AH289" s="215">
        <v>45432</v>
      </c>
      <c r="AI289" s="260">
        <v>24000000</v>
      </c>
      <c r="AJ289" s="215">
        <v>45460</v>
      </c>
      <c r="AK289" t="s" s="257">
        <v>7776</v>
      </c>
      <c r="AL289" s="215">
        <v>45470</v>
      </c>
      <c r="AM289" s="215">
        <v>4</v>
      </c>
      <c r="AN289" t="s" s="7">
        <v>5780</v>
      </c>
      <c r="AO289" s="215">
        <v>45470</v>
      </c>
      <c r="AP289" s="260">
        <v>24000000</v>
      </c>
      <c r="AQ289" s="260">
        <v>6000000</v>
      </c>
      <c r="AR289" s="215">
        <v>1344</v>
      </c>
      <c r="AS289" s="215">
        <v>45468</v>
      </c>
      <c r="AT289" s="260">
        <v>24000000</v>
      </c>
      <c r="AU289" s="215">
        <v>45591</v>
      </c>
      <c r="AV289" t="s" s="257">
        <v>114</v>
      </c>
      <c r="AW289" t="s" s="257">
        <v>587</v>
      </c>
      <c r="AX289" t="s" s="257">
        <v>324</v>
      </c>
      <c r="AY289" t="s" s="257">
        <v>89</v>
      </c>
      <c r="AZ289" t="s" s="257">
        <v>89</v>
      </c>
      <c r="BA289" t="s" s="257">
        <v>89</v>
      </c>
      <c r="BB289" t="s" s="257">
        <v>89</v>
      </c>
      <c r="BC289" t="s" s="257">
        <v>89</v>
      </c>
      <c r="BD289" t="s" s="257">
        <v>89</v>
      </c>
      <c r="BE289" t="s" s="257">
        <v>89</v>
      </c>
      <c r="BF289" s="260">
        <v>24000000</v>
      </c>
      <c r="BG289" t="s" s="257">
        <v>89</v>
      </c>
      <c r="BH289" t="s" s="257">
        <v>89</v>
      </c>
      <c r="BI289" t="s" s="257">
        <v>89</v>
      </c>
      <c r="BJ289" t="s" s="257">
        <v>89</v>
      </c>
      <c r="BK289" t="s" s="257">
        <v>89</v>
      </c>
      <c r="BL289" t="s" s="257">
        <v>89</v>
      </c>
      <c r="BM289" t="s" s="257">
        <v>89</v>
      </c>
      <c r="BN289" t="s" s="257">
        <v>89</v>
      </c>
      <c r="BO289" t="s" s="257">
        <v>89</v>
      </c>
      <c r="BP289" t="s" s="257">
        <v>89</v>
      </c>
      <c r="BQ289" t="s" s="257">
        <v>89</v>
      </c>
      <c r="BR289" t="s" s="257">
        <v>89</v>
      </c>
      <c r="BS289" t="s" s="257">
        <v>89</v>
      </c>
      <c r="BT289" s="215">
        <v>45591</v>
      </c>
      <c r="BU289" t="s" s="257">
        <v>120</v>
      </c>
      <c r="BV289" s="215">
        <v>45597</v>
      </c>
      <c r="BW289" t="s" s="257">
        <v>140</v>
      </c>
      <c r="BX289" s="265">
        <v>20245920006103</v>
      </c>
      <c r="BY289" s="215">
        <v>41516</v>
      </c>
      <c r="BZ289" t="s" s="257">
        <v>114</v>
      </c>
      <c r="CA289" t="s" s="257">
        <v>149</v>
      </c>
      <c r="CB289" t="s" s="257">
        <v>150</v>
      </c>
      <c r="CC289" t="s" s="257">
        <v>157</v>
      </c>
      <c r="CD289" t="s" s="257">
        <v>158</v>
      </c>
      <c r="CH289" t="s" s="257">
        <v>6606</v>
      </c>
      <c r="CI289" s="497">
        <f t="shared" si="271"/>
        <v>45888</v>
      </c>
      <c r="CM289" t="s" s="257">
        <v>89</v>
      </c>
      <c r="CQ289" t="s" s="257">
        <v>89</v>
      </c>
    </row>
    <row r="290" s="89" customFormat="1" ht="9" customHeight="1" hidden="1">
      <c r="A290" t="s" s="257">
        <v>89</v>
      </c>
      <c r="C290" s="216">
        <v>109039</v>
      </c>
      <c r="D290" s="216">
        <v>109039</v>
      </c>
      <c r="E290" t="s" s="257">
        <v>89</v>
      </c>
      <c r="F290" s="215">
        <v>1752</v>
      </c>
      <c r="G290" t="s" s="257">
        <v>1551</v>
      </c>
      <c r="H290" t="s" s="257">
        <v>83</v>
      </c>
      <c r="I290" t="s" s="257">
        <v>6711</v>
      </c>
      <c r="J290" t="s" s="257">
        <v>175</v>
      </c>
      <c r="K290" t="s" s="257">
        <v>6712</v>
      </c>
      <c r="L290" s="215">
        <v>3</v>
      </c>
      <c r="M290" s="260">
        <v>6000000</v>
      </c>
      <c r="N290" s="260">
        <v>18000000</v>
      </c>
      <c r="O290" t="s" s="124">
        <v>7777</v>
      </c>
      <c r="P290" t="s" s="257">
        <v>111</v>
      </c>
      <c r="Q290" s="363">
        <v>52938655</v>
      </c>
      <c r="R290" t="s" s="257">
        <v>112</v>
      </c>
      <c r="S290" s="522">
        <v>45667.339201388888</v>
      </c>
      <c r="T290" t="s" s="257">
        <v>89</v>
      </c>
      <c r="U290" t="s" s="257">
        <v>89</v>
      </c>
      <c r="V290" t="s" s="257">
        <v>89</v>
      </c>
      <c r="W290" t="s" s="257">
        <v>1535</v>
      </c>
      <c r="X290" s="522">
        <v>45667.339201388888</v>
      </c>
      <c r="Y290" s="265">
        <v>293</v>
      </c>
      <c r="Z290" s="215">
        <v>2024</v>
      </c>
      <c r="AA290" t="s" s="257">
        <v>7778</v>
      </c>
      <c r="AB290" t="s" s="257">
        <v>106</v>
      </c>
      <c r="AC290" t="s" s="257">
        <v>137</v>
      </c>
      <c r="AD290" t="s" s="257">
        <v>138</v>
      </c>
      <c r="AE290" t="s" s="257">
        <v>7779</v>
      </c>
      <c r="AF290" t="s" s="257">
        <v>7780</v>
      </c>
      <c r="AG290" s="10">
        <v>1143</v>
      </c>
      <c r="AH290" s="215">
        <v>45434</v>
      </c>
      <c r="AI290" s="260">
        <v>48000000</v>
      </c>
      <c r="AJ290" s="215">
        <v>45456</v>
      </c>
      <c r="AK290" t="s" s="270">
        <v>7781</v>
      </c>
      <c r="AL290" s="215">
        <v>45460</v>
      </c>
      <c r="AM290" s="215">
        <v>4</v>
      </c>
      <c r="AN290" t="s" s="7">
        <v>5780</v>
      </c>
      <c r="AO290" s="215">
        <v>45468</v>
      </c>
      <c r="AP290" s="260">
        <v>24000000</v>
      </c>
      <c r="AQ290" s="260">
        <v>6000000</v>
      </c>
      <c r="AR290" s="215">
        <v>1336</v>
      </c>
      <c r="AS290" s="215">
        <v>45467</v>
      </c>
      <c r="AT290" s="260">
        <v>24000000</v>
      </c>
      <c r="AU290" s="215">
        <v>45589</v>
      </c>
      <c r="AV290" t="s" s="257">
        <v>114</v>
      </c>
      <c r="AW290" t="s" s="257">
        <v>587</v>
      </c>
      <c r="AX290" t="s" s="257">
        <v>324</v>
      </c>
      <c r="AY290" t="s" s="257">
        <v>89</v>
      </c>
      <c r="AZ290" t="s" s="257">
        <v>89</v>
      </c>
      <c r="BA290" t="s" s="257">
        <v>89</v>
      </c>
      <c r="BB290" t="s" s="257">
        <v>89</v>
      </c>
      <c r="BC290" t="s" s="257">
        <v>89</v>
      </c>
      <c r="BD290" t="s" s="257">
        <v>89</v>
      </c>
      <c r="BE290" t="s" s="257">
        <v>89</v>
      </c>
      <c r="BF290" s="260">
        <v>24000000</v>
      </c>
      <c r="BG290" t="s" s="257">
        <v>89</v>
      </c>
      <c r="BH290" t="s" s="257">
        <v>89</v>
      </c>
      <c r="BI290" t="s" s="257">
        <v>89</v>
      </c>
      <c r="BJ290" t="s" s="257">
        <v>89</v>
      </c>
      <c r="BK290" t="s" s="257">
        <v>89</v>
      </c>
      <c r="BL290" t="s" s="257">
        <v>89</v>
      </c>
      <c r="BM290" t="s" s="257">
        <v>89</v>
      </c>
      <c r="BN290" t="s" s="257">
        <v>89</v>
      </c>
      <c r="BO290" t="s" s="257">
        <v>89</v>
      </c>
      <c r="BP290" t="s" s="257">
        <v>89</v>
      </c>
      <c r="BQ290" t="s" s="257">
        <v>89</v>
      </c>
      <c r="BR290" t="s" s="257">
        <v>89</v>
      </c>
      <c r="BS290" t="s" s="257">
        <v>89</v>
      </c>
      <c r="BT290" s="215">
        <v>45589</v>
      </c>
      <c r="BU290" t="s" s="257">
        <v>5923</v>
      </c>
      <c r="BV290" s="215">
        <v>45575</v>
      </c>
      <c r="BW290" t="s" s="257">
        <v>140</v>
      </c>
      <c r="BX290" s="265">
        <v>20245920006063</v>
      </c>
      <c r="BY290" s="215">
        <v>31410</v>
      </c>
      <c r="BZ290" s="215">
        <v>39</v>
      </c>
      <c r="CA290" t="s" s="257">
        <v>552</v>
      </c>
      <c r="CB290" t="s" s="257">
        <v>553</v>
      </c>
      <c r="CC290" t="s" s="257">
        <v>157</v>
      </c>
      <c r="CD290" t="s" s="257">
        <v>158</v>
      </c>
      <c r="CH290" t="s" s="257">
        <v>6944</v>
      </c>
      <c r="CI290" s="497">
        <f t="shared" si="271"/>
        <v>45888</v>
      </c>
      <c r="CM290" t="s" s="257">
        <v>89</v>
      </c>
      <c r="CQ290" t="s" s="257">
        <v>89</v>
      </c>
    </row>
    <row r="291" s="89" customFormat="1" ht="9" customHeight="1" hidden="1">
      <c r="A291" t="s" s="257">
        <v>89</v>
      </c>
      <c r="C291" s="216">
        <v>108683</v>
      </c>
      <c r="D291" s="216">
        <v>108683</v>
      </c>
      <c r="E291" t="s" s="257">
        <v>89</v>
      </c>
      <c r="F291" s="215">
        <v>1783</v>
      </c>
      <c r="G291" t="s" s="257">
        <v>245</v>
      </c>
      <c r="H291" t="s" s="257">
        <v>83</v>
      </c>
      <c r="I291" t="s" s="257">
        <v>7616</v>
      </c>
      <c r="J291" t="s" s="257">
        <v>1156</v>
      </c>
      <c r="K291" t="s" s="257">
        <v>4615</v>
      </c>
      <c r="L291" s="215">
        <v>4</v>
      </c>
      <c r="M291" s="260">
        <v>6000000</v>
      </c>
      <c r="N291" s="260">
        <v>24000000</v>
      </c>
      <c r="O291" t="s" s="124">
        <v>4616</v>
      </c>
      <c r="P291" t="s" s="261">
        <v>111</v>
      </c>
      <c r="Q291" s="195">
        <v>1015420744</v>
      </c>
      <c r="R291" t="s" s="269">
        <v>112</v>
      </c>
      <c r="S291" s="522">
        <v>45667.339201388888</v>
      </c>
      <c r="T291" t="s" s="257">
        <v>89</v>
      </c>
      <c r="U291" t="s" s="257">
        <v>89</v>
      </c>
      <c r="V291" t="s" s="257">
        <v>89</v>
      </c>
      <c r="W291" t="s" s="257">
        <v>1535</v>
      </c>
      <c r="X291" s="522">
        <v>45667.339201388888</v>
      </c>
      <c r="Y291" s="265">
        <v>294</v>
      </c>
      <c r="Z291" s="215">
        <v>2024</v>
      </c>
      <c r="AA291" t="s" s="257">
        <v>7782</v>
      </c>
      <c r="AB291" t="s" s="257">
        <v>88</v>
      </c>
      <c r="AC291" t="s" s="257">
        <v>137</v>
      </c>
      <c r="AD291" t="s" s="257">
        <v>138</v>
      </c>
      <c r="AE291" t="s" s="257">
        <v>7783</v>
      </c>
      <c r="AF291" t="s" s="257">
        <v>7784</v>
      </c>
      <c r="AG291" s="10">
        <v>1129</v>
      </c>
      <c r="AH291" s="215">
        <v>45427</v>
      </c>
      <c r="AI291" s="260">
        <v>24000000</v>
      </c>
      <c r="AJ291" s="215">
        <v>45456</v>
      </c>
      <c r="AK291" t="s" s="257">
        <v>7785</v>
      </c>
      <c r="AL291" s="215">
        <v>45457</v>
      </c>
      <c r="AM291" s="215">
        <v>4</v>
      </c>
      <c r="AN291" t="s" s="7">
        <v>5780</v>
      </c>
      <c r="AO291" s="215">
        <v>45467</v>
      </c>
      <c r="AP291" s="260">
        <v>24000000</v>
      </c>
      <c r="AQ291" s="260">
        <v>6000000</v>
      </c>
      <c r="AR291" s="215">
        <v>1337</v>
      </c>
      <c r="AS291" s="215">
        <v>45467</v>
      </c>
      <c r="AT291" s="260">
        <v>24000000</v>
      </c>
      <c r="AU291" s="215">
        <v>45588</v>
      </c>
      <c r="AV291" t="s" s="257">
        <v>7479</v>
      </c>
      <c r="AW291" t="s" s="257">
        <v>324</v>
      </c>
      <c r="AX291" t="s" s="257">
        <v>324</v>
      </c>
      <c r="AY291" t="s" s="257">
        <v>89</v>
      </c>
      <c r="AZ291" t="s" s="257">
        <v>89</v>
      </c>
      <c r="BA291" t="s" s="257">
        <v>89</v>
      </c>
      <c r="BB291" t="s" s="257">
        <v>89</v>
      </c>
      <c r="BC291" t="s" s="257">
        <v>89</v>
      </c>
      <c r="BD291" s="215">
        <v>45587</v>
      </c>
      <c r="BE291" s="260">
        <v>12000000</v>
      </c>
      <c r="BF291" s="260">
        <v>36000000</v>
      </c>
      <c r="BG291" t="s" s="257">
        <v>7786</v>
      </c>
      <c r="BH291" s="215">
        <v>45594</v>
      </c>
      <c r="BI291" s="215">
        <v>45587</v>
      </c>
      <c r="BJ291" t="s" s="257">
        <v>5781</v>
      </c>
      <c r="BK291" t="s" s="257">
        <v>7786</v>
      </c>
      <c r="BL291" s="215">
        <v>45594</v>
      </c>
      <c r="BM291" t="s" s="257">
        <v>89</v>
      </c>
      <c r="BN291" t="s" s="257">
        <v>89</v>
      </c>
      <c r="BO291" t="s" s="257">
        <v>89</v>
      </c>
      <c r="BP291" t="s" s="257">
        <v>89</v>
      </c>
      <c r="BQ291" t="s" s="257">
        <v>89</v>
      </c>
      <c r="BR291" t="s" s="257">
        <v>89</v>
      </c>
      <c r="BS291" t="s" s="257">
        <v>89</v>
      </c>
      <c r="BT291" s="215">
        <v>45649</v>
      </c>
      <c r="BU291" t="s" s="257">
        <v>1525</v>
      </c>
      <c r="BV291" s="215">
        <v>45569</v>
      </c>
      <c r="BW291" t="s" s="257">
        <v>140</v>
      </c>
      <c r="BX291" s="265">
        <v>20245920006093</v>
      </c>
      <c r="BY291" s="215">
        <v>33222</v>
      </c>
      <c r="BZ291" s="215">
        <v>34</v>
      </c>
      <c r="CA291" t="s" s="257">
        <v>149</v>
      </c>
      <c r="CB291" t="s" s="257">
        <v>150</v>
      </c>
      <c r="CC291" t="s" s="257">
        <v>157</v>
      </c>
      <c r="CD291" t="s" s="257">
        <v>158</v>
      </c>
      <c r="CG291" t="s" s="257">
        <v>7615</v>
      </c>
      <c r="CH291" t="s" s="257">
        <v>7787</v>
      </c>
      <c r="CI291" s="497">
        <f t="shared" si="271"/>
        <v>45888</v>
      </c>
      <c r="CM291" t="s" s="257">
        <v>7786</v>
      </c>
      <c r="CQ291" t="s" s="257">
        <v>7786</v>
      </c>
    </row>
    <row r="292" s="89" customFormat="1" ht="9" customHeight="1" hidden="1">
      <c r="A292" t="s" s="257">
        <v>89</v>
      </c>
      <c r="C292" s="216">
        <v>109625</v>
      </c>
      <c r="D292" s="216">
        <v>109625</v>
      </c>
      <c r="E292" t="s" s="257">
        <v>89</v>
      </c>
      <c r="F292" s="215">
        <v>1784</v>
      </c>
      <c r="G292" t="s" s="257">
        <v>82</v>
      </c>
      <c r="H292" t="s" s="257">
        <v>83</v>
      </c>
      <c r="I292" t="s" s="270">
        <v>7788</v>
      </c>
      <c r="J292" t="s" s="257">
        <v>6299</v>
      </c>
      <c r="K292" t="s" s="257">
        <v>7416</v>
      </c>
      <c r="L292" s="215">
        <v>4</v>
      </c>
      <c r="M292" s="260">
        <v>4800000</v>
      </c>
      <c r="N292" s="260">
        <v>19200000</v>
      </c>
      <c r="O292" t="s" s="124">
        <v>7789</v>
      </c>
      <c r="P292" t="s" s="257">
        <v>111</v>
      </c>
      <c r="Q292" s="383">
        <v>1016049430</v>
      </c>
      <c r="R292" t="s" s="257">
        <v>112</v>
      </c>
      <c r="S292" s="522">
        <v>45667.339201388888</v>
      </c>
      <c r="T292" t="s" s="257">
        <v>89</v>
      </c>
      <c r="U292" t="s" s="257">
        <v>89</v>
      </c>
      <c r="V292" t="s" s="257">
        <v>89</v>
      </c>
      <c r="W292" t="s" s="257">
        <v>1535</v>
      </c>
      <c r="X292" s="522">
        <v>45667.339201388888</v>
      </c>
      <c r="Y292" s="265">
        <v>295</v>
      </c>
      <c r="Z292" s="215">
        <v>2024</v>
      </c>
      <c r="AA292" t="s" s="257">
        <v>7790</v>
      </c>
      <c r="AB292" t="s" s="257">
        <v>6517</v>
      </c>
      <c r="AC292" t="s" s="257">
        <v>137</v>
      </c>
      <c r="AD292" t="s" s="257">
        <v>138</v>
      </c>
      <c r="AE292" t="s" s="257">
        <v>7791</v>
      </c>
      <c r="AF292" t="s" s="257">
        <v>7792</v>
      </c>
      <c r="AG292" s="10">
        <v>1167</v>
      </c>
      <c r="AH292" s="215">
        <v>45454</v>
      </c>
      <c r="AI292" s="260">
        <v>38400000</v>
      </c>
      <c r="AJ292" s="215">
        <v>45457</v>
      </c>
      <c r="AK292" t="s" s="257">
        <v>7793</v>
      </c>
      <c r="AL292" s="215">
        <v>45461</v>
      </c>
      <c r="AM292" s="215">
        <v>4</v>
      </c>
      <c r="AN292" t="s" s="7">
        <v>5780</v>
      </c>
      <c r="AO292" s="215">
        <v>45469</v>
      </c>
      <c r="AP292" s="260">
        <v>19200000</v>
      </c>
      <c r="AQ292" s="260">
        <v>4800000</v>
      </c>
      <c r="AR292" s="215">
        <v>1349</v>
      </c>
      <c r="AS292" s="215">
        <v>45468</v>
      </c>
      <c r="AT292" s="260">
        <v>19200000</v>
      </c>
      <c r="AU292" s="215">
        <v>45590</v>
      </c>
      <c r="AV292" t="s" s="257">
        <v>114</v>
      </c>
      <c r="AW292" t="s" s="257">
        <v>587</v>
      </c>
      <c r="AX292" t="s" s="257">
        <v>324</v>
      </c>
      <c r="AY292" t="s" s="257">
        <v>89</v>
      </c>
      <c r="AZ292" t="s" s="257">
        <v>89</v>
      </c>
      <c r="BA292" t="s" s="257">
        <v>89</v>
      </c>
      <c r="BB292" t="s" s="257">
        <v>89</v>
      </c>
      <c r="BC292" t="s" s="257">
        <v>89</v>
      </c>
      <c r="BD292" t="s" s="257">
        <v>89</v>
      </c>
      <c r="BE292" t="s" s="257">
        <v>89</v>
      </c>
      <c r="BF292" s="260">
        <v>19200000</v>
      </c>
      <c r="BG292" t="s" s="257">
        <v>89</v>
      </c>
      <c r="BH292" t="s" s="257">
        <v>89</v>
      </c>
      <c r="BI292" t="s" s="257">
        <v>89</v>
      </c>
      <c r="BJ292" t="s" s="257">
        <v>89</v>
      </c>
      <c r="BK292" t="s" s="257">
        <v>89</v>
      </c>
      <c r="BL292" t="s" s="257">
        <v>89</v>
      </c>
      <c r="BM292" t="s" s="257">
        <v>89</v>
      </c>
      <c r="BN292" t="s" s="257">
        <v>89</v>
      </c>
      <c r="BO292" t="s" s="257">
        <v>89</v>
      </c>
      <c r="BP292" t="s" s="257">
        <v>89</v>
      </c>
      <c r="BQ292" t="s" s="257">
        <v>89</v>
      </c>
      <c r="BR292" t="s" s="257">
        <v>89</v>
      </c>
      <c r="BS292" t="s" s="257">
        <v>89</v>
      </c>
      <c r="BT292" s="215">
        <v>45590</v>
      </c>
      <c r="BU292" t="s" s="257">
        <v>120</v>
      </c>
      <c r="BV292" s="215">
        <v>45597</v>
      </c>
      <c r="BW292" t="s" s="257">
        <v>140</v>
      </c>
      <c r="BX292" s="265">
        <v>20245920005993</v>
      </c>
      <c r="BY292" s="215">
        <v>33839</v>
      </c>
      <c r="BZ292" s="215">
        <v>32</v>
      </c>
      <c r="CA292" t="s" s="257">
        <v>552</v>
      </c>
      <c r="CB292" t="s" s="257">
        <v>553</v>
      </c>
      <c r="CC292" t="s" s="257">
        <v>157</v>
      </c>
      <c r="CD292" t="s" s="257">
        <v>158</v>
      </c>
      <c r="CH292" t="s" s="257">
        <v>7595</v>
      </c>
      <c r="CI292" s="497">
        <f t="shared" si="271"/>
        <v>45888</v>
      </c>
      <c r="CM292" t="s" s="257">
        <v>89</v>
      </c>
      <c r="CQ292" t="s" s="257">
        <v>89</v>
      </c>
    </row>
    <row r="293" s="89" customFormat="1" ht="9" customHeight="1" hidden="1">
      <c r="A293" t="s" s="257">
        <v>89</v>
      </c>
      <c r="C293" s="216">
        <v>108972</v>
      </c>
      <c r="D293" s="216">
        <v>108974</v>
      </c>
      <c r="E293" t="s" s="257">
        <v>89</v>
      </c>
      <c r="F293" s="215">
        <v>1783</v>
      </c>
      <c r="G293" t="s" s="257">
        <v>497</v>
      </c>
      <c r="H293" t="s" s="257">
        <v>83</v>
      </c>
      <c r="I293" t="s" s="257">
        <v>7083</v>
      </c>
      <c r="J293" t="s" s="257">
        <v>85</v>
      </c>
      <c r="K293" t="s" s="257">
        <v>7794</v>
      </c>
      <c r="L293" s="215">
        <v>3</v>
      </c>
      <c r="M293" s="260">
        <v>5500000</v>
      </c>
      <c r="N293" s="260">
        <v>16500000</v>
      </c>
      <c r="O293" t="s" s="124">
        <v>1366</v>
      </c>
      <c r="P293" t="s" s="257">
        <v>111</v>
      </c>
      <c r="Q293" s="260">
        <v>1032380744</v>
      </c>
      <c r="R293" t="s" s="257">
        <v>112</v>
      </c>
      <c r="S293" s="522">
        <v>45667.339201388888</v>
      </c>
      <c r="T293" t="s" s="257">
        <v>89</v>
      </c>
      <c r="U293" t="s" s="257">
        <v>89</v>
      </c>
      <c r="V293" t="s" s="257">
        <v>89</v>
      </c>
      <c r="W293" t="s" s="257">
        <v>1535</v>
      </c>
      <c r="X293" s="522">
        <v>45667.339201388888</v>
      </c>
      <c r="Y293" s="265">
        <v>296</v>
      </c>
      <c r="Z293" s="215">
        <v>2024</v>
      </c>
      <c r="AA293" t="s" s="257">
        <v>7795</v>
      </c>
      <c r="AB293" t="s" s="257">
        <v>195</v>
      </c>
      <c r="AC293" t="s" s="257">
        <v>137</v>
      </c>
      <c r="AD293" t="s" s="257">
        <v>138</v>
      </c>
      <c r="AE293" t="s" s="257">
        <v>7796</v>
      </c>
      <c r="AF293" t="s" s="257">
        <v>7797</v>
      </c>
      <c r="AG293" s="10">
        <v>1159</v>
      </c>
      <c r="AH293" s="215">
        <v>45442</v>
      </c>
      <c r="AI293" s="260">
        <v>44000000</v>
      </c>
      <c r="AJ293" s="215">
        <v>45460</v>
      </c>
      <c r="AK293" t="s" s="257">
        <v>7798</v>
      </c>
      <c r="AL293" s="215">
        <v>45462</v>
      </c>
      <c r="AM293" s="215">
        <v>4</v>
      </c>
      <c r="AN293" t="s" s="7">
        <v>5780</v>
      </c>
      <c r="AO293" s="215">
        <v>45468</v>
      </c>
      <c r="AP293" s="260">
        <v>22000000</v>
      </c>
      <c r="AQ293" s="260">
        <v>5500000</v>
      </c>
      <c r="AR293" s="215">
        <v>1357</v>
      </c>
      <c r="AS293" s="215">
        <v>45468</v>
      </c>
      <c r="AT293" s="260">
        <v>22000000</v>
      </c>
      <c r="AU293" s="215">
        <v>45589</v>
      </c>
      <c r="AV293" t="s" s="257">
        <v>114</v>
      </c>
      <c r="AW293" t="s" s="257">
        <v>587</v>
      </c>
      <c r="AX293" t="s" s="257">
        <v>324</v>
      </c>
      <c r="AY293" t="s" s="257">
        <v>89</v>
      </c>
      <c r="AZ293" t="s" s="257">
        <v>89</v>
      </c>
      <c r="BA293" t="s" s="257">
        <v>89</v>
      </c>
      <c r="BB293" t="s" s="257">
        <v>89</v>
      </c>
      <c r="BC293" t="s" s="257">
        <v>89</v>
      </c>
      <c r="BD293" t="s" s="257">
        <v>89</v>
      </c>
      <c r="BE293" t="s" s="257">
        <v>89</v>
      </c>
      <c r="BF293" s="260">
        <v>22000000</v>
      </c>
      <c r="BG293" t="s" s="257">
        <v>89</v>
      </c>
      <c r="BH293" t="s" s="257">
        <v>89</v>
      </c>
      <c r="BI293" t="s" s="257">
        <v>89</v>
      </c>
      <c r="BJ293" t="s" s="257">
        <v>89</v>
      </c>
      <c r="BK293" t="s" s="257">
        <v>89</v>
      </c>
      <c r="BL293" t="s" s="257">
        <v>89</v>
      </c>
      <c r="BM293" t="s" s="257">
        <v>89</v>
      </c>
      <c r="BN293" t="s" s="257">
        <v>89</v>
      </c>
      <c r="BO293" t="s" s="257">
        <v>89</v>
      </c>
      <c r="BP293" t="s" s="257">
        <v>89</v>
      </c>
      <c r="BQ293" t="s" s="257">
        <v>89</v>
      </c>
      <c r="BR293" t="s" s="257">
        <v>89</v>
      </c>
      <c r="BS293" t="s" s="257">
        <v>89</v>
      </c>
      <c r="BT293" s="215">
        <v>45589</v>
      </c>
      <c r="BU293" t="s" s="257">
        <v>5782</v>
      </c>
      <c r="BV293" s="215">
        <v>45575</v>
      </c>
      <c r="BW293" t="s" s="257">
        <v>140</v>
      </c>
      <c r="BX293" s="265">
        <v>20245920006083</v>
      </c>
      <c r="BY293" s="215">
        <v>31800</v>
      </c>
      <c r="BZ293" s="215">
        <v>37</v>
      </c>
      <c r="CA293" t="s" s="257">
        <v>552</v>
      </c>
      <c r="CB293" t="s" s="257">
        <v>553</v>
      </c>
      <c r="CC293" t="s" s="257">
        <v>157</v>
      </c>
      <c r="CD293" t="s" s="257">
        <v>158</v>
      </c>
      <c r="CH293" t="s" s="257">
        <v>7799</v>
      </c>
      <c r="CI293" s="497">
        <f t="shared" si="271"/>
        <v>45888</v>
      </c>
      <c r="CM293" t="s" s="257">
        <v>89</v>
      </c>
      <c r="CQ293" t="s" s="257">
        <v>89</v>
      </c>
    </row>
    <row r="294" s="89" customFormat="1" ht="9" customHeight="1" hidden="1">
      <c r="A294" t="s" s="257">
        <v>89</v>
      </c>
      <c r="C294" s="216">
        <v>108964</v>
      </c>
      <c r="D294" s="216">
        <v>108964</v>
      </c>
      <c r="E294" t="s" s="257">
        <v>89</v>
      </c>
      <c r="F294" s="215">
        <v>1784</v>
      </c>
      <c r="G294" t="s" s="257">
        <v>82</v>
      </c>
      <c r="H294" t="s" s="257">
        <v>83</v>
      </c>
      <c r="I294" t="s" s="270">
        <v>7788</v>
      </c>
      <c r="J294" t="s" s="257">
        <v>104</v>
      </c>
      <c r="K294" t="s" s="257">
        <v>6653</v>
      </c>
      <c r="L294" s="215">
        <v>3</v>
      </c>
      <c r="M294" s="260">
        <v>6000000</v>
      </c>
      <c r="N294" s="260">
        <v>18000000</v>
      </c>
      <c r="O294" t="s" s="124">
        <v>7800</v>
      </c>
      <c r="P294" t="s" s="257">
        <v>111</v>
      </c>
      <c r="Q294" s="260">
        <v>1010198285</v>
      </c>
      <c r="R294" t="s" s="257">
        <v>112</v>
      </c>
      <c r="S294" s="522">
        <v>45667.339201388888</v>
      </c>
      <c r="T294" t="s" s="257">
        <v>89</v>
      </c>
      <c r="U294" t="s" s="257">
        <v>89</v>
      </c>
      <c r="V294" t="s" s="257">
        <v>89</v>
      </c>
      <c r="W294" t="s" s="257">
        <v>1535</v>
      </c>
      <c r="X294" s="522">
        <v>45667.339201388888</v>
      </c>
      <c r="Y294" s="265">
        <v>297</v>
      </c>
      <c r="Z294" s="215">
        <v>2024</v>
      </c>
      <c r="AA294" t="s" s="257">
        <v>7801</v>
      </c>
      <c r="AB294" t="s" s="257">
        <v>7657</v>
      </c>
      <c r="AC294" t="s" s="257">
        <v>137</v>
      </c>
      <c r="AD294" t="s" s="257">
        <v>138</v>
      </c>
      <c r="AE294" t="s" s="257">
        <v>7802</v>
      </c>
      <c r="AF294" t="s" s="257">
        <v>7803</v>
      </c>
      <c r="AG294" s="10">
        <v>1148</v>
      </c>
      <c r="AH294" s="215">
        <v>45434</v>
      </c>
      <c r="AI294" s="260">
        <v>48000000</v>
      </c>
      <c r="AJ294" s="215">
        <v>45460</v>
      </c>
      <c r="AK294" t="s" s="257">
        <v>7804</v>
      </c>
      <c r="AL294" s="215">
        <v>45460</v>
      </c>
      <c r="AM294" s="215">
        <v>4</v>
      </c>
      <c r="AN294" t="s" s="7">
        <v>5780</v>
      </c>
      <c r="AO294" s="215">
        <v>45468</v>
      </c>
      <c r="AP294" s="260">
        <v>24000000</v>
      </c>
      <c r="AQ294" s="260">
        <v>6000000</v>
      </c>
      <c r="AR294" s="215">
        <v>1358</v>
      </c>
      <c r="AS294" s="215">
        <v>45468</v>
      </c>
      <c r="AT294" s="260">
        <v>24000000</v>
      </c>
      <c r="AU294" s="215">
        <v>45589</v>
      </c>
      <c r="AV294" t="s" s="257">
        <v>7479</v>
      </c>
      <c r="AW294" t="s" s="257">
        <v>324</v>
      </c>
      <c r="AX294" t="s" s="257">
        <v>324</v>
      </c>
      <c r="AY294" t="s" s="257">
        <v>89</v>
      </c>
      <c r="AZ294" t="s" s="257">
        <v>89</v>
      </c>
      <c r="BA294" t="s" s="257">
        <v>89</v>
      </c>
      <c r="BB294" t="s" s="257">
        <v>89</v>
      </c>
      <c r="BC294" t="s" s="257">
        <v>89</v>
      </c>
      <c r="BD294" s="215">
        <v>45589</v>
      </c>
      <c r="BE294" s="260">
        <v>12000000</v>
      </c>
      <c r="BF294" s="260">
        <v>36000000</v>
      </c>
      <c r="BG294" t="s" s="257">
        <v>7805</v>
      </c>
      <c r="BH294" t="s" s="257">
        <v>5808</v>
      </c>
      <c r="BI294" s="215">
        <v>45589</v>
      </c>
      <c r="BJ294" t="s" s="257">
        <v>5781</v>
      </c>
      <c r="BK294" t="s" s="257">
        <v>7805</v>
      </c>
      <c r="BL294" t="s" s="257">
        <v>5808</v>
      </c>
      <c r="BM294" t="s" s="257">
        <v>89</v>
      </c>
      <c r="BN294" t="s" s="257">
        <v>89</v>
      </c>
      <c r="BO294" t="s" s="257">
        <v>89</v>
      </c>
      <c r="BP294" t="s" s="257">
        <v>89</v>
      </c>
      <c r="BQ294" t="s" s="257">
        <v>89</v>
      </c>
      <c r="BR294" t="s" s="257">
        <v>89</v>
      </c>
      <c r="BS294" t="s" s="257">
        <v>89</v>
      </c>
      <c r="BT294" s="215">
        <v>45650</v>
      </c>
      <c r="BU294" t="s" s="257">
        <v>120</v>
      </c>
      <c r="BV294" s="215">
        <v>45627</v>
      </c>
      <c r="BW294" t="s" s="257">
        <v>140</v>
      </c>
      <c r="BX294" s="265">
        <v>20245920006103</v>
      </c>
      <c r="BY294" s="215">
        <v>33351</v>
      </c>
      <c r="BZ294" s="215">
        <v>33</v>
      </c>
      <c r="CA294" t="s" s="257">
        <v>149</v>
      </c>
      <c r="CB294" t="s" s="257">
        <v>150</v>
      </c>
      <c r="CC294" t="s" s="257">
        <v>157</v>
      </c>
      <c r="CD294" t="s" s="257">
        <v>158</v>
      </c>
      <c r="CG294" t="s" s="257">
        <v>7615</v>
      </c>
      <c r="CH294" t="s" s="257">
        <v>7806</v>
      </c>
      <c r="CI294" s="497">
        <f t="shared" si="271"/>
        <v>45888</v>
      </c>
      <c r="CM294" t="s" s="257">
        <v>7805</v>
      </c>
      <c r="CQ294" t="s" s="257">
        <v>7805</v>
      </c>
    </row>
    <row r="295" s="89" customFormat="1" ht="9" customHeight="1" hidden="1">
      <c r="A295" t="s" s="257">
        <v>89</v>
      </c>
      <c r="C295" s="216">
        <v>109575</v>
      </c>
      <c r="D295" s="216">
        <v>109575</v>
      </c>
      <c r="E295" t="s" s="257">
        <v>89</v>
      </c>
      <c r="F295" s="215">
        <v>1762</v>
      </c>
      <c r="G295" t="s" s="257">
        <v>289</v>
      </c>
      <c r="H295" t="s" s="257">
        <v>96</v>
      </c>
      <c r="I295" t="s" s="257">
        <v>97</v>
      </c>
      <c r="J295" t="s" s="257">
        <v>144</v>
      </c>
      <c r="K295" t="s" s="257">
        <v>7807</v>
      </c>
      <c r="L295" s="215">
        <v>4</v>
      </c>
      <c r="M295" s="260">
        <v>1591000</v>
      </c>
      <c r="N295" s="260">
        <v>6364000</v>
      </c>
      <c r="O295" t="s" s="124">
        <v>7808</v>
      </c>
      <c r="P295" t="s" s="257">
        <v>111</v>
      </c>
      <c r="Q295" s="260">
        <v>1016105174</v>
      </c>
      <c r="R295" t="s" s="257">
        <v>112</v>
      </c>
      <c r="S295" s="522">
        <v>45667.339201388888</v>
      </c>
      <c r="T295" t="s" s="257">
        <v>89</v>
      </c>
      <c r="U295" t="s" s="257">
        <v>89</v>
      </c>
      <c r="V295" t="s" s="257">
        <v>89</v>
      </c>
      <c r="W295" t="s" s="257">
        <v>1535</v>
      </c>
      <c r="X295" s="522">
        <v>45667.339201388888</v>
      </c>
      <c r="Y295" s="265">
        <v>298</v>
      </c>
      <c r="Z295" s="215">
        <v>2024</v>
      </c>
      <c r="AA295" t="s" s="257">
        <v>7809</v>
      </c>
      <c r="AB295" t="s" s="257">
        <v>6553</v>
      </c>
      <c r="AC295" t="s" s="257">
        <v>137</v>
      </c>
      <c r="AD295" t="s" s="257">
        <v>138</v>
      </c>
      <c r="AE295" t="s" s="257">
        <v>7810</v>
      </c>
      <c r="AF295" t="s" s="257">
        <v>7811</v>
      </c>
      <c r="AG295" s="10">
        <v>1162</v>
      </c>
      <c r="AH295" s="215">
        <v>45447</v>
      </c>
      <c r="AI295" s="260">
        <v>7600000</v>
      </c>
      <c r="AJ295" s="215">
        <v>45461</v>
      </c>
      <c r="AK295" t="s" s="257">
        <v>7812</v>
      </c>
      <c r="AL295" s="215">
        <v>45467</v>
      </c>
      <c r="AM295" s="215">
        <v>4</v>
      </c>
      <c r="AN295" t="s" s="7">
        <v>5780</v>
      </c>
      <c r="AO295" s="215">
        <v>45468</v>
      </c>
      <c r="AP295" s="260">
        <v>7600000</v>
      </c>
      <c r="AQ295" s="260">
        <v>1900000</v>
      </c>
      <c r="AR295" s="215">
        <v>1343</v>
      </c>
      <c r="AS295" s="215">
        <v>45468</v>
      </c>
      <c r="AT295" s="260">
        <v>7600000</v>
      </c>
      <c r="AU295" s="215">
        <v>45589</v>
      </c>
      <c r="AV295" t="s" s="257">
        <v>114</v>
      </c>
      <c r="AW295" t="s" s="257">
        <v>324</v>
      </c>
      <c r="AX295" t="s" s="257">
        <v>324</v>
      </c>
      <c r="AY295" t="s" s="257">
        <v>89</v>
      </c>
      <c r="AZ295" t="s" s="257">
        <v>89</v>
      </c>
      <c r="BA295" t="s" s="257">
        <v>89</v>
      </c>
      <c r="BB295" t="s" s="257">
        <v>89</v>
      </c>
      <c r="BC295" t="s" s="257">
        <v>89</v>
      </c>
      <c r="BD295" s="215">
        <v>45590</v>
      </c>
      <c r="BE295" s="260">
        <v>3800000</v>
      </c>
      <c r="BF295" s="260">
        <v>11400000</v>
      </c>
      <c r="BG295" t="s" s="257">
        <v>7813</v>
      </c>
      <c r="BH295" s="87"/>
      <c r="BI295" s="215">
        <v>45590</v>
      </c>
      <c r="BJ295" t="s" s="257">
        <v>5781</v>
      </c>
      <c r="BK295" t="s" s="257">
        <v>7813</v>
      </c>
      <c r="BL295" s="87"/>
      <c r="BM295" t="s" s="257">
        <v>89</v>
      </c>
      <c r="BN295" t="s" s="257">
        <v>89</v>
      </c>
      <c r="BO295" t="s" s="257">
        <v>89</v>
      </c>
      <c r="BP295" t="s" s="257">
        <v>89</v>
      </c>
      <c r="BQ295" t="s" s="257">
        <v>89</v>
      </c>
      <c r="BR295" t="s" s="257">
        <v>89</v>
      </c>
      <c r="BS295" t="s" s="257">
        <v>89</v>
      </c>
      <c r="BT295" s="215">
        <v>45651</v>
      </c>
      <c r="BU295" t="s" s="257">
        <v>7814</v>
      </c>
      <c r="BV295" s="215">
        <v>45572</v>
      </c>
      <c r="BW295" t="s" s="257">
        <v>140</v>
      </c>
      <c r="BX295" s="265">
        <v>20245920007693</v>
      </c>
      <c r="BY295" s="215">
        <v>36040</v>
      </c>
      <c r="BZ295" s="215">
        <v>26</v>
      </c>
      <c r="CA295" t="s" s="257">
        <v>552</v>
      </c>
      <c r="CB295" t="s" s="257">
        <v>553</v>
      </c>
      <c r="CC295" t="s" s="257">
        <v>157</v>
      </c>
      <c r="CD295" t="s" s="257">
        <v>158</v>
      </c>
      <c r="CH295" t="s" s="257">
        <v>7815</v>
      </c>
      <c r="CI295" s="497">
        <f t="shared" si="271"/>
        <v>45888</v>
      </c>
      <c r="CM295" t="s" s="257">
        <v>7813</v>
      </c>
      <c r="CQ295" t="s" s="257">
        <v>7813</v>
      </c>
    </row>
    <row r="296" s="89" customFormat="1" ht="9" customHeight="1" hidden="1">
      <c r="A296" t="s" s="257">
        <v>89</v>
      </c>
      <c r="C296" s="216">
        <v>109363</v>
      </c>
      <c r="D296" s="216">
        <v>109363</v>
      </c>
      <c r="E296" t="s" s="257">
        <v>89</v>
      </c>
      <c r="F296" s="215">
        <v>1783</v>
      </c>
      <c r="G296" t="s" s="257">
        <v>497</v>
      </c>
      <c r="H296" t="s" s="257">
        <v>96</v>
      </c>
      <c r="I296" t="s" s="257">
        <v>97</v>
      </c>
      <c r="J296" t="s" s="257">
        <v>98</v>
      </c>
      <c r="K296" t="s" s="257">
        <v>7816</v>
      </c>
      <c r="L296" s="215">
        <v>3</v>
      </c>
      <c r="M296" s="260">
        <v>2880000</v>
      </c>
      <c r="N296" s="260">
        <v>8640000</v>
      </c>
      <c r="O296" t="s" s="124">
        <v>5363</v>
      </c>
      <c r="P296" t="s" s="257">
        <v>111</v>
      </c>
      <c r="Q296" s="260">
        <v>1016000082</v>
      </c>
      <c r="R296" t="s" s="257">
        <v>112</v>
      </c>
      <c r="S296" s="522">
        <v>45667.339201388888</v>
      </c>
      <c r="T296" t="s" s="257">
        <v>89</v>
      </c>
      <c r="U296" t="s" s="257">
        <v>89</v>
      </c>
      <c r="V296" t="s" s="257">
        <v>89</v>
      </c>
      <c r="W296" t="s" s="257">
        <v>1535</v>
      </c>
      <c r="X296" s="522">
        <v>45667.339201388888</v>
      </c>
      <c r="Y296" s="265">
        <v>299</v>
      </c>
      <c r="Z296" s="215">
        <v>2024</v>
      </c>
      <c r="AA296" t="s" s="257">
        <v>7817</v>
      </c>
      <c r="AB296" t="s" s="257">
        <v>5813</v>
      </c>
      <c r="AC296" t="s" s="257">
        <v>137</v>
      </c>
      <c r="AD296" t="s" s="257">
        <v>138</v>
      </c>
      <c r="AE296" t="s" s="257">
        <v>7818</v>
      </c>
      <c r="AF296" t="s" s="257">
        <v>7819</v>
      </c>
      <c r="AG296" s="10">
        <v>1149</v>
      </c>
      <c r="AH296" s="215">
        <v>45440</v>
      </c>
      <c r="AI296" s="260">
        <v>23040000</v>
      </c>
      <c r="AJ296" s="215">
        <v>45461</v>
      </c>
      <c r="AK296" t="s" s="257">
        <v>7820</v>
      </c>
      <c r="AL296" s="215">
        <v>45462</v>
      </c>
      <c r="AM296" s="215">
        <v>4</v>
      </c>
      <c r="AN296" t="s" s="7">
        <v>5780</v>
      </c>
      <c r="AO296" s="215">
        <v>45468</v>
      </c>
      <c r="AP296" s="260">
        <v>11520000</v>
      </c>
      <c r="AQ296" s="260">
        <v>2880000</v>
      </c>
      <c r="AR296" s="215">
        <v>1342</v>
      </c>
      <c r="AS296" s="215">
        <v>45468</v>
      </c>
      <c r="AT296" s="260">
        <v>11520000</v>
      </c>
      <c r="AU296" s="215">
        <v>45589</v>
      </c>
      <c r="AV296" t="s" s="257">
        <v>7479</v>
      </c>
      <c r="AW296" t="s" s="257">
        <v>324</v>
      </c>
      <c r="AX296" t="s" s="257">
        <v>324</v>
      </c>
      <c r="AY296" t="s" s="257">
        <v>89</v>
      </c>
      <c r="AZ296" t="s" s="257">
        <v>89</v>
      </c>
      <c r="BA296" t="s" s="257">
        <v>89</v>
      </c>
      <c r="BB296" t="s" s="257">
        <v>89</v>
      </c>
      <c r="BC296" t="s" s="257">
        <v>89</v>
      </c>
      <c r="BD296" s="215">
        <v>45589</v>
      </c>
      <c r="BE296" s="260">
        <v>5760000</v>
      </c>
      <c r="BF296" s="260">
        <v>17280000</v>
      </c>
      <c r="BG296" t="s" s="257">
        <v>7821</v>
      </c>
      <c r="BH296" t="s" s="257">
        <v>5808</v>
      </c>
      <c r="BI296" s="215">
        <v>45589</v>
      </c>
      <c r="BJ296" t="s" s="257">
        <v>5781</v>
      </c>
      <c r="BK296" t="s" s="257">
        <v>7821</v>
      </c>
      <c r="BL296" t="s" s="257">
        <v>5808</v>
      </c>
      <c r="BM296" t="s" s="257">
        <v>89</v>
      </c>
      <c r="BN296" t="s" s="257">
        <v>89</v>
      </c>
      <c r="BO296" t="s" s="257">
        <v>89</v>
      </c>
      <c r="BP296" t="s" s="257">
        <v>89</v>
      </c>
      <c r="BQ296" t="s" s="257">
        <v>89</v>
      </c>
      <c r="BR296" t="s" s="257">
        <v>89</v>
      </c>
      <c r="BS296" t="s" s="257">
        <v>89</v>
      </c>
      <c r="BT296" s="215">
        <v>45650</v>
      </c>
      <c r="BU296" t="s" s="257">
        <v>5782</v>
      </c>
      <c r="BV296" s="215">
        <v>45575</v>
      </c>
      <c r="BW296" t="s" s="257">
        <v>140</v>
      </c>
      <c r="BX296" s="265">
        <v>20245920006083</v>
      </c>
      <c r="BY296" s="215">
        <v>31784</v>
      </c>
      <c r="BZ296" s="215">
        <v>37</v>
      </c>
      <c r="CA296" t="s" s="257">
        <v>552</v>
      </c>
      <c r="CB296" t="s" s="257">
        <v>553</v>
      </c>
      <c r="CC296" t="s" s="257">
        <v>157</v>
      </c>
      <c r="CD296" t="s" s="257">
        <v>158</v>
      </c>
      <c r="CG296" t="s" s="257">
        <v>7615</v>
      </c>
      <c r="CH296" t="s" s="257">
        <v>7822</v>
      </c>
      <c r="CI296" s="497">
        <f t="shared" si="271"/>
        <v>45888</v>
      </c>
      <c r="CM296" t="s" s="257">
        <v>7821</v>
      </c>
      <c r="CQ296" t="s" s="257">
        <v>7821</v>
      </c>
    </row>
    <row r="297" s="89" customFormat="1" ht="9" customHeight="1" hidden="1">
      <c r="A297" t="s" s="257">
        <v>89</v>
      </c>
      <c r="C297" s="216">
        <v>109635</v>
      </c>
      <c r="D297" s="216">
        <v>109635</v>
      </c>
      <c r="E297" t="s" s="257">
        <v>89</v>
      </c>
      <c r="F297" s="215">
        <v>1783</v>
      </c>
      <c r="G297" t="s" s="257">
        <v>245</v>
      </c>
      <c r="H297" t="s" s="257">
        <v>83</v>
      </c>
      <c r="I297" t="s" s="257">
        <v>7823</v>
      </c>
      <c r="J297" t="s" s="257">
        <v>85</v>
      </c>
      <c r="K297" t="s" s="257">
        <v>7824</v>
      </c>
      <c r="L297" s="215">
        <v>4</v>
      </c>
      <c r="M297" s="260">
        <v>7500000</v>
      </c>
      <c r="N297" s="260">
        <v>30000000</v>
      </c>
      <c r="O297" t="s" s="124">
        <v>7825</v>
      </c>
      <c r="P297" t="s" s="257">
        <v>111</v>
      </c>
      <c r="Q297" s="260">
        <v>1014243956</v>
      </c>
      <c r="R297" t="s" s="257">
        <v>112</v>
      </c>
      <c r="S297" s="522">
        <v>45667.339201388888</v>
      </c>
      <c r="T297" t="s" s="257">
        <v>89</v>
      </c>
      <c r="U297" t="s" s="257">
        <v>89</v>
      </c>
      <c r="V297" t="s" s="257">
        <v>89</v>
      </c>
      <c r="W297" t="s" s="257">
        <v>1535</v>
      </c>
      <c r="X297" s="522">
        <v>45667.339201388888</v>
      </c>
      <c r="Y297" s="265">
        <v>300</v>
      </c>
      <c r="Z297" s="215">
        <v>2024</v>
      </c>
      <c r="AA297" t="s" s="257">
        <v>7826</v>
      </c>
      <c r="AB297" t="s" s="257">
        <v>5842</v>
      </c>
      <c r="AC297" t="s" s="257">
        <v>137</v>
      </c>
      <c r="AD297" t="s" s="257">
        <v>138</v>
      </c>
      <c r="AE297" t="s" s="257">
        <v>7827</v>
      </c>
      <c r="AF297" t="s" s="270">
        <v>7828</v>
      </c>
      <c r="AG297" s="10">
        <v>1163</v>
      </c>
      <c r="AH297" s="215">
        <v>45454</v>
      </c>
      <c r="AI297" s="260">
        <v>30000000</v>
      </c>
      <c r="AJ297" s="215">
        <v>45457</v>
      </c>
      <c r="AK297" t="s" s="270">
        <v>7829</v>
      </c>
      <c r="AL297" s="215">
        <v>45460</v>
      </c>
      <c r="AM297" s="215">
        <v>4</v>
      </c>
      <c r="AN297" t="s" s="7">
        <v>5780</v>
      </c>
      <c r="AO297" s="215">
        <v>45467</v>
      </c>
      <c r="AP297" s="260">
        <v>30000000</v>
      </c>
      <c r="AQ297" s="260">
        <v>7500000</v>
      </c>
      <c r="AR297" s="215">
        <v>1339</v>
      </c>
      <c r="AS297" s="215">
        <v>45467</v>
      </c>
      <c r="AT297" s="260">
        <v>30000000</v>
      </c>
      <c r="AU297" s="215">
        <v>45588</v>
      </c>
      <c r="AV297" t="s" s="257">
        <v>7479</v>
      </c>
      <c r="AW297" t="s" s="257">
        <v>324</v>
      </c>
      <c r="AX297" t="s" s="257">
        <v>324</v>
      </c>
      <c r="AY297" t="s" s="257">
        <v>89</v>
      </c>
      <c r="AZ297" t="s" s="257">
        <v>89</v>
      </c>
      <c r="BA297" t="s" s="257">
        <v>89</v>
      </c>
      <c r="BB297" t="s" s="257">
        <v>89</v>
      </c>
      <c r="BC297" t="s" s="257">
        <v>89</v>
      </c>
      <c r="BD297" s="215">
        <v>45586</v>
      </c>
      <c r="BE297" s="260">
        <v>15000000</v>
      </c>
      <c r="BF297" s="260">
        <v>45000000</v>
      </c>
      <c r="BG297" t="s" s="257">
        <v>7830</v>
      </c>
      <c r="BH297" s="215">
        <v>45588</v>
      </c>
      <c r="BI297" s="215">
        <v>45586</v>
      </c>
      <c r="BJ297" t="s" s="257">
        <v>5781</v>
      </c>
      <c r="BK297" t="s" s="257">
        <v>7830</v>
      </c>
      <c r="BL297" s="215">
        <v>45588</v>
      </c>
      <c r="BM297" t="s" s="257">
        <v>89</v>
      </c>
      <c r="BN297" t="s" s="257">
        <v>89</v>
      </c>
      <c r="BO297" t="s" s="257">
        <v>89</v>
      </c>
      <c r="BP297" t="s" s="257">
        <v>89</v>
      </c>
      <c r="BQ297" t="s" s="257">
        <v>89</v>
      </c>
      <c r="BR297" t="s" s="257">
        <v>89</v>
      </c>
      <c r="BS297" t="s" s="257">
        <v>89</v>
      </c>
      <c r="BT297" s="215">
        <v>45649</v>
      </c>
      <c r="BU297" t="s" s="257">
        <v>5885</v>
      </c>
      <c r="BV297" s="215">
        <v>45630</v>
      </c>
      <c r="BW297" t="s" s="257">
        <v>140</v>
      </c>
      <c r="BX297" s="265">
        <v>20245920006093</v>
      </c>
      <c r="BY297" s="215">
        <v>34112</v>
      </c>
      <c r="BZ297" s="215">
        <v>31</v>
      </c>
      <c r="CA297" t="s" s="257">
        <v>149</v>
      </c>
      <c r="CB297" t="s" s="257">
        <v>150</v>
      </c>
      <c r="CC297" t="s" s="257">
        <v>157</v>
      </c>
      <c r="CD297" t="s" s="257">
        <v>158</v>
      </c>
      <c r="CG297" t="s" s="257">
        <v>7615</v>
      </c>
      <c r="CH297" t="s" s="257">
        <v>7831</v>
      </c>
      <c r="CI297" s="497">
        <f t="shared" si="271"/>
        <v>45888</v>
      </c>
      <c r="CM297" t="s" s="257">
        <v>7830</v>
      </c>
      <c r="CQ297" t="s" s="257">
        <v>7830</v>
      </c>
    </row>
    <row r="298" s="89" customFormat="1" ht="9" customHeight="1" hidden="1">
      <c r="A298" t="s" s="257">
        <v>89</v>
      </c>
      <c r="C298" s="216">
        <v>109626</v>
      </c>
      <c r="D298" s="216">
        <v>109626</v>
      </c>
      <c r="E298" t="s" s="257">
        <v>89</v>
      </c>
      <c r="F298" s="215">
        <v>1783</v>
      </c>
      <c r="G298" t="s" s="257">
        <v>245</v>
      </c>
      <c r="H298" t="s" s="257">
        <v>83</v>
      </c>
      <c r="I298" t="s" s="257">
        <v>6596</v>
      </c>
      <c r="J298" t="s" s="257">
        <v>85</v>
      </c>
      <c r="K298" t="s" s="257">
        <v>7832</v>
      </c>
      <c r="L298" s="215">
        <v>4</v>
      </c>
      <c r="M298" s="260">
        <v>7044000</v>
      </c>
      <c r="N298" s="260">
        <v>28176000</v>
      </c>
      <c r="O298" t="s" s="124">
        <v>7833</v>
      </c>
      <c r="P298" t="s" s="257">
        <v>111</v>
      </c>
      <c r="Q298" s="260">
        <v>60315384</v>
      </c>
      <c r="R298" t="s" s="257">
        <v>112</v>
      </c>
      <c r="S298" s="522">
        <v>45667.339201388888</v>
      </c>
      <c r="T298" t="s" s="257">
        <v>89</v>
      </c>
      <c r="U298" t="s" s="257">
        <v>89</v>
      </c>
      <c r="V298" t="s" s="257">
        <v>89</v>
      </c>
      <c r="W298" t="s" s="257">
        <v>1535</v>
      </c>
      <c r="X298" s="522">
        <v>45667.339201388888</v>
      </c>
      <c r="Y298" s="265">
        <v>301</v>
      </c>
      <c r="Z298" s="215">
        <v>2024</v>
      </c>
      <c r="AA298" t="s" s="257">
        <v>7834</v>
      </c>
      <c r="AB298" t="s" s="257">
        <v>5842</v>
      </c>
      <c r="AC298" t="s" s="257">
        <v>137</v>
      </c>
      <c r="AD298" t="s" s="257">
        <v>138</v>
      </c>
      <c r="AE298" t="s" s="257">
        <v>7835</v>
      </c>
      <c r="AF298" t="s" s="257">
        <v>7836</v>
      </c>
      <c r="AG298" s="10">
        <v>1166</v>
      </c>
      <c r="AH298" s="215">
        <v>45454</v>
      </c>
      <c r="AI298" s="260">
        <v>28176000</v>
      </c>
      <c r="AJ298" s="215">
        <v>45457</v>
      </c>
      <c r="AK298" t="s" s="257">
        <v>7837</v>
      </c>
      <c r="AL298" s="215">
        <v>45460</v>
      </c>
      <c r="AM298" s="215">
        <v>4</v>
      </c>
      <c r="AN298" t="s" s="7">
        <v>5780</v>
      </c>
      <c r="AO298" s="215">
        <v>45467</v>
      </c>
      <c r="AP298" s="260">
        <v>28176000</v>
      </c>
      <c r="AQ298" s="260">
        <v>7044000</v>
      </c>
      <c r="AR298" s="215">
        <v>1335</v>
      </c>
      <c r="AS298" s="215">
        <v>45467</v>
      </c>
      <c r="AT298" s="260">
        <v>28176000</v>
      </c>
      <c r="AU298" s="215">
        <v>45588</v>
      </c>
      <c r="AV298" t="s" s="257">
        <v>7479</v>
      </c>
      <c r="AW298" t="s" s="257">
        <v>324</v>
      </c>
      <c r="AX298" t="s" s="257">
        <v>324</v>
      </c>
      <c r="AY298" t="s" s="257">
        <v>89</v>
      </c>
      <c r="AZ298" t="s" s="257">
        <v>89</v>
      </c>
      <c r="BA298" t="s" s="257">
        <v>89</v>
      </c>
      <c r="BB298" t="s" s="257">
        <v>89</v>
      </c>
      <c r="BC298" t="s" s="257">
        <v>89</v>
      </c>
      <c r="BD298" s="215">
        <v>45588</v>
      </c>
      <c r="BE298" s="260">
        <v>14088000</v>
      </c>
      <c r="BF298" s="260">
        <v>42264000</v>
      </c>
      <c r="BG298" t="s" s="257">
        <v>7838</v>
      </c>
      <c r="BH298" s="215">
        <v>45589</v>
      </c>
      <c r="BI298" s="215">
        <v>45588</v>
      </c>
      <c r="BJ298" t="s" s="257">
        <v>5781</v>
      </c>
      <c r="BK298" t="s" s="257">
        <v>7838</v>
      </c>
      <c r="BL298" s="215">
        <v>45589</v>
      </c>
      <c r="BM298" t="s" s="257">
        <v>89</v>
      </c>
      <c r="BN298" t="s" s="257">
        <v>89</v>
      </c>
      <c r="BO298" t="s" s="257">
        <v>89</v>
      </c>
      <c r="BP298" t="s" s="257">
        <v>89</v>
      </c>
      <c r="BQ298" t="s" s="257">
        <v>89</v>
      </c>
      <c r="BR298" t="s" s="257">
        <v>89</v>
      </c>
      <c r="BS298" t="s" s="257">
        <v>89</v>
      </c>
      <c r="BT298" s="215">
        <v>45649</v>
      </c>
      <c r="BU298" t="s" s="257">
        <v>888</v>
      </c>
      <c r="BV298" s="215">
        <v>45569</v>
      </c>
      <c r="BW298" t="s" s="257">
        <v>140</v>
      </c>
      <c r="BX298" s="265">
        <v>20245920006093</v>
      </c>
      <c r="BY298" s="215">
        <v>24330</v>
      </c>
      <c r="BZ298" s="215">
        <v>58</v>
      </c>
      <c r="CA298" t="s" s="257">
        <v>552</v>
      </c>
      <c r="CB298" t="s" s="257">
        <v>553</v>
      </c>
      <c r="CC298" t="s" s="257">
        <v>157</v>
      </c>
      <c r="CD298" t="s" s="257">
        <v>158</v>
      </c>
      <c r="CG298" t="s" s="257">
        <v>7615</v>
      </c>
      <c r="CH298" t="s" s="257">
        <v>7839</v>
      </c>
      <c r="CI298" s="497">
        <f t="shared" si="271"/>
        <v>45888</v>
      </c>
      <c r="CM298" t="s" s="257">
        <v>7838</v>
      </c>
      <c r="CQ298" t="s" s="257">
        <v>7838</v>
      </c>
    </row>
    <row r="299" s="89" customFormat="1" ht="9" customHeight="1" hidden="1">
      <c r="A299" t="s" s="257">
        <v>89</v>
      </c>
      <c r="C299" s="216">
        <v>109468</v>
      </c>
      <c r="D299" s="216">
        <v>109468</v>
      </c>
      <c r="E299" t="s" s="257">
        <v>89</v>
      </c>
      <c r="F299" s="215">
        <v>1783</v>
      </c>
      <c r="G299" t="s" s="257">
        <v>245</v>
      </c>
      <c r="H299" t="s" s="257">
        <v>83</v>
      </c>
      <c r="I299" t="s" s="257">
        <v>7840</v>
      </c>
      <c r="J299" t="s" s="257">
        <v>175</v>
      </c>
      <c r="K299" t="s" s="257">
        <v>7841</v>
      </c>
      <c r="L299" s="215">
        <v>4</v>
      </c>
      <c r="M299" s="260">
        <v>7500000</v>
      </c>
      <c r="N299" s="260">
        <v>30000000</v>
      </c>
      <c r="O299" t="s" s="124">
        <v>1804</v>
      </c>
      <c r="P299" t="s" s="257">
        <v>111</v>
      </c>
      <c r="Q299" s="260">
        <v>1020807794</v>
      </c>
      <c r="R299" t="s" s="257">
        <v>112</v>
      </c>
      <c r="S299" s="522">
        <v>45667.339201388888</v>
      </c>
      <c r="T299" t="s" s="257">
        <v>89</v>
      </c>
      <c r="U299" t="s" s="257">
        <v>89</v>
      </c>
      <c r="V299" t="s" s="257">
        <v>89</v>
      </c>
      <c r="W299" t="s" s="257">
        <v>1535</v>
      </c>
      <c r="X299" s="522">
        <v>45667.339201388888</v>
      </c>
      <c r="Y299" s="265">
        <v>302</v>
      </c>
      <c r="Z299" s="215">
        <v>2024</v>
      </c>
      <c r="AA299" t="s" s="257">
        <v>7842</v>
      </c>
      <c r="AB299" t="s" s="257">
        <v>5813</v>
      </c>
      <c r="AC299" t="s" s="257">
        <v>137</v>
      </c>
      <c r="AD299" t="s" s="257">
        <v>138</v>
      </c>
      <c r="AE299" t="s" s="257">
        <v>7843</v>
      </c>
      <c r="AF299" t="s" s="257">
        <v>7844</v>
      </c>
      <c r="AG299" s="10">
        <v>1168</v>
      </c>
      <c r="AH299" s="215">
        <v>45454</v>
      </c>
      <c r="AI299" s="260">
        <v>30000000</v>
      </c>
      <c r="AJ299" s="215">
        <v>45460</v>
      </c>
      <c r="AK299" t="s" s="257">
        <v>7845</v>
      </c>
      <c r="AL299" s="215">
        <v>45461</v>
      </c>
      <c r="AM299" s="215">
        <v>4</v>
      </c>
      <c r="AN299" t="s" s="7">
        <v>5780</v>
      </c>
      <c r="AO299" s="215">
        <v>45468</v>
      </c>
      <c r="AP299" s="260">
        <v>30000000</v>
      </c>
      <c r="AQ299" s="260">
        <v>7500000</v>
      </c>
      <c r="AR299" s="215">
        <v>1341</v>
      </c>
      <c r="AS299" s="215">
        <v>45468</v>
      </c>
      <c r="AT299" s="260">
        <v>30000000</v>
      </c>
      <c r="AU299" s="215">
        <v>45589</v>
      </c>
      <c r="AV299" t="s" s="257">
        <v>114</v>
      </c>
      <c r="AW299" t="s" s="257">
        <v>587</v>
      </c>
      <c r="AX299" t="s" s="257">
        <v>324</v>
      </c>
      <c r="AY299" t="s" s="257">
        <v>89</v>
      </c>
      <c r="AZ299" t="s" s="257">
        <v>89</v>
      </c>
      <c r="BA299" t="s" s="257">
        <v>89</v>
      </c>
      <c r="BB299" t="s" s="257">
        <v>89</v>
      </c>
      <c r="BC299" t="s" s="257">
        <v>89</v>
      </c>
      <c r="BD299" t="s" s="257">
        <v>89</v>
      </c>
      <c r="BE299" t="s" s="257">
        <v>89</v>
      </c>
      <c r="BF299" s="260">
        <v>30000000</v>
      </c>
      <c r="BG299" t="s" s="257">
        <v>89</v>
      </c>
      <c r="BH299" t="s" s="257">
        <v>89</v>
      </c>
      <c r="BI299" t="s" s="257">
        <v>89</v>
      </c>
      <c r="BJ299" t="s" s="257">
        <v>89</v>
      </c>
      <c r="BK299" t="s" s="257">
        <v>89</v>
      </c>
      <c r="BL299" t="s" s="257">
        <v>89</v>
      </c>
      <c r="BM299" t="s" s="257">
        <v>89</v>
      </c>
      <c r="BN299" t="s" s="257">
        <v>89</v>
      </c>
      <c r="BO299" t="s" s="257">
        <v>89</v>
      </c>
      <c r="BP299" t="s" s="257">
        <v>89</v>
      </c>
      <c r="BQ299" t="s" s="257">
        <v>89</v>
      </c>
      <c r="BR299" t="s" s="257">
        <v>89</v>
      </c>
      <c r="BS299" t="s" s="257">
        <v>89</v>
      </c>
      <c r="BT299" s="215">
        <v>45589</v>
      </c>
      <c r="BU299" t="s" s="257">
        <v>5885</v>
      </c>
      <c r="BV299" s="215">
        <v>45569</v>
      </c>
      <c r="BW299" t="s" s="257">
        <v>140</v>
      </c>
      <c r="BX299" s="265">
        <v>20245920006093</v>
      </c>
      <c r="BY299" s="215">
        <v>34926</v>
      </c>
      <c r="BZ299" s="215">
        <v>29</v>
      </c>
      <c r="CA299" t="s" s="257">
        <v>149</v>
      </c>
      <c r="CB299" t="s" s="257">
        <v>150</v>
      </c>
      <c r="CC299" t="s" s="257">
        <v>157</v>
      </c>
      <c r="CD299" t="s" s="257">
        <v>158</v>
      </c>
      <c r="CH299" t="s" s="257">
        <v>7846</v>
      </c>
      <c r="CI299" s="497">
        <f t="shared" si="271"/>
        <v>45888</v>
      </c>
      <c r="CM299" t="s" s="257">
        <v>89</v>
      </c>
      <c r="CQ299" t="s" s="257">
        <v>89</v>
      </c>
    </row>
    <row r="300" s="89" customFormat="1" ht="9" customHeight="1" hidden="1">
      <c r="A300" t="s" s="257">
        <v>89</v>
      </c>
      <c r="C300" s="216">
        <v>109625</v>
      </c>
      <c r="D300" s="216">
        <v>109625</v>
      </c>
      <c r="E300" t="s" s="257">
        <v>89</v>
      </c>
      <c r="F300" s="215">
        <v>1784</v>
      </c>
      <c r="G300" t="s" s="257">
        <v>82</v>
      </c>
      <c r="H300" t="s" s="257">
        <v>83</v>
      </c>
      <c r="I300" t="s" s="270">
        <v>7788</v>
      </c>
      <c r="J300" t="s" s="257">
        <v>6299</v>
      </c>
      <c r="K300" t="s" s="257">
        <v>7416</v>
      </c>
      <c r="L300" s="215">
        <v>4</v>
      </c>
      <c r="M300" s="260">
        <v>4800000</v>
      </c>
      <c r="N300" s="260">
        <v>19200000</v>
      </c>
      <c r="O300" t="s" s="124">
        <v>7847</v>
      </c>
      <c r="P300" t="s" s="257">
        <v>111</v>
      </c>
      <c r="Q300" s="260">
        <v>1032361956</v>
      </c>
      <c r="R300" t="s" s="257">
        <v>112</v>
      </c>
      <c r="S300" s="522">
        <v>45667.339201388888</v>
      </c>
      <c r="T300" t="s" s="257">
        <v>89</v>
      </c>
      <c r="U300" t="s" s="257">
        <v>89</v>
      </c>
      <c r="V300" t="s" s="257">
        <v>89</v>
      </c>
      <c r="W300" t="s" s="257">
        <v>1535</v>
      </c>
      <c r="X300" s="522">
        <v>45667.339201388888</v>
      </c>
      <c r="Y300" s="265">
        <v>303</v>
      </c>
      <c r="Z300" s="215">
        <v>2024</v>
      </c>
      <c r="AA300" t="s" s="257">
        <v>7848</v>
      </c>
      <c r="AB300" t="s" s="257">
        <v>6517</v>
      </c>
      <c r="AC300" t="s" s="257">
        <v>137</v>
      </c>
      <c r="AD300" t="s" s="257">
        <v>138</v>
      </c>
      <c r="AE300" t="s" s="257">
        <v>7849</v>
      </c>
      <c r="AF300" t="s" s="257">
        <v>7850</v>
      </c>
      <c r="AG300" s="10">
        <v>1167</v>
      </c>
      <c r="AH300" s="215">
        <v>45454</v>
      </c>
      <c r="AI300" s="260">
        <v>38400000</v>
      </c>
      <c r="AJ300" s="215">
        <v>45462</v>
      </c>
      <c r="AK300" t="s" s="270">
        <v>7851</v>
      </c>
      <c r="AL300" s="215">
        <v>45463</v>
      </c>
      <c r="AM300" s="215">
        <v>4</v>
      </c>
      <c r="AN300" t="s" s="7">
        <v>5780</v>
      </c>
      <c r="AO300" s="215">
        <v>45469</v>
      </c>
      <c r="AP300" s="260">
        <v>19200000</v>
      </c>
      <c r="AQ300" s="260">
        <v>4800000</v>
      </c>
      <c r="AR300" s="215">
        <v>1350</v>
      </c>
      <c r="AS300" s="215">
        <v>45468</v>
      </c>
      <c r="AT300" s="260">
        <v>19200000</v>
      </c>
      <c r="AU300" s="215">
        <v>45590</v>
      </c>
      <c r="AV300" t="s" s="257">
        <v>114</v>
      </c>
      <c r="AW300" t="s" s="257">
        <v>587</v>
      </c>
      <c r="AX300" t="s" s="257">
        <v>324</v>
      </c>
      <c r="AY300" t="s" s="257">
        <v>89</v>
      </c>
      <c r="AZ300" t="s" s="257">
        <v>89</v>
      </c>
      <c r="BA300" t="s" s="257">
        <v>89</v>
      </c>
      <c r="BB300" t="s" s="257">
        <v>89</v>
      </c>
      <c r="BC300" t="s" s="257">
        <v>89</v>
      </c>
      <c r="BD300" t="s" s="257">
        <v>89</v>
      </c>
      <c r="BE300" t="s" s="257">
        <v>89</v>
      </c>
      <c r="BF300" s="260">
        <v>19200000</v>
      </c>
      <c r="BG300" t="s" s="257">
        <v>89</v>
      </c>
      <c r="BH300" t="s" s="257">
        <v>89</v>
      </c>
      <c r="BI300" t="s" s="257">
        <v>89</v>
      </c>
      <c r="BJ300" t="s" s="257">
        <v>89</v>
      </c>
      <c r="BK300" t="s" s="257">
        <v>89</v>
      </c>
      <c r="BL300" t="s" s="257">
        <v>89</v>
      </c>
      <c r="BM300" t="s" s="257">
        <v>89</v>
      </c>
      <c r="BN300" t="s" s="257">
        <v>89</v>
      </c>
      <c r="BO300" t="s" s="257">
        <v>89</v>
      </c>
      <c r="BP300" t="s" s="257">
        <v>89</v>
      </c>
      <c r="BQ300" t="s" s="257">
        <v>89</v>
      </c>
      <c r="BR300" t="s" s="257">
        <v>89</v>
      </c>
      <c r="BS300" t="s" s="257">
        <v>89</v>
      </c>
      <c r="BT300" s="215">
        <v>45590</v>
      </c>
      <c r="BU300" t="s" s="257">
        <v>120</v>
      </c>
      <c r="BV300" s="215">
        <v>45597</v>
      </c>
      <c r="BW300" t="s" s="257">
        <v>140</v>
      </c>
      <c r="BX300" s="265">
        <v>20245920005993</v>
      </c>
      <c r="BY300" s="215">
        <v>31523</v>
      </c>
      <c r="BZ300" s="215">
        <v>36</v>
      </c>
      <c r="CA300" t="s" s="257">
        <v>552</v>
      </c>
      <c r="CB300" t="s" s="257">
        <v>553</v>
      </c>
      <c r="CC300" t="s" s="257">
        <v>157</v>
      </c>
      <c r="CD300" t="s" s="257">
        <v>158</v>
      </c>
      <c r="CH300" t="s" s="257">
        <v>7595</v>
      </c>
      <c r="CI300" s="497">
        <f t="shared" si="271"/>
        <v>45888</v>
      </c>
      <c r="CM300" t="s" s="257">
        <v>89</v>
      </c>
      <c r="CQ300" t="s" s="257">
        <v>89</v>
      </c>
    </row>
    <row r="301" s="89" customFormat="1" ht="9" customHeight="1" hidden="1">
      <c r="A301" t="s" s="257">
        <v>89</v>
      </c>
      <c r="C301" s="259"/>
      <c r="D301" s="216">
        <v>109621</v>
      </c>
      <c r="E301" t="s" s="257">
        <v>89</v>
      </c>
      <c r="F301" s="215">
        <v>1757</v>
      </c>
      <c r="G301" t="s" s="257">
        <v>182</v>
      </c>
      <c r="H301" t="s" s="257">
        <v>318</v>
      </c>
      <c r="I301" t="s" s="257">
        <v>89</v>
      </c>
      <c r="J301" t="s" s="257">
        <v>89</v>
      </c>
      <c r="K301" t="s" s="257">
        <v>7852</v>
      </c>
      <c r="L301" s="215">
        <v>3</v>
      </c>
      <c r="M301" s="260">
        <v>0</v>
      </c>
      <c r="N301" s="260">
        <v>36400000</v>
      </c>
      <c r="O301" t="s" s="124">
        <v>7853</v>
      </c>
      <c r="P301" t="s" s="257">
        <v>320</v>
      </c>
      <c r="Q301" s="260">
        <v>901791187</v>
      </c>
      <c r="R301" t="s" s="257">
        <v>112</v>
      </c>
      <c r="S301" s="522">
        <v>45667.339201388888</v>
      </c>
      <c r="T301" t="s" s="257">
        <v>89</v>
      </c>
      <c r="U301" t="s" s="257">
        <v>89</v>
      </c>
      <c r="V301" t="s" s="257">
        <v>89</v>
      </c>
      <c r="W301" t="s" s="257">
        <v>1535</v>
      </c>
      <c r="X301" s="522">
        <v>45667.339201388888</v>
      </c>
      <c r="Y301" s="265">
        <v>304</v>
      </c>
      <c r="Z301" s="215">
        <v>2024</v>
      </c>
      <c r="AA301" t="s" s="257">
        <v>7854</v>
      </c>
      <c r="AB301" t="s" s="257">
        <v>7657</v>
      </c>
      <c r="AC301" t="s" s="257">
        <v>2837</v>
      </c>
      <c r="AD301" t="s" s="257">
        <v>7855</v>
      </c>
      <c r="AE301" t="s" s="257">
        <v>7856</v>
      </c>
      <c r="AF301" t="s" s="257">
        <v>7857</v>
      </c>
      <c r="AG301" s="10">
        <v>1160</v>
      </c>
      <c r="AH301" s="215">
        <v>45442</v>
      </c>
      <c r="AI301" s="260">
        <v>36400000</v>
      </c>
      <c r="AJ301" s="215">
        <v>45463</v>
      </c>
      <c r="AK301" t="s" s="257">
        <v>7858</v>
      </c>
      <c r="AL301" s="215">
        <v>45471</v>
      </c>
      <c r="AM301" s="215">
        <v>3</v>
      </c>
      <c r="AN301" t="s" s="7">
        <v>5780</v>
      </c>
      <c r="AO301" s="215">
        <v>45476</v>
      </c>
      <c r="AP301" s="260">
        <v>36400000</v>
      </c>
      <c r="AQ301" s="260">
        <v>12133333</v>
      </c>
      <c r="AR301" s="215">
        <v>1348</v>
      </c>
      <c r="AS301" s="215">
        <v>45468</v>
      </c>
      <c r="AT301" s="260">
        <v>36400000</v>
      </c>
      <c r="AU301" s="215">
        <v>45567</v>
      </c>
      <c r="AV301" t="s" s="257">
        <v>114</v>
      </c>
      <c r="AW301" t="s" s="257">
        <v>587</v>
      </c>
      <c r="AX301" t="s" s="257">
        <v>324</v>
      </c>
      <c r="AY301" t="s" s="257">
        <v>89</v>
      </c>
      <c r="AZ301" t="s" s="257">
        <v>89</v>
      </c>
      <c r="BA301" t="s" s="257">
        <v>89</v>
      </c>
      <c r="BB301" t="s" s="257">
        <v>89</v>
      </c>
      <c r="BC301" t="s" s="257">
        <v>89</v>
      </c>
      <c r="BD301" t="s" s="257">
        <v>89</v>
      </c>
      <c r="BE301" t="s" s="257">
        <v>89</v>
      </c>
      <c r="BF301" s="260">
        <v>36400000</v>
      </c>
      <c r="BG301" t="s" s="257">
        <v>89</v>
      </c>
      <c r="BH301" t="s" s="257">
        <v>89</v>
      </c>
      <c r="BI301" t="s" s="257">
        <v>89</v>
      </c>
      <c r="BJ301" t="s" s="257">
        <v>89</v>
      </c>
      <c r="BK301" t="s" s="257">
        <v>89</v>
      </c>
      <c r="BL301" t="s" s="257">
        <v>89</v>
      </c>
      <c r="BM301" t="s" s="257">
        <v>89</v>
      </c>
      <c r="BN301" t="s" s="257">
        <v>89</v>
      </c>
      <c r="BO301" t="s" s="257">
        <v>89</v>
      </c>
      <c r="BP301" t="s" s="257">
        <v>89</v>
      </c>
      <c r="BQ301" t="s" s="257">
        <v>89</v>
      </c>
      <c r="BR301" t="s" s="257">
        <v>89</v>
      </c>
      <c r="BS301" t="s" s="257">
        <v>89</v>
      </c>
      <c r="BT301" s="215">
        <v>45555</v>
      </c>
      <c r="BU301" t="s" s="257">
        <v>188</v>
      </c>
      <c r="BV301" s="215">
        <v>45572</v>
      </c>
      <c r="BW301" t="s" s="257">
        <v>140</v>
      </c>
      <c r="BX301" s="265">
        <v>20245920006643</v>
      </c>
      <c r="BY301" t="s" s="257">
        <v>89</v>
      </c>
      <c r="BZ301" t="s" s="257">
        <v>7859</v>
      </c>
      <c r="CA301" t="s" s="257">
        <v>89</v>
      </c>
      <c r="CB301" t="s" s="257">
        <v>89</v>
      </c>
      <c r="CC301" t="s" s="257">
        <v>157</v>
      </c>
      <c r="CD301" t="s" s="257">
        <v>158</v>
      </c>
      <c r="CH301" t="s" s="257">
        <v>89</v>
      </c>
      <c r="CI301" s="497">
        <f t="shared" si="271"/>
        <v>45888</v>
      </c>
      <c r="CM301" t="s" s="257">
        <v>89</v>
      </c>
      <c r="CQ301" t="s" s="257">
        <v>89</v>
      </c>
    </row>
    <row r="302" s="89" customFormat="1" ht="9" customHeight="1" hidden="1">
      <c r="A302" t="s" s="257">
        <v>89</v>
      </c>
      <c r="C302" s="216">
        <v>109298</v>
      </c>
      <c r="D302" s="216">
        <v>109298</v>
      </c>
      <c r="E302" t="s" s="257">
        <v>89</v>
      </c>
      <c r="F302" s="215">
        <v>1783</v>
      </c>
      <c r="G302" t="s" s="257">
        <v>123</v>
      </c>
      <c r="H302" t="s" s="257">
        <v>96</v>
      </c>
      <c r="I302" t="s" s="257">
        <v>97</v>
      </c>
      <c r="J302" t="s" s="257">
        <v>98</v>
      </c>
      <c r="K302" t="s" s="257">
        <v>3568</v>
      </c>
      <c r="L302" s="215">
        <v>4</v>
      </c>
      <c r="M302" s="260">
        <v>2700000</v>
      </c>
      <c r="N302" s="260">
        <v>10800000</v>
      </c>
      <c r="O302" t="s" s="124">
        <v>7860</v>
      </c>
      <c r="P302" t="s" s="257">
        <v>111</v>
      </c>
      <c r="Q302" s="260">
        <v>1026299223</v>
      </c>
      <c r="R302" t="s" s="257">
        <v>112</v>
      </c>
      <c r="S302" s="522">
        <v>45667.339201388888</v>
      </c>
      <c r="T302" t="s" s="257">
        <v>89</v>
      </c>
      <c r="U302" t="s" s="257">
        <v>89</v>
      </c>
      <c r="V302" t="s" s="257">
        <v>89</v>
      </c>
      <c r="W302" t="s" s="257">
        <v>1535</v>
      </c>
      <c r="X302" s="522">
        <v>45723</v>
      </c>
      <c r="Y302" s="265">
        <v>305</v>
      </c>
      <c r="Z302" s="215">
        <v>2024</v>
      </c>
      <c r="AA302" t="s" s="257">
        <v>7861</v>
      </c>
      <c r="AB302" t="s" s="257">
        <v>5813</v>
      </c>
      <c r="AC302" t="s" s="257">
        <v>137</v>
      </c>
      <c r="AD302" t="s" s="257">
        <v>138</v>
      </c>
      <c r="AE302" t="s" s="257">
        <v>7862</v>
      </c>
      <c r="AF302" t="s" s="257">
        <v>7863</v>
      </c>
      <c r="AG302" s="10">
        <v>1137</v>
      </c>
      <c r="AH302" s="215">
        <v>45434</v>
      </c>
      <c r="AI302" s="260">
        <v>28176000</v>
      </c>
      <c r="AJ302" s="215">
        <v>45463</v>
      </c>
      <c r="AK302" t="s" s="257">
        <v>7864</v>
      </c>
      <c r="AL302" s="215">
        <v>45478</v>
      </c>
      <c r="AM302" s="215">
        <v>4</v>
      </c>
      <c r="AN302" t="s" s="7">
        <v>5780</v>
      </c>
      <c r="AO302" s="215">
        <v>45478</v>
      </c>
      <c r="AP302" s="260">
        <v>10800000</v>
      </c>
      <c r="AQ302" s="260">
        <v>2700000</v>
      </c>
      <c r="AR302" s="215">
        <v>1346</v>
      </c>
      <c r="AS302" s="215">
        <v>45468</v>
      </c>
      <c r="AT302" s="260">
        <v>10800000</v>
      </c>
      <c r="AU302" s="215">
        <v>45600</v>
      </c>
      <c r="AV302" t="s" s="257">
        <v>114</v>
      </c>
      <c r="AW302" t="s" s="257">
        <v>587</v>
      </c>
      <c r="AX302" t="s" s="257">
        <v>324</v>
      </c>
      <c r="AY302" t="s" s="257">
        <v>89</v>
      </c>
      <c r="AZ302" t="s" s="257">
        <v>89</v>
      </c>
      <c r="BA302" t="s" s="257">
        <v>89</v>
      </c>
      <c r="BB302" t="s" s="257">
        <v>89</v>
      </c>
      <c r="BC302" t="s" s="257">
        <v>89</v>
      </c>
      <c r="BD302" t="s" s="257">
        <v>89</v>
      </c>
      <c r="BE302" s="260">
        <v>0</v>
      </c>
      <c r="BF302" s="260">
        <v>10800000</v>
      </c>
      <c r="BG302" t="s" s="257">
        <v>89</v>
      </c>
      <c r="BH302" t="s" s="257">
        <v>89</v>
      </c>
      <c r="BI302" t="s" s="257">
        <v>89</v>
      </c>
      <c r="BJ302" t="s" s="257">
        <v>89</v>
      </c>
      <c r="BK302" t="s" s="257">
        <v>89</v>
      </c>
      <c r="BL302" t="s" s="257">
        <v>89</v>
      </c>
      <c r="BM302" t="s" s="257">
        <v>89</v>
      </c>
      <c r="BN302" t="s" s="257">
        <v>89</v>
      </c>
      <c r="BO302" t="s" s="257">
        <v>89</v>
      </c>
      <c r="BP302" t="s" s="257">
        <v>89</v>
      </c>
      <c r="BQ302" t="s" s="257">
        <v>89</v>
      </c>
      <c r="BR302" t="s" s="257">
        <v>89</v>
      </c>
      <c r="BS302" t="s" s="257">
        <v>89</v>
      </c>
      <c r="BT302" s="215">
        <v>45600</v>
      </c>
      <c r="BU302" t="s" s="257">
        <v>5782</v>
      </c>
      <c r="BV302" s="215">
        <v>45575</v>
      </c>
      <c r="BW302" t="s" s="257">
        <v>140</v>
      </c>
      <c r="BX302" s="265">
        <v>20245920006733</v>
      </c>
      <c r="BY302" s="215">
        <v>35553</v>
      </c>
      <c r="BZ302" s="215">
        <v>27</v>
      </c>
      <c r="CA302" t="s" s="257">
        <v>149</v>
      </c>
      <c r="CB302" t="s" s="257">
        <v>150</v>
      </c>
      <c r="CC302" t="s" s="257">
        <v>157</v>
      </c>
      <c r="CD302" t="s" s="257">
        <v>158</v>
      </c>
      <c r="CH302" t="s" s="270">
        <v>7865</v>
      </c>
      <c r="CI302" s="497">
        <f t="shared" si="271"/>
        <v>45888</v>
      </c>
      <c r="CM302" t="s" s="257">
        <v>89</v>
      </c>
      <c r="CQ302" t="s" s="257">
        <v>89</v>
      </c>
    </row>
    <row r="303" s="89" customFormat="1" ht="9" customHeight="1" hidden="1">
      <c r="A303" t="s" s="257">
        <v>89</v>
      </c>
      <c r="C303" s="216">
        <v>109297</v>
      </c>
      <c r="D303" s="216">
        <v>109297</v>
      </c>
      <c r="E303" t="s" s="257">
        <v>89</v>
      </c>
      <c r="F303" s="215">
        <v>1782</v>
      </c>
      <c r="G303" t="s" s="257">
        <v>95</v>
      </c>
      <c r="H303" t="s" s="257">
        <v>96</v>
      </c>
      <c r="I303" t="s" s="257">
        <v>97</v>
      </c>
      <c r="J303" t="s" s="257">
        <v>98</v>
      </c>
      <c r="K303" t="s" s="257">
        <v>3094</v>
      </c>
      <c r="L303" s="215">
        <v>4</v>
      </c>
      <c r="M303" s="260">
        <v>2880000</v>
      </c>
      <c r="N303" s="260">
        <v>11520000</v>
      </c>
      <c r="O303" t="s" s="124">
        <v>7866</v>
      </c>
      <c r="P303" t="s" s="257">
        <v>111</v>
      </c>
      <c r="Q303" s="260">
        <v>1013100253</v>
      </c>
      <c r="R303" t="s" s="257">
        <v>112</v>
      </c>
      <c r="S303" s="522">
        <v>45667.339201388888</v>
      </c>
      <c r="T303" t="s" s="257">
        <v>89</v>
      </c>
      <c r="U303" t="s" s="257">
        <v>89</v>
      </c>
      <c r="V303" t="s" s="257">
        <v>89</v>
      </c>
      <c r="W303" t="s" s="257">
        <v>1535</v>
      </c>
      <c r="X303" s="522">
        <v>45723</v>
      </c>
      <c r="Y303" s="265">
        <v>306</v>
      </c>
      <c r="Z303" s="215">
        <v>2024</v>
      </c>
      <c r="AA303" t="s" s="257">
        <v>7867</v>
      </c>
      <c r="AB303" t="s" s="257">
        <v>106</v>
      </c>
      <c r="AC303" t="s" s="257">
        <v>137</v>
      </c>
      <c r="AD303" t="s" s="257">
        <v>138</v>
      </c>
      <c r="AE303" t="s" s="257">
        <v>7868</v>
      </c>
      <c r="AF303" t="s" s="257">
        <v>7869</v>
      </c>
      <c r="AG303" s="10">
        <v>1138</v>
      </c>
      <c r="AH303" s="215">
        <v>45434</v>
      </c>
      <c r="AI303" s="260">
        <v>11520000</v>
      </c>
      <c r="AJ303" s="215">
        <v>45464</v>
      </c>
      <c r="AK303" t="s" s="270">
        <v>7870</v>
      </c>
      <c r="AL303" s="215">
        <v>45469</v>
      </c>
      <c r="AM303" s="215">
        <v>4</v>
      </c>
      <c r="AN303" t="s" s="7">
        <v>5780</v>
      </c>
      <c r="AO303" s="215">
        <v>45469</v>
      </c>
      <c r="AP303" s="260">
        <v>11520000</v>
      </c>
      <c r="AQ303" s="260">
        <v>2880000</v>
      </c>
      <c r="AR303" s="215">
        <v>1340</v>
      </c>
      <c r="AS303" s="215">
        <v>45467</v>
      </c>
      <c r="AT303" s="260">
        <v>115200000</v>
      </c>
      <c r="AU303" s="215">
        <v>45590</v>
      </c>
      <c r="AV303" t="s" s="257">
        <v>114</v>
      </c>
      <c r="AW303" t="s" s="257">
        <v>587</v>
      </c>
      <c r="AX303" t="s" s="257">
        <v>324</v>
      </c>
      <c r="AY303" t="s" s="257">
        <v>89</v>
      </c>
      <c r="AZ303" t="s" s="257">
        <v>89</v>
      </c>
      <c r="BA303" t="s" s="257">
        <v>89</v>
      </c>
      <c r="BB303" t="s" s="257">
        <v>89</v>
      </c>
      <c r="BC303" t="s" s="257">
        <v>89</v>
      </c>
      <c r="BD303" t="s" s="257">
        <v>89</v>
      </c>
      <c r="BE303" s="260">
        <v>0</v>
      </c>
      <c r="BF303" s="260">
        <v>11520000</v>
      </c>
      <c r="BG303" t="s" s="257">
        <v>89</v>
      </c>
      <c r="BH303" t="s" s="257">
        <v>89</v>
      </c>
      <c r="BI303" t="s" s="257">
        <v>89</v>
      </c>
      <c r="BJ303" t="s" s="257">
        <v>89</v>
      </c>
      <c r="BK303" t="s" s="257">
        <v>89</v>
      </c>
      <c r="BL303" t="s" s="257">
        <v>89</v>
      </c>
      <c r="BM303" t="s" s="257">
        <v>89</v>
      </c>
      <c r="BN303" t="s" s="257">
        <v>89</v>
      </c>
      <c r="BO303" t="s" s="257">
        <v>89</v>
      </c>
      <c r="BP303" t="s" s="257">
        <v>89</v>
      </c>
      <c r="BQ303" t="s" s="257">
        <v>89</v>
      </c>
      <c r="BR303" t="s" s="257">
        <v>89</v>
      </c>
      <c r="BS303" t="s" s="257">
        <v>89</v>
      </c>
      <c r="BT303" s="215">
        <v>45590</v>
      </c>
      <c r="BU303" t="s" s="257">
        <v>102</v>
      </c>
      <c r="BV303" s="215">
        <v>45604</v>
      </c>
      <c r="BW303" t="s" s="257">
        <v>140</v>
      </c>
      <c r="BX303" s="265">
        <v>20245920007413</v>
      </c>
      <c r="BY303" s="215">
        <v>38151</v>
      </c>
      <c r="BZ303" s="215">
        <v>20</v>
      </c>
      <c r="CA303" t="s" s="257">
        <v>552</v>
      </c>
      <c r="CB303" t="s" s="257">
        <v>553</v>
      </c>
      <c r="CC303" t="s" s="257">
        <v>157</v>
      </c>
      <c r="CD303" t="s" s="257">
        <v>158</v>
      </c>
      <c r="CH303" t="s" s="270">
        <v>7871</v>
      </c>
      <c r="CI303" s="497">
        <f t="shared" si="271"/>
        <v>45888</v>
      </c>
      <c r="CM303" t="s" s="257">
        <v>89</v>
      </c>
      <c r="CQ303" t="s" s="257">
        <v>89</v>
      </c>
    </row>
    <row r="304" s="89" customFormat="1" ht="9" customHeight="1" hidden="1">
      <c r="A304" t="s" s="257">
        <v>89</v>
      </c>
      <c r="C304" s="216">
        <v>110829</v>
      </c>
      <c r="D304" s="216">
        <v>110829</v>
      </c>
      <c r="E304" t="s" s="257">
        <v>89</v>
      </c>
      <c r="F304" s="215">
        <v>1783</v>
      </c>
      <c r="G304" t="s" s="257">
        <v>341</v>
      </c>
      <c r="H304" t="s" s="257">
        <v>83</v>
      </c>
      <c r="I304" t="s" s="257">
        <v>7872</v>
      </c>
      <c r="J304" t="s" s="257">
        <v>98</v>
      </c>
      <c r="K304" t="s" s="257">
        <v>7824</v>
      </c>
      <c r="L304" s="215">
        <v>4</v>
      </c>
      <c r="M304" s="260">
        <v>8500000</v>
      </c>
      <c r="N304" s="260">
        <v>34000000</v>
      </c>
      <c r="O304" t="s" s="124">
        <v>7873</v>
      </c>
      <c r="P304" t="s" s="257">
        <v>111</v>
      </c>
      <c r="Q304" s="260">
        <v>1022370104</v>
      </c>
      <c r="R304" t="s" s="257">
        <v>112</v>
      </c>
      <c r="S304" s="522">
        <v>45667.339201388888</v>
      </c>
      <c r="T304" t="s" s="257">
        <v>89</v>
      </c>
      <c r="U304" t="s" s="257">
        <v>89</v>
      </c>
      <c r="V304" t="s" s="257">
        <v>89</v>
      </c>
      <c r="W304" t="s" s="257">
        <v>1535</v>
      </c>
      <c r="X304" s="522">
        <v>45723</v>
      </c>
      <c r="Y304" s="265">
        <v>307</v>
      </c>
      <c r="Z304" s="215">
        <v>2024</v>
      </c>
      <c r="AA304" t="s" s="257">
        <v>7874</v>
      </c>
      <c r="AB304" t="s" s="257">
        <v>5813</v>
      </c>
      <c r="AC304" t="s" s="257">
        <v>137</v>
      </c>
      <c r="AD304" t="s" s="257">
        <v>138</v>
      </c>
      <c r="AE304" t="s" s="257">
        <v>7875</v>
      </c>
      <c r="AF304" t="s" s="257">
        <v>7876</v>
      </c>
      <c r="AG304" s="10">
        <v>1172</v>
      </c>
      <c r="AH304" s="215">
        <v>45456</v>
      </c>
      <c r="AI304" s="260">
        <v>34000000</v>
      </c>
      <c r="AJ304" s="215">
        <v>45467</v>
      </c>
      <c r="AK304" t="s" s="270">
        <v>7877</v>
      </c>
      <c r="AL304" s="215">
        <v>45468</v>
      </c>
      <c r="AM304" s="215">
        <v>4</v>
      </c>
      <c r="AN304" t="s" s="7">
        <v>5780</v>
      </c>
      <c r="AO304" s="215">
        <v>45468</v>
      </c>
      <c r="AP304" s="260">
        <v>34000000</v>
      </c>
      <c r="AQ304" s="260">
        <v>8500000</v>
      </c>
      <c r="AR304" s="215">
        <v>1351</v>
      </c>
      <c r="AS304" s="215">
        <v>45468</v>
      </c>
      <c r="AT304" s="260">
        <v>34000000</v>
      </c>
      <c r="AU304" s="215">
        <v>45589</v>
      </c>
      <c r="AV304" t="s" s="257">
        <v>114</v>
      </c>
      <c r="AW304" t="s" s="257">
        <v>587</v>
      </c>
      <c r="AX304" t="s" s="257">
        <v>324</v>
      </c>
      <c r="AY304" t="s" s="257">
        <v>89</v>
      </c>
      <c r="AZ304" t="s" s="257">
        <v>89</v>
      </c>
      <c r="BA304" t="s" s="257">
        <v>89</v>
      </c>
      <c r="BB304" t="s" s="257">
        <v>89</v>
      </c>
      <c r="BC304" t="s" s="257">
        <v>89</v>
      </c>
      <c r="BD304" t="s" s="257">
        <v>89</v>
      </c>
      <c r="BE304" s="260">
        <v>0</v>
      </c>
      <c r="BF304" s="260">
        <v>34000000</v>
      </c>
      <c r="BG304" t="s" s="257">
        <v>89</v>
      </c>
      <c r="BH304" t="s" s="257">
        <v>89</v>
      </c>
      <c r="BI304" t="s" s="257">
        <v>89</v>
      </c>
      <c r="BJ304" t="s" s="257">
        <v>89</v>
      </c>
      <c r="BK304" t="s" s="257">
        <v>89</v>
      </c>
      <c r="BL304" t="s" s="257">
        <v>89</v>
      </c>
      <c r="BM304" t="s" s="257">
        <v>89</v>
      </c>
      <c r="BN304" t="s" s="257">
        <v>89</v>
      </c>
      <c r="BO304" t="s" s="257">
        <v>89</v>
      </c>
      <c r="BP304" t="s" s="257">
        <v>89</v>
      </c>
      <c r="BQ304" t="s" s="257">
        <v>89</v>
      </c>
      <c r="BR304" t="s" s="257">
        <v>89</v>
      </c>
      <c r="BS304" t="s" s="257">
        <v>89</v>
      </c>
      <c r="BT304" s="215">
        <v>45650</v>
      </c>
      <c r="BU304" t="s" s="257">
        <v>115</v>
      </c>
      <c r="BV304" s="497">
        <f>TODAY()</f>
        <v>45888</v>
      </c>
      <c r="BW304" t="s" s="257">
        <v>140</v>
      </c>
      <c r="BX304" t="s" s="257">
        <v>89</v>
      </c>
      <c r="BY304" s="215">
        <v>33460</v>
      </c>
      <c r="BZ304" s="215">
        <v>33</v>
      </c>
      <c r="CA304" t="s" s="257">
        <v>552</v>
      </c>
      <c r="CB304" t="s" s="257">
        <v>553</v>
      </c>
      <c r="CC304" t="s" s="257">
        <v>157</v>
      </c>
      <c r="CD304" t="s" s="257">
        <v>158</v>
      </c>
      <c r="CH304" t="s" s="270">
        <v>7878</v>
      </c>
      <c r="CI304" s="497">
        <f t="shared" si="271"/>
        <v>45888</v>
      </c>
      <c r="CM304" t="s" s="257">
        <v>89</v>
      </c>
      <c r="CQ304" t="s" s="257">
        <v>89</v>
      </c>
    </row>
    <row r="305" s="89" customFormat="1" ht="9" customHeight="1" hidden="1">
      <c r="A305" t="s" s="257">
        <v>89</v>
      </c>
      <c r="C305" s="216">
        <v>109300</v>
      </c>
      <c r="D305" s="216">
        <v>109300</v>
      </c>
      <c r="E305" t="s" s="257">
        <v>89</v>
      </c>
      <c r="F305" s="215">
        <v>1783</v>
      </c>
      <c r="G305" t="s" s="257">
        <v>169</v>
      </c>
      <c r="H305" t="s" s="257">
        <v>96</v>
      </c>
      <c r="I305" t="s" s="257">
        <v>97</v>
      </c>
      <c r="J305" t="s" s="257">
        <v>98</v>
      </c>
      <c r="K305" t="s" s="257">
        <v>7879</v>
      </c>
      <c r="L305" s="215">
        <v>4</v>
      </c>
      <c r="M305" s="260">
        <v>2880000</v>
      </c>
      <c r="N305" s="260">
        <v>11520000</v>
      </c>
      <c r="O305" t="s" s="124">
        <v>7880</v>
      </c>
      <c r="P305" t="s" s="257">
        <v>111</v>
      </c>
      <c r="Q305" s="260">
        <v>1030531475</v>
      </c>
      <c r="R305" t="s" s="257">
        <v>112</v>
      </c>
      <c r="S305" s="522">
        <v>45667.339201388888</v>
      </c>
      <c r="T305" t="s" s="257">
        <v>89</v>
      </c>
      <c r="U305" t="s" s="257">
        <v>89</v>
      </c>
      <c r="V305" t="s" s="257">
        <v>89</v>
      </c>
      <c r="W305" t="s" s="257">
        <v>1535</v>
      </c>
      <c r="X305" s="522">
        <v>45723</v>
      </c>
      <c r="Y305" s="265">
        <v>308</v>
      </c>
      <c r="Z305" s="215">
        <v>2024</v>
      </c>
      <c r="AA305" t="s" s="257">
        <v>7881</v>
      </c>
      <c r="AB305" t="s" s="257">
        <v>5813</v>
      </c>
      <c r="AC305" t="s" s="257">
        <v>137</v>
      </c>
      <c r="AD305" t="s" s="257">
        <v>138</v>
      </c>
      <c r="AE305" t="s" s="257">
        <v>7882</v>
      </c>
      <c r="AF305" t="s" s="257">
        <v>7883</v>
      </c>
      <c r="AG305" s="10">
        <v>1136</v>
      </c>
      <c r="AH305" s="215">
        <v>45434</v>
      </c>
      <c r="AI305" s="260">
        <v>23040000</v>
      </c>
      <c r="AJ305" s="215">
        <v>45464</v>
      </c>
      <c r="AK305" t="s" s="257">
        <v>7884</v>
      </c>
      <c r="AL305" s="215">
        <v>45468</v>
      </c>
      <c r="AM305" s="215">
        <v>4</v>
      </c>
      <c r="AN305" t="s" s="7">
        <v>5780</v>
      </c>
      <c r="AO305" s="215">
        <v>45469</v>
      </c>
      <c r="AP305" s="260">
        <v>11520000</v>
      </c>
      <c r="AQ305" s="260">
        <v>2880000</v>
      </c>
      <c r="AR305" s="215">
        <v>1347</v>
      </c>
      <c r="AS305" s="215">
        <v>45468</v>
      </c>
      <c r="AT305" s="260">
        <v>11520000</v>
      </c>
      <c r="AU305" s="215">
        <v>45590</v>
      </c>
      <c r="AV305" t="s" s="257">
        <v>114</v>
      </c>
      <c r="AW305" t="s" s="257">
        <v>587</v>
      </c>
      <c r="AX305" t="s" s="257">
        <v>324</v>
      </c>
      <c r="AY305" t="s" s="257">
        <v>89</v>
      </c>
      <c r="AZ305" t="s" s="257">
        <v>89</v>
      </c>
      <c r="BA305" t="s" s="257">
        <v>89</v>
      </c>
      <c r="BB305" t="s" s="257">
        <v>89</v>
      </c>
      <c r="BC305" t="s" s="257">
        <v>89</v>
      </c>
      <c r="BD305" t="s" s="257">
        <v>89</v>
      </c>
      <c r="BE305" s="260">
        <v>0</v>
      </c>
      <c r="BF305" s="260">
        <v>11520000</v>
      </c>
      <c r="BG305" t="s" s="257">
        <v>89</v>
      </c>
      <c r="BH305" t="s" s="257">
        <v>89</v>
      </c>
      <c r="BI305" t="s" s="257">
        <v>89</v>
      </c>
      <c r="BJ305" t="s" s="257">
        <v>89</v>
      </c>
      <c r="BK305" t="s" s="257">
        <v>89</v>
      </c>
      <c r="BL305" t="s" s="257">
        <v>89</v>
      </c>
      <c r="BM305" t="s" s="257">
        <v>89</v>
      </c>
      <c r="BN305" t="s" s="257">
        <v>89</v>
      </c>
      <c r="BO305" t="s" s="257">
        <v>89</v>
      </c>
      <c r="BP305" t="s" s="257">
        <v>89</v>
      </c>
      <c r="BQ305" t="s" s="257">
        <v>89</v>
      </c>
      <c r="BR305" t="s" s="257">
        <v>89</v>
      </c>
      <c r="BS305" t="s" s="257">
        <v>89</v>
      </c>
      <c r="BT305" s="215">
        <v>45590</v>
      </c>
      <c r="BU305" t="s" s="257">
        <v>5782</v>
      </c>
      <c r="BV305" s="215">
        <v>45575</v>
      </c>
      <c r="BW305" t="s" s="257">
        <v>140</v>
      </c>
      <c r="BX305" s="265">
        <v>20245920006733</v>
      </c>
      <c r="BY305" s="215">
        <v>31717</v>
      </c>
      <c r="BZ305" s="215">
        <v>38</v>
      </c>
      <c r="CA305" t="s" s="257">
        <v>552</v>
      </c>
      <c r="CB305" t="s" s="257">
        <v>553</v>
      </c>
      <c r="CC305" t="s" s="257">
        <v>157</v>
      </c>
      <c r="CD305" t="s" s="257">
        <v>158</v>
      </c>
      <c r="CH305" t="s" s="270">
        <v>6244</v>
      </c>
      <c r="CI305" s="497">
        <f t="shared" si="271"/>
        <v>45888</v>
      </c>
      <c r="CM305" t="s" s="257">
        <v>89</v>
      </c>
      <c r="CQ305" t="s" s="257">
        <v>89</v>
      </c>
    </row>
    <row r="306" s="89" customFormat="1" ht="9" customHeight="1" hidden="1">
      <c r="A306" t="s" s="257">
        <v>89</v>
      </c>
      <c r="C306" s="216">
        <v>108965</v>
      </c>
      <c r="D306" s="216">
        <v>108965</v>
      </c>
      <c r="E306" t="s" s="257">
        <v>89</v>
      </c>
      <c r="F306" s="215">
        <v>1783</v>
      </c>
      <c r="G306" t="s" s="257">
        <v>160</v>
      </c>
      <c r="H306" t="s" s="257">
        <v>83</v>
      </c>
      <c r="I306" t="s" s="257">
        <v>84</v>
      </c>
      <c r="J306" t="s" s="257">
        <v>85</v>
      </c>
      <c r="K306" t="s" s="257">
        <v>6511</v>
      </c>
      <c r="L306" s="215">
        <v>4</v>
      </c>
      <c r="M306" s="260">
        <v>6900000</v>
      </c>
      <c r="N306" s="260">
        <v>27600000</v>
      </c>
      <c r="O306" t="s" s="124">
        <v>94</v>
      </c>
      <c r="P306" t="s" s="257">
        <v>111</v>
      </c>
      <c r="Q306" s="260">
        <v>23783074</v>
      </c>
      <c r="R306" t="s" s="257">
        <v>112</v>
      </c>
      <c r="S306" s="522">
        <v>45667.339201388888</v>
      </c>
      <c r="T306" t="s" s="257">
        <v>89</v>
      </c>
      <c r="U306" t="s" s="257">
        <v>89</v>
      </c>
      <c r="V306" t="s" s="257">
        <v>89</v>
      </c>
      <c r="W306" t="s" s="257">
        <v>1535</v>
      </c>
      <c r="X306" s="522">
        <v>45723</v>
      </c>
      <c r="Y306" s="265">
        <v>309</v>
      </c>
      <c r="Z306" s="215">
        <v>2024</v>
      </c>
      <c r="AA306" t="s" s="257">
        <v>7885</v>
      </c>
      <c r="AB306" t="s" s="257">
        <v>6517</v>
      </c>
      <c r="AC306" t="s" s="257">
        <v>137</v>
      </c>
      <c r="AD306" t="s" s="257">
        <v>138</v>
      </c>
      <c r="AE306" t="s" s="257">
        <v>7886</v>
      </c>
      <c r="AF306" t="s" s="257">
        <v>7887</v>
      </c>
      <c r="AG306" s="10">
        <v>1158</v>
      </c>
      <c r="AH306" s="215">
        <v>45440</v>
      </c>
      <c r="AI306" s="260">
        <v>82800000</v>
      </c>
      <c r="AJ306" s="215">
        <v>45464</v>
      </c>
      <c r="AK306" t="s" s="270">
        <v>7888</v>
      </c>
      <c r="AL306" s="215">
        <v>45467</v>
      </c>
      <c r="AM306" s="215">
        <v>4</v>
      </c>
      <c r="AN306" t="s" s="7">
        <v>5780</v>
      </c>
      <c r="AO306" s="215">
        <v>45469</v>
      </c>
      <c r="AP306" s="260">
        <v>27600000</v>
      </c>
      <c r="AQ306" s="260">
        <v>6900000</v>
      </c>
      <c r="AR306" s="215">
        <v>1352</v>
      </c>
      <c r="AS306" s="215">
        <v>45468</v>
      </c>
      <c r="AT306" s="260">
        <v>27600000</v>
      </c>
      <c r="AU306" s="215">
        <v>45590</v>
      </c>
      <c r="AV306" t="s" s="257">
        <v>7479</v>
      </c>
      <c r="AW306" t="s" s="257">
        <v>324</v>
      </c>
      <c r="AX306" t="s" s="257">
        <v>324</v>
      </c>
      <c r="AY306" t="s" s="257">
        <v>89</v>
      </c>
      <c r="AZ306" t="s" s="257">
        <v>89</v>
      </c>
      <c r="BA306" t="s" s="257">
        <v>89</v>
      </c>
      <c r="BB306" t="s" s="257">
        <v>89</v>
      </c>
      <c r="BC306" t="s" s="257">
        <v>89</v>
      </c>
      <c r="BD306" s="215">
        <v>45588</v>
      </c>
      <c r="BE306" s="260">
        <v>6900000</v>
      </c>
      <c r="BF306" s="260">
        <v>34500000</v>
      </c>
      <c r="BG306" t="s" s="257">
        <v>5808</v>
      </c>
      <c r="BH306" t="s" s="257">
        <v>5808</v>
      </c>
      <c r="BI306" s="215">
        <v>45588</v>
      </c>
      <c r="BJ306" t="s" s="257">
        <v>7889</v>
      </c>
      <c r="BK306" t="s" s="257">
        <v>5808</v>
      </c>
      <c r="BL306" t="s" s="257">
        <v>5808</v>
      </c>
      <c r="BM306" t="s" s="257">
        <v>89</v>
      </c>
      <c r="BN306" t="s" s="257">
        <v>89</v>
      </c>
      <c r="BO306" t="s" s="257">
        <v>89</v>
      </c>
      <c r="BP306" t="s" s="257">
        <v>89</v>
      </c>
      <c r="BQ306" t="s" s="257">
        <v>89</v>
      </c>
      <c r="BR306" t="s" s="257">
        <v>89</v>
      </c>
      <c r="BS306" t="s" s="257">
        <v>89</v>
      </c>
      <c r="BT306" s="215">
        <v>45621</v>
      </c>
      <c r="BU306" t="s" s="257">
        <v>165</v>
      </c>
      <c r="BV306" s="215">
        <v>45604</v>
      </c>
      <c r="BW306" t="s" s="257">
        <v>140</v>
      </c>
      <c r="BX306" s="265">
        <v>20245920005983</v>
      </c>
      <c r="BY306" s="215">
        <v>29558</v>
      </c>
      <c r="BZ306" s="215">
        <v>44</v>
      </c>
      <c r="CA306" t="s" s="257">
        <v>552</v>
      </c>
      <c r="CB306" t="s" s="257">
        <v>553</v>
      </c>
      <c r="CC306" t="s" s="257">
        <v>157</v>
      </c>
      <c r="CD306" t="s" s="257">
        <v>158</v>
      </c>
      <c r="CH306" t="s" s="257">
        <v>7609</v>
      </c>
      <c r="CI306" s="497">
        <f t="shared" si="271"/>
        <v>45888</v>
      </c>
      <c r="CM306" t="s" s="257">
        <v>5808</v>
      </c>
      <c r="CQ306" t="s" s="257">
        <v>5808</v>
      </c>
    </row>
    <row r="307" s="89" customFormat="1" ht="9" customHeight="1" hidden="1">
      <c r="A307" t="s" s="257">
        <v>89</v>
      </c>
      <c r="C307" s="216">
        <v>108964</v>
      </c>
      <c r="D307" s="216">
        <v>108964</v>
      </c>
      <c r="E307" t="s" s="257">
        <v>89</v>
      </c>
      <c r="F307" s="215">
        <v>1784</v>
      </c>
      <c r="G307" t="s" s="257">
        <v>82</v>
      </c>
      <c r="H307" t="s" s="257">
        <v>83</v>
      </c>
      <c r="I307" t="s" s="257">
        <v>84</v>
      </c>
      <c r="J307" t="s" s="257">
        <v>104</v>
      </c>
      <c r="K307" t="s" s="257">
        <v>6653</v>
      </c>
      <c r="L307" s="215">
        <v>4</v>
      </c>
      <c r="M307" s="260">
        <v>6000000</v>
      </c>
      <c r="N307" s="260">
        <v>24000000</v>
      </c>
      <c r="O307" t="s" s="124">
        <v>7890</v>
      </c>
      <c r="P307" t="s" s="257">
        <v>111</v>
      </c>
      <c r="Q307" s="260">
        <v>52007050</v>
      </c>
      <c r="R307" t="s" s="257">
        <v>112</v>
      </c>
      <c r="S307" s="522">
        <v>45667.339201388888</v>
      </c>
      <c r="T307" t="s" s="257">
        <v>89</v>
      </c>
      <c r="U307" t="s" s="257">
        <v>89</v>
      </c>
      <c r="V307" t="s" s="257">
        <v>89</v>
      </c>
      <c r="W307" t="s" s="257">
        <v>1535</v>
      </c>
      <c r="X307" s="522">
        <v>45723</v>
      </c>
      <c r="Y307" s="265">
        <v>310</v>
      </c>
      <c r="Z307" s="215">
        <v>2024</v>
      </c>
      <c r="AA307" t="s" s="257">
        <v>7891</v>
      </c>
      <c r="AB307" t="s" s="257">
        <v>7657</v>
      </c>
      <c r="AC307" t="s" s="257">
        <v>137</v>
      </c>
      <c r="AD307" t="s" s="257">
        <v>138</v>
      </c>
      <c r="AE307" t="s" s="257">
        <v>7892</v>
      </c>
      <c r="AF307" t="s" s="257">
        <v>7893</v>
      </c>
      <c r="AG307" s="10">
        <v>1148</v>
      </c>
      <c r="AH307" s="215">
        <v>45434</v>
      </c>
      <c r="AI307" s="260">
        <v>48000000</v>
      </c>
      <c r="AJ307" s="215">
        <v>45464</v>
      </c>
      <c r="AK307" t="s" s="270">
        <v>7894</v>
      </c>
      <c r="AL307" s="215">
        <v>45467</v>
      </c>
      <c r="AM307" s="215">
        <v>4</v>
      </c>
      <c r="AN307" t="s" s="7">
        <v>5780</v>
      </c>
      <c r="AO307" s="215">
        <v>45468</v>
      </c>
      <c r="AP307" s="260">
        <v>24000000</v>
      </c>
      <c r="AQ307" s="260">
        <v>6000000</v>
      </c>
      <c r="AR307" s="215">
        <v>1345</v>
      </c>
      <c r="AS307" s="215">
        <v>45468</v>
      </c>
      <c r="AT307" s="260">
        <v>24000000</v>
      </c>
      <c r="AU307" s="215">
        <v>45589</v>
      </c>
      <c r="AV307" t="s" s="257">
        <v>114</v>
      </c>
      <c r="AW307" t="s" s="257">
        <v>587</v>
      </c>
      <c r="AX307" t="s" s="257">
        <v>324</v>
      </c>
      <c r="AY307" t="s" s="257">
        <v>89</v>
      </c>
      <c r="AZ307" t="s" s="257">
        <v>89</v>
      </c>
      <c r="BA307" t="s" s="257">
        <v>89</v>
      </c>
      <c r="BB307" t="s" s="257">
        <v>89</v>
      </c>
      <c r="BC307" t="s" s="257">
        <v>89</v>
      </c>
      <c r="BD307" t="s" s="257">
        <v>89</v>
      </c>
      <c r="BE307" s="260">
        <v>0</v>
      </c>
      <c r="BF307" s="260">
        <v>24000000</v>
      </c>
      <c r="BG307" t="s" s="257">
        <v>89</v>
      </c>
      <c r="BH307" t="s" s="257">
        <v>89</v>
      </c>
      <c r="BI307" t="s" s="257">
        <v>89</v>
      </c>
      <c r="BJ307" t="s" s="257">
        <v>89</v>
      </c>
      <c r="BK307" t="s" s="257">
        <v>89</v>
      </c>
      <c r="BL307" t="s" s="257">
        <v>89</v>
      </c>
      <c r="BM307" t="s" s="257">
        <v>89</v>
      </c>
      <c r="BN307" t="s" s="257">
        <v>89</v>
      </c>
      <c r="BO307" t="s" s="257">
        <v>89</v>
      </c>
      <c r="BP307" t="s" s="257">
        <v>89</v>
      </c>
      <c r="BQ307" t="s" s="257">
        <v>89</v>
      </c>
      <c r="BR307" t="s" s="257">
        <v>89</v>
      </c>
      <c r="BS307" t="s" s="257">
        <v>89</v>
      </c>
      <c r="BT307" s="215">
        <v>45589</v>
      </c>
      <c r="BU307" t="s" s="257">
        <v>120</v>
      </c>
      <c r="BV307" s="215">
        <v>45597</v>
      </c>
      <c r="BW307" t="s" s="257">
        <v>140</v>
      </c>
      <c r="BX307" s="265">
        <v>20245920006653</v>
      </c>
      <c r="BY307" s="215">
        <v>25943</v>
      </c>
      <c r="BZ307" s="215">
        <v>54</v>
      </c>
      <c r="CA307" t="s" s="257">
        <v>552</v>
      </c>
      <c r="CB307" t="s" s="257">
        <v>553</v>
      </c>
      <c r="CC307" t="s" s="257">
        <v>157</v>
      </c>
      <c r="CD307" t="s" s="257">
        <v>158</v>
      </c>
      <c r="CH307" t="s" s="270">
        <v>7895</v>
      </c>
      <c r="CI307" s="497">
        <f t="shared" si="271"/>
        <v>45888</v>
      </c>
      <c r="CM307" t="s" s="257">
        <v>89</v>
      </c>
      <c r="CQ307" t="s" s="257">
        <v>89</v>
      </c>
    </row>
    <row r="308" s="89" customFormat="1" ht="9" customHeight="1" hidden="1">
      <c r="A308" t="s" s="257">
        <v>89</v>
      </c>
      <c r="C308" s="216">
        <v>109159</v>
      </c>
      <c r="D308" s="216">
        <v>109159</v>
      </c>
      <c r="E308" t="s" s="257">
        <v>89</v>
      </c>
      <c r="F308" s="215">
        <v>1783</v>
      </c>
      <c r="G308" t="s" s="257">
        <v>107</v>
      </c>
      <c r="H308" t="s" s="257">
        <v>183</v>
      </c>
      <c r="I308" t="s" s="257">
        <v>7896</v>
      </c>
      <c r="J308" t="s" s="257">
        <v>199</v>
      </c>
      <c r="K308" t="s" s="257">
        <v>1395</v>
      </c>
      <c r="L308" s="215">
        <v>4</v>
      </c>
      <c r="M308" s="260">
        <v>3381000</v>
      </c>
      <c r="N308" s="260">
        <v>13524000</v>
      </c>
      <c r="O308" t="s" s="124">
        <v>7897</v>
      </c>
      <c r="P308" t="s" s="257">
        <v>111</v>
      </c>
      <c r="Q308" s="260">
        <v>1030602008</v>
      </c>
      <c r="R308" t="s" s="257">
        <v>112</v>
      </c>
      <c r="S308" s="522">
        <v>45667.339201388888</v>
      </c>
      <c r="T308" t="s" s="256">
        <v>7898</v>
      </c>
      <c r="U308" t="s" s="257">
        <v>89</v>
      </c>
      <c r="V308" t="s" s="257">
        <v>89</v>
      </c>
      <c r="W308" t="s" s="257">
        <v>1535</v>
      </c>
      <c r="X308" s="522">
        <v>45723</v>
      </c>
      <c r="Y308" s="265">
        <v>311</v>
      </c>
      <c r="Z308" s="215">
        <v>2024</v>
      </c>
      <c r="AA308" t="s" s="257">
        <v>7899</v>
      </c>
      <c r="AB308" t="s" s="257">
        <v>195</v>
      </c>
      <c r="AC308" t="s" s="257">
        <v>137</v>
      </c>
      <c r="AD308" t="s" s="257">
        <v>138</v>
      </c>
      <c r="AE308" t="s" s="257">
        <v>7900</v>
      </c>
      <c r="AF308" t="s" s="257">
        <v>7901</v>
      </c>
      <c r="AG308" s="10">
        <v>1154</v>
      </c>
      <c r="AH308" s="215">
        <v>45440</v>
      </c>
      <c r="AI308" s="260">
        <v>13520000</v>
      </c>
      <c r="AJ308" s="215">
        <v>45468</v>
      </c>
      <c r="AK308" t="s" s="257">
        <v>7902</v>
      </c>
      <c r="AL308" s="215">
        <v>45476</v>
      </c>
      <c r="AM308" s="215">
        <v>4</v>
      </c>
      <c r="AN308" t="s" s="7">
        <v>5780</v>
      </c>
      <c r="AO308" s="215">
        <v>45476</v>
      </c>
      <c r="AP308" s="260">
        <v>13524000</v>
      </c>
      <c r="AQ308" s="260">
        <v>3381000</v>
      </c>
      <c r="AR308" s="215">
        <v>1360</v>
      </c>
      <c r="AS308" s="215">
        <v>45469</v>
      </c>
      <c r="AT308" s="260">
        <v>13524000</v>
      </c>
      <c r="AU308" s="215">
        <v>45598</v>
      </c>
      <c r="AV308" t="s" s="257">
        <v>114</v>
      </c>
      <c r="AW308" t="s" s="257">
        <v>587</v>
      </c>
      <c r="AX308" t="s" s="257">
        <v>324</v>
      </c>
      <c r="AY308" t="s" s="257">
        <v>89</v>
      </c>
      <c r="AZ308" t="s" s="257">
        <v>89</v>
      </c>
      <c r="BA308" t="s" s="257">
        <v>89</v>
      </c>
      <c r="BB308" t="s" s="257">
        <v>89</v>
      </c>
      <c r="BC308" t="s" s="257">
        <v>89</v>
      </c>
      <c r="BD308" t="s" s="257">
        <v>89</v>
      </c>
      <c r="BE308" s="260">
        <v>0</v>
      </c>
      <c r="BF308" s="260">
        <v>13524000</v>
      </c>
      <c r="BG308" t="s" s="257">
        <v>89</v>
      </c>
      <c r="BH308" t="s" s="257">
        <v>89</v>
      </c>
      <c r="BI308" t="s" s="257">
        <v>89</v>
      </c>
      <c r="BJ308" t="s" s="257">
        <v>89</v>
      </c>
      <c r="BK308" t="s" s="257">
        <v>89</v>
      </c>
      <c r="BL308" t="s" s="257">
        <v>89</v>
      </c>
      <c r="BM308" t="s" s="257">
        <v>89</v>
      </c>
      <c r="BN308" t="s" s="257">
        <v>89</v>
      </c>
      <c r="BO308" t="s" s="257">
        <v>89</v>
      </c>
      <c r="BP308" t="s" s="257">
        <v>89</v>
      </c>
      <c r="BQ308" t="s" s="257">
        <v>89</v>
      </c>
      <c r="BR308" t="s" s="257">
        <v>89</v>
      </c>
      <c r="BS308" t="s" s="257">
        <v>89</v>
      </c>
      <c r="BT308" s="215">
        <v>45598</v>
      </c>
      <c r="BU308" t="s" s="257">
        <v>5782</v>
      </c>
      <c r="BV308" s="215">
        <v>45575</v>
      </c>
      <c r="BW308" t="s" s="257">
        <v>140</v>
      </c>
      <c r="BX308" s="265">
        <v>20245920007543</v>
      </c>
      <c r="BY308" s="215">
        <v>33521</v>
      </c>
      <c r="BZ308" s="215">
        <v>33</v>
      </c>
      <c r="CA308" t="s" s="257">
        <v>149</v>
      </c>
      <c r="CB308" t="s" s="257">
        <v>150</v>
      </c>
      <c r="CC308" t="s" s="257">
        <v>157</v>
      </c>
      <c r="CD308" t="s" s="257">
        <v>158</v>
      </c>
      <c r="CH308" t="s" s="530">
        <v>7903</v>
      </c>
      <c r="CI308" s="497">
        <f t="shared" si="271"/>
        <v>45888</v>
      </c>
      <c r="CM308" t="s" s="257">
        <v>89</v>
      </c>
      <c r="CQ308" t="s" s="257">
        <v>89</v>
      </c>
    </row>
    <row r="309" s="89" customFormat="1" ht="9" customHeight="1" hidden="1">
      <c r="A309" t="s" s="257">
        <v>89</v>
      </c>
      <c r="C309" s="216">
        <v>108969</v>
      </c>
      <c r="D309" s="216">
        <v>108969</v>
      </c>
      <c r="E309" t="s" s="257">
        <v>89</v>
      </c>
      <c r="F309" s="215">
        <v>1783</v>
      </c>
      <c r="G309" t="s" s="257">
        <v>142</v>
      </c>
      <c r="H309" t="s" s="257">
        <v>83</v>
      </c>
      <c r="I309" t="s" s="257">
        <v>7904</v>
      </c>
      <c r="J309" t="s" s="257">
        <v>4295</v>
      </c>
      <c r="K309" t="s" s="257">
        <v>7905</v>
      </c>
      <c r="L309" s="215">
        <v>4</v>
      </c>
      <c r="M309" s="260">
        <v>5500000</v>
      </c>
      <c r="N309" s="260">
        <v>22000000</v>
      </c>
      <c r="O309" t="s" s="124">
        <v>7906</v>
      </c>
      <c r="P309" t="s" s="257">
        <v>111</v>
      </c>
      <c r="Q309" s="260">
        <v>1030577744</v>
      </c>
      <c r="R309" t="s" s="257">
        <v>112</v>
      </c>
      <c r="S309" s="522">
        <v>45667.339201388888</v>
      </c>
      <c r="T309" t="s" s="257">
        <v>89</v>
      </c>
      <c r="U309" t="s" s="257">
        <v>89</v>
      </c>
      <c r="V309" t="s" s="257">
        <v>89</v>
      </c>
      <c r="W309" t="s" s="257">
        <v>5886</v>
      </c>
      <c r="X309" s="522">
        <v>45723</v>
      </c>
      <c r="Y309" s="265">
        <v>312</v>
      </c>
      <c r="Z309" s="215">
        <v>2024</v>
      </c>
      <c r="AA309" t="s" s="257">
        <v>7907</v>
      </c>
      <c r="AB309" t="s" s="257">
        <v>106</v>
      </c>
      <c r="AC309" t="s" s="257">
        <v>137</v>
      </c>
      <c r="AD309" t="s" s="257">
        <v>138</v>
      </c>
      <c r="AE309" t="s" s="257">
        <v>7908</v>
      </c>
      <c r="AF309" t="s" s="257">
        <v>7909</v>
      </c>
      <c r="AG309" s="10">
        <v>1170</v>
      </c>
      <c r="AH309" s="215">
        <v>45459</v>
      </c>
      <c r="AI309" s="260">
        <v>22000000</v>
      </c>
      <c r="AJ309" s="215">
        <v>45470</v>
      </c>
      <c r="AK309" t="s" s="257">
        <v>127</v>
      </c>
      <c r="AL309" t="s" s="257">
        <v>127</v>
      </c>
      <c r="AM309" s="215">
        <v>4</v>
      </c>
      <c r="AN309" t="s" s="7">
        <v>5780</v>
      </c>
      <c r="AO309" s="215">
        <v>45470</v>
      </c>
      <c r="AP309" s="260">
        <v>22000000</v>
      </c>
      <c r="AQ309" s="260">
        <v>5500000</v>
      </c>
      <c r="AR309" s="215">
        <v>1365</v>
      </c>
      <c r="AS309" s="215">
        <v>45470</v>
      </c>
      <c r="AT309" s="260">
        <v>22000000</v>
      </c>
      <c r="AU309" s="215">
        <v>45591</v>
      </c>
      <c r="AV309" t="s" s="257">
        <v>114</v>
      </c>
      <c r="AW309" t="s" s="257">
        <v>587</v>
      </c>
      <c r="AX309" t="s" s="257">
        <v>324</v>
      </c>
      <c r="AY309" t="s" s="257">
        <v>89</v>
      </c>
      <c r="AZ309" t="s" s="257">
        <v>89</v>
      </c>
      <c r="BA309" t="s" s="257">
        <v>89</v>
      </c>
      <c r="BB309" t="s" s="257">
        <v>89</v>
      </c>
      <c r="BC309" t="s" s="257">
        <v>89</v>
      </c>
      <c r="BD309" t="s" s="257">
        <v>89</v>
      </c>
      <c r="BE309" s="260">
        <v>0</v>
      </c>
      <c r="BF309" s="260">
        <v>22000000</v>
      </c>
      <c r="BG309" t="s" s="257">
        <v>89</v>
      </c>
      <c r="BH309" t="s" s="257">
        <v>89</v>
      </c>
      <c r="BI309" t="s" s="257">
        <v>89</v>
      </c>
      <c r="BJ309" t="s" s="257">
        <v>89</v>
      </c>
      <c r="BK309" t="s" s="257">
        <v>89</v>
      </c>
      <c r="BL309" t="s" s="257">
        <v>89</v>
      </c>
      <c r="BM309" t="s" s="257">
        <v>89</v>
      </c>
      <c r="BN309" t="s" s="257">
        <v>89</v>
      </c>
      <c r="BO309" t="s" s="257">
        <v>89</v>
      </c>
      <c r="BP309" t="s" s="257">
        <v>89</v>
      </c>
      <c r="BQ309" t="s" s="257">
        <v>89</v>
      </c>
      <c r="BR309" t="s" s="257">
        <v>89</v>
      </c>
      <c r="BS309" t="s" s="257">
        <v>89</v>
      </c>
      <c r="BT309" s="215">
        <v>45597</v>
      </c>
      <c r="BU309" s="87"/>
      <c r="BV309" s="497">
        <f>TODAY()</f>
        <v>45888</v>
      </c>
      <c r="BW309" t="s" s="257">
        <v>140</v>
      </c>
      <c r="BX309" t="s" s="257">
        <v>89</v>
      </c>
      <c r="BY309" s="215">
        <v>33095</v>
      </c>
      <c r="BZ309" s="215">
        <v>34</v>
      </c>
      <c r="CA309" t="s" s="257">
        <v>149</v>
      </c>
      <c r="CB309" t="s" s="257">
        <v>150</v>
      </c>
      <c r="CC309" t="s" s="257">
        <v>157</v>
      </c>
      <c r="CD309" t="s" s="257">
        <v>158</v>
      </c>
      <c r="CH309" t="s" s="270">
        <v>7910</v>
      </c>
      <c r="CI309" s="497">
        <f t="shared" si="271"/>
        <v>45888</v>
      </c>
      <c r="CM309" t="s" s="257">
        <v>89</v>
      </c>
      <c r="CQ309" t="s" s="257">
        <v>89</v>
      </c>
    </row>
    <row r="310" s="89" customFormat="1" ht="9" customHeight="1" hidden="1">
      <c r="A310" t="s" s="257">
        <v>89</v>
      </c>
      <c r="C310" s="216">
        <v>108969</v>
      </c>
      <c r="D310" s="216">
        <v>108969</v>
      </c>
      <c r="E310" t="s" s="257">
        <v>89</v>
      </c>
      <c r="F310" s="215">
        <v>1783</v>
      </c>
      <c r="G310" t="s" s="257">
        <v>142</v>
      </c>
      <c r="H310" t="s" s="257">
        <v>83</v>
      </c>
      <c r="I310" t="s" s="257">
        <v>7904</v>
      </c>
      <c r="J310" t="s" s="257">
        <v>4295</v>
      </c>
      <c r="K310" t="s" s="257">
        <v>7905</v>
      </c>
      <c r="L310" s="215">
        <v>4</v>
      </c>
      <c r="M310" s="260">
        <v>5500000</v>
      </c>
      <c r="N310" s="260">
        <v>22000000</v>
      </c>
      <c r="O310" t="s" s="124">
        <v>3929</v>
      </c>
      <c r="P310" t="s" s="257">
        <v>111</v>
      </c>
      <c r="Q310" s="260">
        <v>1020824160</v>
      </c>
      <c r="R310" t="s" s="257">
        <v>112</v>
      </c>
      <c r="S310" s="522">
        <v>45667.339201388888</v>
      </c>
      <c r="T310" t="s" s="257">
        <v>89</v>
      </c>
      <c r="U310" t="s" s="257">
        <v>89</v>
      </c>
      <c r="V310" t="s" s="257">
        <v>89</v>
      </c>
      <c r="W310" t="s" s="257">
        <v>542</v>
      </c>
      <c r="X310" s="522">
        <v>45723</v>
      </c>
      <c r="Y310" s="265">
        <v>313</v>
      </c>
      <c r="Z310" s="215">
        <v>2024</v>
      </c>
      <c r="AA310" t="s" s="257">
        <v>7911</v>
      </c>
      <c r="AB310" t="s" s="257">
        <v>106</v>
      </c>
      <c r="AC310" t="s" s="257">
        <v>137</v>
      </c>
      <c r="AD310" t="s" s="257">
        <v>138</v>
      </c>
      <c r="AE310" t="s" s="257">
        <v>7912</v>
      </c>
      <c r="AF310" t="s" s="257">
        <v>7913</v>
      </c>
      <c r="AG310" s="10">
        <v>1170</v>
      </c>
      <c r="AH310" s="215">
        <v>45459</v>
      </c>
      <c r="AI310" s="260">
        <v>44000000</v>
      </c>
      <c r="AJ310" s="215">
        <v>45470</v>
      </c>
      <c r="AK310" t="s" s="257">
        <v>7914</v>
      </c>
      <c r="AL310" s="215">
        <v>45471</v>
      </c>
      <c r="AM310" s="215">
        <v>4</v>
      </c>
      <c r="AN310" t="s" s="7">
        <v>5780</v>
      </c>
      <c r="AO310" s="215">
        <v>45475</v>
      </c>
      <c r="AP310" s="260">
        <v>22000000</v>
      </c>
      <c r="AQ310" s="260">
        <v>5500000</v>
      </c>
      <c r="AR310" s="215">
        <v>1366</v>
      </c>
      <c r="AS310" s="215">
        <v>45470</v>
      </c>
      <c r="AT310" s="260">
        <v>22000000</v>
      </c>
      <c r="AU310" s="215">
        <v>45597</v>
      </c>
      <c r="AV310" t="s" s="257">
        <v>114</v>
      </c>
      <c r="AW310" t="s" s="257">
        <v>324</v>
      </c>
      <c r="AX310" t="s" s="257">
        <v>324</v>
      </c>
      <c r="AY310" t="s" s="257">
        <v>89</v>
      </c>
      <c r="AZ310" t="s" s="257">
        <v>89</v>
      </c>
      <c r="BA310" t="s" s="257">
        <v>89</v>
      </c>
      <c r="BB310" t="s" s="257">
        <v>89</v>
      </c>
      <c r="BC310" t="s" s="257">
        <v>89</v>
      </c>
      <c r="BD310" s="215">
        <v>45597</v>
      </c>
      <c r="BE310" s="260">
        <v>11000000</v>
      </c>
      <c r="BF310" s="260">
        <v>33000000</v>
      </c>
      <c r="BG310" t="s" s="257">
        <v>7915</v>
      </c>
      <c r="BH310" t="s" s="257">
        <v>5808</v>
      </c>
      <c r="BI310" s="215">
        <v>45597</v>
      </c>
      <c r="BJ310" t="s" s="257">
        <v>5781</v>
      </c>
      <c r="BK310" t="s" s="257">
        <v>5808</v>
      </c>
      <c r="BL310" t="s" s="257">
        <v>5808</v>
      </c>
      <c r="BM310" t="s" s="257">
        <v>89</v>
      </c>
      <c r="BN310" t="s" s="257">
        <v>89</v>
      </c>
      <c r="BO310" t="s" s="257">
        <v>89</v>
      </c>
      <c r="BP310" t="s" s="257">
        <v>89</v>
      </c>
      <c r="BQ310" t="s" s="257">
        <v>89</v>
      </c>
      <c r="BR310" t="s" s="257">
        <v>89</v>
      </c>
      <c r="BS310" t="s" s="257">
        <v>89</v>
      </c>
      <c r="BT310" s="215">
        <v>45658</v>
      </c>
      <c r="BU310" t="s" s="257">
        <v>5881</v>
      </c>
      <c r="BV310" s="215">
        <v>45548</v>
      </c>
      <c r="BW310" t="s" s="257">
        <v>551</v>
      </c>
      <c r="BX310" s="265">
        <v>20245920007383</v>
      </c>
      <c r="BY310" s="215">
        <v>35507</v>
      </c>
      <c r="BZ310" s="215">
        <v>28</v>
      </c>
      <c r="CA310" t="s" s="257">
        <v>149</v>
      </c>
      <c r="CB310" t="s" s="257">
        <v>150</v>
      </c>
      <c r="CC310" t="s" s="257">
        <v>157</v>
      </c>
      <c r="CD310" t="s" s="257">
        <v>158</v>
      </c>
      <c r="CG310" t="s" s="257">
        <v>7615</v>
      </c>
      <c r="CH310" t="s" s="270">
        <v>7910</v>
      </c>
      <c r="CI310" s="497">
        <f t="shared" si="271"/>
        <v>45888</v>
      </c>
      <c r="CM310" t="s" s="257">
        <v>7915</v>
      </c>
      <c r="CQ310" t="s" s="257">
        <v>7915</v>
      </c>
    </row>
    <row r="311" s="89" customFormat="1" ht="9" customHeight="1" hidden="1">
      <c r="A311" t="s" s="257">
        <v>89</v>
      </c>
      <c r="C311" s="216">
        <v>111478</v>
      </c>
      <c r="D311" s="216">
        <v>111478</v>
      </c>
      <c r="E311" t="s" s="257">
        <v>89</v>
      </c>
      <c r="F311" s="215">
        <v>1784</v>
      </c>
      <c r="G311" t="s" s="257">
        <v>341</v>
      </c>
      <c r="H311" t="s" s="257">
        <v>83</v>
      </c>
      <c r="I311" t="s" s="257">
        <v>7916</v>
      </c>
      <c r="J311" t="s" s="257">
        <v>85</v>
      </c>
      <c r="K311" t="s" s="257">
        <v>6379</v>
      </c>
      <c r="L311" s="215">
        <v>4</v>
      </c>
      <c r="M311" s="260">
        <v>8500000</v>
      </c>
      <c r="N311" s="260">
        <v>34000000</v>
      </c>
      <c r="O311" t="s" s="124">
        <v>7917</v>
      </c>
      <c r="P311" t="s" s="257">
        <v>111</v>
      </c>
      <c r="Q311" s="260">
        <v>1026272482</v>
      </c>
      <c r="R311" t="s" s="257">
        <v>112</v>
      </c>
      <c r="S311" s="522">
        <v>45667.339201388888</v>
      </c>
      <c r="T311" t="s" s="257">
        <v>89</v>
      </c>
      <c r="U311" t="s" s="257">
        <v>89</v>
      </c>
      <c r="V311" t="s" s="257">
        <v>89</v>
      </c>
      <c r="W311" t="s" s="257">
        <v>542</v>
      </c>
      <c r="X311" s="522">
        <v>45723</v>
      </c>
      <c r="Y311" s="265">
        <v>314</v>
      </c>
      <c r="Z311" s="215">
        <v>2024</v>
      </c>
      <c r="AA311" t="s" s="257">
        <v>7918</v>
      </c>
      <c r="AB311" t="s" s="257">
        <v>7657</v>
      </c>
      <c r="AC311" t="s" s="257">
        <v>137</v>
      </c>
      <c r="AD311" t="s" s="257">
        <v>138</v>
      </c>
      <c r="AE311" t="s" s="257">
        <v>7919</v>
      </c>
      <c r="AF311" t="s" s="257">
        <v>7920</v>
      </c>
      <c r="AG311" s="10">
        <v>1177</v>
      </c>
      <c r="AH311" s="215">
        <v>45467</v>
      </c>
      <c r="AI311" s="260">
        <v>34000000</v>
      </c>
      <c r="AJ311" s="215">
        <v>45471</v>
      </c>
      <c r="AK311" t="s" s="270">
        <v>7921</v>
      </c>
      <c r="AL311" s="215">
        <v>45445</v>
      </c>
      <c r="AM311" s="215">
        <v>4</v>
      </c>
      <c r="AN311" t="s" s="7">
        <v>5780</v>
      </c>
      <c r="AO311" s="215">
        <v>45475</v>
      </c>
      <c r="AP311" s="260">
        <v>34000000</v>
      </c>
      <c r="AQ311" s="260">
        <v>8500000</v>
      </c>
      <c r="AR311" s="215">
        <v>1367</v>
      </c>
      <c r="AS311" s="215">
        <v>45472</v>
      </c>
      <c r="AT311" s="260">
        <v>34000000</v>
      </c>
      <c r="AU311" s="215">
        <v>45597</v>
      </c>
      <c r="AV311" t="s" s="257">
        <v>7479</v>
      </c>
      <c r="AW311" t="s" s="257">
        <v>324</v>
      </c>
      <c r="AX311" t="s" s="257">
        <v>324</v>
      </c>
      <c r="AY311" t="s" s="257">
        <v>89</v>
      </c>
      <c r="AZ311" t="s" s="257">
        <v>89</v>
      </c>
      <c r="BA311" t="s" s="257">
        <v>89</v>
      </c>
      <c r="BB311" t="s" s="257">
        <v>89</v>
      </c>
      <c r="BC311" t="s" s="257">
        <v>89</v>
      </c>
      <c r="BD311" s="215">
        <v>45597</v>
      </c>
      <c r="BE311" s="260">
        <v>17000000</v>
      </c>
      <c r="BF311" s="260">
        <v>51000000</v>
      </c>
      <c r="BG311" t="s" s="257">
        <v>5808</v>
      </c>
      <c r="BH311" t="s" s="257">
        <v>5808</v>
      </c>
      <c r="BI311" s="215">
        <v>45292</v>
      </c>
      <c r="BJ311" t="s" s="257">
        <v>5781</v>
      </c>
      <c r="BK311" t="s" s="257">
        <v>5808</v>
      </c>
      <c r="BL311" t="s" s="257">
        <v>5808</v>
      </c>
      <c r="BM311" t="s" s="257">
        <v>89</v>
      </c>
      <c r="BN311" t="s" s="257">
        <v>89</v>
      </c>
      <c r="BO311" t="s" s="257">
        <v>89</v>
      </c>
      <c r="BP311" t="s" s="257">
        <v>89</v>
      </c>
      <c r="BQ311" t="s" s="257">
        <v>89</v>
      </c>
      <c r="BR311" t="s" s="257">
        <v>89</v>
      </c>
      <c r="BS311" t="s" s="257">
        <v>89</v>
      </c>
      <c r="BT311" s="215">
        <v>45658</v>
      </c>
      <c r="BU311" t="s" s="257">
        <v>1242</v>
      </c>
      <c r="BV311" s="87"/>
      <c r="BW311" t="s" s="257">
        <v>551</v>
      </c>
      <c r="BX311" t="s" s="257">
        <v>89</v>
      </c>
      <c r="BY311" s="215">
        <v>33293</v>
      </c>
      <c r="BZ311" s="215">
        <v>34</v>
      </c>
      <c r="CA311" t="s" s="257">
        <v>149</v>
      </c>
      <c r="CB311" t="s" s="257">
        <v>150</v>
      </c>
      <c r="CC311" t="s" s="257">
        <v>157</v>
      </c>
      <c r="CD311" t="s" s="257">
        <v>158</v>
      </c>
      <c r="CG311" t="s" s="257">
        <v>7615</v>
      </c>
      <c r="CH311" t="s" s="270">
        <v>7922</v>
      </c>
      <c r="CI311" s="497">
        <f t="shared" si="271"/>
        <v>45888</v>
      </c>
      <c r="CM311" t="s" s="257">
        <v>5808</v>
      </c>
      <c r="CQ311" t="s" s="257">
        <v>5808</v>
      </c>
    </row>
    <row r="312" s="89" customFormat="1" ht="9" customHeight="1" hidden="1">
      <c r="A312" t="s" s="257">
        <v>89</v>
      </c>
      <c r="C312" s="216">
        <v>111084</v>
      </c>
      <c r="D312" s="216">
        <v>111483</v>
      </c>
      <c r="E312" t="s" s="257">
        <v>89</v>
      </c>
      <c r="F312" s="215">
        <v>1752</v>
      </c>
      <c r="G312" t="s" s="257">
        <v>1551</v>
      </c>
      <c r="H312" t="s" s="257">
        <v>83</v>
      </c>
      <c r="I312" t="s" s="257">
        <v>7923</v>
      </c>
      <c r="J312" t="s" s="257">
        <v>220</v>
      </c>
      <c r="K312" t="s" s="257">
        <v>7924</v>
      </c>
      <c r="L312" s="215">
        <v>4</v>
      </c>
      <c r="M312" s="260">
        <v>4800000</v>
      </c>
      <c r="N312" s="260">
        <v>19200000</v>
      </c>
      <c r="O312" t="s" s="124">
        <v>7925</v>
      </c>
      <c r="P312" t="s" s="257">
        <v>111</v>
      </c>
      <c r="Q312" s="260">
        <v>1036947327</v>
      </c>
      <c r="R312" t="s" s="257">
        <v>112</v>
      </c>
      <c r="S312" s="522">
        <v>45667.339201388888</v>
      </c>
      <c r="T312" t="s" s="257">
        <v>89</v>
      </c>
      <c r="U312" t="s" s="257">
        <v>89</v>
      </c>
      <c r="V312" t="s" s="257">
        <v>89</v>
      </c>
      <c r="W312" t="s" s="257">
        <v>542</v>
      </c>
      <c r="X312" s="522">
        <v>45723</v>
      </c>
      <c r="Y312" s="265">
        <v>315</v>
      </c>
      <c r="Z312" s="215">
        <v>2024</v>
      </c>
      <c r="AA312" t="s" s="257">
        <v>7926</v>
      </c>
      <c r="AB312" t="s" s="257">
        <v>6517</v>
      </c>
      <c r="AC312" t="s" s="257">
        <v>137</v>
      </c>
      <c r="AD312" t="s" s="257">
        <v>138</v>
      </c>
      <c r="AE312" t="s" s="257">
        <v>7927</v>
      </c>
      <c r="AF312" t="s" s="257">
        <v>7928</v>
      </c>
      <c r="AG312" s="10">
        <v>1176</v>
      </c>
      <c r="AH312" s="215">
        <v>45469</v>
      </c>
      <c r="AI312" s="260">
        <v>38400000</v>
      </c>
      <c r="AJ312" s="215">
        <v>45471</v>
      </c>
      <c r="AK312" t="s" s="257">
        <v>7929</v>
      </c>
      <c r="AL312" s="215">
        <v>45475</v>
      </c>
      <c r="AM312" s="215">
        <v>4</v>
      </c>
      <c r="AN312" t="s" s="7">
        <v>5780</v>
      </c>
      <c r="AO312" s="215">
        <v>45477</v>
      </c>
      <c r="AP312" s="260">
        <v>19200000</v>
      </c>
      <c r="AQ312" s="260">
        <v>4800000</v>
      </c>
      <c r="AR312" s="215">
        <v>1383</v>
      </c>
      <c r="AS312" s="215">
        <v>45477</v>
      </c>
      <c r="AT312" s="260">
        <v>19200000</v>
      </c>
      <c r="AU312" s="215">
        <v>45599</v>
      </c>
      <c r="AV312" t="s" s="257">
        <v>7479</v>
      </c>
      <c r="AW312" t="s" s="257">
        <v>324</v>
      </c>
      <c r="AX312" t="s" s="257">
        <v>324</v>
      </c>
      <c r="AY312" t="s" s="257">
        <v>89</v>
      </c>
      <c r="AZ312" t="s" s="257">
        <v>89</v>
      </c>
      <c r="BA312" t="s" s="257">
        <v>89</v>
      </c>
      <c r="BB312" t="s" s="257">
        <v>89</v>
      </c>
      <c r="BC312" t="s" s="257">
        <v>89</v>
      </c>
      <c r="BD312" s="215">
        <v>45597</v>
      </c>
      <c r="BE312" s="260">
        <v>9600000</v>
      </c>
      <c r="BF312" s="260">
        <v>28800000</v>
      </c>
      <c r="BG312" t="s" s="257">
        <v>7930</v>
      </c>
      <c r="BH312" s="215">
        <v>45610</v>
      </c>
      <c r="BI312" s="215">
        <v>45597</v>
      </c>
      <c r="BJ312" t="s" s="257">
        <v>5781</v>
      </c>
      <c r="BK312" t="s" s="257">
        <v>7930</v>
      </c>
      <c r="BL312" s="215">
        <v>45610</v>
      </c>
      <c r="BM312" t="s" s="257">
        <v>89</v>
      </c>
      <c r="BN312" t="s" s="257">
        <v>89</v>
      </c>
      <c r="BO312" t="s" s="257">
        <v>89</v>
      </c>
      <c r="BP312" t="s" s="257">
        <v>89</v>
      </c>
      <c r="BQ312" t="s" s="257">
        <v>89</v>
      </c>
      <c r="BR312" t="s" s="257">
        <v>89</v>
      </c>
      <c r="BS312" t="s" s="257">
        <v>89</v>
      </c>
      <c r="BT312" s="215">
        <v>45660</v>
      </c>
      <c r="BU312" t="s" s="257">
        <v>5923</v>
      </c>
      <c r="BV312" s="215">
        <v>45575</v>
      </c>
      <c r="BW312" t="s" s="257">
        <v>551</v>
      </c>
      <c r="BX312" s="265">
        <v>20245920007153</v>
      </c>
      <c r="BY312" s="215">
        <v>34120</v>
      </c>
      <c r="BZ312" s="215">
        <v>31</v>
      </c>
      <c r="CA312" t="s" s="257">
        <v>552</v>
      </c>
      <c r="CB312" t="s" s="257">
        <v>553</v>
      </c>
      <c r="CC312" t="s" s="257">
        <v>157</v>
      </c>
      <c r="CD312" t="s" s="257">
        <v>158</v>
      </c>
      <c r="CG312" t="s" s="257">
        <v>7615</v>
      </c>
      <c r="CH312" t="s" s="270">
        <v>7931</v>
      </c>
      <c r="CI312" s="497">
        <f t="shared" si="271"/>
        <v>45888</v>
      </c>
      <c r="CM312" t="s" s="257">
        <v>7930</v>
      </c>
      <c r="CQ312" t="s" s="257">
        <v>7930</v>
      </c>
    </row>
    <row r="313" s="89" customFormat="1" ht="9" customHeight="1" hidden="1">
      <c r="A313" t="s" s="257">
        <v>89</v>
      </c>
      <c r="C313" s="216">
        <v>111315</v>
      </c>
      <c r="D313" s="216">
        <v>111315</v>
      </c>
      <c r="E313" t="s" s="257">
        <v>89</v>
      </c>
      <c r="F313" s="215">
        <v>1762</v>
      </c>
      <c r="G313" t="s" s="257">
        <v>289</v>
      </c>
      <c r="H313" t="s" s="257">
        <v>83</v>
      </c>
      <c r="I313" t="s" s="270">
        <v>7932</v>
      </c>
      <c r="J313" t="s" s="257">
        <v>291</v>
      </c>
      <c r="K313" t="s" s="257">
        <v>7933</v>
      </c>
      <c r="L313" s="215">
        <v>4</v>
      </c>
      <c r="M313" s="260">
        <v>5000000</v>
      </c>
      <c r="N313" s="260">
        <v>20000000</v>
      </c>
      <c r="O313" t="s" s="124">
        <v>7934</v>
      </c>
      <c r="P313" t="s" s="257">
        <v>111</v>
      </c>
      <c r="Q313" s="260">
        <v>52168811</v>
      </c>
      <c r="R313" t="s" s="257">
        <v>112</v>
      </c>
      <c r="S313" s="522">
        <v>45667.339201388888</v>
      </c>
      <c r="T313" t="s" s="257">
        <v>89</v>
      </c>
      <c r="U313" t="s" s="257">
        <v>89</v>
      </c>
      <c r="V313" t="s" s="257">
        <v>89</v>
      </c>
      <c r="W313" t="s" s="257">
        <v>1535</v>
      </c>
      <c r="X313" s="522">
        <v>45723</v>
      </c>
      <c r="Y313" s="265">
        <v>316</v>
      </c>
      <c r="Z313" s="215">
        <v>2024</v>
      </c>
      <c r="AA313" t="s" s="257">
        <v>7935</v>
      </c>
      <c r="AB313" t="s" s="257">
        <v>195</v>
      </c>
      <c r="AC313" t="s" s="257">
        <v>137</v>
      </c>
      <c r="AD313" t="s" s="257">
        <v>138</v>
      </c>
      <c r="AE313" t="s" s="257">
        <v>7936</v>
      </c>
      <c r="AF313" t="s" s="257">
        <v>7937</v>
      </c>
      <c r="AG313" s="10">
        <v>1190</v>
      </c>
      <c r="AH313" s="215">
        <v>45470</v>
      </c>
      <c r="AI313" s="260">
        <v>20000000</v>
      </c>
      <c r="AJ313" s="215">
        <v>45475</v>
      </c>
      <c r="AK313" t="s" s="257">
        <v>7938</v>
      </c>
      <c r="AL313" s="215">
        <v>45485</v>
      </c>
      <c r="AM313" s="215">
        <v>4</v>
      </c>
      <c r="AN313" t="s" s="7">
        <v>5780</v>
      </c>
      <c r="AO313" s="215">
        <v>45485</v>
      </c>
      <c r="AP313" s="260">
        <v>20000000</v>
      </c>
      <c r="AQ313" s="260">
        <v>5000000</v>
      </c>
      <c r="AR313" s="215">
        <v>1385</v>
      </c>
      <c r="AS313" s="215">
        <v>45477</v>
      </c>
      <c r="AT313" s="260">
        <v>20000000</v>
      </c>
      <c r="AU313" s="215">
        <v>45607</v>
      </c>
      <c r="AV313" t="s" s="257">
        <v>114</v>
      </c>
      <c r="AW313" t="s" s="257">
        <v>587</v>
      </c>
      <c r="AX313" t="s" s="257">
        <v>324</v>
      </c>
      <c r="AY313" t="s" s="257">
        <v>89</v>
      </c>
      <c r="AZ313" t="s" s="257">
        <v>89</v>
      </c>
      <c r="BA313" t="s" s="257">
        <v>89</v>
      </c>
      <c r="BB313" t="s" s="257">
        <v>89</v>
      </c>
      <c r="BC313" t="s" s="257">
        <v>89</v>
      </c>
      <c r="BD313" t="s" s="257">
        <v>89</v>
      </c>
      <c r="BE313" s="260">
        <v>0</v>
      </c>
      <c r="BF313" s="260">
        <v>20000000</v>
      </c>
      <c r="BG313" t="s" s="257">
        <v>89</v>
      </c>
      <c r="BH313" t="s" s="257">
        <v>89</v>
      </c>
      <c r="BI313" t="s" s="257">
        <v>89</v>
      </c>
      <c r="BJ313" t="s" s="257">
        <v>89</v>
      </c>
      <c r="BK313" t="s" s="257">
        <v>89</v>
      </c>
      <c r="BL313" t="s" s="257">
        <v>89</v>
      </c>
      <c r="BM313" t="s" s="257">
        <v>89</v>
      </c>
      <c r="BN313" t="s" s="257">
        <v>89</v>
      </c>
      <c r="BO313" t="s" s="257">
        <v>89</v>
      </c>
      <c r="BP313" t="s" s="257">
        <v>89</v>
      </c>
      <c r="BQ313" t="s" s="257">
        <v>89</v>
      </c>
      <c r="BR313" t="s" s="257">
        <v>89</v>
      </c>
      <c r="BS313" t="s" s="257">
        <v>89</v>
      </c>
      <c r="BT313" s="215">
        <v>45607</v>
      </c>
      <c r="BU313" t="s" s="257">
        <v>7814</v>
      </c>
      <c r="BV313" s="215">
        <v>45572</v>
      </c>
      <c r="BW313" t="s" s="257">
        <v>140</v>
      </c>
      <c r="BX313" s="265">
        <v>20245920007143</v>
      </c>
      <c r="BY313" s="215">
        <v>27072</v>
      </c>
      <c r="BZ313" s="215">
        <v>51</v>
      </c>
      <c r="CA313" t="s" s="257">
        <v>552</v>
      </c>
      <c r="CB313" t="s" s="257">
        <v>553</v>
      </c>
      <c r="CC313" t="s" s="257">
        <v>157</v>
      </c>
      <c r="CD313" t="s" s="257">
        <v>158</v>
      </c>
      <c r="CH313" t="s" s="270">
        <v>7939</v>
      </c>
      <c r="CI313" s="497">
        <f t="shared" si="271"/>
        <v>45888</v>
      </c>
      <c r="CM313" t="s" s="257">
        <v>89</v>
      </c>
      <c r="CQ313" t="s" s="257">
        <v>89</v>
      </c>
    </row>
    <row r="314" s="89" customFormat="1" ht="9" customHeight="1" hidden="1">
      <c r="A314" t="s" s="257">
        <v>89</v>
      </c>
      <c r="C314" s="216">
        <v>111315</v>
      </c>
      <c r="D314" s="216">
        <v>111315</v>
      </c>
      <c r="E314" t="s" s="257">
        <v>89</v>
      </c>
      <c r="F314" s="215">
        <v>1762</v>
      </c>
      <c r="G314" t="s" s="257">
        <v>289</v>
      </c>
      <c r="H314" t="s" s="257">
        <v>83</v>
      </c>
      <c r="I314" t="s" s="270">
        <v>7932</v>
      </c>
      <c r="J314" t="s" s="257">
        <v>291</v>
      </c>
      <c r="K314" t="s" s="257">
        <v>7940</v>
      </c>
      <c r="L314" s="215">
        <v>4</v>
      </c>
      <c r="M314" s="260">
        <v>5000000</v>
      </c>
      <c r="N314" s="260">
        <v>20000000</v>
      </c>
      <c r="O314" t="s" s="124">
        <v>7941</v>
      </c>
      <c r="P314" t="s" s="257">
        <v>111</v>
      </c>
      <c r="Q314" s="260">
        <v>1016057375</v>
      </c>
      <c r="R314" t="s" s="257">
        <v>112</v>
      </c>
      <c r="S314" s="522">
        <v>45667.339201388888</v>
      </c>
      <c r="T314" t="s" s="257">
        <v>89</v>
      </c>
      <c r="U314" t="s" s="257">
        <v>89</v>
      </c>
      <c r="V314" t="s" s="257">
        <v>89</v>
      </c>
      <c r="W314" t="s" s="257">
        <v>1535</v>
      </c>
      <c r="X314" s="522">
        <v>45723</v>
      </c>
      <c r="Y314" s="265">
        <v>317</v>
      </c>
      <c r="Z314" s="215">
        <v>2024</v>
      </c>
      <c r="AA314" t="s" s="257">
        <v>7942</v>
      </c>
      <c r="AB314" t="s" s="257">
        <v>195</v>
      </c>
      <c r="AC314" t="s" s="257">
        <v>137</v>
      </c>
      <c r="AD314" t="s" s="257">
        <v>138</v>
      </c>
      <c r="AE314" t="s" s="257">
        <v>7943</v>
      </c>
      <c r="AF314" t="s" s="257">
        <v>7944</v>
      </c>
      <c r="AG314" s="10">
        <v>1190</v>
      </c>
      <c r="AH314" s="215">
        <v>45470</v>
      </c>
      <c r="AI314" s="260">
        <v>20000000</v>
      </c>
      <c r="AJ314" s="215">
        <v>45471</v>
      </c>
      <c r="AK314" t="s" s="257">
        <v>7945</v>
      </c>
      <c r="AL314" s="215">
        <v>45477</v>
      </c>
      <c r="AM314" s="215">
        <v>4</v>
      </c>
      <c r="AN314" t="s" s="7">
        <v>5780</v>
      </c>
      <c r="AO314" s="215">
        <v>45478</v>
      </c>
      <c r="AP314" s="260">
        <v>20000000</v>
      </c>
      <c r="AQ314" s="260">
        <v>5000000</v>
      </c>
      <c r="AR314" s="215">
        <v>1366</v>
      </c>
      <c r="AS314" s="215">
        <v>45470</v>
      </c>
      <c r="AT314" s="260">
        <v>22000000</v>
      </c>
      <c r="AU314" s="215">
        <v>45600</v>
      </c>
      <c r="AV314" t="s" s="257">
        <v>114</v>
      </c>
      <c r="AW314" t="s" s="257">
        <v>587</v>
      </c>
      <c r="AX314" t="s" s="257">
        <v>324</v>
      </c>
      <c r="AY314" t="s" s="257">
        <v>89</v>
      </c>
      <c r="AZ314" t="s" s="257">
        <v>89</v>
      </c>
      <c r="BA314" t="s" s="257">
        <v>89</v>
      </c>
      <c r="BB314" t="s" s="257">
        <v>89</v>
      </c>
      <c r="BC314" t="s" s="257">
        <v>89</v>
      </c>
      <c r="BD314" t="s" s="257">
        <v>89</v>
      </c>
      <c r="BE314" s="260">
        <v>0</v>
      </c>
      <c r="BF314" s="260">
        <v>20000000</v>
      </c>
      <c r="BG314" t="s" s="257">
        <v>89</v>
      </c>
      <c r="BH314" t="s" s="257">
        <v>89</v>
      </c>
      <c r="BI314" t="s" s="257">
        <v>89</v>
      </c>
      <c r="BJ314" t="s" s="257">
        <v>89</v>
      </c>
      <c r="BK314" t="s" s="257">
        <v>89</v>
      </c>
      <c r="BL314" t="s" s="257">
        <v>89</v>
      </c>
      <c r="BM314" t="s" s="257">
        <v>89</v>
      </c>
      <c r="BN314" t="s" s="257">
        <v>89</v>
      </c>
      <c r="BO314" t="s" s="257">
        <v>89</v>
      </c>
      <c r="BP314" t="s" s="257">
        <v>89</v>
      </c>
      <c r="BQ314" t="s" s="257">
        <v>89</v>
      </c>
      <c r="BR314" t="s" s="257">
        <v>89</v>
      </c>
      <c r="BS314" t="s" s="257">
        <v>89</v>
      </c>
      <c r="BT314" s="215">
        <v>45598</v>
      </c>
      <c r="BU314" t="s" s="257">
        <v>7814</v>
      </c>
      <c r="BV314" s="215">
        <v>45572</v>
      </c>
      <c r="BW314" t="s" s="257">
        <v>140</v>
      </c>
      <c r="BX314" s="265">
        <v>20245920007143</v>
      </c>
      <c r="BY314" s="215">
        <v>34144</v>
      </c>
      <c r="BZ314" s="215">
        <v>31</v>
      </c>
      <c r="CA314" t="s" s="257">
        <v>552</v>
      </c>
      <c r="CB314" t="s" s="257">
        <v>553</v>
      </c>
      <c r="CC314" t="s" s="257">
        <v>157</v>
      </c>
      <c r="CD314" t="s" s="257">
        <v>158</v>
      </c>
      <c r="CH314" t="s" s="270">
        <v>7939</v>
      </c>
      <c r="CI314" s="497">
        <f t="shared" si="271"/>
        <v>45888</v>
      </c>
      <c r="CM314" t="s" s="257">
        <v>89</v>
      </c>
      <c r="CQ314" t="s" s="257">
        <v>89</v>
      </c>
    </row>
    <row r="315" s="89" customFormat="1" ht="9" customHeight="1" hidden="1">
      <c r="A315" t="s" s="257">
        <v>89</v>
      </c>
      <c r="C315" s="216">
        <v>108971</v>
      </c>
      <c r="D315" s="216">
        <v>108971</v>
      </c>
      <c r="E315" t="s" s="257">
        <v>89</v>
      </c>
      <c r="F315" s="215">
        <v>1783</v>
      </c>
      <c r="G315" t="s" s="257">
        <v>169</v>
      </c>
      <c r="H315" t="s" s="257">
        <v>183</v>
      </c>
      <c r="I315" t="s" s="270">
        <v>7946</v>
      </c>
      <c r="J315" t="s" s="257">
        <v>7947</v>
      </c>
      <c r="K315" t="s" s="257">
        <v>2490</v>
      </c>
      <c r="L315" s="215">
        <v>4</v>
      </c>
      <c r="M315" s="260">
        <v>3300000</v>
      </c>
      <c r="N315" s="260">
        <v>13200000</v>
      </c>
      <c r="O315" t="s" s="124">
        <v>7948</v>
      </c>
      <c r="P315" t="s" s="257">
        <v>111</v>
      </c>
      <c r="Q315" s="260">
        <v>1014249887</v>
      </c>
      <c r="R315" t="s" s="257">
        <v>112</v>
      </c>
      <c r="S315" s="522">
        <v>45667.339201388888</v>
      </c>
      <c r="T315" t="s" s="257">
        <v>89</v>
      </c>
      <c r="U315" t="s" s="257">
        <v>89</v>
      </c>
      <c r="V315" t="s" s="257">
        <v>89</v>
      </c>
      <c r="W315" t="s" s="257">
        <v>1535</v>
      </c>
      <c r="X315" s="522">
        <v>45723</v>
      </c>
      <c r="Y315" s="265">
        <v>318</v>
      </c>
      <c r="Z315" s="215">
        <v>2024</v>
      </c>
      <c r="AA315" t="s" s="257">
        <v>7949</v>
      </c>
      <c r="AB315" t="s" s="257">
        <v>5842</v>
      </c>
      <c r="AC315" t="s" s="257">
        <v>137</v>
      </c>
      <c r="AD315" t="s" s="257">
        <v>138</v>
      </c>
      <c r="AE315" t="s" s="257">
        <v>7950</v>
      </c>
      <c r="AF315" t="s" s="257">
        <v>7951</v>
      </c>
      <c r="AG315" s="10">
        <v>1169</v>
      </c>
      <c r="AH315" s="215">
        <v>45454</v>
      </c>
      <c r="AI315" s="260">
        <v>13200000</v>
      </c>
      <c r="AJ315" s="215">
        <v>45471</v>
      </c>
      <c r="AK315" t="s" s="257">
        <v>7952</v>
      </c>
      <c r="AL315" s="215">
        <v>45476</v>
      </c>
      <c r="AM315" s="215">
        <v>4</v>
      </c>
      <c r="AN315" t="s" s="7">
        <v>5780</v>
      </c>
      <c r="AO315" s="215">
        <v>45476</v>
      </c>
      <c r="AP315" s="260">
        <v>13200000</v>
      </c>
      <c r="AQ315" s="260">
        <v>3300000</v>
      </c>
      <c r="AR315" s="215">
        <v>1368</v>
      </c>
      <c r="AS315" s="215">
        <v>45472</v>
      </c>
      <c r="AT315" s="260">
        <v>13200000</v>
      </c>
      <c r="AU315" s="215">
        <v>45598</v>
      </c>
      <c r="AV315" t="s" s="257">
        <v>114</v>
      </c>
      <c r="AW315" t="s" s="257">
        <v>587</v>
      </c>
      <c r="AX315" t="s" s="257">
        <v>324</v>
      </c>
      <c r="AY315" t="s" s="257">
        <v>89</v>
      </c>
      <c r="AZ315" t="s" s="257">
        <v>89</v>
      </c>
      <c r="BA315" t="s" s="257">
        <v>89</v>
      </c>
      <c r="BB315" t="s" s="257">
        <v>89</v>
      </c>
      <c r="BC315" t="s" s="257">
        <v>89</v>
      </c>
      <c r="BD315" t="s" s="257">
        <v>89</v>
      </c>
      <c r="BE315" s="260">
        <v>0</v>
      </c>
      <c r="BF315" s="260">
        <v>13200000</v>
      </c>
      <c r="BG315" t="s" s="257">
        <v>89</v>
      </c>
      <c r="BH315" t="s" s="257">
        <v>89</v>
      </c>
      <c r="BI315" t="s" s="257">
        <v>89</v>
      </c>
      <c r="BJ315" t="s" s="257">
        <v>89</v>
      </c>
      <c r="BK315" t="s" s="257">
        <v>89</v>
      </c>
      <c r="BL315" t="s" s="257">
        <v>89</v>
      </c>
      <c r="BM315" t="s" s="257">
        <v>89</v>
      </c>
      <c r="BN315" t="s" s="257">
        <v>89</v>
      </c>
      <c r="BO315" t="s" s="257">
        <v>89</v>
      </c>
      <c r="BP315" t="s" s="257">
        <v>89</v>
      </c>
      <c r="BQ315" t="s" s="257">
        <v>89</v>
      </c>
      <c r="BR315" t="s" s="257">
        <v>89</v>
      </c>
      <c r="BS315" t="s" s="257">
        <v>89</v>
      </c>
      <c r="BT315" s="215">
        <v>45603</v>
      </c>
      <c r="BU315" t="s" s="257">
        <v>5782</v>
      </c>
      <c r="BV315" s="215">
        <v>45575</v>
      </c>
      <c r="BW315" t="s" s="257">
        <v>140</v>
      </c>
      <c r="BX315" s="265">
        <v>20245920006513</v>
      </c>
      <c r="BY315" s="215">
        <v>34324</v>
      </c>
      <c r="BZ315" s="215">
        <v>31</v>
      </c>
      <c r="CA315" t="s" s="257">
        <v>149</v>
      </c>
      <c r="CB315" t="s" s="257">
        <v>150</v>
      </c>
      <c r="CC315" t="s" s="257">
        <v>157</v>
      </c>
      <c r="CD315" t="s" s="257">
        <v>158</v>
      </c>
      <c r="CH315" t="s" s="270">
        <v>6244</v>
      </c>
      <c r="CI315" s="497">
        <f t="shared" si="271"/>
        <v>45888</v>
      </c>
      <c r="CM315" t="s" s="257">
        <v>89</v>
      </c>
      <c r="CQ315" t="s" s="257">
        <v>89</v>
      </c>
    </row>
    <row r="316" s="89" customFormat="1" ht="9" customHeight="1" hidden="1">
      <c r="A316" t="s" s="257">
        <v>89</v>
      </c>
      <c r="C316" s="216">
        <v>111321</v>
      </c>
      <c r="D316" s="216">
        <v>111321</v>
      </c>
      <c r="E316" t="s" s="257">
        <v>89</v>
      </c>
      <c r="F316" s="215">
        <v>1762</v>
      </c>
      <c r="G316" t="s" s="257">
        <v>289</v>
      </c>
      <c r="H316" t="s" s="257">
        <v>83</v>
      </c>
      <c r="I316" t="s" s="270">
        <v>290</v>
      </c>
      <c r="J316" t="s" s="257">
        <v>291</v>
      </c>
      <c r="K316" t="s" s="257">
        <v>292</v>
      </c>
      <c r="L316" s="215">
        <v>4</v>
      </c>
      <c r="M316" s="260">
        <v>5000000</v>
      </c>
      <c r="N316" s="260">
        <v>20000000</v>
      </c>
      <c r="O316" t="s" s="124">
        <v>7953</v>
      </c>
      <c r="P316" t="s" s="257">
        <v>111</v>
      </c>
      <c r="Q316" s="260">
        <v>1110538239</v>
      </c>
      <c r="R316" t="s" s="257">
        <v>112</v>
      </c>
      <c r="S316" s="522">
        <v>45667.339201388888</v>
      </c>
      <c r="T316" t="s" s="257">
        <v>89</v>
      </c>
      <c r="U316" t="s" s="257">
        <v>89</v>
      </c>
      <c r="V316" t="s" s="257">
        <v>89</v>
      </c>
      <c r="W316" t="s" s="257">
        <v>1535</v>
      </c>
      <c r="X316" s="522">
        <v>45723</v>
      </c>
      <c r="Y316" s="265">
        <v>319</v>
      </c>
      <c r="Z316" s="215">
        <v>2024</v>
      </c>
      <c r="AA316" t="s" s="257">
        <v>7954</v>
      </c>
      <c r="AB316" t="s" s="257">
        <v>7657</v>
      </c>
      <c r="AC316" t="s" s="257">
        <v>137</v>
      </c>
      <c r="AD316" t="s" s="257">
        <v>138</v>
      </c>
      <c r="AE316" t="s" s="257">
        <v>7955</v>
      </c>
      <c r="AF316" t="s" s="257">
        <v>7956</v>
      </c>
      <c r="AG316" s="10">
        <v>1189</v>
      </c>
      <c r="AH316" s="215">
        <v>45470</v>
      </c>
      <c r="AI316" s="260">
        <v>20000000</v>
      </c>
      <c r="AJ316" s="215">
        <v>45471</v>
      </c>
      <c r="AK316" t="s" s="257">
        <v>7957</v>
      </c>
      <c r="AL316" s="215">
        <v>45478</v>
      </c>
      <c r="AM316" s="215">
        <v>4</v>
      </c>
      <c r="AN316" t="s" s="7">
        <v>5780</v>
      </c>
      <c r="AO316" s="215">
        <v>45481</v>
      </c>
      <c r="AP316" s="260">
        <v>20000000</v>
      </c>
      <c r="AQ316" s="260">
        <v>5000000</v>
      </c>
      <c r="AR316" s="215">
        <v>1408</v>
      </c>
      <c r="AS316" s="215">
        <v>45478</v>
      </c>
      <c r="AT316" s="260">
        <v>20000000</v>
      </c>
      <c r="AU316" s="215">
        <v>45603</v>
      </c>
      <c r="AV316" t="s" s="257">
        <v>114</v>
      </c>
      <c r="AW316" t="s" s="257">
        <v>587</v>
      </c>
      <c r="AX316" t="s" s="257">
        <v>324</v>
      </c>
      <c r="AY316" t="s" s="257">
        <v>89</v>
      </c>
      <c r="AZ316" t="s" s="257">
        <v>89</v>
      </c>
      <c r="BA316" t="s" s="257">
        <v>89</v>
      </c>
      <c r="BB316" t="s" s="257">
        <v>89</v>
      </c>
      <c r="BC316" t="s" s="257">
        <v>89</v>
      </c>
      <c r="BD316" t="s" s="257">
        <v>89</v>
      </c>
      <c r="BE316" s="260">
        <v>0</v>
      </c>
      <c r="BF316" s="260">
        <v>20000000</v>
      </c>
      <c r="BG316" t="s" s="257">
        <v>89</v>
      </c>
      <c r="BH316" t="s" s="257">
        <v>89</v>
      </c>
      <c r="BI316" t="s" s="257">
        <v>89</v>
      </c>
      <c r="BJ316" t="s" s="257">
        <v>89</v>
      </c>
      <c r="BK316" t="s" s="257">
        <v>89</v>
      </c>
      <c r="BL316" t="s" s="257">
        <v>89</v>
      </c>
      <c r="BM316" t="s" s="257">
        <v>89</v>
      </c>
      <c r="BN316" t="s" s="257">
        <v>89</v>
      </c>
      <c r="BO316" t="s" s="257">
        <v>89</v>
      </c>
      <c r="BP316" t="s" s="257">
        <v>89</v>
      </c>
      <c r="BQ316" t="s" s="257">
        <v>89</v>
      </c>
      <c r="BR316" t="s" s="257">
        <v>89</v>
      </c>
      <c r="BS316" t="s" s="257">
        <v>89</v>
      </c>
      <c r="BT316" s="215">
        <v>45603</v>
      </c>
      <c r="BU316" t="s" s="257">
        <v>7814</v>
      </c>
      <c r="BV316" s="215">
        <v>45572</v>
      </c>
      <c r="BW316" t="s" s="257">
        <v>140</v>
      </c>
      <c r="BX316" s="265">
        <v>20245920006663</v>
      </c>
      <c r="BY316" s="215">
        <v>34152</v>
      </c>
      <c r="BZ316" s="215">
        <v>31</v>
      </c>
      <c r="CA316" t="s" s="257">
        <v>552</v>
      </c>
      <c r="CB316" t="s" s="257">
        <v>553</v>
      </c>
      <c r="CC316" t="s" s="257">
        <v>157</v>
      </c>
      <c r="CD316" t="s" s="257">
        <v>158</v>
      </c>
      <c r="CH316" t="s" s="270">
        <v>7939</v>
      </c>
      <c r="CI316" s="497">
        <f t="shared" si="271"/>
        <v>45888</v>
      </c>
      <c r="CM316" t="s" s="257">
        <v>89</v>
      </c>
      <c r="CQ316" t="s" s="257">
        <v>89</v>
      </c>
    </row>
    <row r="317" s="89" customFormat="1" ht="9" customHeight="1" hidden="1">
      <c r="A317" t="s" s="257">
        <v>89</v>
      </c>
      <c r="C317" s="216">
        <v>111321</v>
      </c>
      <c r="D317" s="216">
        <v>111321</v>
      </c>
      <c r="E317" t="s" s="257">
        <v>89</v>
      </c>
      <c r="F317" s="215">
        <v>1762</v>
      </c>
      <c r="G317" t="s" s="257">
        <v>289</v>
      </c>
      <c r="H317" t="s" s="257">
        <v>83</v>
      </c>
      <c r="I317" t="s" s="270">
        <v>290</v>
      </c>
      <c r="J317" t="s" s="257">
        <v>291</v>
      </c>
      <c r="K317" t="s" s="257">
        <v>7958</v>
      </c>
      <c r="L317" s="215">
        <v>4</v>
      </c>
      <c r="M317" s="260">
        <v>5000000</v>
      </c>
      <c r="N317" s="260">
        <v>20000000</v>
      </c>
      <c r="O317" t="s" s="124">
        <v>7959</v>
      </c>
      <c r="P317" t="s" s="257">
        <v>111</v>
      </c>
      <c r="Q317" s="260">
        <v>52871555</v>
      </c>
      <c r="R317" t="s" s="257">
        <v>112</v>
      </c>
      <c r="S317" s="522">
        <v>45667.339201388888</v>
      </c>
      <c r="T317" t="s" s="257">
        <v>89</v>
      </c>
      <c r="U317" t="s" s="257">
        <v>89</v>
      </c>
      <c r="V317" t="s" s="257">
        <v>89</v>
      </c>
      <c r="W317" t="s" s="257">
        <v>1535</v>
      </c>
      <c r="X317" s="522">
        <v>45723</v>
      </c>
      <c r="Y317" s="265">
        <v>320</v>
      </c>
      <c r="Z317" s="215">
        <v>2024</v>
      </c>
      <c r="AA317" t="s" s="257">
        <v>7960</v>
      </c>
      <c r="AB317" t="s" s="257">
        <v>7961</v>
      </c>
      <c r="AC317" t="s" s="257">
        <v>137</v>
      </c>
      <c r="AD317" t="s" s="257">
        <v>138</v>
      </c>
      <c r="AE317" t="s" s="257">
        <v>7962</v>
      </c>
      <c r="AF317" t="s" s="257">
        <v>7963</v>
      </c>
      <c r="AG317" s="10">
        <v>1189</v>
      </c>
      <c r="AH317" s="215">
        <v>45470</v>
      </c>
      <c r="AI317" s="260">
        <v>20000000</v>
      </c>
      <c r="AJ317" s="215">
        <v>45478</v>
      </c>
      <c r="AK317" t="s" s="257">
        <v>7964</v>
      </c>
      <c r="AL317" s="215">
        <v>45481</v>
      </c>
      <c r="AM317" s="215">
        <v>4</v>
      </c>
      <c r="AN317" t="s" s="7">
        <v>5780</v>
      </c>
      <c r="AO317" s="215">
        <v>45484</v>
      </c>
      <c r="AP317" s="260">
        <v>20000000</v>
      </c>
      <c r="AQ317" s="260">
        <v>5000000</v>
      </c>
      <c r="AR317" s="215">
        <v>1483</v>
      </c>
      <c r="AS317" s="215">
        <v>45484</v>
      </c>
      <c r="AT317" s="260">
        <v>20000000</v>
      </c>
      <c r="AU317" s="215">
        <v>45606</v>
      </c>
      <c r="AV317" t="s" s="257">
        <v>114</v>
      </c>
      <c r="AW317" t="s" s="257">
        <v>587</v>
      </c>
      <c r="AX317" t="s" s="257">
        <v>324</v>
      </c>
      <c r="AY317" t="s" s="257">
        <v>89</v>
      </c>
      <c r="AZ317" t="s" s="257">
        <v>89</v>
      </c>
      <c r="BA317" t="s" s="257">
        <v>89</v>
      </c>
      <c r="BB317" t="s" s="257">
        <v>89</v>
      </c>
      <c r="BC317" t="s" s="257">
        <v>89</v>
      </c>
      <c r="BD317" t="s" s="257">
        <v>89</v>
      </c>
      <c r="BE317" s="260">
        <v>0</v>
      </c>
      <c r="BF317" s="260">
        <v>20000000</v>
      </c>
      <c r="BG317" t="s" s="257">
        <v>89</v>
      </c>
      <c r="BH317" t="s" s="257">
        <v>89</v>
      </c>
      <c r="BI317" t="s" s="257">
        <v>89</v>
      </c>
      <c r="BJ317" t="s" s="257">
        <v>89</v>
      </c>
      <c r="BK317" t="s" s="257">
        <v>89</v>
      </c>
      <c r="BL317" t="s" s="257">
        <v>89</v>
      </c>
      <c r="BM317" t="s" s="257">
        <v>89</v>
      </c>
      <c r="BN317" t="s" s="257">
        <v>89</v>
      </c>
      <c r="BO317" t="s" s="257">
        <v>89</v>
      </c>
      <c r="BP317" t="s" s="257">
        <v>89</v>
      </c>
      <c r="BQ317" t="s" s="257">
        <v>89</v>
      </c>
      <c r="BR317" t="s" s="257">
        <v>89</v>
      </c>
      <c r="BS317" t="s" s="257">
        <v>89</v>
      </c>
      <c r="BT317" s="215">
        <v>45602</v>
      </c>
      <c r="BU317" t="s" s="257">
        <v>7814</v>
      </c>
      <c r="BV317" s="215">
        <v>45572</v>
      </c>
      <c r="BW317" t="s" s="257">
        <v>140</v>
      </c>
      <c r="BX317" s="265">
        <v>20245920006923</v>
      </c>
      <c r="BY317" s="215">
        <v>34152</v>
      </c>
      <c r="BZ317" s="215">
        <v>31</v>
      </c>
      <c r="CA317" t="s" s="257">
        <v>552</v>
      </c>
      <c r="CB317" t="s" s="257">
        <v>553</v>
      </c>
      <c r="CC317" t="s" s="257">
        <v>157</v>
      </c>
      <c r="CD317" t="s" s="257">
        <v>158</v>
      </c>
      <c r="CH317" t="s" s="270">
        <v>7939</v>
      </c>
      <c r="CI317" s="497">
        <f t="shared" si="271"/>
        <v>45888</v>
      </c>
      <c r="CM317" t="s" s="257">
        <v>89</v>
      </c>
      <c r="CQ317" t="s" s="257">
        <v>89</v>
      </c>
    </row>
    <row r="318" s="89" customFormat="1" ht="9" customHeight="1" hidden="1">
      <c r="A318" t="s" s="257">
        <v>89</v>
      </c>
      <c r="C318" s="216">
        <v>111321</v>
      </c>
      <c r="D318" s="216">
        <v>111321</v>
      </c>
      <c r="E318" t="s" s="257">
        <v>89</v>
      </c>
      <c r="F318" s="215">
        <v>1762</v>
      </c>
      <c r="G318" t="s" s="257">
        <v>289</v>
      </c>
      <c r="H318" t="s" s="257">
        <v>83</v>
      </c>
      <c r="I318" t="s" s="270">
        <v>290</v>
      </c>
      <c r="J318" t="s" s="257">
        <v>291</v>
      </c>
      <c r="K318" t="s" s="257">
        <v>7965</v>
      </c>
      <c r="L318" s="215">
        <v>4</v>
      </c>
      <c r="M318" s="260">
        <v>5000000</v>
      </c>
      <c r="N318" s="260">
        <v>20000000</v>
      </c>
      <c r="O318" t="s" s="124">
        <v>7966</v>
      </c>
      <c r="P318" t="s" s="257">
        <v>111</v>
      </c>
      <c r="Q318" s="260">
        <v>1026251668</v>
      </c>
      <c r="R318" t="s" s="257">
        <v>112</v>
      </c>
      <c r="S318" s="522">
        <v>45667.339201388888</v>
      </c>
      <c r="T318" t="s" s="257">
        <v>89</v>
      </c>
      <c r="U318" t="s" s="257">
        <v>89</v>
      </c>
      <c r="V318" t="s" s="257">
        <v>89</v>
      </c>
      <c r="W318" t="s" s="257">
        <v>1535</v>
      </c>
      <c r="X318" s="522">
        <v>45723</v>
      </c>
      <c r="Y318" s="265">
        <v>321</v>
      </c>
      <c r="Z318" s="215">
        <v>2024</v>
      </c>
      <c r="AA318" t="s" s="257">
        <v>7967</v>
      </c>
      <c r="AB318" t="s" s="257">
        <v>7961</v>
      </c>
      <c r="AC318" t="s" s="257">
        <v>137</v>
      </c>
      <c r="AD318" t="s" s="257">
        <v>138</v>
      </c>
      <c r="AE318" t="s" s="257">
        <v>7968</v>
      </c>
      <c r="AF318" t="s" s="257">
        <v>7969</v>
      </c>
      <c r="AG318" s="10">
        <v>1189</v>
      </c>
      <c r="AH318" s="215">
        <v>45470</v>
      </c>
      <c r="AI318" s="260">
        <v>20000000</v>
      </c>
      <c r="AJ318" s="215">
        <v>45482</v>
      </c>
      <c r="AK318" t="s" s="257">
        <v>7970</v>
      </c>
      <c r="AL318" s="215">
        <v>45478</v>
      </c>
      <c r="AM318" s="215">
        <v>4</v>
      </c>
      <c r="AN318" t="s" s="7">
        <v>5780</v>
      </c>
      <c r="AO318" s="215">
        <v>45485</v>
      </c>
      <c r="AP318" s="260">
        <v>20000000</v>
      </c>
      <c r="AQ318" s="260">
        <v>5000000</v>
      </c>
      <c r="AR318" s="215">
        <v>1498</v>
      </c>
      <c r="AS318" s="215">
        <v>45485</v>
      </c>
      <c r="AT318" s="260">
        <v>20000000</v>
      </c>
      <c r="AU318" s="215">
        <v>45607</v>
      </c>
      <c r="AV318" t="s" s="257">
        <v>114</v>
      </c>
      <c r="AW318" t="s" s="257">
        <v>587</v>
      </c>
      <c r="AX318" t="s" s="257">
        <v>324</v>
      </c>
      <c r="AY318" t="s" s="257">
        <v>89</v>
      </c>
      <c r="AZ318" t="s" s="257">
        <v>89</v>
      </c>
      <c r="BA318" t="s" s="257">
        <v>89</v>
      </c>
      <c r="BB318" t="s" s="257">
        <v>89</v>
      </c>
      <c r="BC318" t="s" s="257">
        <v>89</v>
      </c>
      <c r="BD318" t="s" s="257">
        <v>89</v>
      </c>
      <c r="BE318" s="260">
        <v>0</v>
      </c>
      <c r="BF318" s="260">
        <v>20000000</v>
      </c>
      <c r="BG318" t="s" s="257">
        <v>89</v>
      </c>
      <c r="BH318" t="s" s="257">
        <v>89</v>
      </c>
      <c r="BI318" t="s" s="257">
        <v>89</v>
      </c>
      <c r="BJ318" t="s" s="257">
        <v>89</v>
      </c>
      <c r="BK318" t="s" s="257">
        <v>89</v>
      </c>
      <c r="BL318" t="s" s="257">
        <v>89</v>
      </c>
      <c r="BM318" t="s" s="257">
        <v>89</v>
      </c>
      <c r="BN318" t="s" s="257">
        <v>89</v>
      </c>
      <c r="BO318" t="s" s="257">
        <v>89</v>
      </c>
      <c r="BP318" t="s" s="257">
        <v>89</v>
      </c>
      <c r="BQ318" t="s" s="257">
        <v>89</v>
      </c>
      <c r="BR318" t="s" s="257">
        <v>89</v>
      </c>
      <c r="BS318" t="s" s="257">
        <v>89</v>
      </c>
      <c r="BT318" s="215">
        <v>45607</v>
      </c>
      <c r="BU318" t="s" s="257">
        <v>7814</v>
      </c>
      <c r="BV318" s="215">
        <v>45572</v>
      </c>
      <c r="BW318" t="s" s="257">
        <v>140</v>
      </c>
      <c r="BX318" s="265">
        <v>20245920006923</v>
      </c>
      <c r="BY318" s="215">
        <v>34152</v>
      </c>
      <c r="BZ318" s="215">
        <v>31</v>
      </c>
      <c r="CA318" t="s" s="257">
        <v>552</v>
      </c>
      <c r="CB318" t="s" s="257">
        <v>553</v>
      </c>
      <c r="CC318" t="s" s="257">
        <v>157</v>
      </c>
      <c r="CD318" t="s" s="257">
        <v>158</v>
      </c>
      <c r="CH318" t="s" s="270">
        <v>7939</v>
      </c>
      <c r="CI318" s="497">
        <f t="shared" si="271"/>
        <v>45888</v>
      </c>
      <c r="CM318" t="s" s="257">
        <v>89</v>
      </c>
      <c r="CQ318" t="s" s="257">
        <v>89</v>
      </c>
    </row>
    <row r="319" s="89" customFormat="1" ht="9" customHeight="1" hidden="1">
      <c r="A319" t="s" s="257">
        <v>89</v>
      </c>
      <c r="C319" s="216">
        <v>111269</v>
      </c>
      <c r="D319" s="216">
        <v>111269</v>
      </c>
      <c r="E319" t="s" s="257">
        <v>89</v>
      </c>
      <c r="F319" s="215">
        <v>1782</v>
      </c>
      <c r="G319" t="s" s="257">
        <v>95</v>
      </c>
      <c r="H319" t="s" s="257">
        <v>96</v>
      </c>
      <c r="I319" t="s" s="257">
        <v>97</v>
      </c>
      <c r="J319" t="s" s="257">
        <v>98</v>
      </c>
      <c r="K319" t="s" s="257">
        <v>99</v>
      </c>
      <c r="L319" s="215">
        <v>4</v>
      </c>
      <c r="M319" s="260">
        <v>2880000</v>
      </c>
      <c r="N319" s="260">
        <v>11520000</v>
      </c>
      <c r="O319" t="s" s="124">
        <v>100</v>
      </c>
      <c r="P319" t="s" s="257">
        <v>111</v>
      </c>
      <c r="Q319" s="260">
        <v>1000033850</v>
      </c>
      <c r="R319" t="s" s="257">
        <v>112</v>
      </c>
      <c r="S319" s="522">
        <v>45667.339201388888</v>
      </c>
      <c r="T319" t="s" s="257">
        <v>89</v>
      </c>
      <c r="U319" t="s" s="257">
        <v>89</v>
      </c>
      <c r="V319" t="s" s="257">
        <v>89</v>
      </c>
      <c r="W319" t="s" s="257">
        <v>542</v>
      </c>
      <c r="X319" s="522">
        <v>45723</v>
      </c>
      <c r="Y319" s="265">
        <v>322</v>
      </c>
      <c r="Z319" s="215">
        <v>2024</v>
      </c>
      <c r="AA319" t="s" s="257">
        <v>7971</v>
      </c>
      <c r="AB319" t="s" s="257">
        <v>187</v>
      </c>
      <c r="AC319" t="s" s="257">
        <v>137</v>
      </c>
      <c r="AD319" t="s" s="257">
        <v>138</v>
      </c>
      <c r="AE319" t="s" s="257">
        <v>7972</v>
      </c>
      <c r="AF319" t="s" s="257">
        <v>7973</v>
      </c>
      <c r="AG319" s="10">
        <v>1178</v>
      </c>
      <c r="AH319" s="215">
        <v>45467</v>
      </c>
      <c r="AI319" s="260">
        <v>11520000</v>
      </c>
      <c r="AJ319" s="215">
        <v>45477</v>
      </c>
      <c r="AK319" t="s" s="257">
        <v>7974</v>
      </c>
      <c r="AL319" s="215">
        <v>45478</v>
      </c>
      <c r="AM319" s="215">
        <v>4</v>
      </c>
      <c r="AN319" t="s" s="7">
        <v>5780</v>
      </c>
      <c r="AO319" s="215">
        <v>45478</v>
      </c>
      <c r="AP319" s="260">
        <v>11520000</v>
      </c>
      <c r="AQ319" s="260">
        <v>2880000</v>
      </c>
      <c r="AR319" s="215">
        <v>1386</v>
      </c>
      <c r="AS319" s="215">
        <v>45477</v>
      </c>
      <c r="AT319" s="260">
        <v>11520000</v>
      </c>
      <c r="AU319" s="215">
        <v>45600</v>
      </c>
      <c r="AV319" t="s" s="257">
        <v>114</v>
      </c>
      <c r="AW319" t="s" s="257">
        <v>324</v>
      </c>
      <c r="AX319" t="s" s="257">
        <v>324</v>
      </c>
      <c r="AY319" t="s" s="257">
        <v>89</v>
      </c>
      <c r="AZ319" t="s" s="257">
        <v>89</v>
      </c>
      <c r="BA319" t="s" s="257">
        <v>89</v>
      </c>
      <c r="BB319" t="s" s="257">
        <v>89</v>
      </c>
      <c r="BC319" t="s" s="257">
        <v>89</v>
      </c>
      <c r="BD319" s="215">
        <v>45596</v>
      </c>
      <c r="BE319" s="260">
        <v>5760000</v>
      </c>
      <c r="BF319" s="260">
        <v>17280000</v>
      </c>
      <c r="BG319" t="s" s="257">
        <v>5808</v>
      </c>
      <c r="BH319" t="s" s="257">
        <v>5808</v>
      </c>
      <c r="BI319" s="215">
        <v>45596</v>
      </c>
      <c r="BJ319" t="s" s="257">
        <v>5781</v>
      </c>
      <c r="BK319" t="s" s="257">
        <v>5808</v>
      </c>
      <c r="BL319" t="s" s="257">
        <v>5808</v>
      </c>
      <c r="BM319" t="s" s="257">
        <v>89</v>
      </c>
      <c r="BN319" t="s" s="257">
        <v>89</v>
      </c>
      <c r="BO319" t="s" s="257">
        <v>89</v>
      </c>
      <c r="BP319" t="s" s="257">
        <v>89</v>
      </c>
      <c r="BQ319" t="s" s="257">
        <v>89</v>
      </c>
      <c r="BR319" t="s" s="257">
        <v>89</v>
      </c>
      <c r="BS319" t="s" s="257">
        <v>89</v>
      </c>
      <c r="BT319" s="215">
        <v>45661</v>
      </c>
      <c r="BU319" t="s" s="257">
        <v>102</v>
      </c>
      <c r="BV319" s="215">
        <v>45604</v>
      </c>
      <c r="BW319" t="s" s="257">
        <v>551</v>
      </c>
      <c r="BX319" s="265">
        <v>20245920008183</v>
      </c>
      <c r="BY319" s="215">
        <v>37344</v>
      </c>
      <c r="BZ319" s="215">
        <v>22</v>
      </c>
      <c r="CA319" t="s" s="257">
        <v>552</v>
      </c>
      <c r="CB319" t="s" s="257">
        <v>553</v>
      </c>
      <c r="CC319" t="s" s="257">
        <v>157</v>
      </c>
      <c r="CD319" t="s" s="257">
        <v>158</v>
      </c>
      <c r="CG319" t="s" s="257">
        <v>7615</v>
      </c>
      <c r="CH319" t="s" s="270">
        <v>7975</v>
      </c>
      <c r="CI319" s="497">
        <f t="shared" si="271"/>
        <v>45888</v>
      </c>
      <c r="CM319" t="s" s="257">
        <v>5808</v>
      </c>
      <c r="CQ319" t="s" s="257">
        <v>5808</v>
      </c>
    </row>
    <row r="320" s="89" customFormat="1" ht="9" customHeight="1" hidden="1">
      <c r="A320" t="s" s="257">
        <v>89</v>
      </c>
      <c r="C320" s="216">
        <v>111258</v>
      </c>
      <c r="D320" s="216">
        <v>111258</v>
      </c>
      <c r="E320" t="s" s="257">
        <v>89</v>
      </c>
      <c r="F320" s="215">
        <v>1783</v>
      </c>
      <c r="G320" t="s" s="257">
        <v>336</v>
      </c>
      <c r="H320" t="s" s="257">
        <v>83</v>
      </c>
      <c r="I320" t="s" s="270">
        <v>7976</v>
      </c>
      <c r="J320" t="s" s="257">
        <v>229</v>
      </c>
      <c r="K320" t="s" s="257">
        <v>5974</v>
      </c>
      <c r="L320" s="215">
        <v>4</v>
      </c>
      <c r="M320" s="260">
        <v>7044000</v>
      </c>
      <c r="N320" s="260">
        <v>28176000</v>
      </c>
      <c r="O320" t="s" s="124">
        <v>5983</v>
      </c>
      <c r="P320" t="s" s="257">
        <v>111</v>
      </c>
      <c r="Q320" s="260">
        <v>1015999108</v>
      </c>
      <c r="R320" t="s" s="257">
        <v>112</v>
      </c>
      <c r="S320" s="522">
        <v>45667.339201388888</v>
      </c>
      <c r="T320" t="s" s="257">
        <v>89</v>
      </c>
      <c r="U320" t="s" s="257">
        <v>89</v>
      </c>
      <c r="V320" t="s" s="257">
        <v>89</v>
      </c>
      <c r="W320" t="s" s="257">
        <v>1535</v>
      </c>
      <c r="X320" s="522">
        <v>45723</v>
      </c>
      <c r="Y320" s="265">
        <v>323</v>
      </c>
      <c r="Z320" s="215">
        <v>2024</v>
      </c>
      <c r="AA320" t="s" s="257">
        <v>7977</v>
      </c>
      <c r="AB320" t="s" s="257">
        <v>187</v>
      </c>
      <c r="AC320" t="s" s="257">
        <v>137</v>
      </c>
      <c r="AD320" t="s" s="257">
        <v>138</v>
      </c>
      <c r="AE320" t="s" s="257">
        <v>7978</v>
      </c>
      <c r="AF320" t="s" s="257">
        <v>7979</v>
      </c>
      <c r="AG320" s="10">
        <v>1184</v>
      </c>
      <c r="AH320" s="215">
        <v>45468</v>
      </c>
      <c r="AI320" s="260">
        <v>28176000</v>
      </c>
      <c r="AJ320" s="215">
        <v>45478</v>
      </c>
      <c r="AK320" t="s" s="257">
        <v>7980</v>
      </c>
      <c r="AL320" s="215">
        <v>45477</v>
      </c>
      <c r="AM320" s="215">
        <v>4</v>
      </c>
      <c r="AN320" t="s" s="7">
        <v>5780</v>
      </c>
      <c r="AO320" s="215">
        <v>45478</v>
      </c>
      <c r="AP320" s="260">
        <v>28176000</v>
      </c>
      <c r="AQ320" s="260">
        <v>7044000</v>
      </c>
      <c r="AR320" s="215">
        <v>1387</v>
      </c>
      <c r="AS320" s="215">
        <v>45477</v>
      </c>
      <c r="AT320" s="260">
        <v>28176000</v>
      </c>
      <c r="AU320" s="215">
        <v>45600</v>
      </c>
      <c r="AV320" t="s" s="257">
        <v>114</v>
      </c>
      <c r="AW320" t="s" s="257">
        <v>587</v>
      </c>
      <c r="AX320" t="s" s="257">
        <v>324</v>
      </c>
      <c r="AY320" t="s" s="257">
        <v>89</v>
      </c>
      <c r="AZ320" t="s" s="257">
        <v>89</v>
      </c>
      <c r="BA320" t="s" s="257">
        <v>89</v>
      </c>
      <c r="BB320" t="s" s="257">
        <v>89</v>
      </c>
      <c r="BC320" t="s" s="257">
        <v>89</v>
      </c>
      <c r="BD320" t="s" s="257">
        <v>89</v>
      </c>
      <c r="BE320" s="260">
        <v>0</v>
      </c>
      <c r="BF320" s="260">
        <v>28176000</v>
      </c>
      <c r="BG320" t="s" s="257">
        <v>89</v>
      </c>
      <c r="BH320" t="s" s="257">
        <v>89</v>
      </c>
      <c r="BI320" t="s" s="257">
        <v>89</v>
      </c>
      <c r="BJ320" t="s" s="257">
        <v>89</v>
      </c>
      <c r="BK320" t="s" s="257">
        <v>89</v>
      </c>
      <c r="BL320" t="s" s="257">
        <v>89</v>
      </c>
      <c r="BM320" t="s" s="257">
        <v>89</v>
      </c>
      <c r="BN320" t="s" s="257">
        <v>89</v>
      </c>
      <c r="BO320" t="s" s="257">
        <v>89</v>
      </c>
      <c r="BP320" t="s" s="257">
        <v>89</v>
      </c>
      <c r="BQ320" t="s" s="257">
        <v>89</v>
      </c>
      <c r="BR320" t="s" s="257">
        <v>89</v>
      </c>
      <c r="BS320" t="s" s="257">
        <v>89</v>
      </c>
      <c r="BT320" s="215">
        <v>45600</v>
      </c>
      <c r="BU320" t="s" s="257">
        <v>1303</v>
      </c>
      <c r="BV320" s="497">
        <f>TODAY()</f>
        <v>45888</v>
      </c>
      <c r="BW320" t="s" s="257">
        <v>140</v>
      </c>
      <c r="BX320" s="265">
        <v>20245920007223</v>
      </c>
      <c r="BY320" s="215">
        <v>31749</v>
      </c>
      <c r="BZ320" s="215">
        <v>38</v>
      </c>
      <c r="CA320" t="s" s="257">
        <v>552</v>
      </c>
      <c r="CB320" t="s" s="257">
        <v>553</v>
      </c>
      <c r="CC320" t="s" s="257">
        <v>157</v>
      </c>
      <c r="CD320" t="s" s="257">
        <v>158</v>
      </c>
      <c r="CH320" t="s" s="270">
        <v>7981</v>
      </c>
      <c r="CI320" s="497">
        <f t="shared" si="271"/>
        <v>45888</v>
      </c>
      <c r="CM320" t="s" s="257">
        <v>89</v>
      </c>
      <c r="CQ320" t="s" s="257">
        <v>89</v>
      </c>
    </row>
    <row r="321" s="89" customFormat="1" ht="9" customHeight="1" hidden="1">
      <c r="A321" t="s" s="257">
        <v>89</v>
      </c>
      <c r="C321" s="259"/>
      <c r="D321" s="216">
        <v>111084</v>
      </c>
      <c r="E321" t="s" s="257">
        <v>89</v>
      </c>
      <c r="F321" s="215">
        <v>1752</v>
      </c>
      <c r="G321" t="s" s="257">
        <v>1551</v>
      </c>
      <c r="H321" t="s" s="257">
        <v>83</v>
      </c>
      <c r="I321" t="s" s="257">
        <v>7982</v>
      </c>
      <c r="J321" t="s" s="257">
        <v>220</v>
      </c>
      <c r="K321" t="s" s="257">
        <v>7983</v>
      </c>
      <c r="L321" s="215">
        <v>4</v>
      </c>
      <c r="M321" s="260">
        <v>5200000</v>
      </c>
      <c r="N321" s="260">
        <v>20800000</v>
      </c>
      <c r="O321" t="s" s="124">
        <v>7984</v>
      </c>
      <c r="P321" t="s" s="257">
        <v>111</v>
      </c>
      <c r="Q321" s="260">
        <v>39749748</v>
      </c>
      <c r="R321" t="s" s="257">
        <v>112</v>
      </c>
      <c r="S321" s="522">
        <v>45667.339201388888</v>
      </c>
      <c r="T321" t="s" s="257">
        <v>89</v>
      </c>
      <c r="U321" t="s" s="257">
        <v>89</v>
      </c>
      <c r="V321" t="s" s="257">
        <v>89</v>
      </c>
      <c r="W321" t="s" s="257">
        <v>542</v>
      </c>
      <c r="X321" s="522">
        <v>45723</v>
      </c>
      <c r="Y321" s="265">
        <v>324</v>
      </c>
      <c r="Z321" s="215">
        <v>2024</v>
      </c>
      <c r="AA321" t="s" s="257">
        <v>7985</v>
      </c>
      <c r="AB321" t="s" s="257">
        <v>6517</v>
      </c>
      <c r="AC321" t="s" s="257">
        <v>137</v>
      </c>
      <c r="AD321" t="s" s="257">
        <v>138</v>
      </c>
      <c r="AE321" t="s" s="257">
        <v>7986</v>
      </c>
      <c r="AF321" t="s" s="257">
        <v>7987</v>
      </c>
      <c r="AG321" s="10">
        <v>1191</v>
      </c>
      <c r="AH321" s="215">
        <v>45470</v>
      </c>
      <c r="AI321" s="260">
        <v>20800000</v>
      </c>
      <c r="AJ321" s="215">
        <v>45478</v>
      </c>
      <c r="AK321" t="s" s="257">
        <v>7988</v>
      </c>
      <c r="AL321" s="215">
        <v>45481</v>
      </c>
      <c r="AM321" s="215">
        <v>4</v>
      </c>
      <c r="AN321" t="s" s="7">
        <v>5780</v>
      </c>
      <c r="AO321" s="215">
        <v>45482</v>
      </c>
      <c r="AP321" s="260">
        <v>20800000</v>
      </c>
      <c r="AQ321" s="260">
        <v>5200000</v>
      </c>
      <c r="AR321" s="215">
        <v>1434</v>
      </c>
      <c r="AS321" s="215">
        <v>45482</v>
      </c>
      <c r="AT321" s="260">
        <v>20800000</v>
      </c>
      <c r="AU321" s="215">
        <v>45604</v>
      </c>
      <c r="AV321" t="s" s="257">
        <v>7479</v>
      </c>
      <c r="AW321" t="s" s="257">
        <v>324</v>
      </c>
      <c r="AX321" t="s" s="257">
        <v>324</v>
      </c>
      <c r="AY321" t="s" s="257">
        <v>89</v>
      </c>
      <c r="AZ321" t="s" s="257">
        <v>89</v>
      </c>
      <c r="BA321" t="s" s="257">
        <v>89</v>
      </c>
      <c r="BB321" t="s" s="257">
        <v>89</v>
      </c>
      <c r="BC321" t="s" s="257">
        <v>89</v>
      </c>
      <c r="BD321" s="215">
        <v>45610</v>
      </c>
      <c r="BE321" s="260">
        <v>10400000</v>
      </c>
      <c r="BF321" s="260">
        <v>31200000</v>
      </c>
      <c r="BG321" t="s" s="257">
        <v>7989</v>
      </c>
      <c r="BH321" s="215">
        <v>45614</v>
      </c>
      <c r="BI321" s="215">
        <v>45610</v>
      </c>
      <c r="BJ321" t="s" s="257">
        <v>5781</v>
      </c>
      <c r="BK321" t="s" s="257">
        <v>7989</v>
      </c>
      <c r="BL321" s="215">
        <v>45614</v>
      </c>
      <c r="BM321" t="s" s="257">
        <v>89</v>
      </c>
      <c r="BN321" t="s" s="257">
        <v>89</v>
      </c>
      <c r="BO321" t="s" s="257">
        <v>89</v>
      </c>
      <c r="BP321" t="s" s="257">
        <v>89</v>
      </c>
      <c r="BQ321" t="s" s="257">
        <v>89</v>
      </c>
      <c r="BR321" t="s" s="257">
        <v>89</v>
      </c>
      <c r="BS321" t="s" s="257">
        <v>89</v>
      </c>
      <c r="BT321" s="215">
        <v>45671</v>
      </c>
      <c r="BU321" t="s" s="257">
        <v>5923</v>
      </c>
      <c r="BV321" s="215">
        <v>45575</v>
      </c>
      <c r="BW321" t="s" s="257">
        <v>551</v>
      </c>
      <c r="BX321" s="265">
        <v>20245920007153</v>
      </c>
      <c r="BY321" s="215">
        <v>31749</v>
      </c>
      <c r="BZ321" s="215">
        <v>38</v>
      </c>
      <c r="CA321" t="s" s="257">
        <v>552</v>
      </c>
      <c r="CB321" t="s" s="257">
        <v>553</v>
      </c>
      <c r="CC321" t="s" s="257">
        <v>157</v>
      </c>
      <c r="CD321" t="s" s="257">
        <v>158</v>
      </c>
      <c r="CG321" t="s" s="257">
        <v>7615</v>
      </c>
      <c r="CH321" t="s" s="270">
        <v>7939</v>
      </c>
      <c r="CI321" s="497">
        <f t="shared" si="271"/>
        <v>45888</v>
      </c>
      <c r="CM321" t="s" s="257">
        <v>7989</v>
      </c>
      <c r="CQ321" t="s" s="257">
        <v>7989</v>
      </c>
    </row>
    <row r="322" s="89" customFormat="1" ht="9" customHeight="1" hidden="1">
      <c r="A322" t="s" s="257">
        <v>89</v>
      </c>
      <c r="C322" s="216">
        <v>111315</v>
      </c>
      <c r="D322" s="216">
        <v>111315</v>
      </c>
      <c r="E322" t="s" s="257">
        <v>89</v>
      </c>
      <c r="F322" s="215">
        <v>1762</v>
      </c>
      <c r="G322" t="s" s="257">
        <v>289</v>
      </c>
      <c r="H322" t="s" s="257">
        <v>83</v>
      </c>
      <c r="I322" t="s" s="270">
        <v>7932</v>
      </c>
      <c r="J322" t="s" s="257">
        <v>291</v>
      </c>
      <c r="K322" t="s" s="257">
        <v>7933</v>
      </c>
      <c r="L322" s="215">
        <v>4</v>
      </c>
      <c r="M322" s="260">
        <v>5000000</v>
      </c>
      <c r="N322" s="260">
        <v>20000000</v>
      </c>
      <c r="O322" t="s" s="124">
        <v>7990</v>
      </c>
      <c r="P322" t="s" s="257">
        <v>111</v>
      </c>
      <c r="Q322" s="260">
        <v>1015396628</v>
      </c>
      <c r="R322" t="s" s="257">
        <v>112</v>
      </c>
      <c r="S322" s="522">
        <v>45667.339201388888</v>
      </c>
      <c r="T322" t="s" s="257">
        <v>89</v>
      </c>
      <c r="U322" t="s" s="257">
        <v>89</v>
      </c>
      <c r="V322" t="s" s="257">
        <v>89</v>
      </c>
      <c r="W322" t="s" s="257">
        <v>1535</v>
      </c>
      <c r="X322" s="522">
        <v>45723</v>
      </c>
      <c r="Y322" s="265">
        <v>325</v>
      </c>
      <c r="Z322" s="215">
        <v>2024</v>
      </c>
      <c r="AA322" t="s" s="257">
        <v>7991</v>
      </c>
      <c r="AB322" t="s" s="257">
        <v>6517</v>
      </c>
      <c r="AC322" t="s" s="257">
        <v>137</v>
      </c>
      <c r="AD322" t="s" s="257">
        <v>138</v>
      </c>
      <c r="AE322" t="s" s="257">
        <v>7992</v>
      </c>
      <c r="AF322" t="s" s="257">
        <v>7993</v>
      </c>
      <c r="AG322" s="10">
        <v>1190</v>
      </c>
      <c r="AH322" s="215">
        <v>45470</v>
      </c>
      <c r="AI322" s="260">
        <v>20000000</v>
      </c>
      <c r="AJ322" s="215">
        <v>45478</v>
      </c>
      <c r="AK322" t="s" s="257">
        <v>7994</v>
      </c>
      <c r="AL322" s="215">
        <v>45484</v>
      </c>
      <c r="AM322" s="215">
        <v>4</v>
      </c>
      <c r="AN322" t="s" s="7">
        <v>5780</v>
      </c>
      <c r="AO322" s="215">
        <v>45484</v>
      </c>
      <c r="AP322" s="260">
        <v>20000000</v>
      </c>
      <c r="AQ322" s="260">
        <v>5000000</v>
      </c>
      <c r="AR322" s="215">
        <v>1435</v>
      </c>
      <c r="AS322" s="215">
        <v>45482</v>
      </c>
      <c r="AT322" s="260">
        <v>20000000</v>
      </c>
      <c r="AU322" s="215">
        <v>45606</v>
      </c>
      <c r="AV322" t="s" s="257">
        <v>114</v>
      </c>
      <c r="AW322" t="s" s="257">
        <v>587</v>
      </c>
      <c r="AX322" t="s" s="257">
        <v>324</v>
      </c>
      <c r="AY322" t="s" s="257">
        <v>89</v>
      </c>
      <c r="AZ322" t="s" s="257">
        <v>89</v>
      </c>
      <c r="BA322" t="s" s="257">
        <v>89</v>
      </c>
      <c r="BB322" t="s" s="257">
        <v>89</v>
      </c>
      <c r="BC322" t="s" s="257">
        <v>89</v>
      </c>
      <c r="BD322" t="s" s="257">
        <v>89</v>
      </c>
      <c r="BE322" s="260">
        <v>0</v>
      </c>
      <c r="BF322" s="260">
        <v>20000000</v>
      </c>
      <c r="BG322" t="s" s="257">
        <v>89</v>
      </c>
      <c r="BH322" t="s" s="257">
        <v>89</v>
      </c>
      <c r="BI322" t="s" s="257">
        <v>89</v>
      </c>
      <c r="BJ322" t="s" s="257">
        <v>89</v>
      </c>
      <c r="BK322" t="s" s="257">
        <v>89</v>
      </c>
      <c r="BL322" t="s" s="257">
        <v>89</v>
      </c>
      <c r="BM322" t="s" s="257">
        <v>89</v>
      </c>
      <c r="BN322" t="s" s="257">
        <v>89</v>
      </c>
      <c r="BO322" t="s" s="257">
        <v>89</v>
      </c>
      <c r="BP322" t="s" s="257">
        <v>89</v>
      </c>
      <c r="BQ322" t="s" s="257">
        <v>89</v>
      </c>
      <c r="BR322" t="s" s="257">
        <v>89</v>
      </c>
      <c r="BS322" t="s" s="257">
        <v>89</v>
      </c>
      <c r="BT322" s="215">
        <v>45606</v>
      </c>
      <c r="BU322" t="s" s="257">
        <v>7814</v>
      </c>
      <c r="BV322" s="215">
        <v>45572</v>
      </c>
      <c r="BW322" t="s" s="257">
        <v>140</v>
      </c>
      <c r="BX322" s="265">
        <v>20245920007163</v>
      </c>
      <c r="BY322" s="215">
        <v>31478</v>
      </c>
      <c r="BZ322" s="215">
        <v>39</v>
      </c>
      <c r="CA322" t="s" s="257">
        <v>552</v>
      </c>
      <c r="CB322" t="s" s="257">
        <v>553</v>
      </c>
      <c r="CC322" t="s" s="257">
        <v>157</v>
      </c>
      <c r="CD322" t="s" s="257">
        <v>158</v>
      </c>
      <c r="CH322" t="s" s="270">
        <v>7939</v>
      </c>
      <c r="CI322" s="497">
        <f t="shared" si="271"/>
        <v>45888</v>
      </c>
      <c r="CM322" t="s" s="257">
        <v>89</v>
      </c>
      <c r="CQ322" t="s" s="257">
        <v>89</v>
      </c>
    </row>
    <row r="323" s="89" customFormat="1" ht="9" customHeight="1" hidden="1">
      <c r="A323" t="s" s="257">
        <v>89</v>
      </c>
      <c r="C323" s="216">
        <v>111064</v>
      </c>
      <c r="D323" s="216">
        <v>111064</v>
      </c>
      <c r="E323" t="s" s="257">
        <v>89</v>
      </c>
      <c r="F323" s="215">
        <v>1783</v>
      </c>
      <c r="G323" t="s" s="257">
        <v>245</v>
      </c>
      <c r="H323" t="s" s="257">
        <v>83</v>
      </c>
      <c r="I323" t="s" s="270">
        <v>7995</v>
      </c>
      <c r="J323" t="s" s="257">
        <v>85</v>
      </c>
      <c r="K323" t="s" s="257">
        <v>7996</v>
      </c>
      <c r="L323" s="215">
        <v>4</v>
      </c>
      <c r="M323" s="260">
        <v>6000000</v>
      </c>
      <c r="N323" s="260">
        <v>24000000</v>
      </c>
      <c r="O323" t="s" s="124">
        <v>2341</v>
      </c>
      <c r="P323" t="s" s="257">
        <v>111</v>
      </c>
      <c r="Q323" s="260">
        <v>52184154</v>
      </c>
      <c r="R323" t="s" s="257">
        <v>112</v>
      </c>
      <c r="S323" s="522">
        <v>45667.339201388888</v>
      </c>
      <c r="T323" t="s" s="257">
        <v>89</v>
      </c>
      <c r="U323" t="s" s="257">
        <v>89</v>
      </c>
      <c r="V323" t="s" s="257">
        <v>89</v>
      </c>
      <c r="W323" t="s" s="257">
        <v>542</v>
      </c>
      <c r="X323" s="522">
        <v>45723</v>
      </c>
      <c r="Y323" s="265">
        <v>326</v>
      </c>
      <c r="Z323" s="215">
        <v>2024</v>
      </c>
      <c r="AA323" t="s" s="257">
        <v>7997</v>
      </c>
      <c r="AB323" t="s" s="257">
        <v>5842</v>
      </c>
      <c r="AC323" t="s" s="257">
        <v>137</v>
      </c>
      <c r="AD323" t="s" s="257">
        <v>138</v>
      </c>
      <c r="AE323" t="s" s="257">
        <v>7998</v>
      </c>
      <c r="AF323" t="s" s="257">
        <v>7999</v>
      </c>
      <c r="AG323" s="10">
        <v>1192</v>
      </c>
      <c r="AH323" s="215">
        <v>45470</v>
      </c>
      <c r="AI323" s="260">
        <v>24000000</v>
      </c>
      <c r="AJ323" s="215">
        <v>45478</v>
      </c>
      <c r="AK323" t="s" s="270">
        <v>8000</v>
      </c>
      <c r="AL323" s="215">
        <v>45481</v>
      </c>
      <c r="AM323" s="215">
        <v>4</v>
      </c>
      <c r="AN323" t="s" s="7">
        <v>5780</v>
      </c>
      <c r="AO323" s="215">
        <v>45481</v>
      </c>
      <c r="AP323" s="260">
        <v>24000000</v>
      </c>
      <c r="AQ323" s="260">
        <v>6000000</v>
      </c>
      <c r="AR323" s="215">
        <v>1419</v>
      </c>
      <c r="AS323" s="215">
        <v>45481</v>
      </c>
      <c r="AT323" s="260">
        <v>24000000</v>
      </c>
      <c r="AU323" s="215">
        <v>45603</v>
      </c>
      <c r="AV323" t="s" s="257">
        <v>7479</v>
      </c>
      <c r="AW323" t="s" s="257">
        <v>324</v>
      </c>
      <c r="AX323" t="s" s="257">
        <v>324</v>
      </c>
      <c r="AY323" t="s" s="257">
        <v>89</v>
      </c>
      <c r="AZ323" t="s" s="257">
        <v>89</v>
      </c>
      <c r="BA323" t="s" s="257">
        <v>89</v>
      </c>
      <c r="BB323" t="s" s="257">
        <v>89</v>
      </c>
      <c r="BC323" t="s" s="257">
        <v>89</v>
      </c>
      <c r="BD323" s="215">
        <v>45595</v>
      </c>
      <c r="BE323" s="260">
        <v>12000000</v>
      </c>
      <c r="BF323" s="260">
        <v>36000000</v>
      </c>
      <c r="BG323" t="s" s="257">
        <v>8001</v>
      </c>
      <c r="BH323" t="s" s="257">
        <v>5808</v>
      </c>
      <c r="BI323" s="215">
        <v>45595</v>
      </c>
      <c r="BJ323" t="s" s="257">
        <v>5906</v>
      </c>
      <c r="BK323" t="s" s="257">
        <v>8001</v>
      </c>
      <c r="BL323" t="s" s="257">
        <v>5808</v>
      </c>
      <c r="BM323" t="s" s="257">
        <v>89</v>
      </c>
      <c r="BN323" t="s" s="257">
        <v>89</v>
      </c>
      <c r="BO323" t="s" s="257">
        <v>89</v>
      </c>
      <c r="BP323" t="s" s="257">
        <v>89</v>
      </c>
      <c r="BQ323" t="s" s="257">
        <v>89</v>
      </c>
      <c r="BR323" t="s" s="257">
        <v>89</v>
      </c>
      <c r="BS323" t="s" s="257">
        <v>89</v>
      </c>
      <c r="BT323" s="215">
        <v>45664</v>
      </c>
      <c r="BU323" t="s" s="257">
        <v>1525</v>
      </c>
      <c r="BV323" s="87"/>
      <c r="BW323" t="s" s="257">
        <v>551</v>
      </c>
      <c r="BX323" s="265">
        <v>20245920006783</v>
      </c>
      <c r="BY323" s="215">
        <v>29412</v>
      </c>
      <c r="BZ323" s="215">
        <v>44</v>
      </c>
      <c r="CA323" t="s" s="257">
        <v>552</v>
      </c>
      <c r="CB323" t="s" s="257">
        <v>553</v>
      </c>
      <c r="CC323" t="s" s="257">
        <v>157</v>
      </c>
      <c r="CD323" t="s" s="257">
        <v>158</v>
      </c>
      <c r="CG323" t="s" s="257">
        <v>7615</v>
      </c>
      <c r="CH323" t="s" s="270">
        <v>8002</v>
      </c>
      <c r="CI323" s="497">
        <f t="shared" si="271"/>
        <v>45888</v>
      </c>
      <c r="CM323" t="s" s="257">
        <v>8001</v>
      </c>
      <c r="CQ323" t="s" s="257">
        <v>8001</v>
      </c>
    </row>
    <row r="324" s="89" customFormat="1" ht="9" customHeight="1" hidden="1">
      <c r="A324" t="s" s="257">
        <v>89</v>
      </c>
      <c r="C324" s="216">
        <v>111560</v>
      </c>
      <c r="D324" s="216">
        <v>111560</v>
      </c>
      <c r="E324" t="s" s="257">
        <v>89</v>
      </c>
      <c r="F324" s="215">
        <v>1782</v>
      </c>
      <c r="G324" t="s" s="257">
        <v>95</v>
      </c>
      <c r="H324" t="s" s="257">
        <v>83</v>
      </c>
      <c r="I324" t="s" s="270">
        <v>8003</v>
      </c>
      <c r="J324" t="s" s="257">
        <v>199</v>
      </c>
      <c r="K324" t="s" s="257">
        <v>8004</v>
      </c>
      <c r="L324" s="215">
        <v>4</v>
      </c>
      <c r="M324" s="260">
        <v>8540000</v>
      </c>
      <c r="N324" s="260">
        <v>34160000</v>
      </c>
      <c r="O324" t="s" s="124">
        <v>102</v>
      </c>
      <c r="P324" t="s" s="257">
        <v>111</v>
      </c>
      <c r="Q324" s="260">
        <v>1032461096</v>
      </c>
      <c r="R324" t="s" s="257">
        <v>112</v>
      </c>
      <c r="S324" s="522">
        <v>45667.339201388888</v>
      </c>
      <c r="T324" t="s" s="257">
        <v>89</v>
      </c>
      <c r="U324" t="s" s="257">
        <v>89</v>
      </c>
      <c r="V324" t="s" s="257">
        <v>89</v>
      </c>
      <c r="W324" t="s" s="257">
        <v>1535</v>
      </c>
      <c r="X324" s="522">
        <v>45723</v>
      </c>
      <c r="Y324" s="265">
        <v>327</v>
      </c>
      <c r="Z324" s="215">
        <v>2024</v>
      </c>
      <c r="AA324" t="s" s="257">
        <v>8005</v>
      </c>
      <c r="AB324" t="s" s="257">
        <v>88</v>
      </c>
      <c r="AC324" t="s" s="257">
        <v>137</v>
      </c>
      <c r="AD324" t="s" s="257">
        <v>138</v>
      </c>
      <c r="AE324" t="s" s="257">
        <v>8006</v>
      </c>
      <c r="AF324" t="s" s="257">
        <v>8007</v>
      </c>
      <c r="AG324" s="10">
        <v>1175</v>
      </c>
      <c r="AH324" s="215">
        <v>45467</v>
      </c>
      <c r="AI324" s="260">
        <v>34160000</v>
      </c>
      <c r="AJ324" s="215">
        <v>45481</v>
      </c>
      <c r="AK324" t="s" s="257">
        <v>8008</v>
      </c>
      <c r="AL324" s="215">
        <v>45481</v>
      </c>
      <c r="AM324" s="215">
        <v>4</v>
      </c>
      <c r="AN324" t="s" s="7">
        <v>5780</v>
      </c>
      <c r="AO324" s="215">
        <v>45482</v>
      </c>
      <c r="AP324" s="260">
        <v>34160000</v>
      </c>
      <c r="AQ324" s="260">
        <v>8540000</v>
      </c>
      <c r="AR324" s="215">
        <v>1425</v>
      </c>
      <c r="AS324" s="215">
        <v>45481</v>
      </c>
      <c r="AT324" s="260">
        <v>34160000</v>
      </c>
      <c r="AU324" s="215">
        <v>45604</v>
      </c>
      <c r="AV324" t="s" s="257">
        <v>114</v>
      </c>
      <c r="AW324" t="s" s="257">
        <v>324</v>
      </c>
      <c r="AX324" t="s" s="257">
        <v>324</v>
      </c>
      <c r="AY324" t="s" s="257">
        <v>89</v>
      </c>
      <c r="AZ324" t="s" s="257">
        <v>89</v>
      </c>
      <c r="BA324" t="s" s="257">
        <v>89</v>
      </c>
      <c r="BB324" t="s" s="257">
        <v>89</v>
      </c>
      <c r="BC324" t="s" s="257">
        <v>89</v>
      </c>
      <c r="BD324" s="215">
        <v>45603</v>
      </c>
      <c r="BE324" s="260">
        <v>12810000</v>
      </c>
      <c r="BF324" s="260">
        <v>46970000</v>
      </c>
      <c r="BG324" t="s" s="257">
        <v>5808</v>
      </c>
      <c r="BH324" t="s" s="257">
        <v>5808</v>
      </c>
      <c r="BI324" s="215">
        <v>45603</v>
      </c>
      <c r="BJ324" t="s" s="257">
        <v>6741</v>
      </c>
      <c r="BK324" t="s" s="257">
        <v>5808</v>
      </c>
      <c r="BL324" t="s" s="257">
        <v>5808</v>
      </c>
      <c r="BM324" t="s" s="257">
        <v>89</v>
      </c>
      <c r="BN324" t="s" s="257">
        <v>89</v>
      </c>
      <c r="BO324" t="s" s="257">
        <v>89</v>
      </c>
      <c r="BP324" t="s" s="257">
        <v>89</v>
      </c>
      <c r="BQ324" t="s" s="257">
        <v>89</v>
      </c>
      <c r="BR324" t="s" s="257">
        <v>89</v>
      </c>
      <c r="BS324" t="s" s="257">
        <v>89</v>
      </c>
      <c r="BT324" s="215">
        <v>45656</v>
      </c>
      <c r="BU324" t="s" s="257">
        <v>8009</v>
      </c>
      <c r="BV324" s="87"/>
      <c r="BW324" t="s" s="257">
        <v>140</v>
      </c>
      <c r="BX324" t="s" s="257">
        <v>89</v>
      </c>
      <c r="BY324" s="215">
        <v>34319</v>
      </c>
      <c r="BZ324" s="215">
        <v>31</v>
      </c>
      <c r="CA324" t="s" s="257">
        <v>552</v>
      </c>
      <c r="CB324" t="s" s="257">
        <v>553</v>
      </c>
      <c r="CC324" t="s" s="257">
        <v>157</v>
      </c>
      <c r="CD324" t="s" s="257">
        <v>158</v>
      </c>
      <c r="CH324" t="s" s="270">
        <v>8010</v>
      </c>
      <c r="CI324" s="497">
        <f t="shared" si="271"/>
        <v>45888</v>
      </c>
      <c r="CM324" t="s" s="257">
        <v>5808</v>
      </c>
      <c r="CQ324" t="s" s="257">
        <v>5808</v>
      </c>
    </row>
    <row r="325" s="89" customFormat="1" ht="9" customHeight="1" hidden="1">
      <c r="A325" t="s" s="257">
        <v>89</v>
      </c>
      <c r="C325" s="216">
        <v>111321</v>
      </c>
      <c r="D325" s="216">
        <v>111321</v>
      </c>
      <c r="E325" t="s" s="257">
        <v>89</v>
      </c>
      <c r="F325" s="215">
        <v>1762</v>
      </c>
      <c r="G325" t="s" s="257">
        <v>289</v>
      </c>
      <c r="H325" t="s" s="257">
        <v>83</v>
      </c>
      <c r="I325" t="s" s="270">
        <v>290</v>
      </c>
      <c r="J325" t="s" s="257">
        <v>291</v>
      </c>
      <c r="K325" t="s" s="257">
        <v>7933</v>
      </c>
      <c r="L325" s="215">
        <v>4</v>
      </c>
      <c r="M325" s="260">
        <v>5000000</v>
      </c>
      <c r="N325" s="260">
        <v>20000000</v>
      </c>
      <c r="O325" t="s" s="124">
        <v>8011</v>
      </c>
      <c r="P325" t="s" s="257">
        <v>111</v>
      </c>
      <c r="Q325" s="260">
        <v>52759620</v>
      </c>
      <c r="R325" t="s" s="257">
        <v>112</v>
      </c>
      <c r="S325" s="522">
        <v>45667.339201388888</v>
      </c>
      <c r="T325" t="s" s="257">
        <v>89</v>
      </c>
      <c r="U325" t="s" s="257">
        <v>89</v>
      </c>
      <c r="V325" t="s" s="257">
        <v>89</v>
      </c>
      <c r="W325" t="s" s="257">
        <v>1535</v>
      </c>
      <c r="X325" s="522">
        <v>45723</v>
      </c>
      <c r="Y325" s="265">
        <v>328</v>
      </c>
      <c r="Z325" s="215">
        <v>2024</v>
      </c>
      <c r="AA325" t="s" s="257">
        <v>8012</v>
      </c>
      <c r="AB325" t="s" s="257">
        <v>7961</v>
      </c>
      <c r="AC325" t="s" s="257">
        <v>137</v>
      </c>
      <c r="AD325" t="s" s="257">
        <v>138</v>
      </c>
      <c r="AE325" t="s" s="257">
        <v>8013</v>
      </c>
      <c r="AF325" t="s" s="257">
        <v>8014</v>
      </c>
      <c r="AG325" s="10">
        <v>1189</v>
      </c>
      <c r="AH325" s="215">
        <v>45470</v>
      </c>
      <c r="AI325" s="260">
        <v>20000000</v>
      </c>
      <c r="AJ325" s="215">
        <v>45481</v>
      </c>
      <c r="AK325" t="s" s="257">
        <v>8015</v>
      </c>
      <c r="AL325" s="215">
        <v>45483</v>
      </c>
      <c r="AM325" s="215">
        <v>4</v>
      </c>
      <c r="AN325" t="s" s="7">
        <v>5780</v>
      </c>
      <c r="AO325" s="215">
        <v>45484</v>
      </c>
      <c r="AP325" s="260">
        <v>20000000</v>
      </c>
      <c r="AQ325" s="260">
        <v>5000000</v>
      </c>
      <c r="AR325" s="215">
        <v>1482</v>
      </c>
      <c r="AS325" s="215">
        <v>45485</v>
      </c>
      <c r="AT325" s="260">
        <v>20000000</v>
      </c>
      <c r="AU325" s="215">
        <v>45606</v>
      </c>
      <c r="AV325" t="s" s="257">
        <v>114</v>
      </c>
      <c r="AW325" t="s" s="257">
        <v>587</v>
      </c>
      <c r="AX325" t="s" s="257">
        <v>324</v>
      </c>
      <c r="AY325" t="s" s="257">
        <v>89</v>
      </c>
      <c r="AZ325" t="s" s="257">
        <v>89</v>
      </c>
      <c r="BA325" t="s" s="257">
        <v>89</v>
      </c>
      <c r="BB325" t="s" s="257">
        <v>89</v>
      </c>
      <c r="BC325" t="s" s="257">
        <v>89</v>
      </c>
      <c r="BD325" t="s" s="257">
        <v>89</v>
      </c>
      <c r="BE325" s="260">
        <v>0</v>
      </c>
      <c r="BF325" s="260">
        <v>20000000</v>
      </c>
      <c r="BG325" t="s" s="257">
        <v>89</v>
      </c>
      <c r="BH325" t="s" s="257">
        <v>89</v>
      </c>
      <c r="BI325" t="s" s="257">
        <v>89</v>
      </c>
      <c r="BJ325" t="s" s="257">
        <v>89</v>
      </c>
      <c r="BK325" t="s" s="257">
        <v>89</v>
      </c>
      <c r="BL325" t="s" s="257">
        <v>89</v>
      </c>
      <c r="BM325" t="s" s="257">
        <v>89</v>
      </c>
      <c r="BN325" t="s" s="257">
        <v>89</v>
      </c>
      <c r="BO325" t="s" s="257">
        <v>89</v>
      </c>
      <c r="BP325" t="s" s="257">
        <v>89</v>
      </c>
      <c r="BQ325" t="s" s="257">
        <v>89</v>
      </c>
      <c r="BR325" t="s" s="257">
        <v>89</v>
      </c>
      <c r="BS325" t="s" s="257">
        <v>89</v>
      </c>
      <c r="BT325" s="215">
        <v>45606</v>
      </c>
      <c r="BU325" t="s" s="257">
        <v>7814</v>
      </c>
      <c r="BV325" s="215">
        <v>45572</v>
      </c>
      <c r="BW325" t="s" s="257">
        <v>140</v>
      </c>
      <c r="BX325" s="265">
        <v>20245920006923</v>
      </c>
      <c r="BY325" s="215">
        <v>34319</v>
      </c>
      <c r="BZ325" s="215">
        <v>31</v>
      </c>
      <c r="CA325" t="s" s="257">
        <v>552</v>
      </c>
      <c r="CB325" t="s" s="257">
        <v>553</v>
      </c>
      <c r="CC325" t="s" s="257">
        <v>157</v>
      </c>
      <c r="CD325" t="s" s="257">
        <v>158</v>
      </c>
      <c r="CH325" t="s" s="270">
        <v>7939</v>
      </c>
      <c r="CI325" s="497">
        <f t="shared" si="271"/>
        <v>45888</v>
      </c>
      <c r="CM325" t="s" s="257">
        <v>89</v>
      </c>
      <c r="CQ325" t="s" s="257">
        <v>89</v>
      </c>
    </row>
    <row r="326" s="89" customFormat="1" ht="9" customHeight="1" hidden="1">
      <c r="A326" t="s" s="257">
        <v>89</v>
      </c>
      <c r="C326" s="216">
        <v>111321</v>
      </c>
      <c r="D326" s="216">
        <v>111321</v>
      </c>
      <c r="E326" t="s" s="257">
        <v>89</v>
      </c>
      <c r="F326" s="215">
        <v>1762</v>
      </c>
      <c r="G326" t="s" s="257">
        <v>289</v>
      </c>
      <c r="H326" t="s" s="257">
        <v>83</v>
      </c>
      <c r="I326" t="s" s="270">
        <v>290</v>
      </c>
      <c r="J326" t="s" s="257">
        <v>291</v>
      </c>
      <c r="K326" t="s" s="257">
        <v>7933</v>
      </c>
      <c r="L326" s="215">
        <v>4</v>
      </c>
      <c r="M326" s="260">
        <v>5000000</v>
      </c>
      <c r="N326" s="260">
        <v>20000000</v>
      </c>
      <c r="O326" t="s" s="124">
        <v>8016</v>
      </c>
      <c r="P326" t="s" s="257">
        <v>111</v>
      </c>
      <c r="Q326" s="260">
        <v>39812812</v>
      </c>
      <c r="R326" t="s" s="257">
        <v>112</v>
      </c>
      <c r="S326" s="522">
        <v>45667.339201388888</v>
      </c>
      <c r="T326" t="s" s="257">
        <v>89</v>
      </c>
      <c r="U326" t="s" s="257">
        <v>89</v>
      </c>
      <c r="V326" t="s" s="257">
        <v>89</v>
      </c>
      <c r="W326" t="s" s="257">
        <v>1535</v>
      </c>
      <c r="X326" s="522">
        <v>45723</v>
      </c>
      <c r="Y326" s="265">
        <v>329</v>
      </c>
      <c r="Z326" s="215">
        <v>2024</v>
      </c>
      <c r="AA326" t="s" s="257">
        <v>8017</v>
      </c>
      <c r="AB326" t="s" s="257">
        <v>7961</v>
      </c>
      <c r="AC326" t="s" s="257">
        <v>137</v>
      </c>
      <c r="AD326" t="s" s="257">
        <v>138</v>
      </c>
      <c r="AE326" t="s" s="257">
        <v>8018</v>
      </c>
      <c r="AF326" t="s" s="257">
        <v>8019</v>
      </c>
      <c r="AG326" s="10">
        <v>1189</v>
      </c>
      <c r="AH326" s="215">
        <v>45470</v>
      </c>
      <c r="AI326" s="260">
        <v>20000000</v>
      </c>
      <c r="AJ326" s="215">
        <v>45481</v>
      </c>
      <c r="AK326" t="s" s="270">
        <v>8020</v>
      </c>
      <c r="AL326" s="215">
        <v>45483</v>
      </c>
      <c r="AM326" s="215">
        <v>4</v>
      </c>
      <c r="AN326" t="s" s="7">
        <v>5780</v>
      </c>
      <c r="AO326" s="215">
        <v>45484</v>
      </c>
      <c r="AP326" s="260">
        <v>20000000</v>
      </c>
      <c r="AQ326" s="260">
        <v>5000000</v>
      </c>
      <c r="AR326" s="215">
        <v>1481</v>
      </c>
      <c r="AS326" s="215">
        <v>45485</v>
      </c>
      <c r="AT326" s="260">
        <v>20000000</v>
      </c>
      <c r="AU326" s="215">
        <v>45606</v>
      </c>
      <c r="AV326" t="s" s="257">
        <v>114</v>
      </c>
      <c r="AW326" t="s" s="257">
        <v>587</v>
      </c>
      <c r="AX326" t="s" s="257">
        <v>324</v>
      </c>
      <c r="AY326" t="s" s="257">
        <v>89</v>
      </c>
      <c r="AZ326" t="s" s="257">
        <v>89</v>
      </c>
      <c r="BA326" t="s" s="257">
        <v>89</v>
      </c>
      <c r="BB326" t="s" s="257">
        <v>89</v>
      </c>
      <c r="BC326" t="s" s="257">
        <v>89</v>
      </c>
      <c r="BD326" t="s" s="257">
        <v>89</v>
      </c>
      <c r="BE326" s="260">
        <v>0</v>
      </c>
      <c r="BF326" s="260">
        <v>20000000</v>
      </c>
      <c r="BG326" t="s" s="257">
        <v>89</v>
      </c>
      <c r="BH326" t="s" s="257">
        <v>89</v>
      </c>
      <c r="BI326" t="s" s="257">
        <v>89</v>
      </c>
      <c r="BJ326" t="s" s="257">
        <v>89</v>
      </c>
      <c r="BK326" t="s" s="257">
        <v>89</v>
      </c>
      <c r="BL326" t="s" s="257">
        <v>89</v>
      </c>
      <c r="BM326" t="s" s="257">
        <v>89</v>
      </c>
      <c r="BN326" t="s" s="257">
        <v>89</v>
      </c>
      <c r="BO326" t="s" s="257">
        <v>89</v>
      </c>
      <c r="BP326" t="s" s="257">
        <v>89</v>
      </c>
      <c r="BQ326" t="s" s="257">
        <v>89</v>
      </c>
      <c r="BR326" t="s" s="257">
        <v>89</v>
      </c>
      <c r="BS326" t="s" s="257">
        <v>89</v>
      </c>
      <c r="BT326" s="215">
        <v>45606</v>
      </c>
      <c r="BU326" t="s" s="257">
        <v>7814</v>
      </c>
      <c r="BV326" s="215">
        <v>45572</v>
      </c>
      <c r="BW326" t="s" s="257">
        <v>140</v>
      </c>
      <c r="BX326" s="265">
        <v>20245920006923</v>
      </c>
      <c r="BY326" s="215">
        <v>34319</v>
      </c>
      <c r="BZ326" s="215">
        <v>31</v>
      </c>
      <c r="CA326" t="s" s="257">
        <v>552</v>
      </c>
      <c r="CB326" t="s" s="257">
        <v>553</v>
      </c>
      <c r="CC326" t="s" s="257">
        <v>157</v>
      </c>
      <c r="CD326" t="s" s="257">
        <v>158</v>
      </c>
      <c r="CH326" t="s" s="270">
        <v>7939</v>
      </c>
      <c r="CI326" s="497">
        <f t="shared" si="271"/>
        <v>45888</v>
      </c>
      <c r="CM326" t="s" s="257">
        <v>89</v>
      </c>
      <c r="CQ326" t="s" s="257">
        <v>89</v>
      </c>
    </row>
    <row r="327" s="89" customFormat="1" ht="9" customHeight="1" hidden="1">
      <c r="A327" t="s" s="257">
        <v>89</v>
      </c>
      <c r="C327" s="216">
        <v>111201</v>
      </c>
      <c r="D327" s="216">
        <v>111201</v>
      </c>
      <c r="E327" t="s" s="257">
        <v>89</v>
      </c>
      <c r="F327" s="215">
        <v>1752</v>
      </c>
      <c r="G327" t="s" s="257">
        <v>1551</v>
      </c>
      <c r="H327" t="s" s="257">
        <v>83</v>
      </c>
      <c r="I327" t="s" s="270">
        <v>8021</v>
      </c>
      <c r="J327" t="s" s="257">
        <v>229</v>
      </c>
      <c r="K327" t="s" s="257">
        <v>6712</v>
      </c>
      <c r="L327" s="215">
        <v>4</v>
      </c>
      <c r="M327" s="260">
        <v>6000000</v>
      </c>
      <c r="N327" s="260">
        <v>24000000</v>
      </c>
      <c r="O327" t="s" s="124">
        <v>3375</v>
      </c>
      <c r="P327" t="s" s="257">
        <v>111</v>
      </c>
      <c r="Q327" s="260">
        <v>52783244</v>
      </c>
      <c r="R327" t="s" s="257">
        <v>112</v>
      </c>
      <c r="S327" s="522">
        <v>45667.339201388888</v>
      </c>
      <c r="T327" t="s" s="257">
        <v>89</v>
      </c>
      <c r="U327" t="s" s="257">
        <v>89</v>
      </c>
      <c r="V327" t="s" s="257">
        <v>89</v>
      </c>
      <c r="W327" t="s" s="257">
        <v>1535</v>
      </c>
      <c r="X327" s="522">
        <v>45723</v>
      </c>
      <c r="Y327" s="265">
        <v>330</v>
      </c>
      <c r="Z327" s="215">
        <v>2024</v>
      </c>
      <c r="AA327" t="s" s="257">
        <v>8022</v>
      </c>
      <c r="AB327" t="s" s="257">
        <v>187</v>
      </c>
      <c r="AC327" t="s" s="257">
        <v>137</v>
      </c>
      <c r="AD327" t="s" s="257">
        <v>138</v>
      </c>
      <c r="AE327" t="s" s="257">
        <v>8023</v>
      </c>
      <c r="AF327" t="s" s="257">
        <v>8024</v>
      </c>
      <c r="AG327" s="10">
        <v>1188</v>
      </c>
      <c r="AH327" s="215">
        <v>45468</v>
      </c>
      <c r="AI327" s="260">
        <v>24000000</v>
      </c>
      <c r="AJ327" s="215">
        <v>45481</v>
      </c>
      <c r="AK327" t="s" s="257">
        <v>8025</v>
      </c>
      <c r="AL327" s="215">
        <v>45482</v>
      </c>
      <c r="AM327" s="215">
        <v>4</v>
      </c>
      <c r="AN327" t="s" s="7">
        <v>5780</v>
      </c>
      <c r="AO327" s="215">
        <v>45482</v>
      </c>
      <c r="AP327" s="363">
        <v>24000000</v>
      </c>
      <c r="AQ327" s="363">
        <v>6000000</v>
      </c>
      <c r="AR327" s="215">
        <v>1433</v>
      </c>
      <c r="AS327" s="215">
        <v>45482</v>
      </c>
      <c r="AT327" t="s" s="257">
        <v>8026</v>
      </c>
      <c r="AU327" s="215">
        <v>45604</v>
      </c>
      <c r="AV327" t="s" s="257">
        <v>114</v>
      </c>
      <c r="AW327" t="s" s="257">
        <v>587</v>
      </c>
      <c r="AX327" t="s" s="257">
        <v>324</v>
      </c>
      <c r="AY327" t="s" s="257">
        <v>89</v>
      </c>
      <c r="AZ327" t="s" s="257">
        <v>89</v>
      </c>
      <c r="BA327" t="s" s="257">
        <v>89</v>
      </c>
      <c r="BB327" t="s" s="257">
        <v>89</v>
      </c>
      <c r="BC327" t="s" s="257">
        <v>89</v>
      </c>
      <c r="BD327" t="s" s="257">
        <v>89</v>
      </c>
      <c r="BE327" s="260">
        <v>0</v>
      </c>
      <c r="BF327" s="260">
        <v>24000000</v>
      </c>
      <c r="BG327" t="s" s="257">
        <v>89</v>
      </c>
      <c r="BH327" t="s" s="257">
        <v>89</v>
      </c>
      <c r="BI327" t="s" s="257">
        <v>89</v>
      </c>
      <c r="BJ327" t="s" s="257">
        <v>89</v>
      </c>
      <c r="BK327" t="s" s="257">
        <v>89</v>
      </c>
      <c r="BL327" t="s" s="257">
        <v>89</v>
      </c>
      <c r="BM327" t="s" s="257">
        <v>89</v>
      </c>
      <c r="BN327" t="s" s="257">
        <v>89</v>
      </c>
      <c r="BO327" t="s" s="257">
        <v>89</v>
      </c>
      <c r="BP327" t="s" s="257">
        <v>89</v>
      </c>
      <c r="BQ327" t="s" s="257">
        <v>89</v>
      </c>
      <c r="BR327" t="s" s="257">
        <v>89</v>
      </c>
      <c r="BS327" t="s" s="257">
        <v>89</v>
      </c>
      <c r="BT327" s="215">
        <v>45604</v>
      </c>
      <c r="BU327" t="s" s="257">
        <v>5923</v>
      </c>
      <c r="BV327" s="215">
        <v>45575</v>
      </c>
      <c r="BW327" t="s" s="257">
        <v>140</v>
      </c>
      <c r="BX327" s="265">
        <v>20245920008173</v>
      </c>
      <c r="BY327" s="215">
        <v>29948</v>
      </c>
      <c r="BZ327" s="215">
        <v>43</v>
      </c>
      <c r="CA327" t="s" s="257">
        <v>552</v>
      </c>
      <c r="CB327" t="s" s="257">
        <v>553</v>
      </c>
      <c r="CC327" t="s" s="257">
        <v>157</v>
      </c>
      <c r="CD327" t="s" s="257">
        <v>158</v>
      </c>
      <c r="CH327" t="s" s="270">
        <v>8027</v>
      </c>
      <c r="CI327" s="497">
        <f t="shared" si="271"/>
        <v>45888</v>
      </c>
      <c r="CM327" t="s" s="257">
        <v>89</v>
      </c>
      <c r="CQ327" t="s" s="257">
        <v>89</v>
      </c>
    </row>
    <row r="328" s="89" customFormat="1" ht="9" customHeight="1" hidden="1">
      <c r="A328" t="s" s="257">
        <v>89</v>
      </c>
      <c r="C328" s="216">
        <v>111315</v>
      </c>
      <c r="D328" s="216">
        <v>111084</v>
      </c>
      <c r="E328" t="s" s="257">
        <v>89</v>
      </c>
      <c r="F328" s="215">
        <v>1762</v>
      </c>
      <c r="G328" t="s" s="257">
        <v>289</v>
      </c>
      <c r="H328" t="s" s="257">
        <v>83</v>
      </c>
      <c r="I328" t="s" s="270">
        <v>7932</v>
      </c>
      <c r="J328" t="s" s="257">
        <v>291</v>
      </c>
      <c r="K328" t="s" s="257">
        <v>292</v>
      </c>
      <c r="L328" s="215">
        <v>4</v>
      </c>
      <c r="M328" s="260">
        <v>5200000</v>
      </c>
      <c r="N328" s="260">
        <v>20800000</v>
      </c>
      <c r="O328" t="s" s="124">
        <v>8028</v>
      </c>
      <c r="P328" t="s" s="257">
        <v>111</v>
      </c>
      <c r="Q328" s="260">
        <v>1030649333</v>
      </c>
      <c r="R328" t="s" s="257">
        <v>112</v>
      </c>
      <c r="S328" s="522">
        <v>45667.339201388888</v>
      </c>
      <c r="T328" t="s" s="257">
        <v>89</v>
      </c>
      <c r="U328" t="s" s="257">
        <v>89</v>
      </c>
      <c r="V328" t="s" s="257">
        <v>89</v>
      </c>
      <c r="W328" t="s" s="257">
        <v>1535</v>
      </c>
      <c r="X328" s="522">
        <v>45723</v>
      </c>
      <c r="Y328" s="265">
        <v>331</v>
      </c>
      <c r="Z328" s="215">
        <v>2024</v>
      </c>
      <c r="AA328" t="s" s="257">
        <v>8029</v>
      </c>
      <c r="AB328" t="s" s="257">
        <v>6517</v>
      </c>
      <c r="AC328" t="s" s="257">
        <v>137</v>
      </c>
      <c r="AD328" t="s" s="257">
        <v>138</v>
      </c>
      <c r="AE328" t="s" s="257">
        <v>8030</v>
      </c>
      <c r="AF328" t="s" s="257">
        <v>8031</v>
      </c>
      <c r="AG328" s="10">
        <v>1190</v>
      </c>
      <c r="AH328" s="215">
        <v>45470</v>
      </c>
      <c r="AI328" s="260">
        <v>20000000</v>
      </c>
      <c r="AJ328" s="215">
        <v>45482</v>
      </c>
      <c r="AK328" t="s" s="270">
        <v>8032</v>
      </c>
      <c r="AL328" s="215">
        <v>45483</v>
      </c>
      <c r="AM328" s="215">
        <v>4</v>
      </c>
      <c r="AN328" t="s" s="7">
        <v>5780</v>
      </c>
      <c r="AO328" s="343">
        <v>45483</v>
      </c>
      <c r="AP328" s="140">
        <v>20000000</v>
      </c>
      <c r="AQ328" s="140">
        <v>5000000</v>
      </c>
      <c r="AR328" s="277">
        <v>1436</v>
      </c>
      <c r="AS328" s="215">
        <v>45482</v>
      </c>
      <c r="AT328" t="s" s="257">
        <v>8026</v>
      </c>
      <c r="AU328" s="215">
        <v>45605</v>
      </c>
      <c r="AV328" t="s" s="257">
        <v>7479</v>
      </c>
      <c r="AW328" t="s" s="257">
        <v>324</v>
      </c>
      <c r="AX328" t="s" s="257">
        <v>324</v>
      </c>
      <c r="AY328" t="s" s="257">
        <v>89</v>
      </c>
      <c r="AZ328" t="s" s="257">
        <v>89</v>
      </c>
      <c r="BA328" t="s" s="257">
        <v>89</v>
      </c>
      <c r="BB328" t="s" s="257">
        <v>89</v>
      </c>
      <c r="BC328" t="s" s="257">
        <v>89</v>
      </c>
      <c r="BD328" s="215">
        <v>45610</v>
      </c>
      <c r="BE328" s="260">
        <v>5000000</v>
      </c>
      <c r="BF328" s="260">
        <v>25000000</v>
      </c>
      <c r="BG328" t="s" s="270">
        <v>8033</v>
      </c>
      <c r="BH328" s="215">
        <v>45631</v>
      </c>
      <c r="BI328" s="215">
        <v>45610</v>
      </c>
      <c r="BJ328" t="s" s="257">
        <v>8034</v>
      </c>
      <c r="BK328" t="s" s="270">
        <v>8033</v>
      </c>
      <c r="BL328" s="215">
        <v>45631</v>
      </c>
      <c r="BM328" t="s" s="257">
        <v>89</v>
      </c>
      <c r="BN328" t="s" s="257">
        <v>89</v>
      </c>
      <c r="BO328" t="s" s="257">
        <v>89</v>
      </c>
      <c r="BP328" t="s" s="257">
        <v>89</v>
      </c>
      <c r="BQ328" t="s" s="257">
        <v>89</v>
      </c>
      <c r="BR328" t="s" s="257">
        <v>89</v>
      </c>
      <c r="BS328" t="s" s="257">
        <v>89</v>
      </c>
      <c r="BT328" s="215">
        <v>45639</v>
      </c>
      <c r="BU328" t="s" s="257">
        <v>7814</v>
      </c>
      <c r="BV328" s="215">
        <v>45572</v>
      </c>
      <c r="BW328" t="s" s="257">
        <v>140</v>
      </c>
      <c r="BX328" s="265">
        <v>20245920007163</v>
      </c>
      <c r="BY328" s="215">
        <v>34720</v>
      </c>
      <c r="BZ328" s="215">
        <v>30</v>
      </c>
      <c r="CA328" t="s" s="257">
        <v>552</v>
      </c>
      <c r="CB328" t="s" s="257">
        <v>553</v>
      </c>
      <c r="CC328" t="s" s="257">
        <v>157</v>
      </c>
      <c r="CD328" t="s" s="257">
        <v>158</v>
      </c>
      <c r="CH328" t="s" s="270">
        <v>7939</v>
      </c>
      <c r="CI328" s="497">
        <f t="shared" si="271"/>
        <v>45888</v>
      </c>
      <c r="CM328" t="s" s="270">
        <v>8033</v>
      </c>
      <c r="CQ328" t="s" s="270">
        <v>8033</v>
      </c>
    </row>
    <row r="329" s="89" customFormat="1" ht="9" customHeight="1" hidden="1">
      <c r="A329" t="s" s="257">
        <v>89</v>
      </c>
      <c r="C329" s="216">
        <v>111607</v>
      </c>
      <c r="D329" s="216">
        <v>111607</v>
      </c>
      <c r="E329" t="s" s="257">
        <v>89</v>
      </c>
      <c r="F329" s="215">
        <v>1773</v>
      </c>
      <c r="G329" t="s" s="257">
        <v>173</v>
      </c>
      <c r="H329" t="s" s="257">
        <v>83</v>
      </c>
      <c r="I329" t="s" s="270">
        <v>8035</v>
      </c>
      <c r="J329" t="s" s="257">
        <v>175</v>
      </c>
      <c r="K329" t="s" s="257">
        <v>8036</v>
      </c>
      <c r="L329" s="215">
        <v>4</v>
      </c>
      <c r="M329" s="260">
        <v>6000000</v>
      </c>
      <c r="N329" s="260">
        <v>24000000</v>
      </c>
      <c r="O329" t="s" s="124">
        <v>4857</v>
      </c>
      <c r="P329" t="s" s="257">
        <v>111</v>
      </c>
      <c r="Q329" s="260">
        <v>1089512195</v>
      </c>
      <c r="R329" t="s" s="257">
        <v>112</v>
      </c>
      <c r="S329" s="522">
        <v>45667.339201388888</v>
      </c>
      <c r="T329" t="s" s="257">
        <v>89</v>
      </c>
      <c r="U329" t="s" s="257">
        <v>89</v>
      </c>
      <c r="V329" t="s" s="257">
        <v>89</v>
      </c>
      <c r="W329" t="s" s="257">
        <v>542</v>
      </c>
      <c r="X329" s="522">
        <v>45723</v>
      </c>
      <c r="Y329" s="265">
        <v>332</v>
      </c>
      <c r="Z329" s="215">
        <v>2024</v>
      </c>
      <c r="AA329" t="s" s="257">
        <v>8037</v>
      </c>
      <c r="AB329" t="s" s="257">
        <v>88</v>
      </c>
      <c r="AC329" t="s" s="257">
        <v>137</v>
      </c>
      <c r="AD329" t="s" s="257">
        <v>138</v>
      </c>
      <c r="AE329" t="s" s="257">
        <v>8038</v>
      </c>
      <c r="AF329" t="s" s="293">
        <v>8039</v>
      </c>
      <c r="AG329" s="10">
        <v>1174</v>
      </c>
      <c r="AH329" s="215">
        <v>45467</v>
      </c>
      <c r="AI329" s="260">
        <v>24000000</v>
      </c>
      <c r="AJ329" s="215">
        <v>45482</v>
      </c>
      <c r="AK329" t="s" s="257">
        <v>8040</v>
      </c>
      <c r="AL329" s="215">
        <v>45483</v>
      </c>
      <c r="AM329" s="215">
        <v>4</v>
      </c>
      <c r="AN329" t="s" s="7">
        <v>5780</v>
      </c>
      <c r="AO329" s="215">
        <v>45483</v>
      </c>
      <c r="AP329" s="383">
        <v>24000000</v>
      </c>
      <c r="AQ329" s="383">
        <v>6000000</v>
      </c>
      <c r="AR329" s="215">
        <v>1441</v>
      </c>
      <c r="AS329" s="215">
        <v>45483</v>
      </c>
      <c r="AT329" t="s" s="257">
        <v>8026</v>
      </c>
      <c r="AU329" s="215">
        <v>45605</v>
      </c>
      <c r="AV329" t="s" s="257">
        <v>7479</v>
      </c>
      <c r="AW329" t="s" s="257">
        <v>324</v>
      </c>
      <c r="AX329" t="s" s="257">
        <v>324</v>
      </c>
      <c r="AY329" t="s" s="257">
        <v>89</v>
      </c>
      <c r="AZ329" t="s" s="257">
        <v>89</v>
      </c>
      <c r="BA329" t="s" s="257">
        <v>89</v>
      </c>
      <c r="BB329" t="s" s="257">
        <v>89</v>
      </c>
      <c r="BC329" t="s" s="257">
        <v>89</v>
      </c>
      <c r="BD329" s="215">
        <v>45611</v>
      </c>
      <c r="BE329" s="260">
        <v>12000000</v>
      </c>
      <c r="BF329" s="260">
        <v>36000000</v>
      </c>
      <c r="BG329" t="s" s="257">
        <v>8041</v>
      </c>
      <c r="BH329" t="s" s="257">
        <v>5808</v>
      </c>
      <c r="BI329" s="215">
        <v>45611</v>
      </c>
      <c r="BJ329" t="s" s="257">
        <v>8042</v>
      </c>
      <c r="BK329" t="s" s="257">
        <v>8041</v>
      </c>
      <c r="BL329" t="s" s="257">
        <v>5808</v>
      </c>
      <c r="BM329" t="s" s="257">
        <v>89</v>
      </c>
      <c r="BN329" t="s" s="257">
        <v>89</v>
      </c>
      <c r="BO329" t="s" s="257">
        <v>89</v>
      </c>
      <c r="BP329" t="s" s="257">
        <v>89</v>
      </c>
      <c r="BQ329" t="s" s="257">
        <v>89</v>
      </c>
      <c r="BR329" t="s" s="257">
        <v>89</v>
      </c>
      <c r="BS329" t="s" s="257">
        <v>89</v>
      </c>
      <c r="BT329" s="215">
        <v>45672</v>
      </c>
      <c r="BU329" t="s" s="257">
        <v>5948</v>
      </c>
      <c r="BV329" s="215">
        <v>45539</v>
      </c>
      <c r="BW329" t="s" s="257">
        <v>551</v>
      </c>
      <c r="BX329" s="265">
        <v>20245920007243</v>
      </c>
      <c r="BY329" s="215">
        <v>32972</v>
      </c>
      <c r="BZ329" s="215">
        <v>34</v>
      </c>
      <c r="CA329" t="s" s="257">
        <v>149</v>
      </c>
      <c r="CB329" t="s" s="257">
        <v>150</v>
      </c>
      <c r="CC329" t="s" s="257">
        <v>157</v>
      </c>
      <c r="CD329" t="s" s="257">
        <v>158</v>
      </c>
      <c r="CH329" t="s" s="270">
        <v>8043</v>
      </c>
      <c r="CI329" s="497">
        <f t="shared" si="271"/>
        <v>45888</v>
      </c>
      <c r="CM329" t="s" s="257">
        <v>8041</v>
      </c>
      <c r="CQ329" t="s" s="257">
        <v>8041</v>
      </c>
    </row>
    <row r="330" s="89" customFormat="1" ht="9" customHeight="1" hidden="1">
      <c r="A330" t="s" s="257">
        <v>89</v>
      </c>
      <c r="C330" s="216">
        <v>111608</v>
      </c>
      <c r="D330" s="216">
        <v>111608</v>
      </c>
      <c r="E330" t="s" s="257">
        <v>89</v>
      </c>
      <c r="F330" s="215">
        <v>1783</v>
      </c>
      <c r="G330" t="s" s="257">
        <v>963</v>
      </c>
      <c r="H330" t="s" s="257">
        <v>183</v>
      </c>
      <c r="I330" t="s" s="270">
        <v>8044</v>
      </c>
      <c r="J330" t="s" s="257">
        <v>98</v>
      </c>
      <c r="K330" t="s" s="257">
        <v>6058</v>
      </c>
      <c r="L330" s="215">
        <v>4</v>
      </c>
      <c r="M330" s="260">
        <v>4100000</v>
      </c>
      <c r="N330" s="260">
        <v>16400000</v>
      </c>
      <c r="O330" t="s" s="124">
        <v>8045</v>
      </c>
      <c r="P330" t="s" s="257">
        <v>111</v>
      </c>
      <c r="Q330" s="260">
        <v>1014179439</v>
      </c>
      <c r="R330" t="s" s="257">
        <v>112</v>
      </c>
      <c r="S330" s="522">
        <v>45667.339201388888</v>
      </c>
      <c r="T330" t="s" s="257">
        <v>89</v>
      </c>
      <c r="U330" t="s" s="257">
        <v>89</v>
      </c>
      <c r="V330" t="s" s="257">
        <v>89</v>
      </c>
      <c r="W330" t="s" s="257">
        <v>1535</v>
      </c>
      <c r="X330" s="522">
        <v>45723</v>
      </c>
      <c r="Y330" s="265">
        <v>333</v>
      </c>
      <c r="Z330" s="215">
        <v>2024</v>
      </c>
      <c r="AA330" t="s" s="257">
        <v>8046</v>
      </c>
      <c r="AB330" t="s" s="257">
        <v>88</v>
      </c>
      <c r="AC330" t="s" s="257">
        <v>137</v>
      </c>
      <c r="AD330" t="s" s="257">
        <v>138</v>
      </c>
      <c r="AE330" t="s" s="257">
        <v>8047</v>
      </c>
      <c r="AF330" t="s" s="257">
        <v>8048</v>
      </c>
      <c r="AG330" s="10">
        <v>1173</v>
      </c>
      <c r="AH330" s="215">
        <v>45467</v>
      </c>
      <c r="AI330" s="260">
        <v>16400000</v>
      </c>
      <c r="AJ330" s="215">
        <v>45482</v>
      </c>
      <c r="AK330" t="s" s="257">
        <v>8049</v>
      </c>
      <c r="AL330" s="215">
        <v>45483</v>
      </c>
      <c r="AM330" s="215">
        <v>4</v>
      </c>
      <c r="AN330" t="s" s="7">
        <v>5780</v>
      </c>
      <c r="AO330" s="215">
        <v>45483</v>
      </c>
      <c r="AP330" s="260">
        <v>16400000</v>
      </c>
      <c r="AQ330" s="260">
        <v>4100000</v>
      </c>
      <c r="AR330" s="215">
        <v>1442</v>
      </c>
      <c r="AS330" s="215">
        <v>45490</v>
      </c>
      <c r="AT330" t="s" s="257">
        <v>8026</v>
      </c>
      <c r="AU330" s="215">
        <v>45605</v>
      </c>
      <c r="AV330" t="s" s="257">
        <v>114</v>
      </c>
      <c r="AW330" t="s" s="257">
        <v>587</v>
      </c>
      <c r="AX330" t="s" s="257">
        <v>324</v>
      </c>
      <c r="AY330" t="s" s="257">
        <v>89</v>
      </c>
      <c r="AZ330" t="s" s="257">
        <v>89</v>
      </c>
      <c r="BA330" t="s" s="257">
        <v>89</v>
      </c>
      <c r="BB330" t="s" s="257">
        <v>89</v>
      </c>
      <c r="BC330" t="s" s="257">
        <v>89</v>
      </c>
      <c r="BD330" t="s" s="257">
        <v>89</v>
      </c>
      <c r="BE330" s="260">
        <v>0</v>
      </c>
      <c r="BF330" s="260">
        <v>16400000</v>
      </c>
      <c r="BG330" t="s" s="257">
        <v>89</v>
      </c>
      <c r="BH330" t="s" s="257">
        <v>89</v>
      </c>
      <c r="BI330" t="s" s="257">
        <v>89</v>
      </c>
      <c r="BJ330" t="s" s="257">
        <v>89</v>
      </c>
      <c r="BK330" t="s" s="257">
        <v>89</v>
      </c>
      <c r="BL330" t="s" s="257">
        <v>89</v>
      </c>
      <c r="BM330" t="s" s="257">
        <v>89</v>
      </c>
      <c r="BN330" t="s" s="257">
        <v>89</v>
      </c>
      <c r="BO330" t="s" s="257">
        <v>89</v>
      </c>
      <c r="BP330" t="s" s="257">
        <v>89</v>
      </c>
      <c r="BQ330" t="s" s="257">
        <v>89</v>
      </c>
      <c r="BR330" t="s" s="257">
        <v>89</v>
      </c>
      <c r="BS330" t="s" s="257">
        <v>89</v>
      </c>
      <c r="BT330" s="215">
        <v>45605</v>
      </c>
      <c r="BU330" t="s" s="257">
        <v>6064</v>
      </c>
      <c r="BV330" s="215">
        <v>45568</v>
      </c>
      <c r="BW330" t="s" s="257">
        <v>140</v>
      </c>
      <c r="BX330" s="265">
        <v>20245920007233</v>
      </c>
      <c r="BY330" s="215">
        <v>31653</v>
      </c>
      <c r="BZ330" s="215">
        <v>38</v>
      </c>
      <c r="CA330" t="s" s="257">
        <v>149</v>
      </c>
      <c r="CB330" t="s" s="257">
        <v>150</v>
      </c>
      <c r="CC330" t="s" s="257">
        <v>157</v>
      </c>
      <c r="CD330" t="s" s="257">
        <v>158</v>
      </c>
      <c r="CH330" t="s" s="270">
        <v>8050</v>
      </c>
      <c r="CI330" s="497">
        <f t="shared" si="271"/>
        <v>45888</v>
      </c>
      <c r="CM330" t="s" s="257">
        <v>89</v>
      </c>
      <c r="CQ330" t="s" s="257">
        <v>89</v>
      </c>
    </row>
    <row r="331" s="89" customFormat="1" ht="9" customHeight="1" hidden="1">
      <c r="A331" t="s" s="257">
        <v>89</v>
      </c>
      <c r="C331" s="216">
        <v>111201</v>
      </c>
      <c r="D331" s="216">
        <v>111201</v>
      </c>
      <c r="E331" t="s" s="257">
        <v>89</v>
      </c>
      <c r="F331" s="215">
        <v>1752</v>
      </c>
      <c r="G331" t="s" s="257">
        <v>1551</v>
      </c>
      <c r="H331" t="s" s="257">
        <v>83</v>
      </c>
      <c r="I331" t="s" s="270">
        <v>8021</v>
      </c>
      <c r="J331" t="s" s="257">
        <v>98</v>
      </c>
      <c r="K331" t="s" s="257">
        <v>6712</v>
      </c>
      <c r="L331" s="215">
        <v>4</v>
      </c>
      <c r="M331" s="260">
        <v>6000000</v>
      </c>
      <c r="N331" s="260">
        <v>24000000</v>
      </c>
      <c r="O331" t="s" s="124">
        <v>8051</v>
      </c>
      <c r="P331" t="s" s="257">
        <v>111</v>
      </c>
      <c r="Q331" s="260">
        <v>1015415021</v>
      </c>
      <c r="R331" t="s" s="257">
        <v>112</v>
      </c>
      <c r="S331" s="522">
        <v>45667.339201388888</v>
      </c>
      <c r="T331" t="s" s="257">
        <v>89</v>
      </c>
      <c r="U331" t="s" s="257">
        <v>89</v>
      </c>
      <c r="V331" t="s" s="257">
        <v>89</v>
      </c>
      <c r="W331" t="s" s="257">
        <v>1535</v>
      </c>
      <c r="X331" s="522">
        <v>45723</v>
      </c>
      <c r="Y331" s="265">
        <v>334</v>
      </c>
      <c r="Z331" s="215">
        <v>2024</v>
      </c>
      <c r="AA331" t="s" s="257">
        <v>8052</v>
      </c>
      <c r="AB331" t="s" s="257">
        <v>187</v>
      </c>
      <c r="AC331" t="s" s="257">
        <v>137</v>
      </c>
      <c r="AD331" t="s" s="257">
        <v>138</v>
      </c>
      <c r="AE331" t="s" s="257">
        <v>8053</v>
      </c>
      <c r="AF331" t="s" s="257">
        <v>8054</v>
      </c>
      <c r="AG331" s="10">
        <v>1188</v>
      </c>
      <c r="AH331" s="215">
        <v>45468</v>
      </c>
      <c r="AI331" s="260">
        <v>48000000</v>
      </c>
      <c r="AJ331" s="215">
        <v>45483</v>
      </c>
      <c r="AK331" t="s" s="257">
        <v>8055</v>
      </c>
      <c r="AL331" s="215">
        <v>45483</v>
      </c>
      <c r="AM331" s="215">
        <v>4</v>
      </c>
      <c r="AN331" t="s" s="7">
        <v>5780</v>
      </c>
      <c r="AO331" s="215">
        <v>45483</v>
      </c>
      <c r="AP331" s="260">
        <v>24000000</v>
      </c>
      <c r="AQ331" s="260">
        <v>6000000</v>
      </c>
      <c r="AR331" s="215">
        <v>1437</v>
      </c>
      <c r="AS331" s="215">
        <v>45483</v>
      </c>
      <c r="AT331" s="260">
        <v>24000000</v>
      </c>
      <c r="AU331" s="215">
        <v>45605</v>
      </c>
      <c r="AV331" t="s" s="257">
        <v>114</v>
      </c>
      <c r="AW331" t="s" s="257">
        <v>587</v>
      </c>
      <c r="AX331" t="s" s="257">
        <v>324</v>
      </c>
      <c r="AY331" t="s" s="257">
        <v>89</v>
      </c>
      <c r="AZ331" t="s" s="257">
        <v>89</v>
      </c>
      <c r="BA331" t="s" s="257">
        <v>89</v>
      </c>
      <c r="BB331" t="s" s="257">
        <v>89</v>
      </c>
      <c r="BC331" t="s" s="257">
        <v>89</v>
      </c>
      <c r="BD331" t="s" s="257">
        <v>89</v>
      </c>
      <c r="BE331" s="260">
        <v>0</v>
      </c>
      <c r="BF331" s="260">
        <v>24000000</v>
      </c>
      <c r="BG331" t="s" s="257">
        <v>89</v>
      </c>
      <c r="BH331" t="s" s="257">
        <v>89</v>
      </c>
      <c r="BI331" t="s" s="257">
        <v>89</v>
      </c>
      <c r="BJ331" t="s" s="257">
        <v>89</v>
      </c>
      <c r="BK331" t="s" s="257">
        <v>89</v>
      </c>
      <c r="BL331" t="s" s="257">
        <v>89</v>
      </c>
      <c r="BM331" t="s" s="257">
        <v>89</v>
      </c>
      <c r="BN331" t="s" s="257">
        <v>89</v>
      </c>
      <c r="BO331" t="s" s="257">
        <v>89</v>
      </c>
      <c r="BP331" t="s" s="257">
        <v>89</v>
      </c>
      <c r="BQ331" t="s" s="257">
        <v>89</v>
      </c>
      <c r="BR331" t="s" s="257">
        <v>89</v>
      </c>
      <c r="BS331" t="s" s="257">
        <v>89</v>
      </c>
      <c r="BT331" s="215">
        <v>45605</v>
      </c>
      <c r="BU331" t="s" s="257">
        <v>5923</v>
      </c>
      <c r="BV331" s="215">
        <v>45575</v>
      </c>
      <c r="BW331" t="s" s="257">
        <v>140</v>
      </c>
      <c r="BX331" s="265">
        <v>20245920008173</v>
      </c>
      <c r="BY331" s="215">
        <v>32855</v>
      </c>
      <c r="BZ331" s="215">
        <v>35</v>
      </c>
      <c r="CA331" t="s" s="257">
        <v>552</v>
      </c>
      <c r="CB331" t="s" s="257">
        <v>553</v>
      </c>
      <c r="CC331" t="s" s="257">
        <v>157</v>
      </c>
      <c r="CD331" t="s" s="257">
        <v>158</v>
      </c>
      <c r="CH331" t="s" s="270">
        <v>8027</v>
      </c>
      <c r="CI331" s="497">
        <f t="shared" si="271"/>
        <v>45888</v>
      </c>
      <c r="CM331" t="s" s="257">
        <v>89</v>
      </c>
      <c r="CQ331" t="s" s="257">
        <v>89</v>
      </c>
    </row>
    <row r="332" s="89" customFormat="1" ht="9" customHeight="1" hidden="1">
      <c r="A332" t="s" s="257">
        <v>89</v>
      </c>
      <c r="C332" s="216">
        <v>111315</v>
      </c>
      <c r="D332" s="216">
        <v>111315</v>
      </c>
      <c r="E332" t="s" s="257">
        <v>89</v>
      </c>
      <c r="F332" s="215">
        <v>1762</v>
      </c>
      <c r="G332" t="s" s="257">
        <v>289</v>
      </c>
      <c r="H332" t="s" s="257">
        <v>83</v>
      </c>
      <c r="I332" t="s" s="270">
        <v>7932</v>
      </c>
      <c r="J332" t="s" s="257">
        <v>291</v>
      </c>
      <c r="K332" t="s" s="257">
        <v>7933</v>
      </c>
      <c r="L332" s="215">
        <v>4</v>
      </c>
      <c r="M332" s="260">
        <v>5000000</v>
      </c>
      <c r="N332" s="260">
        <v>20000000</v>
      </c>
      <c r="O332" t="s" s="124">
        <v>5650</v>
      </c>
      <c r="P332" t="s" s="257">
        <v>111</v>
      </c>
      <c r="Q332" s="260">
        <v>1016092191</v>
      </c>
      <c r="R332" t="s" s="257">
        <v>112</v>
      </c>
      <c r="S332" s="522">
        <v>45667.339201388888</v>
      </c>
      <c r="T332" t="s" s="257">
        <v>89</v>
      </c>
      <c r="U332" t="s" s="257">
        <v>89</v>
      </c>
      <c r="V332" t="s" s="257">
        <v>89</v>
      </c>
      <c r="W332" t="s" s="257">
        <v>1535</v>
      </c>
      <c r="X332" s="522">
        <v>45723</v>
      </c>
      <c r="Y332" s="265">
        <v>335</v>
      </c>
      <c r="Z332" s="215">
        <v>2024</v>
      </c>
      <c r="AA332" t="s" s="257">
        <v>8056</v>
      </c>
      <c r="AB332" t="s" s="257">
        <v>195</v>
      </c>
      <c r="AC332" t="s" s="257">
        <v>137</v>
      </c>
      <c r="AD332" t="s" s="257">
        <v>138</v>
      </c>
      <c r="AE332" t="s" s="257">
        <v>8057</v>
      </c>
      <c r="AF332" t="s" s="257">
        <v>8058</v>
      </c>
      <c r="AG332" s="10">
        <v>1190</v>
      </c>
      <c r="AH332" s="215">
        <v>45470</v>
      </c>
      <c r="AI332" s="260">
        <v>120000000</v>
      </c>
      <c r="AJ332" s="215">
        <v>45485</v>
      </c>
      <c r="AK332" t="s" s="270">
        <v>8059</v>
      </c>
      <c r="AL332" s="215">
        <v>45490</v>
      </c>
      <c r="AM332" s="215">
        <v>4</v>
      </c>
      <c r="AN332" t="s" s="7">
        <v>5780</v>
      </c>
      <c r="AO332" s="215">
        <v>45490</v>
      </c>
      <c r="AP332" s="260">
        <v>20000000</v>
      </c>
      <c r="AQ332" s="260">
        <v>5000000</v>
      </c>
      <c r="AR332" s="215">
        <v>1436</v>
      </c>
      <c r="AS332" s="215">
        <v>45483</v>
      </c>
      <c r="AT332" s="260">
        <v>20000000</v>
      </c>
      <c r="AU332" s="215">
        <v>45612</v>
      </c>
      <c r="AV332" t="s" s="257">
        <v>7479</v>
      </c>
      <c r="AW332" t="s" s="257">
        <v>324</v>
      </c>
      <c r="AX332" t="s" s="257">
        <v>324</v>
      </c>
      <c r="AY332" t="s" s="257">
        <v>89</v>
      </c>
      <c r="AZ332" t="s" s="257">
        <v>89</v>
      </c>
      <c r="BA332" t="s" s="257">
        <v>89</v>
      </c>
      <c r="BB332" t="s" s="257">
        <v>89</v>
      </c>
      <c r="BC332" t="s" s="257">
        <v>89</v>
      </c>
      <c r="BD332" s="215">
        <v>45610</v>
      </c>
      <c r="BE332" s="260">
        <v>5000000</v>
      </c>
      <c r="BF332" s="260">
        <v>25000000</v>
      </c>
      <c r="BG332" t="s" s="257">
        <v>8060</v>
      </c>
      <c r="BH332" s="215">
        <v>45631</v>
      </c>
      <c r="BI332" s="215">
        <v>45610</v>
      </c>
      <c r="BJ332" t="s" s="257">
        <v>6099</v>
      </c>
      <c r="BK332" t="s" s="257">
        <v>8060</v>
      </c>
      <c r="BL332" s="215">
        <v>45631</v>
      </c>
      <c r="BM332" t="s" s="257">
        <v>89</v>
      </c>
      <c r="BN332" t="s" s="257">
        <v>89</v>
      </c>
      <c r="BO332" t="s" s="257">
        <v>89</v>
      </c>
      <c r="BP332" t="s" s="257">
        <v>89</v>
      </c>
      <c r="BQ332" t="s" s="257">
        <v>89</v>
      </c>
      <c r="BR332" t="s" s="257">
        <v>89</v>
      </c>
      <c r="BS332" t="s" s="257">
        <v>89</v>
      </c>
      <c r="BT332" s="215">
        <v>45642</v>
      </c>
      <c r="BU332" t="s" s="257">
        <v>7814</v>
      </c>
      <c r="BV332" s="215">
        <v>45572</v>
      </c>
      <c r="BW332" t="s" s="257">
        <v>140</v>
      </c>
      <c r="BX332" s="265">
        <v>20245920007143</v>
      </c>
      <c r="BY332" s="215">
        <v>35425</v>
      </c>
      <c r="BZ332" s="215">
        <v>28</v>
      </c>
      <c r="CA332" t="s" s="257">
        <v>552</v>
      </c>
      <c r="CB332" t="s" s="257">
        <v>553</v>
      </c>
      <c r="CC332" t="s" s="257">
        <v>157</v>
      </c>
      <c r="CD332" t="s" s="257">
        <v>158</v>
      </c>
      <c r="CH332" t="s" s="270">
        <v>7939</v>
      </c>
      <c r="CI332" s="497">
        <f t="shared" si="271"/>
        <v>45888</v>
      </c>
      <c r="CM332" t="s" s="257">
        <v>8060</v>
      </c>
      <c r="CQ332" t="s" s="257">
        <v>8060</v>
      </c>
    </row>
    <row r="333" s="89" customFormat="1" ht="16" customHeight="1">
      <c r="A333" t="s" s="257">
        <v>89</v>
      </c>
      <c r="C333" s="216">
        <v>108627</v>
      </c>
      <c r="D333" s="216">
        <v>108627</v>
      </c>
      <c r="E333" t="s" s="257">
        <v>89</v>
      </c>
      <c r="F333" s="215">
        <v>1764</v>
      </c>
      <c r="G333" t="s" s="257">
        <v>227</v>
      </c>
      <c r="H333" t="s" s="257">
        <v>318</v>
      </c>
      <c r="I333" t="s" s="257">
        <v>89</v>
      </c>
      <c r="J333" t="s" s="257">
        <v>89</v>
      </c>
      <c r="K333" t="s" s="257">
        <v>8061</v>
      </c>
      <c r="L333" s="215">
        <v>5.5</v>
      </c>
      <c r="M333" s="260">
        <v>0</v>
      </c>
      <c r="N333" s="260">
        <v>237457000</v>
      </c>
      <c r="O333" t="s" s="124">
        <v>8062</v>
      </c>
      <c r="P333" t="s" s="257">
        <v>111</v>
      </c>
      <c r="Q333" s="260">
        <v>900664206</v>
      </c>
      <c r="R333" t="s" s="257">
        <v>112</v>
      </c>
      <c r="S333" s="522">
        <v>45667.339201388888</v>
      </c>
      <c r="T333" t="s" s="257">
        <v>89</v>
      </c>
      <c r="U333" t="s" s="257">
        <v>89</v>
      </c>
      <c r="V333" t="s" s="257">
        <v>89</v>
      </c>
      <c r="W333" t="s" s="257">
        <v>542</v>
      </c>
      <c r="X333" s="522">
        <v>45723</v>
      </c>
      <c r="Y333" s="265">
        <v>336</v>
      </c>
      <c r="Z333" s="215">
        <v>2024</v>
      </c>
      <c r="AA333" t="s" s="257">
        <v>8063</v>
      </c>
      <c r="AB333" t="s" s="257">
        <v>5813</v>
      </c>
      <c r="AC333" t="s" s="257">
        <v>8064</v>
      </c>
      <c r="AD333" t="s" s="257">
        <v>7855</v>
      </c>
      <c r="AE333" t="s" s="257">
        <v>8065</v>
      </c>
      <c r="AF333" t="s" s="257">
        <v>8066</v>
      </c>
      <c r="AG333" s="10">
        <v>1123</v>
      </c>
      <c r="AH333" s="215">
        <v>45433</v>
      </c>
      <c r="AI333" s="260">
        <v>237457000</v>
      </c>
      <c r="AJ333" s="215">
        <v>45490</v>
      </c>
      <c r="AK333" t="s" s="257">
        <v>8067</v>
      </c>
      <c r="AL333" s="215">
        <v>45496</v>
      </c>
      <c r="AM333" s="215">
        <v>6</v>
      </c>
      <c r="AN333" t="s" s="7">
        <v>5780</v>
      </c>
      <c r="AO333" s="215">
        <v>45506</v>
      </c>
      <c r="AP333" s="260">
        <v>237457000</v>
      </c>
      <c r="AQ333" s="260">
        <v>43174000</v>
      </c>
      <c r="AR333" s="215">
        <v>1544</v>
      </c>
      <c r="AS333" s="215">
        <v>45490</v>
      </c>
      <c r="AT333" s="260">
        <v>237457000</v>
      </c>
      <c r="AU333" s="215">
        <v>45674</v>
      </c>
      <c r="AV333" t="s" s="257">
        <v>114</v>
      </c>
      <c r="AW333" t="s" s="257">
        <v>324</v>
      </c>
      <c r="AX333" t="s" s="257">
        <v>324</v>
      </c>
      <c r="AY333" t="s" s="257">
        <v>89</v>
      </c>
      <c r="AZ333" t="s" s="257">
        <v>89</v>
      </c>
      <c r="BA333" t="s" s="257">
        <v>89</v>
      </c>
      <c r="BB333" t="s" s="257">
        <v>89</v>
      </c>
      <c r="BC333" t="s" s="257">
        <v>89</v>
      </c>
      <c r="BD333" t="s" s="257">
        <v>89</v>
      </c>
      <c r="BE333" s="260">
        <v>0</v>
      </c>
      <c r="BF333" s="260">
        <v>237457000</v>
      </c>
      <c r="BG333" t="s" s="257">
        <v>89</v>
      </c>
      <c r="BH333" t="s" s="257">
        <v>89</v>
      </c>
      <c r="BI333" t="s" s="257">
        <v>89</v>
      </c>
      <c r="BJ333" t="s" s="238">
        <v>89</v>
      </c>
      <c r="BK333" t="s" s="257">
        <v>89</v>
      </c>
      <c r="BL333" t="s" s="257">
        <v>89</v>
      </c>
      <c r="BM333" s="215">
        <v>45639</v>
      </c>
      <c r="BN333" t="s" s="257">
        <v>5873</v>
      </c>
      <c r="BO333" t="s" s="257">
        <v>89</v>
      </c>
      <c r="BP333" t="s" s="257">
        <v>89</v>
      </c>
      <c r="BQ333" s="215">
        <v>45701</v>
      </c>
      <c r="BR333" t="s" s="257">
        <v>89</v>
      </c>
      <c r="BS333" t="s" s="257">
        <v>89</v>
      </c>
      <c r="BT333" s="215">
        <v>45736</v>
      </c>
      <c r="BU333" t="s" s="257">
        <v>5899</v>
      </c>
      <c r="BV333" s="215">
        <v>45612</v>
      </c>
      <c r="BW333" t="s" s="257">
        <v>551</v>
      </c>
      <c r="BX333" s="87"/>
      <c r="BY333" s="87"/>
      <c r="BZ333" s="87"/>
      <c r="CA333" s="87"/>
      <c r="CB333" s="87"/>
      <c r="CC333" t="s" s="257">
        <v>157</v>
      </c>
      <c r="CD333" t="s" s="257">
        <v>158</v>
      </c>
      <c r="CH333" t="s" s="257">
        <v>89</v>
      </c>
      <c r="CI333" s="497">
        <f t="shared" si="271"/>
        <v>45888</v>
      </c>
      <c r="CM333" t="s" s="257">
        <v>89</v>
      </c>
      <c r="CQ333" t="s" s="257">
        <v>89</v>
      </c>
    </row>
    <row r="334" s="89" customFormat="1" ht="224" customHeight="1">
      <c r="A334" t="s" s="257">
        <v>89</v>
      </c>
      <c r="C334" s="216">
        <v>112658</v>
      </c>
      <c r="D334" s="216">
        <v>112658</v>
      </c>
      <c r="E334" t="s" s="257">
        <v>89</v>
      </c>
      <c r="F334" s="215">
        <v>1764</v>
      </c>
      <c r="G334" t="s" s="257">
        <v>227</v>
      </c>
      <c r="H334" t="s" s="257">
        <v>83</v>
      </c>
      <c r="I334" t="s" s="270">
        <v>8068</v>
      </c>
      <c r="J334" t="s" s="257">
        <v>229</v>
      </c>
      <c r="K334" t="s" s="257">
        <v>8069</v>
      </c>
      <c r="L334" s="215">
        <v>4</v>
      </c>
      <c r="M334" s="260">
        <v>7044000</v>
      </c>
      <c r="N334" s="260">
        <v>28176000</v>
      </c>
      <c r="O334" t="s" s="124">
        <v>8070</v>
      </c>
      <c r="P334" t="s" s="257">
        <v>111</v>
      </c>
      <c r="Q334" s="260">
        <v>1037647940</v>
      </c>
      <c r="R334" t="s" s="257">
        <v>112</v>
      </c>
      <c r="S334" s="522">
        <v>45667.339201388888</v>
      </c>
      <c r="T334" t="s" s="257">
        <v>89</v>
      </c>
      <c r="U334" t="s" s="257">
        <v>89</v>
      </c>
      <c r="V334" t="s" s="257">
        <v>89</v>
      </c>
      <c r="W334" t="s" s="257">
        <v>1535</v>
      </c>
      <c r="X334" s="522">
        <v>45723</v>
      </c>
      <c r="Y334" s="265">
        <v>337</v>
      </c>
      <c r="Z334" s="215">
        <v>2024</v>
      </c>
      <c r="AA334" t="s" s="257">
        <v>8071</v>
      </c>
      <c r="AB334" t="s" s="257">
        <v>187</v>
      </c>
      <c r="AC334" t="s" s="257">
        <v>137</v>
      </c>
      <c r="AD334" t="s" s="257">
        <v>138</v>
      </c>
      <c r="AE334" t="s" s="257">
        <v>8072</v>
      </c>
      <c r="AF334" t="s" s="293">
        <v>8073</v>
      </c>
      <c r="AG334" s="10">
        <v>1374</v>
      </c>
      <c r="AH334" s="215">
        <v>45489</v>
      </c>
      <c r="AI334" s="260">
        <v>28176000</v>
      </c>
      <c r="AJ334" s="215">
        <v>45490</v>
      </c>
      <c r="AK334" t="s" s="257">
        <v>8074</v>
      </c>
      <c r="AL334" s="215">
        <v>45490</v>
      </c>
      <c r="AM334" s="215">
        <v>4</v>
      </c>
      <c r="AN334" t="s" s="7">
        <v>5780</v>
      </c>
      <c r="AO334" s="215">
        <v>45490</v>
      </c>
      <c r="AP334" s="260">
        <v>28176000</v>
      </c>
      <c r="AQ334" s="260">
        <v>7044000</v>
      </c>
      <c r="AR334" s="215">
        <v>1504</v>
      </c>
      <c r="AS334" s="215">
        <v>45490</v>
      </c>
      <c r="AT334" s="260">
        <v>28176000</v>
      </c>
      <c r="AU334" s="215">
        <v>45612</v>
      </c>
      <c r="AV334" t="s" s="257">
        <v>114</v>
      </c>
      <c r="AW334" t="s" s="257">
        <v>324</v>
      </c>
      <c r="AX334" t="s" s="257">
        <v>324</v>
      </c>
      <c r="AY334" t="s" s="257">
        <v>89</v>
      </c>
      <c r="AZ334" t="s" s="257">
        <v>89</v>
      </c>
      <c r="BA334" t="s" s="257">
        <v>89</v>
      </c>
      <c r="BB334" t="s" s="257">
        <v>89</v>
      </c>
      <c r="BC334" t="s" s="257">
        <v>89</v>
      </c>
      <c r="BD334" s="215">
        <v>45611</v>
      </c>
      <c r="BE334" s="260">
        <v>10566000</v>
      </c>
      <c r="BF334" s="260">
        <v>38742000</v>
      </c>
      <c r="BG334" t="s" s="257">
        <v>89</v>
      </c>
      <c r="BH334" t="s" s="257">
        <v>89</v>
      </c>
      <c r="BI334" t="s" s="257">
        <v>89</v>
      </c>
      <c r="BJ334" t="s" s="257">
        <v>89</v>
      </c>
      <c r="BK334" t="s" s="257">
        <v>89</v>
      </c>
      <c r="BL334" t="s" s="257">
        <v>89</v>
      </c>
      <c r="BM334" t="s" s="257">
        <v>89</v>
      </c>
      <c r="BN334" t="s" s="257">
        <v>89</v>
      </c>
      <c r="BO334" t="s" s="257">
        <v>89</v>
      </c>
      <c r="BP334" t="s" s="257">
        <v>89</v>
      </c>
      <c r="BQ334" t="s" s="257">
        <v>89</v>
      </c>
      <c r="BR334" t="s" s="257">
        <v>89</v>
      </c>
      <c r="BS334" t="s" s="257">
        <v>89</v>
      </c>
      <c r="BT334" s="215">
        <v>45658</v>
      </c>
      <c r="BU334" t="s" s="257">
        <v>5899</v>
      </c>
      <c r="BV334" s="87"/>
      <c r="BW334" t="s" s="257">
        <v>140</v>
      </c>
      <c r="BX334" s="87"/>
      <c r="BY334" s="215">
        <v>35115</v>
      </c>
      <c r="BZ334" s="215">
        <v>29</v>
      </c>
      <c r="CA334" t="s" s="257">
        <v>552</v>
      </c>
      <c r="CB334" t="s" s="257">
        <v>553</v>
      </c>
      <c r="CC334" t="s" s="257">
        <v>157</v>
      </c>
      <c r="CD334" t="s" s="257">
        <v>158</v>
      </c>
      <c r="CH334" t="s" s="270">
        <v>8075</v>
      </c>
      <c r="CI334" s="497">
        <f t="shared" si="271"/>
        <v>45888</v>
      </c>
      <c r="CM334" t="s" s="257">
        <v>89</v>
      </c>
      <c r="CQ334" t="s" s="257">
        <v>89</v>
      </c>
    </row>
    <row r="335" s="89" customFormat="1" ht="9" customHeight="1" hidden="1">
      <c r="A335" s="215">
        <v>45478</v>
      </c>
      <c r="C335" s="259"/>
      <c r="D335" s="216">
        <v>113238</v>
      </c>
      <c r="E335" t="s" s="257">
        <v>89</v>
      </c>
      <c r="F335" s="215">
        <v>11783</v>
      </c>
      <c r="G335" t="s" s="257">
        <v>341</v>
      </c>
      <c r="H335" t="s" s="257">
        <v>83</v>
      </c>
      <c r="I335" t="s" s="257">
        <v>8076</v>
      </c>
      <c r="J335" t="s" s="257">
        <v>914</v>
      </c>
      <c r="K335" t="s" s="257">
        <v>8077</v>
      </c>
      <c r="L335" s="215">
        <v>5.5</v>
      </c>
      <c r="M335" s="260">
        <v>9500000</v>
      </c>
      <c r="N335" s="260">
        <v>52250000</v>
      </c>
      <c r="O335" t="s" s="124">
        <v>1242</v>
      </c>
      <c r="P335" t="s" s="257">
        <v>111</v>
      </c>
      <c r="Q335" s="260">
        <v>9432084</v>
      </c>
      <c r="R335" t="s" s="257">
        <v>112</v>
      </c>
      <c r="S335" s="522">
        <v>45667.339201388888</v>
      </c>
      <c r="T335" t="s" s="257">
        <v>89</v>
      </c>
      <c r="U335" t="s" s="257">
        <v>89</v>
      </c>
      <c r="V335" t="s" s="257">
        <v>89</v>
      </c>
      <c r="W335" t="s" s="257">
        <v>542</v>
      </c>
      <c r="X335" s="522">
        <v>45723</v>
      </c>
      <c r="Y335" s="265">
        <v>338</v>
      </c>
      <c r="Z335" s="215">
        <v>2024</v>
      </c>
      <c r="AA335" t="s" s="257">
        <v>8078</v>
      </c>
      <c r="AB335" t="s" s="257">
        <v>6517</v>
      </c>
      <c r="AC335" t="s" s="257">
        <v>137</v>
      </c>
      <c r="AD335" t="s" s="257">
        <v>138</v>
      </c>
      <c r="AE335" t="s" s="257">
        <v>8079</v>
      </c>
      <c r="AF335" t="s" s="257">
        <v>8080</v>
      </c>
      <c r="AG335" s="10">
        <v>1326</v>
      </c>
      <c r="AH335" s="215">
        <v>45484</v>
      </c>
      <c r="AI335" s="260">
        <v>52250000</v>
      </c>
      <c r="AJ335" s="215">
        <v>45497</v>
      </c>
      <c r="AK335" t="s" s="257">
        <v>8081</v>
      </c>
      <c r="AL335" s="215">
        <v>45498</v>
      </c>
      <c r="AM335" s="215">
        <v>5.5</v>
      </c>
      <c r="AN335" t="s" s="7">
        <v>5780</v>
      </c>
      <c r="AO335" s="215">
        <v>45498</v>
      </c>
      <c r="AP335" s="260">
        <v>52250000</v>
      </c>
      <c r="AQ335" s="260">
        <v>9500000</v>
      </c>
      <c r="AR335" s="215">
        <v>1560</v>
      </c>
      <c r="AS335" s="215">
        <v>45498</v>
      </c>
      <c r="AT335" s="260">
        <v>52250000</v>
      </c>
      <c r="AU335" s="215">
        <v>45666</v>
      </c>
      <c r="AV335" t="s" s="257">
        <v>114</v>
      </c>
      <c r="AW335" t="s" s="257">
        <v>324</v>
      </c>
      <c r="AX335" t="s" s="257">
        <v>324</v>
      </c>
      <c r="AY335" t="s" s="257">
        <v>89</v>
      </c>
      <c r="AZ335" t="s" s="257">
        <v>89</v>
      </c>
      <c r="BA335" t="s" s="257">
        <v>89</v>
      </c>
      <c r="BB335" t="s" s="257">
        <v>89</v>
      </c>
      <c r="BC335" t="s" s="257">
        <v>89</v>
      </c>
      <c r="BD335" s="215">
        <v>45653</v>
      </c>
      <c r="BE335" s="260">
        <v>9500000</v>
      </c>
      <c r="BF335" s="260">
        <v>61750000</v>
      </c>
      <c r="BG335" t="s" s="257">
        <v>89</v>
      </c>
      <c r="BH335" t="s" s="257">
        <v>89</v>
      </c>
      <c r="BI335" s="215">
        <v>45653</v>
      </c>
      <c r="BJ335" t="s" s="257">
        <v>7889</v>
      </c>
      <c r="BK335" t="s" s="257">
        <v>89</v>
      </c>
      <c r="BL335" t="s" s="257">
        <v>89</v>
      </c>
      <c r="BM335" t="s" s="257">
        <v>89</v>
      </c>
      <c r="BN335" t="s" s="257">
        <v>89</v>
      </c>
      <c r="BO335" t="s" s="257">
        <v>89</v>
      </c>
      <c r="BP335" t="s" s="257">
        <v>89</v>
      </c>
      <c r="BQ335" s="87"/>
      <c r="BR335" t="s" s="257">
        <v>89</v>
      </c>
      <c r="BS335" t="s" s="257">
        <v>89</v>
      </c>
      <c r="BT335" s="215">
        <v>45697</v>
      </c>
      <c r="BU335" t="s" s="257">
        <v>5891</v>
      </c>
      <c r="BV335" s="497">
        <f>TODAY()</f>
        <v>45888</v>
      </c>
      <c r="BW335" t="s" s="257">
        <v>140</v>
      </c>
      <c r="BX335" t="s" s="257">
        <v>89</v>
      </c>
      <c r="BY335" s="215">
        <v>35115</v>
      </c>
      <c r="BZ335" s="215">
        <v>29</v>
      </c>
      <c r="CA335" s="87"/>
      <c r="CB335" s="87"/>
      <c r="CC335" t="s" s="257">
        <v>157</v>
      </c>
      <c r="CD335" t="s" s="257">
        <v>158</v>
      </c>
      <c r="CG335" t="s" s="257">
        <v>7615</v>
      </c>
      <c r="CH335" t="s" s="270">
        <v>8082</v>
      </c>
      <c r="CI335" s="497">
        <f t="shared" si="271"/>
        <v>45888</v>
      </c>
      <c r="CM335" t="s" s="257">
        <v>89</v>
      </c>
      <c r="CQ335" t="s" s="257">
        <v>89</v>
      </c>
    </row>
    <row r="336" s="89" customFormat="1" ht="9" customHeight="1" hidden="1">
      <c r="A336" t="s" s="257">
        <v>89</v>
      </c>
      <c r="C336" s="216">
        <v>113258</v>
      </c>
      <c r="D336" s="216">
        <v>113258</v>
      </c>
      <c r="E336" t="s" s="257">
        <v>89</v>
      </c>
      <c r="F336" s="215">
        <v>1783</v>
      </c>
      <c r="G336" t="s" s="257">
        <v>341</v>
      </c>
      <c r="H336" t="s" s="257">
        <v>83</v>
      </c>
      <c r="I336" t="s" s="270">
        <v>8083</v>
      </c>
      <c r="J336" t="s" s="257">
        <v>914</v>
      </c>
      <c r="K336" t="s" s="257">
        <v>8084</v>
      </c>
      <c r="L336" s="215">
        <v>5.5</v>
      </c>
      <c r="M336" s="260">
        <v>9500000</v>
      </c>
      <c r="N336" s="260">
        <v>52250000</v>
      </c>
      <c r="O336" t="s" s="124">
        <v>844</v>
      </c>
      <c r="P336" t="s" s="257">
        <v>111</v>
      </c>
      <c r="Q336" s="260">
        <v>52131002</v>
      </c>
      <c r="R336" t="s" s="257">
        <v>112</v>
      </c>
      <c r="S336" s="522">
        <v>45667.339201388888</v>
      </c>
      <c r="T336" t="s" s="257">
        <v>89</v>
      </c>
      <c r="U336" t="s" s="257">
        <v>89</v>
      </c>
      <c r="V336" t="s" s="257">
        <v>89</v>
      </c>
      <c r="W336" t="s" s="257">
        <v>542</v>
      </c>
      <c r="X336" s="522">
        <v>45723</v>
      </c>
      <c r="Y336" s="265">
        <v>339</v>
      </c>
      <c r="Z336" s="215">
        <v>2024</v>
      </c>
      <c r="AA336" t="s" s="257">
        <v>8085</v>
      </c>
      <c r="AB336" t="s" s="257">
        <v>187</v>
      </c>
      <c r="AC336" t="s" s="257">
        <v>137</v>
      </c>
      <c r="AD336" t="s" s="257">
        <v>138</v>
      </c>
      <c r="AE336" t="s" s="257">
        <v>8086</v>
      </c>
      <c r="AF336" t="s" s="257">
        <v>8087</v>
      </c>
      <c r="AG336" s="10">
        <v>1390</v>
      </c>
      <c r="AH336" s="215">
        <v>45495</v>
      </c>
      <c r="AI336" s="260">
        <v>52250000</v>
      </c>
      <c r="AJ336" s="215">
        <v>45497</v>
      </c>
      <c r="AK336" t="s" s="257">
        <v>8088</v>
      </c>
      <c r="AL336" s="215">
        <v>45498</v>
      </c>
      <c r="AM336" s="215">
        <v>6</v>
      </c>
      <c r="AN336" t="s" s="7">
        <v>5780</v>
      </c>
      <c r="AO336" s="215">
        <v>45498</v>
      </c>
      <c r="AP336" s="260">
        <v>52250000</v>
      </c>
      <c r="AQ336" s="260">
        <v>9500000</v>
      </c>
      <c r="AR336" s="215">
        <v>1559</v>
      </c>
      <c r="AS336" s="215">
        <v>45498</v>
      </c>
      <c r="AT336" s="260">
        <v>52500000</v>
      </c>
      <c r="AU336" s="215">
        <v>45666</v>
      </c>
      <c r="AV336" t="s" s="257">
        <v>114</v>
      </c>
      <c r="AW336" t="s" s="257">
        <v>324</v>
      </c>
      <c r="AX336" t="s" s="257">
        <v>324</v>
      </c>
      <c r="AY336" t="s" s="257">
        <v>89</v>
      </c>
      <c r="AZ336" t="s" s="257">
        <v>89</v>
      </c>
      <c r="BA336" t="s" s="257">
        <v>89</v>
      </c>
      <c r="BB336" t="s" s="257">
        <v>89</v>
      </c>
      <c r="BC336" t="s" s="257">
        <v>89</v>
      </c>
      <c r="BD336" s="215">
        <v>45653</v>
      </c>
      <c r="BE336" s="260">
        <v>9500000</v>
      </c>
      <c r="BF336" s="260">
        <v>61750000</v>
      </c>
      <c r="BG336" t="s" s="257">
        <v>8089</v>
      </c>
      <c r="BH336" s="215">
        <v>45659</v>
      </c>
      <c r="BI336" s="215">
        <v>45653</v>
      </c>
      <c r="BJ336" t="s" s="257">
        <v>7889</v>
      </c>
      <c r="BK336" t="s" s="257">
        <v>8089</v>
      </c>
      <c r="BL336" s="215">
        <v>45659</v>
      </c>
      <c r="BM336" t="s" s="257">
        <v>89</v>
      </c>
      <c r="BN336" t="s" s="257">
        <v>89</v>
      </c>
      <c r="BO336" t="s" s="257">
        <v>89</v>
      </c>
      <c r="BP336" t="s" s="257">
        <v>89</v>
      </c>
      <c r="BQ336" t="s" s="257">
        <v>89</v>
      </c>
      <c r="BR336" t="s" s="257">
        <v>89</v>
      </c>
      <c r="BS336" t="s" s="257">
        <v>89</v>
      </c>
      <c r="BT336" s="215">
        <v>45697</v>
      </c>
      <c r="BU336" t="s" s="257">
        <v>5891</v>
      </c>
      <c r="BV336" s="497">
        <f>TODAY()</f>
        <v>45888</v>
      </c>
      <c r="BW336" t="s" s="257">
        <v>140</v>
      </c>
      <c r="BX336" t="s" s="257">
        <v>89</v>
      </c>
      <c r="BY336" s="215">
        <v>28732</v>
      </c>
      <c r="BZ336" s="215">
        <v>46</v>
      </c>
      <c r="CA336" t="s" s="257">
        <v>552</v>
      </c>
      <c r="CB336" t="s" s="257">
        <v>553</v>
      </c>
      <c r="CC336" t="s" s="257">
        <v>157</v>
      </c>
      <c r="CD336" t="s" s="257">
        <v>158</v>
      </c>
      <c r="CG336" t="s" s="257">
        <v>7615</v>
      </c>
      <c r="CH336" t="s" s="270">
        <v>8090</v>
      </c>
      <c r="CI336" s="497">
        <f t="shared" si="271"/>
        <v>45888</v>
      </c>
      <c r="CM336" t="s" s="257">
        <v>8089</v>
      </c>
      <c r="CQ336" t="s" s="257">
        <v>8089</v>
      </c>
    </row>
    <row r="337" s="89" customFormat="1" ht="9" customHeight="1" hidden="1">
      <c r="A337" t="s" s="257">
        <v>89</v>
      </c>
      <c r="C337" s="216">
        <v>113559</v>
      </c>
      <c r="D337" s="216">
        <v>113559</v>
      </c>
      <c r="E337" t="s" s="257">
        <v>89</v>
      </c>
      <c r="F337" s="215">
        <v>1783</v>
      </c>
      <c r="G337" t="s" s="257">
        <v>341</v>
      </c>
      <c r="H337" t="s" s="257">
        <v>83</v>
      </c>
      <c r="I337" t="s" s="257">
        <v>8076</v>
      </c>
      <c r="J337" t="s" s="257">
        <v>914</v>
      </c>
      <c r="K337" t="s" s="257">
        <v>931</v>
      </c>
      <c r="L337" s="215">
        <v>5.5</v>
      </c>
      <c r="M337" s="260">
        <v>9500000</v>
      </c>
      <c r="N337" s="260">
        <v>52250000</v>
      </c>
      <c r="O337" t="s" s="124">
        <v>8091</v>
      </c>
      <c r="P337" t="s" s="257">
        <v>111</v>
      </c>
      <c r="Q337" s="260">
        <v>52780078</v>
      </c>
      <c r="R337" t="s" s="257">
        <v>112</v>
      </c>
      <c r="S337" s="522">
        <v>45667.339201388888</v>
      </c>
      <c r="T337" t="s" s="257">
        <v>89</v>
      </c>
      <c r="U337" t="s" s="257">
        <v>89</v>
      </c>
      <c r="V337" t="s" s="257">
        <v>89</v>
      </c>
      <c r="W337" t="s" s="257">
        <v>542</v>
      </c>
      <c r="X337" s="522">
        <v>45723</v>
      </c>
      <c r="Y337" s="265">
        <v>340</v>
      </c>
      <c r="Z337" s="215">
        <v>2024</v>
      </c>
      <c r="AA337" t="s" s="257">
        <v>8092</v>
      </c>
      <c r="AB337" t="s" s="257">
        <v>6447</v>
      </c>
      <c r="AC337" t="s" s="257">
        <v>137</v>
      </c>
      <c r="AD337" t="s" s="257">
        <v>138</v>
      </c>
      <c r="AE337" t="s" s="257">
        <v>8093</v>
      </c>
      <c r="AF337" t="s" s="257">
        <v>8094</v>
      </c>
      <c r="AG337" s="10">
        <v>1391</v>
      </c>
      <c r="AH337" s="215">
        <v>45502</v>
      </c>
      <c r="AI337" s="260">
        <v>52250000</v>
      </c>
      <c r="AJ337" s="215">
        <v>45503</v>
      </c>
      <c r="AK337" t="s" s="257">
        <v>8095</v>
      </c>
      <c r="AL337" s="215">
        <v>45504</v>
      </c>
      <c r="AM337" s="215">
        <v>6</v>
      </c>
      <c r="AN337" t="s" s="7">
        <v>5780</v>
      </c>
      <c r="AO337" s="215">
        <v>45505</v>
      </c>
      <c r="AP337" s="260">
        <v>52250000</v>
      </c>
      <c r="AQ337" s="260">
        <v>9500000</v>
      </c>
      <c r="AR337" s="215">
        <v>1579</v>
      </c>
      <c r="AS337" s="215">
        <v>45505</v>
      </c>
      <c r="AT337" s="260">
        <v>52250000</v>
      </c>
      <c r="AU337" s="215">
        <v>45672</v>
      </c>
      <c r="AV337" t="s" s="257">
        <v>114</v>
      </c>
      <c r="AW337" t="s" s="257">
        <v>324</v>
      </c>
      <c r="AX337" t="s" s="257">
        <v>324</v>
      </c>
      <c r="AY337" t="s" s="257">
        <v>89</v>
      </c>
      <c r="AZ337" t="s" s="257">
        <v>89</v>
      </c>
      <c r="BA337" t="s" s="257">
        <v>89</v>
      </c>
      <c r="BB337" t="s" s="257">
        <v>89</v>
      </c>
      <c r="BC337" t="s" s="257">
        <v>89</v>
      </c>
      <c r="BD337" s="215">
        <v>45654</v>
      </c>
      <c r="BE337" s="260">
        <v>9500000</v>
      </c>
      <c r="BF337" s="260">
        <v>61750000</v>
      </c>
      <c r="BG337" t="s" s="257">
        <v>8096</v>
      </c>
      <c r="BH337" s="215">
        <v>45670</v>
      </c>
      <c r="BI337" s="215">
        <v>45654</v>
      </c>
      <c r="BJ337" t="s" s="257">
        <v>8097</v>
      </c>
      <c r="BK337" t="s" s="257">
        <v>8096</v>
      </c>
      <c r="BL337" s="215">
        <v>45670</v>
      </c>
      <c r="BM337" t="s" s="257">
        <v>89</v>
      </c>
      <c r="BN337" t="s" s="257">
        <v>89</v>
      </c>
      <c r="BO337" t="s" s="257">
        <v>89</v>
      </c>
      <c r="BP337" t="s" s="257">
        <v>89</v>
      </c>
      <c r="BQ337" t="s" s="257">
        <v>89</v>
      </c>
      <c r="BR337" t="s" s="257">
        <v>89</v>
      </c>
      <c r="BS337" t="s" s="257">
        <v>89</v>
      </c>
      <c r="BT337" s="215">
        <v>45703</v>
      </c>
      <c r="BU337" t="s" s="257">
        <v>5891</v>
      </c>
      <c r="BV337" s="497">
        <f>TODAY()</f>
        <v>45888</v>
      </c>
      <c r="BW337" t="s" s="257">
        <v>140</v>
      </c>
      <c r="BX337" t="s" s="257">
        <v>89</v>
      </c>
      <c r="BY337" s="215">
        <v>30781</v>
      </c>
      <c r="BZ337" s="215">
        <v>40</v>
      </c>
      <c r="CA337" t="s" s="257">
        <v>552</v>
      </c>
      <c r="CB337" t="s" s="257">
        <v>553</v>
      </c>
      <c r="CC337" t="s" s="257">
        <v>157</v>
      </c>
      <c r="CD337" t="s" s="257">
        <v>158</v>
      </c>
      <c r="CG337" t="s" s="257">
        <v>7615</v>
      </c>
      <c r="CH337" t="s" s="270">
        <v>8098</v>
      </c>
      <c r="CI337" s="497">
        <f t="shared" si="271"/>
        <v>45888</v>
      </c>
      <c r="CM337" t="s" s="257">
        <v>8096</v>
      </c>
      <c r="CQ337" t="s" s="257">
        <v>8096</v>
      </c>
    </row>
    <row r="338" s="89" customFormat="1" ht="9" customHeight="1" hidden="1">
      <c r="A338" t="s" s="257">
        <v>89</v>
      </c>
      <c r="C338" s="216">
        <v>113590</v>
      </c>
      <c r="D338" s="216">
        <v>113590</v>
      </c>
      <c r="E338" t="s" s="257">
        <v>89</v>
      </c>
      <c r="F338" s="215">
        <v>1783</v>
      </c>
      <c r="G338" t="s" s="257">
        <v>341</v>
      </c>
      <c r="H338" t="s" s="257">
        <v>83</v>
      </c>
      <c r="I338" t="s" s="270">
        <v>8099</v>
      </c>
      <c r="J338" t="s" s="257">
        <v>175</v>
      </c>
      <c r="K338" t="s" s="257">
        <v>8100</v>
      </c>
      <c r="L338" s="215">
        <v>5.5</v>
      </c>
      <c r="M338" s="260">
        <v>7400000</v>
      </c>
      <c r="N338" s="260">
        <v>40700000</v>
      </c>
      <c r="O338" t="s" s="124">
        <v>8009</v>
      </c>
      <c r="P338" t="s" s="257">
        <v>111</v>
      </c>
      <c r="Q338" s="260">
        <v>1069719874</v>
      </c>
      <c r="R338" t="s" s="257">
        <v>112</v>
      </c>
      <c r="S338" s="522">
        <v>45667.339201388888</v>
      </c>
      <c r="T338" t="s" s="257">
        <v>89</v>
      </c>
      <c r="U338" t="s" s="257">
        <v>89</v>
      </c>
      <c r="V338" t="s" s="257">
        <v>89</v>
      </c>
      <c r="W338" t="s" s="257">
        <v>542</v>
      </c>
      <c r="X338" s="522">
        <v>45723</v>
      </c>
      <c r="Y338" s="265">
        <v>341</v>
      </c>
      <c r="Z338" s="215">
        <v>2024</v>
      </c>
      <c r="AA338" t="s" s="257">
        <v>8101</v>
      </c>
      <c r="AB338" t="s" s="257">
        <v>195</v>
      </c>
      <c r="AC338" t="s" s="257">
        <v>137</v>
      </c>
      <c r="AD338" t="s" s="257">
        <v>138</v>
      </c>
      <c r="AE338" t="s" s="257">
        <v>8102</v>
      </c>
      <c r="AF338" t="s" s="257">
        <v>8103</v>
      </c>
      <c r="AG338" s="10">
        <v>1393</v>
      </c>
      <c r="AH338" s="215">
        <v>45502</v>
      </c>
      <c r="AI338" s="260">
        <v>40700000</v>
      </c>
      <c r="AJ338" s="215">
        <v>45505</v>
      </c>
      <c r="AK338" t="s" s="257">
        <v>8104</v>
      </c>
      <c r="AL338" s="215">
        <v>45506</v>
      </c>
      <c r="AM338" s="215">
        <v>6</v>
      </c>
      <c r="AN338" t="s" s="7">
        <v>5780</v>
      </c>
      <c r="AO338" s="215">
        <v>45506</v>
      </c>
      <c r="AP338" s="260">
        <v>40700000</v>
      </c>
      <c r="AQ338" s="260">
        <v>7400000</v>
      </c>
      <c r="AR338" s="215">
        <v>1582</v>
      </c>
      <c r="AS338" s="215">
        <v>45506</v>
      </c>
      <c r="AT338" s="260">
        <v>40700000</v>
      </c>
      <c r="AU338" s="215">
        <v>45673</v>
      </c>
      <c r="AV338" t="s" s="257">
        <v>114</v>
      </c>
      <c r="AW338" t="s" s="257">
        <v>324</v>
      </c>
      <c r="AX338" t="s" s="257">
        <v>324</v>
      </c>
      <c r="AY338" t="s" s="257">
        <v>89</v>
      </c>
      <c r="AZ338" t="s" s="257">
        <v>89</v>
      </c>
      <c r="BA338" t="s" s="257">
        <v>89</v>
      </c>
      <c r="BB338" t="s" s="257">
        <v>89</v>
      </c>
      <c r="BC338" t="s" s="257">
        <v>89</v>
      </c>
      <c r="BD338" s="215">
        <v>45653</v>
      </c>
      <c r="BE338" s="260">
        <v>7400000</v>
      </c>
      <c r="BF338" s="260">
        <v>48100000</v>
      </c>
      <c r="BG338" t="s" s="257">
        <v>8105</v>
      </c>
      <c r="BH338" s="215">
        <v>45670</v>
      </c>
      <c r="BI338" s="215">
        <v>45653</v>
      </c>
      <c r="BJ338" t="s" s="257">
        <v>7889</v>
      </c>
      <c r="BK338" t="s" s="257">
        <v>8105</v>
      </c>
      <c r="BL338" s="215">
        <v>45670</v>
      </c>
      <c r="BM338" t="s" s="257">
        <v>89</v>
      </c>
      <c r="BN338" t="s" s="257">
        <v>89</v>
      </c>
      <c r="BO338" t="s" s="257">
        <v>89</v>
      </c>
      <c r="BP338" t="s" s="257">
        <v>89</v>
      </c>
      <c r="BQ338" t="s" s="257">
        <v>89</v>
      </c>
      <c r="BR338" t="s" s="257">
        <v>89</v>
      </c>
      <c r="BS338" t="s" s="257">
        <v>89</v>
      </c>
      <c r="BT338" s="215">
        <v>45704</v>
      </c>
      <c r="BU338" t="s" s="257">
        <v>888</v>
      </c>
      <c r="BV338" s="215">
        <v>45666</v>
      </c>
      <c r="BW338" t="s" s="257">
        <v>551</v>
      </c>
      <c r="BX338" s="87"/>
      <c r="BY338" s="215">
        <v>31939</v>
      </c>
      <c r="BZ338" s="215">
        <v>37</v>
      </c>
      <c r="CA338" t="s" s="257">
        <v>149</v>
      </c>
      <c r="CB338" t="s" s="257">
        <v>150</v>
      </c>
      <c r="CC338" t="s" s="257">
        <v>157</v>
      </c>
      <c r="CD338" t="s" s="257">
        <v>158</v>
      </c>
      <c r="CG338" t="s" s="257">
        <v>7615</v>
      </c>
      <c r="CH338" t="s" s="270">
        <v>8106</v>
      </c>
      <c r="CI338" s="497">
        <f t="shared" si="271"/>
        <v>45888</v>
      </c>
      <c r="CM338" t="s" s="257">
        <v>8105</v>
      </c>
      <c r="CQ338" t="s" s="257">
        <v>8105</v>
      </c>
    </row>
    <row r="339" s="89" customFormat="1" ht="9" customHeight="1" hidden="1">
      <c r="A339" t="s" s="257">
        <v>89</v>
      </c>
      <c r="C339" s="216">
        <v>113938</v>
      </c>
      <c r="D339" s="216">
        <v>113938</v>
      </c>
      <c r="E339" t="s" s="257">
        <v>89</v>
      </c>
      <c r="F339" s="215">
        <v>1783</v>
      </c>
      <c r="G339" t="s" s="257">
        <v>863</v>
      </c>
      <c r="H339" t="s" s="257">
        <v>83</v>
      </c>
      <c r="I339" t="s" s="270">
        <v>8107</v>
      </c>
      <c r="J339" t="s" s="257">
        <v>8108</v>
      </c>
      <c r="K339" t="s" s="270">
        <v>8109</v>
      </c>
      <c r="L339" s="215">
        <v>5</v>
      </c>
      <c r="M339" s="260">
        <v>5300000</v>
      </c>
      <c r="N339" s="260">
        <v>26500000</v>
      </c>
      <c r="O339" t="s" s="124">
        <v>1638</v>
      </c>
      <c r="P339" t="s" s="257">
        <v>111</v>
      </c>
      <c r="Q339" s="260">
        <v>1030594946</v>
      </c>
      <c r="R339" t="s" s="257">
        <v>112</v>
      </c>
      <c r="S339" s="522">
        <v>45667.339201388888</v>
      </c>
      <c r="T339" t="s" s="257">
        <v>89</v>
      </c>
      <c r="U339" t="s" s="257">
        <v>89</v>
      </c>
      <c r="V339" t="s" s="257">
        <v>89</v>
      </c>
      <c r="W339" t="s" s="257">
        <v>542</v>
      </c>
      <c r="X339" s="522">
        <v>45723</v>
      </c>
      <c r="Y339" s="265">
        <v>342</v>
      </c>
      <c r="Z339" s="215">
        <v>2024</v>
      </c>
      <c r="AA339" t="s" s="257">
        <v>8110</v>
      </c>
      <c r="AB339" t="s" s="257">
        <v>187</v>
      </c>
      <c r="AC339" t="s" s="257">
        <v>137</v>
      </c>
      <c r="AD339" t="s" s="257">
        <v>138</v>
      </c>
      <c r="AE339" t="s" s="257">
        <v>8111</v>
      </c>
      <c r="AF339" t="s" s="257">
        <v>8112</v>
      </c>
      <c r="AG339" s="10">
        <v>1392</v>
      </c>
      <c r="AH339" s="215">
        <v>45502</v>
      </c>
      <c r="AI339" s="260">
        <v>26500000</v>
      </c>
      <c r="AJ339" s="215">
        <v>45510</v>
      </c>
      <c r="AK339" t="s" s="257">
        <v>8113</v>
      </c>
      <c r="AL339" s="215">
        <v>45510</v>
      </c>
      <c r="AM339" s="215">
        <v>5</v>
      </c>
      <c r="AN339" t="s" s="7">
        <v>5780</v>
      </c>
      <c r="AO339" s="215">
        <v>45510</v>
      </c>
      <c r="AP339" s="260">
        <v>26500000</v>
      </c>
      <c r="AQ339" s="260">
        <v>5300000</v>
      </c>
      <c r="AR339" s="215">
        <v>1580</v>
      </c>
      <c r="AS339" s="215">
        <v>45510</v>
      </c>
      <c r="AT339" s="260">
        <v>26500000</v>
      </c>
      <c r="AU339" s="215">
        <v>45662</v>
      </c>
      <c r="AV339" t="s" s="257">
        <v>114</v>
      </c>
      <c r="AW339" t="s" s="257">
        <v>324</v>
      </c>
      <c r="AX339" t="s" s="257">
        <v>324</v>
      </c>
      <c r="AY339" t="s" s="257">
        <v>89</v>
      </c>
      <c r="AZ339" t="s" s="257">
        <v>89</v>
      </c>
      <c r="BA339" t="s" s="257">
        <v>89</v>
      </c>
      <c r="BB339" t="s" s="257">
        <v>89</v>
      </c>
      <c r="BC339" t="s" s="257">
        <v>89</v>
      </c>
      <c r="BD339" s="215">
        <v>45693</v>
      </c>
      <c r="BE339" s="260">
        <v>10600000</v>
      </c>
      <c r="BF339" s="260">
        <v>37100000</v>
      </c>
      <c r="BG339" t="s" s="257">
        <v>8113</v>
      </c>
      <c r="BH339" t="s" s="257">
        <v>5808</v>
      </c>
      <c r="BI339" s="215">
        <v>45693</v>
      </c>
      <c r="BJ339" t="s" s="257">
        <v>5906</v>
      </c>
      <c r="BK339" t="s" s="257">
        <v>8113</v>
      </c>
      <c r="BL339" t="s" s="257">
        <v>5808</v>
      </c>
      <c r="BM339" t="s" s="257">
        <v>89</v>
      </c>
      <c r="BN339" t="s" s="257">
        <v>89</v>
      </c>
      <c r="BO339" t="s" s="257">
        <v>89</v>
      </c>
      <c r="BP339" t="s" s="257">
        <v>89</v>
      </c>
      <c r="BQ339" t="s" s="257">
        <v>89</v>
      </c>
      <c r="BR339" t="s" s="257">
        <v>89</v>
      </c>
      <c r="BS339" t="s" s="257">
        <v>89</v>
      </c>
      <c r="BT339" s="215">
        <v>45721</v>
      </c>
      <c r="BU339" t="s" s="257">
        <v>5885</v>
      </c>
      <c r="BV339" s="215">
        <v>45569</v>
      </c>
      <c r="BW339" t="s" s="257">
        <v>551</v>
      </c>
      <c r="BX339" s="87"/>
      <c r="BY339" s="215">
        <v>33407</v>
      </c>
      <c r="BZ339" s="215">
        <v>33</v>
      </c>
      <c r="CA339" t="s" s="257">
        <v>552</v>
      </c>
      <c r="CB339" t="s" s="257">
        <v>553</v>
      </c>
      <c r="CC339" t="s" s="257">
        <v>157</v>
      </c>
      <c r="CD339" t="s" s="257">
        <v>158</v>
      </c>
      <c r="CG339" t="s" s="257">
        <v>7615</v>
      </c>
      <c r="CH339" t="s" s="270">
        <v>8114</v>
      </c>
      <c r="CI339" s="497">
        <f t="shared" si="271"/>
        <v>45888</v>
      </c>
      <c r="CM339" t="s" s="257">
        <v>8113</v>
      </c>
      <c r="CQ339" t="s" s="257">
        <v>8113</v>
      </c>
    </row>
    <row r="340" s="89" customFormat="1" ht="9" customHeight="1" hidden="1">
      <c r="A340" t="s" s="257">
        <v>89</v>
      </c>
      <c r="C340" s="216">
        <v>112978</v>
      </c>
      <c r="D340" s="216">
        <v>112978</v>
      </c>
      <c r="E340" t="s" s="257">
        <v>89</v>
      </c>
      <c r="F340" s="215">
        <v>3</v>
      </c>
      <c r="G340" t="s" s="257">
        <v>107</v>
      </c>
      <c r="H340" t="s" s="257">
        <v>318</v>
      </c>
      <c r="I340" s="265"/>
      <c r="J340" t="s" s="257">
        <v>89</v>
      </c>
      <c r="K340" t="s" s="257">
        <v>8115</v>
      </c>
      <c r="L340" s="215">
        <v>1</v>
      </c>
      <c r="M340" s="260">
        <v>0</v>
      </c>
      <c r="N340" s="260">
        <v>224060000</v>
      </c>
      <c r="O340" t="s" s="124">
        <v>8116</v>
      </c>
      <c r="P340" t="s" s="257">
        <v>111</v>
      </c>
      <c r="Q340" s="260">
        <v>860524654</v>
      </c>
      <c r="R340" t="s" s="257">
        <v>112</v>
      </c>
      <c r="S340" s="522">
        <v>45667.339201388888</v>
      </c>
      <c r="T340" t="s" s="257">
        <v>89</v>
      </c>
      <c r="U340" t="s" s="257">
        <v>89</v>
      </c>
      <c r="V340" t="s" s="257">
        <v>89</v>
      </c>
      <c r="W340" t="s" s="257">
        <v>542</v>
      </c>
      <c r="X340" s="522">
        <v>45723</v>
      </c>
      <c r="Y340" s="265">
        <v>343</v>
      </c>
      <c r="Z340" s="215">
        <v>2024</v>
      </c>
      <c r="AA340" t="s" s="257">
        <v>8117</v>
      </c>
      <c r="AB340" t="s" s="257">
        <v>187</v>
      </c>
      <c r="AC340" t="s" s="257">
        <v>322</v>
      </c>
      <c r="AD340" t="s" s="257">
        <v>8118</v>
      </c>
      <c r="AE340" t="s" s="257">
        <v>8119</v>
      </c>
      <c r="AF340" t="s" s="257">
        <v>8120</v>
      </c>
      <c r="AG340" s="10">
        <v>1193</v>
      </c>
      <c r="AH340" s="215">
        <v>45471</v>
      </c>
      <c r="AI340" s="260">
        <v>224060000</v>
      </c>
      <c r="AJ340" s="215">
        <v>45505</v>
      </c>
      <c r="AK340" t="s" s="257">
        <v>8121</v>
      </c>
      <c r="AL340" s="215">
        <v>45492</v>
      </c>
      <c r="AM340" s="215">
        <v>395</v>
      </c>
      <c r="AN340" t="s" s="7">
        <v>1315</v>
      </c>
      <c r="AO340" s="215">
        <v>45507</v>
      </c>
      <c r="AP340" s="260">
        <v>223917022</v>
      </c>
      <c r="AQ340" s="260">
        <v>17006356</v>
      </c>
      <c r="AR340" s="215">
        <v>1581</v>
      </c>
      <c r="AS340" s="215">
        <v>45506</v>
      </c>
      <c r="AT340" s="260">
        <v>223917022</v>
      </c>
      <c r="AU340" s="215">
        <v>45901</v>
      </c>
      <c r="AV340" t="s" s="257">
        <v>114</v>
      </c>
      <c r="AW340" t="s" s="257">
        <v>587</v>
      </c>
      <c r="AX340" t="s" s="257">
        <v>324</v>
      </c>
      <c r="AY340" t="s" s="257">
        <v>89</v>
      </c>
      <c r="AZ340" t="s" s="257">
        <v>89</v>
      </c>
      <c r="BA340" t="s" s="257">
        <v>89</v>
      </c>
      <c r="BB340" t="s" s="257">
        <v>89</v>
      </c>
      <c r="BC340" t="s" s="257">
        <v>89</v>
      </c>
      <c r="BD340" t="s" s="257">
        <v>89</v>
      </c>
      <c r="BE340" s="260">
        <v>0</v>
      </c>
      <c r="BF340" s="260">
        <v>223917022</v>
      </c>
      <c r="BG340" t="s" s="257">
        <v>89</v>
      </c>
      <c r="BH340" t="s" s="257">
        <v>89</v>
      </c>
      <c r="BI340" t="s" s="257">
        <v>89</v>
      </c>
      <c r="BJ340" t="s" s="257">
        <v>89</v>
      </c>
      <c r="BK340" t="s" s="257">
        <v>89</v>
      </c>
      <c r="BL340" t="s" s="257">
        <v>89</v>
      </c>
      <c r="BM340" t="s" s="257">
        <v>89</v>
      </c>
      <c r="BN340" t="s" s="257">
        <v>89</v>
      </c>
      <c r="BO340" t="s" s="257">
        <v>89</v>
      </c>
      <c r="BP340" t="s" s="257">
        <v>89</v>
      </c>
      <c r="BQ340" t="s" s="257">
        <v>89</v>
      </c>
      <c r="BR340" t="s" s="257">
        <v>89</v>
      </c>
      <c r="BS340" t="s" s="257">
        <v>89</v>
      </c>
      <c r="BT340" s="215">
        <v>45901</v>
      </c>
      <c r="BU340" t="s" s="257">
        <v>5782</v>
      </c>
      <c r="BV340" s="87"/>
      <c r="BW340" t="s" s="257">
        <v>551</v>
      </c>
      <c r="BX340" s="265">
        <v>20245920008043</v>
      </c>
      <c r="BY340" s="87"/>
      <c r="BZ340" s="87"/>
      <c r="CA340" s="87"/>
      <c r="CB340" s="87"/>
      <c r="CC340" t="s" s="257">
        <v>157</v>
      </c>
      <c r="CD340" t="s" s="257">
        <v>158</v>
      </c>
      <c r="CH340" t="s" s="257">
        <v>89</v>
      </c>
      <c r="CI340" s="497">
        <f t="shared" si="271"/>
        <v>45888</v>
      </c>
      <c r="CM340" t="s" s="257">
        <v>89</v>
      </c>
      <c r="CQ340" t="s" s="257">
        <v>89</v>
      </c>
    </row>
    <row r="341" s="89" customFormat="1" ht="9" customHeight="1" hidden="1">
      <c r="A341" t="s" s="257">
        <v>89</v>
      </c>
      <c r="C341" s="216">
        <v>114694</v>
      </c>
      <c r="D341" s="216">
        <v>114694</v>
      </c>
      <c r="E341" t="s" s="257">
        <v>89</v>
      </c>
      <c r="F341" s="215">
        <v>1783</v>
      </c>
      <c r="G341" t="s" s="257">
        <v>245</v>
      </c>
      <c r="H341" t="s" s="257">
        <v>83</v>
      </c>
      <c r="I341" t="s" s="270">
        <v>8122</v>
      </c>
      <c r="J341" t="s" s="257">
        <v>300</v>
      </c>
      <c r="K341" t="s" s="257">
        <v>8123</v>
      </c>
      <c r="L341" s="215">
        <v>4</v>
      </c>
      <c r="M341" s="260">
        <v>8000000</v>
      </c>
      <c r="N341" s="260">
        <v>32000000</v>
      </c>
      <c r="O341" t="s" s="124">
        <v>8124</v>
      </c>
      <c r="P341" t="s" s="257">
        <v>111</v>
      </c>
      <c r="Q341" s="260">
        <v>1090368551</v>
      </c>
      <c r="R341" t="s" s="257">
        <v>112</v>
      </c>
      <c r="S341" s="522">
        <v>45667.339201388888</v>
      </c>
      <c r="T341" t="s" s="257">
        <v>89</v>
      </c>
      <c r="U341" t="s" s="257">
        <v>89</v>
      </c>
      <c r="V341" t="s" s="257">
        <v>89</v>
      </c>
      <c r="W341" t="s" s="257">
        <v>542</v>
      </c>
      <c r="X341" s="522">
        <v>45723</v>
      </c>
      <c r="Y341" s="265">
        <v>344</v>
      </c>
      <c r="Z341" s="215">
        <v>2024</v>
      </c>
      <c r="AA341" t="s" s="257">
        <v>8125</v>
      </c>
      <c r="AB341" t="s" s="257">
        <v>6517</v>
      </c>
      <c r="AC341" t="s" s="257">
        <v>137</v>
      </c>
      <c r="AD341" t="s" s="257">
        <v>138</v>
      </c>
      <c r="AE341" t="s" s="257">
        <v>8126</v>
      </c>
      <c r="AF341" t="s" s="257">
        <v>8127</v>
      </c>
      <c r="AG341" s="10">
        <v>1402</v>
      </c>
      <c r="AH341" s="215">
        <v>45517</v>
      </c>
      <c r="AI341" s="260">
        <v>64000000</v>
      </c>
      <c r="AJ341" s="215">
        <v>45519</v>
      </c>
      <c r="AK341" t="s" s="257">
        <v>8128</v>
      </c>
      <c r="AL341" s="215">
        <v>45519</v>
      </c>
      <c r="AM341" s="215">
        <v>4</v>
      </c>
      <c r="AN341" t="s" s="7">
        <v>5780</v>
      </c>
      <c r="AO341" s="215">
        <v>45519</v>
      </c>
      <c r="AP341" s="260">
        <v>32000000</v>
      </c>
      <c r="AQ341" s="260">
        <v>8000000</v>
      </c>
      <c r="AR341" s="215">
        <v>1588</v>
      </c>
      <c r="AS341" s="215">
        <v>45519</v>
      </c>
      <c r="AT341" s="260">
        <v>32000000</v>
      </c>
      <c r="AU341" s="215">
        <v>45640</v>
      </c>
      <c r="AV341" t="s" s="257">
        <v>114</v>
      </c>
      <c r="AW341" t="s" s="257">
        <v>324</v>
      </c>
      <c r="AX341" t="s" s="257">
        <v>324</v>
      </c>
      <c r="AY341" t="s" s="257">
        <v>89</v>
      </c>
      <c r="AZ341" t="s" s="257">
        <v>89</v>
      </c>
      <c r="BA341" t="s" s="257">
        <v>89</v>
      </c>
      <c r="BB341" t="s" s="257">
        <v>89</v>
      </c>
      <c r="BC341" t="s" s="257">
        <v>89</v>
      </c>
      <c r="BD341" s="215">
        <v>45639</v>
      </c>
      <c r="BE341" s="260">
        <v>12000000</v>
      </c>
      <c r="BF341" s="260">
        <v>48000000</v>
      </c>
      <c r="BG341" t="s" s="257">
        <v>8129</v>
      </c>
      <c r="BH341" t="s" s="257">
        <v>5808</v>
      </c>
      <c r="BI341" s="215">
        <v>45639</v>
      </c>
      <c r="BJ341" t="s" s="257">
        <v>8130</v>
      </c>
      <c r="BK341" t="s" s="257">
        <v>8131</v>
      </c>
      <c r="BL341" t="s" s="257">
        <v>5808</v>
      </c>
      <c r="BM341" t="s" s="257">
        <v>89</v>
      </c>
      <c r="BN341" t="s" s="257">
        <v>89</v>
      </c>
      <c r="BO341" t="s" s="257">
        <v>89</v>
      </c>
      <c r="BP341" t="s" s="257">
        <v>89</v>
      </c>
      <c r="BQ341" t="s" s="257">
        <v>89</v>
      </c>
      <c r="BR341" t="s" s="257">
        <v>89</v>
      </c>
      <c r="BS341" t="s" s="257">
        <v>89</v>
      </c>
      <c r="BT341" s="215">
        <v>45686</v>
      </c>
      <c r="BU341" t="s" s="257">
        <v>888</v>
      </c>
      <c r="BV341" s="87"/>
      <c r="BW341" t="s" s="257">
        <v>551</v>
      </c>
      <c r="BX341" s="265">
        <v>20245920008703</v>
      </c>
      <c r="BY341" s="215">
        <v>31611</v>
      </c>
      <c r="BZ341" s="215">
        <v>38</v>
      </c>
      <c r="CA341" t="s" s="257">
        <v>552</v>
      </c>
      <c r="CB341" t="s" s="257">
        <v>553</v>
      </c>
      <c r="CC341" t="s" s="257">
        <v>157</v>
      </c>
      <c r="CD341" t="s" s="257">
        <v>158</v>
      </c>
      <c r="CG341" t="s" s="257">
        <v>7615</v>
      </c>
      <c r="CH341" t="s" s="270">
        <v>8132</v>
      </c>
      <c r="CI341" s="497">
        <f t="shared" si="271"/>
        <v>45888</v>
      </c>
      <c r="CJ341" s="215">
        <v>45686</v>
      </c>
      <c r="CK341" s="260">
        <v>4000000</v>
      </c>
      <c r="CL341" s="260">
        <v>48000000</v>
      </c>
      <c r="CM341" t="s" s="257">
        <v>8129</v>
      </c>
      <c r="CO341" s="215">
        <v>15</v>
      </c>
      <c r="CP341" s="215">
        <v>15</v>
      </c>
      <c r="CQ341" t="s" s="257">
        <v>8129</v>
      </c>
      <c r="DQ341" s="531">
        <v>45702</v>
      </c>
    </row>
    <row r="342" s="89" customFormat="1" ht="9" customHeight="1" hidden="1">
      <c r="A342" t="s" s="257">
        <v>89</v>
      </c>
      <c r="C342" s="216">
        <v>114694</v>
      </c>
      <c r="D342" s="216">
        <v>114694</v>
      </c>
      <c r="E342" t="s" s="257">
        <v>89</v>
      </c>
      <c r="F342" s="215">
        <v>1783</v>
      </c>
      <c r="G342" t="s" s="257">
        <v>130</v>
      </c>
      <c r="H342" t="s" s="257">
        <v>83</v>
      </c>
      <c r="I342" t="s" s="257">
        <v>8133</v>
      </c>
      <c r="J342" t="s" s="257">
        <v>300</v>
      </c>
      <c r="K342" t="s" s="257">
        <v>8134</v>
      </c>
      <c r="L342" s="215">
        <v>4</v>
      </c>
      <c r="M342" s="260">
        <v>8000000</v>
      </c>
      <c r="N342" s="260">
        <v>32000000</v>
      </c>
      <c r="O342" t="s" s="124">
        <v>139</v>
      </c>
      <c r="P342" t="s" s="257">
        <v>111</v>
      </c>
      <c r="Q342" s="260">
        <v>1010219953</v>
      </c>
      <c r="R342" t="s" s="257">
        <v>112</v>
      </c>
      <c r="S342" s="522">
        <v>45667.339201388888</v>
      </c>
      <c r="T342" t="s" s="257">
        <v>89</v>
      </c>
      <c r="U342" t="s" s="257">
        <v>89</v>
      </c>
      <c r="V342" t="s" s="257">
        <v>89</v>
      </c>
      <c r="W342" t="s" s="257">
        <v>1535</v>
      </c>
      <c r="X342" s="522">
        <v>45723</v>
      </c>
      <c r="Y342" s="265">
        <v>345</v>
      </c>
      <c r="Z342" s="215">
        <v>2024</v>
      </c>
      <c r="AA342" t="s" s="257">
        <v>8135</v>
      </c>
      <c r="AB342" t="s" s="257">
        <v>5813</v>
      </c>
      <c r="AC342" t="s" s="257">
        <v>137</v>
      </c>
      <c r="AD342" t="s" s="257">
        <v>138</v>
      </c>
      <c r="AE342" t="s" s="257">
        <v>8136</v>
      </c>
      <c r="AF342" t="s" s="293">
        <v>8137</v>
      </c>
      <c r="AG342" s="10">
        <v>1402</v>
      </c>
      <c r="AH342" s="215">
        <v>45517</v>
      </c>
      <c r="AI342" s="260">
        <v>64000000</v>
      </c>
      <c r="AJ342" s="215">
        <v>45519</v>
      </c>
      <c r="AK342" t="s" s="257">
        <v>8138</v>
      </c>
      <c r="AL342" s="215">
        <v>45520</v>
      </c>
      <c r="AM342" s="215">
        <v>4</v>
      </c>
      <c r="AN342" t="s" s="7">
        <v>5780</v>
      </c>
      <c r="AO342" s="215">
        <v>45520</v>
      </c>
      <c r="AP342" s="260">
        <v>32000000</v>
      </c>
      <c r="AQ342" s="260">
        <v>8000000</v>
      </c>
      <c r="AR342" s="215">
        <v>1599</v>
      </c>
      <c r="AS342" s="215">
        <v>45520</v>
      </c>
      <c r="AT342" s="260">
        <v>32000000</v>
      </c>
      <c r="AU342" s="215">
        <v>45641</v>
      </c>
      <c r="AV342" t="s" s="257">
        <v>114</v>
      </c>
      <c r="AW342" t="s" s="257">
        <v>324</v>
      </c>
      <c r="AX342" t="s" s="257">
        <v>324</v>
      </c>
      <c r="AY342" t="s" s="257">
        <v>89</v>
      </c>
      <c r="AZ342" t="s" s="257">
        <v>89</v>
      </c>
      <c r="BA342" t="s" s="257">
        <v>89</v>
      </c>
      <c r="BB342" t="s" s="257">
        <v>89</v>
      </c>
      <c r="BC342" t="s" s="257">
        <v>89</v>
      </c>
      <c r="BD342" s="215">
        <v>45639</v>
      </c>
      <c r="BE342" s="260">
        <v>8000000</v>
      </c>
      <c r="BF342" s="260">
        <v>40000000</v>
      </c>
      <c r="BG342" t="s" s="257">
        <v>5808</v>
      </c>
      <c r="BH342" t="s" s="257">
        <v>5808</v>
      </c>
      <c r="BI342" s="215">
        <v>45639</v>
      </c>
      <c r="BJ342" t="s" s="257">
        <v>7889</v>
      </c>
      <c r="BK342" t="s" s="257">
        <v>5808</v>
      </c>
      <c r="BL342" t="s" s="257">
        <v>5808</v>
      </c>
      <c r="BM342" t="s" s="257">
        <v>89</v>
      </c>
      <c r="BN342" t="s" s="257">
        <v>89</v>
      </c>
      <c r="BO342" t="s" s="257">
        <v>89</v>
      </c>
      <c r="BP342" t="s" s="257">
        <v>89</v>
      </c>
      <c r="BQ342" t="s" s="257">
        <v>89</v>
      </c>
      <c r="BR342" t="s" s="257">
        <v>89</v>
      </c>
      <c r="BS342" t="s" s="257">
        <v>89</v>
      </c>
      <c r="BT342" s="215">
        <v>45672</v>
      </c>
      <c r="BU342" t="s" s="257">
        <v>888</v>
      </c>
      <c r="BV342" s="87"/>
      <c r="BW342" t="s" s="257">
        <v>140</v>
      </c>
      <c r="BX342" s="265">
        <v>20245920008693</v>
      </c>
      <c r="BY342" s="215">
        <v>34737</v>
      </c>
      <c r="BZ342" s="215">
        <v>30</v>
      </c>
      <c r="CA342" t="s" s="257">
        <v>149</v>
      </c>
      <c r="CB342" t="s" s="257">
        <v>150</v>
      </c>
      <c r="CC342" t="s" s="257">
        <v>157</v>
      </c>
      <c r="CD342" t="s" s="257">
        <v>158</v>
      </c>
      <c r="CG342" t="s" s="257">
        <v>7615</v>
      </c>
      <c r="CH342" t="s" s="270">
        <v>8139</v>
      </c>
      <c r="CI342" s="497">
        <f t="shared" si="271"/>
        <v>45888</v>
      </c>
      <c r="CL342" s="260">
        <v>28176000</v>
      </c>
      <c r="CM342" t="s" s="257">
        <v>5808</v>
      </c>
      <c r="CO342" s="215">
        <v>30</v>
      </c>
      <c r="CP342" s="215">
        <v>30</v>
      </c>
      <c r="CQ342" t="s" s="257">
        <v>5808</v>
      </c>
      <c r="DQ342" s="532">
        <v>45716</v>
      </c>
    </row>
    <row r="343" s="89" customFormat="1" ht="9" customHeight="1" hidden="1">
      <c r="A343" t="s" s="257">
        <v>89</v>
      </c>
      <c r="C343" s="216">
        <v>114796</v>
      </c>
      <c r="D343" s="216">
        <v>114796</v>
      </c>
      <c r="E343" t="s" s="257">
        <v>89</v>
      </c>
      <c r="F343" s="215">
        <v>1773</v>
      </c>
      <c r="G343" t="s" s="257">
        <v>173</v>
      </c>
      <c r="H343" t="s" s="257">
        <v>83</v>
      </c>
      <c r="I343" t="s" s="257">
        <v>8140</v>
      </c>
      <c r="J343" t="s" s="257">
        <v>175</v>
      </c>
      <c r="K343" t="s" s="257">
        <v>5943</v>
      </c>
      <c r="L343" s="215">
        <v>4</v>
      </c>
      <c r="M343" s="260">
        <v>6500000</v>
      </c>
      <c r="N343" s="260">
        <v>26000000</v>
      </c>
      <c r="O343" t="s" s="124">
        <v>180</v>
      </c>
      <c r="P343" t="s" s="257">
        <v>111</v>
      </c>
      <c r="Q343" s="260">
        <v>35586873</v>
      </c>
      <c r="R343" t="s" s="257">
        <v>112</v>
      </c>
      <c r="S343" s="522">
        <v>45667.339201388888</v>
      </c>
      <c r="T343" t="s" s="257">
        <v>89</v>
      </c>
      <c r="U343" t="s" s="257">
        <v>89</v>
      </c>
      <c r="V343" t="s" s="257">
        <v>89</v>
      </c>
      <c r="W343" t="s" s="257">
        <v>542</v>
      </c>
      <c r="X343" s="522">
        <v>45723</v>
      </c>
      <c r="Y343" s="265">
        <v>346</v>
      </c>
      <c r="Z343" s="215">
        <v>2024</v>
      </c>
      <c r="AA343" t="s" s="257">
        <v>8141</v>
      </c>
      <c r="AB343" t="s" s="257">
        <v>5813</v>
      </c>
      <c r="AC343" t="s" s="257">
        <v>137</v>
      </c>
      <c r="AD343" t="s" s="257">
        <v>138</v>
      </c>
      <c r="AE343" t="s" s="257">
        <v>8142</v>
      </c>
      <c r="AF343" t="s" s="257">
        <v>8143</v>
      </c>
      <c r="AG343" s="10">
        <v>1407</v>
      </c>
      <c r="AH343" s="215">
        <v>45518</v>
      </c>
      <c r="AI343" s="260">
        <v>26000000</v>
      </c>
      <c r="AJ343" s="215">
        <v>45527</v>
      </c>
      <c r="AK343" t="s" s="257">
        <v>8144</v>
      </c>
      <c r="AL343" s="215">
        <v>45527</v>
      </c>
      <c r="AM343" s="215">
        <v>4</v>
      </c>
      <c r="AN343" t="s" s="7">
        <v>5780</v>
      </c>
      <c r="AO343" s="215">
        <v>45527</v>
      </c>
      <c r="AP343" s="260">
        <v>26000000</v>
      </c>
      <c r="AQ343" s="260">
        <v>6500000</v>
      </c>
      <c r="AR343" s="215">
        <v>1604</v>
      </c>
      <c r="AS343" s="215">
        <v>45525</v>
      </c>
      <c r="AT343" s="260">
        <v>26000000</v>
      </c>
      <c r="AU343" s="215">
        <v>45648</v>
      </c>
      <c r="AV343" t="s" s="257">
        <v>114</v>
      </c>
      <c r="AW343" t="s" s="257">
        <v>324</v>
      </c>
      <c r="AX343" t="s" s="257">
        <v>324</v>
      </c>
      <c r="AY343" t="s" s="257">
        <v>89</v>
      </c>
      <c r="AZ343" t="s" s="257">
        <v>89</v>
      </c>
      <c r="BA343" t="s" s="257">
        <v>89</v>
      </c>
      <c r="BB343" t="s" s="257">
        <v>89</v>
      </c>
      <c r="BC343" t="s" s="257">
        <v>89</v>
      </c>
      <c r="BD343" s="215">
        <v>45646</v>
      </c>
      <c r="BE343" s="260">
        <v>6500000</v>
      </c>
      <c r="BF343" s="260">
        <v>32500000</v>
      </c>
      <c r="BG343" t="s" s="257">
        <v>5808</v>
      </c>
      <c r="BH343" t="s" s="257">
        <v>5808</v>
      </c>
      <c r="BI343" s="215">
        <v>45646</v>
      </c>
      <c r="BJ343" t="s" s="257">
        <v>6099</v>
      </c>
      <c r="BK343" t="s" s="257">
        <v>5808</v>
      </c>
      <c r="BL343" t="s" s="257">
        <v>5808</v>
      </c>
      <c r="BM343" t="s" s="257">
        <v>89</v>
      </c>
      <c r="BN343" t="s" s="257">
        <v>89</v>
      </c>
      <c r="BO343" t="s" s="257">
        <v>89</v>
      </c>
      <c r="BP343" t="s" s="257">
        <v>89</v>
      </c>
      <c r="BQ343" t="s" s="257">
        <v>89</v>
      </c>
      <c r="BR343" t="s" s="257">
        <v>89</v>
      </c>
      <c r="BS343" t="s" s="257">
        <v>89</v>
      </c>
      <c r="BT343" s="215">
        <v>45679</v>
      </c>
      <c r="BU343" t="s" s="257">
        <v>1525</v>
      </c>
      <c r="BV343" s="215">
        <v>45569</v>
      </c>
      <c r="BW343" t="s" s="257">
        <v>551</v>
      </c>
      <c r="BX343" s="265">
        <v>20245920008683</v>
      </c>
      <c r="BY343" s="215">
        <v>27544</v>
      </c>
      <c r="BZ343" s="215">
        <v>49</v>
      </c>
      <c r="CA343" t="s" s="257">
        <v>552</v>
      </c>
      <c r="CB343" t="s" s="257">
        <v>553</v>
      </c>
      <c r="CC343" t="s" s="257">
        <v>157</v>
      </c>
      <c r="CD343" t="s" s="257">
        <v>158</v>
      </c>
      <c r="CG343" t="s" s="257">
        <v>7615</v>
      </c>
      <c r="CH343" t="s" s="270">
        <v>8145</v>
      </c>
      <c r="CI343" s="497">
        <f t="shared" si="271"/>
        <v>45888</v>
      </c>
      <c r="CL343" s="260">
        <v>30000000</v>
      </c>
      <c r="CM343" t="s" s="257">
        <v>5808</v>
      </c>
      <c r="CO343" s="215">
        <v>30</v>
      </c>
      <c r="CP343" s="215">
        <v>30</v>
      </c>
      <c r="CQ343" t="s" s="257">
        <v>5808</v>
      </c>
      <c r="DQ343" s="533">
        <v>45718</v>
      </c>
    </row>
    <row r="344" s="89" customFormat="1" ht="9" customHeight="1" hidden="1">
      <c r="A344" t="s" s="257">
        <v>89</v>
      </c>
      <c r="C344" s="216">
        <v>114857</v>
      </c>
      <c r="D344" s="216">
        <v>114857</v>
      </c>
      <c r="E344" t="s" s="257">
        <v>89</v>
      </c>
      <c r="F344" s="215">
        <v>1783</v>
      </c>
      <c r="G344" t="s" s="257">
        <v>963</v>
      </c>
      <c r="H344" t="s" s="257">
        <v>83</v>
      </c>
      <c r="I344" t="s" s="270">
        <v>8146</v>
      </c>
      <c r="J344" t="s" s="257">
        <v>175</v>
      </c>
      <c r="K344" t="s" s="257">
        <v>8147</v>
      </c>
      <c r="L344" s="215">
        <v>4</v>
      </c>
      <c r="M344" s="260">
        <v>7500000</v>
      </c>
      <c r="N344" s="260">
        <v>30000000</v>
      </c>
      <c r="O344" t="s" s="124">
        <v>1054</v>
      </c>
      <c r="P344" t="s" s="257">
        <v>111</v>
      </c>
      <c r="Q344" s="260">
        <v>80123463</v>
      </c>
      <c r="R344" t="s" s="257">
        <v>112</v>
      </c>
      <c r="S344" s="522">
        <v>45667.339201388888</v>
      </c>
      <c r="T344" t="s" s="257">
        <v>89</v>
      </c>
      <c r="U344" t="s" s="257">
        <v>89</v>
      </c>
      <c r="V344" t="s" s="257">
        <v>89</v>
      </c>
      <c r="W344" t="s" s="257">
        <v>542</v>
      </c>
      <c r="X344" s="522">
        <v>45723</v>
      </c>
      <c r="Y344" s="265">
        <v>347</v>
      </c>
      <c r="Z344" s="215">
        <v>2024</v>
      </c>
      <c r="AA344" t="s" s="257">
        <v>8148</v>
      </c>
      <c r="AB344" t="s" s="257">
        <v>187</v>
      </c>
      <c r="AC344" t="s" s="257">
        <v>137</v>
      </c>
      <c r="AD344" t="s" s="257">
        <v>138</v>
      </c>
      <c r="AE344" t="s" s="257">
        <v>8149</v>
      </c>
      <c r="AF344" t="s" s="257">
        <v>8150</v>
      </c>
      <c r="AG344" s="10">
        <v>1425</v>
      </c>
      <c r="AH344" s="215">
        <v>45524</v>
      </c>
      <c r="AI344" s="260">
        <v>30000000</v>
      </c>
      <c r="AJ344" s="215">
        <v>45525</v>
      </c>
      <c r="AK344" t="s" s="257">
        <v>8151</v>
      </c>
      <c r="AL344" s="215">
        <v>45525</v>
      </c>
      <c r="AM344" s="215">
        <v>4</v>
      </c>
      <c r="AN344" t="s" s="7">
        <v>5780</v>
      </c>
      <c r="AO344" s="215">
        <v>45525</v>
      </c>
      <c r="AP344" s="260">
        <v>30000000</v>
      </c>
      <c r="AQ344" s="260">
        <v>7500000</v>
      </c>
      <c r="AR344" s="215">
        <v>1602</v>
      </c>
      <c r="AS344" s="215">
        <v>45525</v>
      </c>
      <c r="AT344" s="260">
        <v>30000000</v>
      </c>
      <c r="AU344" s="215">
        <v>45646</v>
      </c>
      <c r="AV344" t="s" s="257">
        <v>114</v>
      </c>
      <c r="AW344" t="s" s="257">
        <v>324</v>
      </c>
      <c r="AX344" t="s" s="257">
        <v>324</v>
      </c>
      <c r="AY344" t="s" s="257">
        <v>89</v>
      </c>
      <c r="AZ344" t="s" s="257">
        <v>89</v>
      </c>
      <c r="BA344" t="s" s="257">
        <v>89</v>
      </c>
      <c r="BB344" t="s" s="257">
        <v>89</v>
      </c>
      <c r="BC344" t="s" s="257">
        <v>89</v>
      </c>
      <c r="BD344" s="215">
        <v>45646</v>
      </c>
      <c r="BE344" s="260">
        <v>11250000</v>
      </c>
      <c r="BF344" s="260">
        <v>42250000</v>
      </c>
      <c r="BG344" t="s" s="257">
        <v>5808</v>
      </c>
      <c r="BH344" t="s" s="257">
        <v>5808</v>
      </c>
      <c r="BI344" s="215">
        <v>45646</v>
      </c>
      <c r="BJ344" t="s" s="257">
        <v>8130</v>
      </c>
      <c r="BK344" t="s" s="257">
        <v>5808</v>
      </c>
      <c r="BL344" t="s" s="257">
        <v>5808</v>
      </c>
      <c r="BM344" t="s" s="257">
        <v>89</v>
      </c>
      <c r="BN344" t="s" s="257">
        <v>89</v>
      </c>
      <c r="BO344" t="s" s="257">
        <v>89</v>
      </c>
      <c r="BP344" t="s" s="257">
        <v>89</v>
      </c>
      <c r="BQ344" t="s" s="257">
        <v>89</v>
      </c>
      <c r="BR344" t="s" s="257">
        <v>89</v>
      </c>
      <c r="BS344" t="s" s="257">
        <v>89</v>
      </c>
      <c r="BT344" s="215">
        <v>45693</v>
      </c>
      <c r="BU344" t="s" s="257">
        <v>844</v>
      </c>
      <c r="BV344" s="215">
        <v>45666</v>
      </c>
      <c r="BW344" t="s" s="257">
        <v>551</v>
      </c>
      <c r="BX344" s="265">
        <v>20245920009083</v>
      </c>
      <c r="BY344" s="215">
        <v>29505</v>
      </c>
      <c r="BZ344" s="215">
        <v>44</v>
      </c>
      <c r="CA344" t="s" s="257">
        <v>149</v>
      </c>
      <c r="CB344" t="s" s="257">
        <v>150</v>
      </c>
      <c r="CC344" t="s" s="257">
        <v>157</v>
      </c>
      <c r="CD344" t="s" s="257">
        <v>158</v>
      </c>
      <c r="CG344" t="s" s="257">
        <v>7615</v>
      </c>
      <c r="CH344" t="s" s="270">
        <v>8152</v>
      </c>
      <c r="CI344" s="497">
        <f t="shared" si="271"/>
        <v>45888</v>
      </c>
      <c r="CL344" s="260">
        <v>14400000</v>
      </c>
      <c r="CM344" t="s" s="257">
        <v>5808</v>
      </c>
      <c r="CO344" s="215">
        <v>30</v>
      </c>
      <c r="CP344" s="215">
        <v>30</v>
      </c>
      <c r="CQ344" t="s" s="257">
        <v>5808</v>
      </c>
      <c r="DQ344" s="533">
        <v>45723</v>
      </c>
    </row>
    <row r="345" s="89" customFormat="1" ht="9" customHeight="1" hidden="1">
      <c r="A345" t="s" s="257">
        <v>89</v>
      </c>
      <c r="C345" s="216">
        <v>114703</v>
      </c>
      <c r="D345" s="216">
        <v>114703</v>
      </c>
      <c r="E345" t="s" s="257">
        <v>89</v>
      </c>
      <c r="F345" s="215">
        <v>1783</v>
      </c>
      <c r="G345" t="s" s="257">
        <v>341</v>
      </c>
      <c r="H345" t="s" s="257">
        <v>83</v>
      </c>
      <c r="I345" t="s" s="270">
        <v>8153</v>
      </c>
      <c r="J345" t="s" s="257">
        <v>914</v>
      </c>
      <c r="K345" t="s" s="257">
        <v>8154</v>
      </c>
      <c r="L345" s="215">
        <v>4</v>
      </c>
      <c r="M345" s="260">
        <v>9500000</v>
      </c>
      <c r="N345" s="260">
        <v>38000000</v>
      </c>
      <c r="O345" t="s" s="124">
        <v>888</v>
      </c>
      <c r="P345" t="s" s="257">
        <v>111</v>
      </c>
      <c r="Q345" s="260">
        <v>80762005</v>
      </c>
      <c r="R345" t="s" s="257">
        <v>112</v>
      </c>
      <c r="S345" s="522">
        <v>45667.339201388888</v>
      </c>
      <c r="T345" t="s" s="257">
        <v>89</v>
      </c>
      <c r="U345" t="s" s="257">
        <v>89</v>
      </c>
      <c r="V345" t="s" s="257">
        <v>89</v>
      </c>
      <c r="W345" t="s" s="257">
        <v>542</v>
      </c>
      <c r="X345" s="522">
        <v>45723</v>
      </c>
      <c r="Y345" s="265">
        <v>348</v>
      </c>
      <c r="Z345" s="215">
        <v>2024</v>
      </c>
      <c r="AA345" t="s" s="257">
        <v>8155</v>
      </c>
      <c r="AB345" t="s" s="257">
        <v>5813</v>
      </c>
      <c r="AC345" t="s" s="257">
        <v>137</v>
      </c>
      <c r="AD345" t="s" s="257">
        <v>138</v>
      </c>
      <c r="AE345" t="s" s="257">
        <v>8156</v>
      </c>
      <c r="AF345" t="s" s="257">
        <v>8157</v>
      </c>
      <c r="AG345" s="10">
        <v>1427</v>
      </c>
      <c r="AH345" s="215">
        <v>45524</v>
      </c>
      <c r="AI345" s="260">
        <v>38000000</v>
      </c>
      <c r="AJ345" s="215">
        <v>45524</v>
      </c>
      <c r="AK345" t="s" s="257">
        <v>8158</v>
      </c>
      <c r="AL345" s="215">
        <v>45525</v>
      </c>
      <c r="AM345" s="215">
        <v>4</v>
      </c>
      <c r="AN345" t="s" s="7">
        <v>5780</v>
      </c>
      <c r="AO345" s="215">
        <v>45525</v>
      </c>
      <c r="AP345" s="260">
        <v>38000000</v>
      </c>
      <c r="AQ345" s="260">
        <v>9500000</v>
      </c>
      <c r="AR345" s="215">
        <v>1603</v>
      </c>
      <c r="AS345" s="215">
        <v>45525</v>
      </c>
      <c r="AT345" s="260">
        <v>38000000</v>
      </c>
      <c r="AU345" s="215">
        <v>45646</v>
      </c>
      <c r="AV345" t="s" s="257">
        <v>114</v>
      </c>
      <c r="AW345" t="s" s="257">
        <v>324</v>
      </c>
      <c r="AX345" t="s" s="257">
        <v>324</v>
      </c>
      <c r="AY345" t="s" s="257">
        <v>89</v>
      </c>
      <c r="AZ345" t="s" s="257">
        <v>89</v>
      </c>
      <c r="BA345" t="s" s="257">
        <v>89</v>
      </c>
      <c r="BB345" t="s" s="257">
        <v>89</v>
      </c>
      <c r="BC345" t="s" s="257">
        <v>89</v>
      </c>
      <c r="BD345" s="215">
        <v>45646</v>
      </c>
      <c r="BE345" s="260">
        <v>14250000</v>
      </c>
      <c r="BF345" s="260">
        <v>52250000</v>
      </c>
      <c r="BG345" t="s" s="257">
        <v>5808</v>
      </c>
      <c r="BH345" t="s" s="257">
        <v>5808</v>
      </c>
      <c r="BI345" s="215">
        <v>45646</v>
      </c>
      <c r="BJ345" t="s" s="257">
        <v>8159</v>
      </c>
      <c r="BK345" t="s" s="257">
        <v>5808</v>
      </c>
      <c r="BL345" t="s" s="257">
        <v>5808</v>
      </c>
      <c r="BM345" t="s" s="257">
        <v>89</v>
      </c>
      <c r="BN345" t="s" s="257">
        <v>89</v>
      </c>
      <c r="BO345" t="s" s="257">
        <v>89</v>
      </c>
      <c r="BP345" t="s" s="257">
        <v>89</v>
      </c>
      <c r="BQ345" t="s" s="257">
        <v>89</v>
      </c>
      <c r="BR345" t="s" s="257">
        <v>89</v>
      </c>
      <c r="BS345" t="s" s="257">
        <v>89</v>
      </c>
      <c r="BT345" s="215">
        <v>45693</v>
      </c>
      <c r="BU345" t="s" s="257">
        <v>5891</v>
      </c>
      <c r="BV345" s="215">
        <v>45666</v>
      </c>
      <c r="BW345" t="s" s="257">
        <v>551</v>
      </c>
      <c r="BX345" s="265">
        <v>20245920008433</v>
      </c>
      <c r="BY345" s="215">
        <v>30525</v>
      </c>
      <c r="BZ345" s="215">
        <v>41</v>
      </c>
      <c r="CA345" t="s" s="257">
        <v>149</v>
      </c>
      <c r="CB345" t="s" s="257">
        <v>150</v>
      </c>
      <c r="CC345" t="s" s="257">
        <v>157</v>
      </c>
      <c r="CD345" t="s" s="257">
        <v>158</v>
      </c>
      <c r="CG345" t="s" s="257">
        <v>7615</v>
      </c>
      <c r="CH345" t="s" s="270">
        <v>8160</v>
      </c>
      <c r="CI345" s="497">
        <f t="shared" si="271"/>
        <v>45888</v>
      </c>
      <c r="CL345" s="260">
        <v>12800000</v>
      </c>
      <c r="CM345" t="s" s="257">
        <v>5808</v>
      </c>
      <c r="CO345" s="215">
        <v>30</v>
      </c>
      <c r="CP345" s="215">
        <v>30</v>
      </c>
      <c r="CQ345" t="s" s="257">
        <v>5808</v>
      </c>
      <c r="DQ345" s="533">
        <v>45716</v>
      </c>
    </row>
    <row r="346" s="89" customFormat="1" ht="9" customHeight="1" hidden="1">
      <c r="A346" t="s" s="257">
        <v>89</v>
      </c>
      <c r="C346" s="216">
        <v>114597</v>
      </c>
      <c r="D346" s="216">
        <v>114597</v>
      </c>
      <c r="E346" t="s" s="257">
        <v>89</v>
      </c>
      <c r="F346" s="215">
        <v>1783</v>
      </c>
      <c r="G346" t="s" s="257">
        <v>317</v>
      </c>
      <c r="H346" t="s" s="257">
        <v>83</v>
      </c>
      <c r="I346" t="s" s="270">
        <v>8161</v>
      </c>
      <c r="J346" t="s" s="257">
        <v>300</v>
      </c>
      <c r="K346" t="s" s="257">
        <v>4157</v>
      </c>
      <c r="L346" s="215">
        <v>4</v>
      </c>
      <c r="M346" s="260">
        <v>7500000</v>
      </c>
      <c r="N346" s="260">
        <v>30000000</v>
      </c>
      <c r="O346" t="s" s="124">
        <v>8162</v>
      </c>
      <c r="P346" t="s" s="257">
        <v>111</v>
      </c>
      <c r="Q346" s="260">
        <v>1026563320</v>
      </c>
      <c r="R346" t="s" s="257">
        <v>112</v>
      </c>
      <c r="S346" s="522">
        <v>45667.339201388888</v>
      </c>
      <c r="T346" t="s" s="257">
        <v>89</v>
      </c>
      <c r="U346" t="s" s="257">
        <v>89</v>
      </c>
      <c r="V346" t="s" s="257">
        <v>89</v>
      </c>
      <c r="W346" t="s" s="257">
        <v>542</v>
      </c>
      <c r="X346" s="522">
        <v>45723</v>
      </c>
      <c r="Y346" s="265">
        <v>349</v>
      </c>
      <c r="Z346" s="215">
        <v>2024</v>
      </c>
      <c r="AA346" t="s" s="257">
        <v>8163</v>
      </c>
      <c r="AB346" t="s" s="257">
        <v>106</v>
      </c>
      <c r="AC346" t="s" s="257">
        <v>137</v>
      </c>
      <c r="AD346" t="s" s="257">
        <v>138</v>
      </c>
      <c r="AE346" t="s" s="257">
        <v>8164</v>
      </c>
      <c r="AF346" t="s" s="257">
        <v>8165</v>
      </c>
      <c r="AG346" s="10">
        <v>1406</v>
      </c>
      <c r="AH346" s="215">
        <v>45517</v>
      </c>
      <c r="AI346" s="260">
        <v>30000000</v>
      </c>
      <c r="AJ346" s="215">
        <v>45527</v>
      </c>
      <c r="AK346" t="s" s="257">
        <v>8166</v>
      </c>
      <c r="AL346" s="215">
        <v>45533</v>
      </c>
      <c r="AM346" s="215">
        <v>4</v>
      </c>
      <c r="AN346" t="s" s="7">
        <v>5780</v>
      </c>
      <c r="AO346" s="215">
        <v>45534</v>
      </c>
      <c r="AP346" s="260">
        <v>30000000</v>
      </c>
      <c r="AQ346" s="260">
        <v>7500000</v>
      </c>
      <c r="AR346" s="215">
        <v>1613</v>
      </c>
      <c r="AS346" s="215">
        <v>45533</v>
      </c>
      <c r="AT346" s="260">
        <v>30000000</v>
      </c>
      <c r="AU346" s="215">
        <v>45655</v>
      </c>
      <c r="AV346" t="s" s="257">
        <v>114</v>
      </c>
      <c r="AW346" t="s" s="257">
        <v>324</v>
      </c>
      <c r="AX346" t="s" s="257">
        <v>324</v>
      </c>
      <c r="AY346" t="s" s="257">
        <v>89</v>
      </c>
      <c r="AZ346" t="s" s="257">
        <v>89</v>
      </c>
      <c r="BA346" t="s" s="257">
        <v>89</v>
      </c>
      <c r="BB346" t="s" s="257">
        <v>89</v>
      </c>
      <c r="BC346" t="s" s="257">
        <v>89</v>
      </c>
      <c r="BD346" s="215">
        <v>45653</v>
      </c>
      <c r="BE346" s="260">
        <v>7500000</v>
      </c>
      <c r="BF346" s="260">
        <v>37500000</v>
      </c>
      <c r="BG346" t="s" s="257">
        <v>5808</v>
      </c>
      <c r="BH346" t="s" s="257">
        <v>5808</v>
      </c>
      <c r="BI346" s="215">
        <v>45653</v>
      </c>
      <c r="BJ346" t="s" s="257">
        <v>7889</v>
      </c>
      <c r="BK346" t="s" s="257">
        <v>5808</v>
      </c>
      <c r="BL346" t="s" s="257">
        <v>5808</v>
      </c>
      <c r="BM346" t="s" s="257">
        <v>89</v>
      </c>
      <c r="BN346" t="s" s="257">
        <v>89</v>
      </c>
      <c r="BO346" t="s" s="257">
        <v>89</v>
      </c>
      <c r="BP346" t="s" s="257">
        <v>89</v>
      </c>
      <c r="BQ346" t="s" s="257">
        <v>89</v>
      </c>
      <c r="BR346" t="s" s="257">
        <v>89</v>
      </c>
      <c r="BS346" t="s" s="257">
        <v>89</v>
      </c>
      <c r="BT346" s="215">
        <v>45686</v>
      </c>
      <c r="BU346" t="s" s="257">
        <v>196</v>
      </c>
      <c r="BV346" s="215">
        <v>45655</v>
      </c>
      <c r="BW346" t="s" s="257">
        <v>551</v>
      </c>
      <c r="BX346" s="87"/>
      <c r="BY346" s="215">
        <v>32951</v>
      </c>
      <c r="BZ346" s="215">
        <v>35</v>
      </c>
      <c r="CA346" t="s" s="257">
        <v>552</v>
      </c>
      <c r="CB346" t="s" s="257">
        <v>553</v>
      </c>
      <c r="CC346" t="s" s="257">
        <v>157</v>
      </c>
      <c r="CD346" t="s" s="257">
        <v>158</v>
      </c>
      <c r="CG346" t="s" s="257">
        <v>7615</v>
      </c>
      <c r="CH346" t="s" s="270">
        <v>8167</v>
      </c>
      <c r="CI346" s="497">
        <f t="shared" si="271"/>
        <v>45888</v>
      </c>
      <c r="CL346" s="260">
        <v>15200000</v>
      </c>
      <c r="CM346" t="s" s="257">
        <v>5808</v>
      </c>
      <c r="CO346" s="215">
        <v>30</v>
      </c>
      <c r="CP346" s="215">
        <v>30</v>
      </c>
      <c r="CQ346" t="s" s="257">
        <v>5808</v>
      </c>
      <c r="DQ346" s="533">
        <v>45716</v>
      </c>
    </row>
    <row r="347" s="89" customFormat="1" ht="9" customHeight="1" hidden="1">
      <c r="A347" t="s" s="257">
        <v>89</v>
      </c>
      <c r="C347" s="216">
        <v>114650</v>
      </c>
      <c r="D347" s="216">
        <v>114650</v>
      </c>
      <c r="E347" t="s" s="257">
        <v>89</v>
      </c>
      <c r="F347" s="215">
        <v>1783</v>
      </c>
      <c r="G347" t="s" s="257">
        <v>245</v>
      </c>
      <c r="H347" t="s" s="257">
        <v>83</v>
      </c>
      <c r="I347" t="s" s="257">
        <v>8168</v>
      </c>
      <c r="J347" t="s" s="257">
        <v>300</v>
      </c>
      <c r="K347" t="s" s="257">
        <v>301</v>
      </c>
      <c r="L347" s="215">
        <v>4</v>
      </c>
      <c r="M347" s="260">
        <v>7500000</v>
      </c>
      <c r="N347" s="260">
        <v>30000000</v>
      </c>
      <c r="O347" t="s" s="124">
        <v>8169</v>
      </c>
      <c r="P347" t="s" s="257">
        <v>111</v>
      </c>
      <c r="Q347" s="260">
        <v>7174035</v>
      </c>
      <c r="R347" t="s" s="257">
        <v>112</v>
      </c>
      <c r="S347" s="522">
        <v>45667.339201388888</v>
      </c>
      <c r="T347" t="s" s="257">
        <v>89</v>
      </c>
      <c r="U347" t="s" s="257">
        <v>89</v>
      </c>
      <c r="V347" t="s" s="257">
        <v>89</v>
      </c>
      <c r="W347" t="s" s="257">
        <v>542</v>
      </c>
      <c r="X347" s="522">
        <v>45723</v>
      </c>
      <c r="Y347" s="265">
        <v>350</v>
      </c>
      <c r="Z347" s="215">
        <v>2024</v>
      </c>
      <c r="AA347" t="s" s="257">
        <v>8170</v>
      </c>
      <c r="AB347" t="s" s="257">
        <v>7961</v>
      </c>
      <c r="AC347" t="s" s="257">
        <v>137</v>
      </c>
      <c r="AD347" t="s" s="257">
        <v>138</v>
      </c>
      <c r="AE347" t="s" s="257">
        <v>8171</v>
      </c>
      <c r="AF347" t="s" s="257">
        <v>8172</v>
      </c>
      <c r="AG347" s="10">
        <v>1404</v>
      </c>
      <c r="AH347" s="215">
        <v>45517</v>
      </c>
      <c r="AI347" s="260">
        <v>30000000</v>
      </c>
      <c r="AJ347" s="215">
        <v>45527</v>
      </c>
      <c r="AK347" t="s" s="257">
        <v>8173</v>
      </c>
      <c r="AL347" s="215">
        <v>45527</v>
      </c>
      <c r="AM347" s="215">
        <v>4</v>
      </c>
      <c r="AN347" t="s" s="7">
        <v>5780</v>
      </c>
      <c r="AO347" s="215">
        <v>45527</v>
      </c>
      <c r="AP347" s="260">
        <v>30000000</v>
      </c>
      <c r="AQ347" s="260">
        <v>7500000</v>
      </c>
      <c r="AR347" s="215">
        <v>1608</v>
      </c>
      <c r="AS347" s="215">
        <v>45527</v>
      </c>
      <c r="AT347" s="260">
        <v>30000000</v>
      </c>
      <c r="AU347" s="215">
        <v>45648</v>
      </c>
      <c r="AV347" t="s" s="257">
        <v>114</v>
      </c>
      <c r="AW347" t="s" s="257">
        <v>324</v>
      </c>
      <c r="AX347" t="s" s="257">
        <v>324</v>
      </c>
      <c r="AY347" s="215">
        <v>45625</v>
      </c>
      <c r="AZ347" t="s" s="257">
        <v>1338</v>
      </c>
      <c r="BA347" s="260">
        <v>40048277</v>
      </c>
      <c r="BB347" t="s" s="257">
        <v>8174</v>
      </c>
      <c r="BC347" s="215">
        <v>45632</v>
      </c>
      <c r="BD347" s="215">
        <v>45648</v>
      </c>
      <c r="BE347" s="260">
        <v>7500000</v>
      </c>
      <c r="BF347" s="260">
        <v>37500000</v>
      </c>
      <c r="BG347" t="s" s="257">
        <v>5808</v>
      </c>
      <c r="BH347" t="s" s="257">
        <v>5808</v>
      </c>
      <c r="BI347" s="215">
        <v>45648</v>
      </c>
      <c r="BJ347" t="s" s="257">
        <v>7889</v>
      </c>
      <c r="BK347" t="s" s="257">
        <v>5808</v>
      </c>
      <c r="BL347" t="s" s="257">
        <v>5808</v>
      </c>
      <c r="BM347" t="s" s="257">
        <v>89</v>
      </c>
      <c r="BN347" t="s" s="257">
        <v>89</v>
      </c>
      <c r="BO347" t="s" s="257">
        <v>89</v>
      </c>
      <c r="BP347" t="s" s="257">
        <v>89</v>
      </c>
      <c r="BQ347" t="s" s="257">
        <v>89</v>
      </c>
      <c r="BR347" t="s" s="257">
        <v>89</v>
      </c>
      <c r="BS347" t="s" s="257">
        <v>89</v>
      </c>
      <c r="BT347" s="215">
        <v>45679</v>
      </c>
      <c r="BU347" t="s" s="257">
        <v>888</v>
      </c>
      <c r="BV347" s="87"/>
      <c r="BW347" t="s" s="257">
        <v>551</v>
      </c>
      <c r="BX347" s="265">
        <v>20245920009013</v>
      </c>
      <c r="BY347" s="215">
        <v>28556</v>
      </c>
      <c r="BZ347" s="215">
        <v>47</v>
      </c>
      <c r="CA347" t="s" s="257">
        <v>149</v>
      </c>
      <c r="CB347" t="s" s="257">
        <v>150</v>
      </c>
      <c r="CC347" t="s" s="257">
        <v>157</v>
      </c>
      <c r="CD347" t="s" s="257">
        <v>158</v>
      </c>
      <c r="CG347" t="s" s="257">
        <v>7615</v>
      </c>
      <c r="CH347" t="s" s="270">
        <v>8175</v>
      </c>
      <c r="CI347" s="497">
        <f t="shared" si="271"/>
        <v>45888</v>
      </c>
      <c r="CL347" s="260">
        <v>11520000</v>
      </c>
      <c r="CM347" t="s" s="257">
        <v>5808</v>
      </c>
      <c r="CO347" s="215">
        <v>30</v>
      </c>
      <c r="CP347" s="215">
        <v>30</v>
      </c>
      <c r="CQ347" t="s" s="257">
        <v>5808</v>
      </c>
      <c r="DQ347" s="533">
        <v>45716</v>
      </c>
    </row>
    <row r="348" s="89" customFormat="1" ht="9" customHeight="1" hidden="1">
      <c r="A348" t="s" s="257">
        <v>89</v>
      </c>
      <c r="C348" s="216">
        <v>115747</v>
      </c>
      <c r="D348" s="216">
        <v>115747</v>
      </c>
      <c r="E348" t="s" s="257">
        <v>89</v>
      </c>
      <c r="F348" s="215">
        <v>1783</v>
      </c>
      <c r="G348" t="s" s="257">
        <v>528</v>
      </c>
      <c r="H348" t="s" s="257">
        <v>83</v>
      </c>
      <c r="I348" t="s" s="257">
        <v>8176</v>
      </c>
      <c r="J348" t="s" s="257">
        <v>175</v>
      </c>
      <c r="K348" t="s" s="257">
        <v>8177</v>
      </c>
      <c r="L348" s="215">
        <v>4</v>
      </c>
      <c r="M348" s="260">
        <v>7577000</v>
      </c>
      <c r="N348" s="260">
        <v>30308000</v>
      </c>
      <c r="O348" t="s" s="124">
        <v>534</v>
      </c>
      <c r="P348" t="s" s="257">
        <v>111</v>
      </c>
      <c r="Q348" s="260">
        <v>12631570</v>
      </c>
      <c r="R348" t="s" s="257">
        <v>112</v>
      </c>
      <c r="S348" s="522">
        <v>45667.339201388888</v>
      </c>
      <c r="T348" t="s" s="257">
        <v>89</v>
      </c>
      <c r="U348" t="s" s="257">
        <v>89</v>
      </c>
      <c r="V348" t="s" s="257">
        <v>89</v>
      </c>
      <c r="W348" t="s" s="257">
        <v>542</v>
      </c>
      <c r="X348" s="522">
        <v>45723</v>
      </c>
      <c r="Y348" s="265">
        <v>351</v>
      </c>
      <c r="Z348" s="215">
        <v>2024</v>
      </c>
      <c r="AA348" t="s" s="257">
        <v>8178</v>
      </c>
      <c r="AB348" t="s" s="257">
        <v>195</v>
      </c>
      <c r="AC348" t="s" s="257">
        <v>137</v>
      </c>
      <c r="AD348" t="s" s="257">
        <v>138</v>
      </c>
      <c r="AE348" t="s" s="257">
        <v>8179</v>
      </c>
      <c r="AF348" t="s" s="257">
        <v>8180</v>
      </c>
      <c r="AG348" s="10">
        <v>1436</v>
      </c>
      <c r="AH348" s="215">
        <v>45525</v>
      </c>
      <c r="AI348" s="260">
        <v>30308000</v>
      </c>
      <c r="AJ348" s="215">
        <v>45530</v>
      </c>
      <c r="AK348" t="s" s="257">
        <v>8181</v>
      </c>
      <c r="AL348" s="215">
        <v>45531</v>
      </c>
      <c r="AM348" s="215">
        <v>4</v>
      </c>
      <c r="AN348" t="s" s="7">
        <v>5780</v>
      </c>
      <c r="AO348" s="215">
        <v>45533</v>
      </c>
      <c r="AP348" s="260">
        <v>30308000</v>
      </c>
      <c r="AQ348" s="260">
        <v>7577000</v>
      </c>
      <c r="AR348" s="215">
        <v>1611</v>
      </c>
      <c r="AS348" s="215">
        <v>45531</v>
      </c>
      <c r="AT348" s="260">
        <v>30308000</v>
      </c>
      <c r="AU348" s="215">
        <v>45654</v>
      </c>
      <c r="AV348" t="s" s="257">
        <v>114</v>
      </c>
      <c r="AW348" t="s" s="257">
        <v>324</v>
      </c>
      <c r="AX348" t="s" s="257">
        <v>324</v>
      </c>
      <c r="AY348" t="s" s="257">
        <v>89</v>
      </c>
      <c r="AZ348" t="s" s="257">
        <v>89</v>
      </c>
      <c r="BA348" t="s" s="257">
        <v>89</v>
      </c>
      <c r="BB348" t="s" s="257">
        <v>89</v>
      </c>
      <c r="BC348" t="s" s="257">
        <v>89</v>
      </c>
      <c r="BD348" s="215">
        <v>45650</v>
      </c>
      <c r="BE348" s="260">
        <v>7577000</v>
      </c>
      <c r="BF348" s="260">
        <v>30308000</v>
      </c>
      <c r="BG348" t="s" s="257">
        <v>8182</v>
      </c>
      <c r="BH348" t="s" s="257">
        <v>5808</v>
      </c>
      <c r="BI348" s="215">
        <v>45650</v>
      </c>
      <c r="BJ348" t="s" s="257">
        <v>7889</v>
      </c>
      <c r="BK348" t="s" s="257">
        <v>8182</v>
      </c>
      <c r="BL348" t="s" s="257">
        <v>5808</v>
      </c>
      <c r="BM348" t="s" s="257">
        <v>89</v>
      </c>
      <c r="BN348" t="s" s="257">
        <v>89</v>
      </c>
      <c r="BO348" t="s" s="257">
        <v>89</v>
      </c>
      <c r="BP348" t="s" s="257">
        <v>89</v>
      </c>
      <c r="BQ348" t="s" s="257">
        <v>89</v>
      </c>
      <c r="BR348" t="s" s="257">
        <v>89</v>
      </c>
      <c r="BS348" t="s" s="257">
        <v>89</v>
      </c>
      <c r="BT348" s="215">
        <v>45685</v>
      </c>
      <c r="BU348" t="s" s="257">
        <v>1525</v>
      </c>
      <c r="BV348" s="87"/>
      <c r="BW348" t="s" s="257">
        <v>551</v>
      </c>
      <c r="BX348" s="87"/>
      <c r="BY348" s="215">
        <v>28034</v>
      </c>
      <c r="BZ348" s="215">
        <v>48</v>
      </c>
      <c r="CA348" t="s" s="257">
        <v>149</v>
      </c>
      <c r="CB348" t="s" s="257">
        <v>150</v>
      </c>
      <c r="CC348" t="s" s="257">
        <v>157</v>
      </c>
      <c r="CD348" t="s" s="257">
        <v>158</v>
      </c>
      <c r="CG348" t="s" s="257">
        <v>7615</v>
      </c>
      <c r="CH348" t="s" s="270">
        <v>8183</v>
      </c>
      <c r="CI348" s="497">
        <f t="shared" si="271"/>
        <v>45888</v>
      </c>
      <c r="CL348" s="260">
        <v>8640000</v>
      </c>
      <c r="CM348" t="s" s="257">
        <v>8182</v>
      </c>
      <c r="CO348" s="215">
        <v>0</v>
      </c>
      <c r="CP348" s="215">
        <v>0</v>
      </c>
      <c r="CQ348" t="s" s="257">
        <v>8182</v>
      </c>
      <c r="DQ348" s="533">
        <v>45685</v>
      </c>
    </row>
    <row r="349" s="89" customFormat="1" ht="9" customHeight="1" hidden="1">
      <c r="A349" t="s" s="257">
        <v>89</v>
      </c>
      <c r="C349" s="216">
        <v>114908</v>
      </c>
      <c r="D349" s="216">
        <v>114908</v>
      </c>
      <c r="E349" t="s" s="257">
        <v>89</v>
      </c>
      <c r="F349" s="215">
        <v>1783</v>
      </c>
      <c r="G349" t="s" s="257">
        <v>260</v>
      </c>
      <c r="H349" t="s" s="257">
        <v>83</v>
      </c>
      <c r="I349" t="s" s="257">
        <v>8184</v>
      </c>
      <c r="J349" t="s" s="257">
        <v>6224</v>
      </c>
      <c r="K349" t="s" s="257">
        <v>7134</v>
      </c>
      <c r="L349" s="215">
        <v>4</v>
      </c>
      <c r="M349" s="260">
        <v>5500000</v>
      </c>
      <c r="N349" s="260">
        <v>22000000</v>
      </c>
      <c r="O349" t="s" s="124">
        <v>8185</v>
      </c>
      <c r="P349" t="s" s="257">
        <v>111</v>
      </c>
      <c r="Q349" s="260">
        <v>52983015</v>
      </c>
      <c r="R349" t="s" s="257">
        <v>112</v>
      </c>
      <c r="S349" s="522">
        <v>45667.339201388888</v>
      </c>
      <c r="T349" t="s" s="257">
        <v>89</v>
      </c>
      <c r="U349" t="s" s="257">
        <v>89</v>
      </c>
      <c r="V349" t="s" s="257">
        <v>89</v>
      </c>
      <c r="W349" t="s" s="257">
        <v>542</v>
      </c>
      <c r="X349" s="522">
        <v>45723</v>
      </c>
      <c r="Y349" s="265">
        <v>352</v>
      </c>
      <c r="Z349" s="215">
        <v>2024</v>
      </c>
      <c r="AA349" t="s" s="257">
        <v>8186</v>
      </c>
      <c r="AB349" t="s" s="257">
        <v>7961</v>
      </c>
      <c r="AC349" t="s" s="257">
        <v>137</v>
      </c>
      <c r="AD349" t="s" s="257">
        <v>138</v>
      </c>
      <c r="AE349" t="s" s="257">
        <v>8187</v>
      </c>
      <c r="AF349" t="s" s="257">
        <v>8188</v>
      </c>
      <c r="AG349" s="10">
        <v>1449</v>
      </c>
      <c r="AH349" s="215">
        <v>45530</v>
      </c>
      <c r="AI349" s="260">
        <v>22000000</v>
      </c>
      <c r="AJ349" s="215">
        <v>45533</v>
      </c>
      <c r="AK349" t="s" s="257">
        <v>8189</v>
      </c>
      <c r="AL349" s="215">
        <v>45533</v>
      </c>
      <c r="AM349" s="215">
        <v>4</v>
      </c>
      <c r="AN349" t="s" s="7">
        <v>5780</v>
      </c>
      <c r="AO349" s="215">
        <v>45533</v>
      </c>
      <c r="AP349" s="260">
        <v>22000000</v>
      </c>
      <c r="AQ349" s="260">
        <v>5500000</v>
      </c>
      <c r="AR349" s="215">
        <v>1604</v>
      </c>
      <c r="AS349" s="215">
        <v>45525</v>
      </c>
      <c r="AT349" s="260">
        <v>22000000</v>
      </c>
      <c r="AU349" s="215">
        <v>45654</v>
      </c>
      <c r="AV349" t="s" s="257">
        <v>114</v>
      </c>
      <c r="AW349" t="s" s="257">
        <v>324</v>
      </c>
      <c r="AX349" t="s" s="257">
        <v>324</v>
      </c>
      <c r="AY349" t="s" s="257">
        <v>89</v>
      </c>
      <c r="AZ349" t="s" s="257">
        <v>89</v>
      </c>
      <c r="BA349" t="s" s="257">
        <v>89</v>
      </c>
      <c r="BB349" t="s" s="257">
        <v>89</v>
      </c>
      <c r="BC349" t="s" s="257">
        <v>89</v>
      </c>
      <c r="BD349" s="215">
        <v>45650</v>
      </c>
      <c r="BE349" s="260">
        <v>5500000</v>
      </c>
      <c r="BF349" s="260">
        <v>27500000</v>
      </c>
      <c r="BG349" t="s" s="257">
        <v>8190</v>
      </c>
      <c r="BH349" t="s" s="257">
        <v>5808</v>
      </c>
      <c r="BI349" s="215">
        <v>45650</v>
      </c>
      <c r="BJ349" t="s" s="257">
        <v>7889</v>
      </c>
      <c r="BK349" t="s" s="257">
        <v>8190</v>
      </c>
      <c r="BL349" t="s" s="257">
        <v>5808</v>
      </c>
      <c r="BM349" t="s" s="257">
        <v>89</v>
      </c>
      <c r="BN349" t="s" s="257">
        <v>89</v>
      </c>
      <c r="BO349" t="s" s="257">
        <v>89</v>
      </c>
      <c r="BP349" t="s" s="257">
        <v>89</v>
      </c>
      <c r="BQ349" t="s" s="257">
        <v>89</v>
      </c>
      <c r="BR349" t="s" s="257">
        <v>89</v>
      </c>
      <c r="BS349" t="s" s="257">
        <v>89</v>
      </c>
      <c r="BT349" s="215">
        <v>45685</v>
      </c>
      <c r="BU349" t="s" s="257">
        <v>115</v>
      </c>
      <c r="BV349" s="87"/>
      <c r="BW349" t="s" s="257">
        <v>551</v>
      </c>
      <c r="BX349" s="265">
        <v>20245920009043</v>
      </c>
      <c r="BY349" s="215">
        <v>30638</v>
      </c>
      <c r="BZ349" s="215">
        <v>41</v>
      </c>
      <c r="CA349" t="s" s="257">
        <v>552</v>
      </c>
      <c r="CB349" t="s" s="257">
        <v>553</v>
      </c>
      <c r="CC349" t="s" s="257">
        <v>157</v>
      </c>
      <c r="CD349" t="s" s="257">
        <v>158</v>
      </c>
      <c r="CG349" t="s" s="257">
        <v>7615</v>
      </c>
      <c r="CH349" t="s" s="270">
        <v>8191</v>
      </c>
      <c r="CI349" s="497">
        <f t="shared" si="271"/>
        <v>45888</v>
      </c>
      <c r="CL349" s="260">
        <v>15200000</v>
      </c>
      <c r="CM349" t="s" s="257">
        <v>8190</v>
      </c>
      <c r="CO349" s="215">
        <v>30</v>
      </c>
      <c r="CP349" s="215">
        <v>30</v>
      </c>
      <c r="CQ349" t="s" s="257">
        <v>8190</v>
      </c>
      <c r="DQ349" s="533">
        <v>45716</v>
      </c>
    </row>
    <row r="350" s="89" customFormat="1" ht="9" customHeight="1" hidden="1">
      <c r="A350" t="s" s="257">
        <v>89</v>
      </c>
      <c r="C350" s="216">
        <v>114715</v>
      </c>
      <c r="D350" s="216">
        <v>114715</v>
      </c>
      <c r="E350" t="s" s="257">
        <v>89</v>
      </c>
      <c r="F350" s="215">
        <v>1780</v>
      </c>
      <c r="G350" t="s" s="257">
        <v>130</v>
      </c>
      <c r="H350" t="s" s="257">
        <v>83</v>
      </c>
      <c r="I350" t="s" s="270">
        <v>8192</v>
      </c>
      <c r="J350" t="s" s="257">
        <v>300</v>
      </c>
      <c r="K350" t="s" s="257">
        <v>8193</v>
      </c>
      <c r="L350" s="215">
        <v>4</v>
      </c>
      <c r="M350" s="260">
        <v>7500000</v>
      </c>
      <c r="N350" s="260">
        <v>30000000</v>
      </c>
      <c r="O350" t="s" s="124">
        <v>2320</v>
      </c>
      <c r="P350" t="s" s="257">
        <v>111</v>
      </c>
      <c r="Q350" s="260">
        <v>80019974</v>
      </c>
      <c r="R350" t="s" s="257">
        <v>112</v>
      </c>
      <c r="S350" s="522">
        <v>45667.339201388888</v>
      </c>
      <c r="T350" t="s" s="257">
        <v>89</v>
      </c>
      <c r="U350" t="s" s="257">
        <v>89</v>
      </c>
      <c r="V350" t="s" s="257">
        <v>89</v>
      </c>
      <c r="W350" t="s" s="257">
        <v>542</v>
      </c>
      <c r="X350" s="522">
        <v>45723</v>
      </c>
      <c r="Y350" s="265">
        <v>353</v>
      </c>
      <c r="Z350" s="215">
        <v>2024</v>
      </c>
      <c r="AA350" t="s" s="257">
        <v>8194</v>
      </c>
      <c r="AB350" t="s" s="257">
        <v>187</v>
      </c>
      <c r="AC350" t="s" s="257">
        <v>137</v>
      </c>
      <c r="AD350" t="s" s="257">
        <v>138</v>
      </c>
      <c r="AE350" t="s" s="257">
        <v>8195</v>
      </c>
      <c r="AF350" t="s" s="293">
        <v>8196</v>
      </c>
      <c r="AG350" s="10">
        <v>1451</v>
      </c>
      <c r="AH350" s="215">
        <v>45530</v>
      </c>
      <c r="AI350" s="260">
        <v>30000000</v>
      </c>
      <c r="AJ350" s="215">
        <v>45533</v>
      </c>
      <c r="AK350" t="s" s="257">
        <v>8197</v>
      </c>
      <c r="AL350" s="215">
        <v>45533</v>
      </c>
      <c r="AM350" s="215">
        <v>4</v>
      </c>
      <c r="AN350" t="s" s="7">
        <v>5780</v>
      </c>
      <c r="AO350" s="215">
        <v>45533</v>
      </c>
      <c r="AP350" s="260">
        <v>30000000</v>
      </c>
      <c r="AQ350" s="260">
        <v>7500000</v>
      </c>
      <c r="AR350" s="215">
        <v>1602</v>
      </c>
      <c r="AS350" s="215">
        <v>45525</v>
      </c>
      <c r="AT350" s="260">
        <v>30000000</v>
      </c>
      <c r="AU350" s="215">
        <v>45646</v>
      </c>
      <c r="AV350" t="s" s="257">
        <v>114</v>
      </c>
      <c r="AW350" t="s" s="257">
        <v>324</v>
      </c>
      <c r="AX350" t="s" s="257">
        <v>324</v>
      </c>
      <c r="AY350" t="s" s="257">
        <v>89</v>
      </c>
      <c r="AZ350" t="s" s="257">
        <v>89</v>
      </c>
      <c r="BA350" t="s" s="257">
        <v>89</v>
      </c>
      <c r="BB350" t="s" s="257">
        <v>89</v>
      </c>
      <c r="BC350" t="s" s="257">
        <v>89</v>
      </c>
      <c r="BD350" s="215">
        <v>45650</v>
      </c>
      <c r="BE350" s="260">
        <v>7500000</v>
      </c>
      <c r="BF350" s="260">
        <v>37500000</v>
      </c>
      <c r="BG350" t="s" s="257">
        <v>5808</v>
      </c>
      <c r="BH350" t="s" s="257">
        <v>5808</v>
      </c>
      <c r="BI350" s="215">
        <v>45650</v>
      </c>
      <c r="BJ350" t="s" s="257">
        <v>7889</v>
      </c>
      <c r="BK350" t="s" s="257">
        <v>5808</v>
      </c>
      <c r="BL350" t="s" s="257">
        <v>5808</v>
      </c>
      <c r="BM350" t="s" s="257">
        <v>89</v>
      </c>
      <c r="BN350" t="s" s="257">
        <v>89</v>
      </c>
      <c r="BO350" t="s" s="257">
        <v>89</v>
      </c>
      <c r="BP350" t="s" s="257">
        <v>89</v>
      </c>
      <c r="BQ350" t="s" s="257">
        <v>89</v>
      </c>
      <c r="BR350" t="s" s="257">
        <v>89</v>
      </c>
      <c r="BS350" t="s" s="257">
        <v>89</v>
      </c>
      <c r="BT350" s="215">
        <v>45685</v>
      </c>
      <c r="BU350" t="s" s="257">
        <v>139</v>
      </c>
      <c r="BV350" s="215">
        <v>45666</v>
      </c>
      <c r="BW350" t="s" s="257">
        <v>551</v>
      </c>
      <c r="BX350" s="265">
        <v>20245920009083</v>
      </c>
      <c r="BY350" s="215">
        <v>28637</v>
      </c>
      <c r="BZ350" s="215">
        <v>46</v>
      </c>
      <c r="CA350" t="s" s="257">
        <v>149</v>
      </c>
      <c r="CB350" t="s" s="257">
        <v>150</v>
      </c>
      <c r="CC350" t="s" s="257">
        <v>157</v>
      </c>
      <c r="CD350" t="s" s="257">
        <v>158</v>
      </c>
      <c r="CG350" t="s" s="257">
        <v>7615</v>
      </c>
      <c r="CH350" t="s" s="270">
        <v>8198</v>
      </c>
      <c r="CI350" s="497">
        <f t="shared" si="271"/>
        <v>45888</v>
      </c>
      <c r="CL350" s="260">
        <v>11520000</v>
      </c>
      <c r="CM350" t="s" s="257">
        <v>5808</v>
      </c>
      <c r="CO350" s="215">
        <v>30</v>
      </c>
      <c r="CP350" s="215">
        <v>30</v>
      </c>
      <c r="CQ350" t="s" s="257">
        <v>5808</v>
      </c>
      <c r="DQ350" s="533">
        <v>45716</v>
      </c>
    </row>
    <row r="351" s="89" customFormat="1" ht="9" customHeight="1" hidden="1">
      <c r="A351" t="s" s="257">
        <v>89</v>
      </c>
      <c r="C351" s="216">
        <v>115862</v>
      </c>
      <c r="D351" s="216">
        <v>115862</v>
      </c>
      <c r="E351" t="s" s="257">
        <v>89</v>
      </c>
      <c r="F351" s="215">
        <v>1783</v>
      </c>
      <c r="G351" t="s" s="257">
        <v>294</v>
      </c>
      <c r="H351" t="s" s="257">
        <v>183</v>
      </c>
      <c r="I351" t="s" s="270">
        <v>8199</v>
      </c>
      <c r="J351" t="s" s="257">
        <v>104</v>
      </c>
      <c r="K351" t="s" s="257">
        <v>8200</v>
      </c>
      <c r="L351" s="215">
        <v>4</v>
      </c>
      <c r="M351" s="260">
        <v>3300000</v>
      </c>
      <c r="N351" s="260">
        <v>13200000</v>
      </c>
      <c r="O351" t="s" s="124">
        <v>3126</v>
      </c>
      <c r="P351" t="s" s="257">
        <v>111</v>
      </c>
      <c r="Q351" s="260">
        <v>1018455746</v>
      </c>
      <c r="R351" t="s" s="257">
        <v>112</v>
      </c>
      <c r="S351" s="522">
        <v>45667.339201388888</v>
      </c>
      <c r="T351" t="s" s="257">
        <v>89</v>
      </c>
      <c r="U351" t="s" s="257">
        <v>89</v>
      </c>
      <c r="V351" t="s" s="257">
        <v>89</v>
      </c>
      <c r="W351" t="s" s="257">
        <v>542</v>
      </c>
      <c r="X351" s="522">
        <v>45723</v>
      </c>
      <c r="Y351" s="265">
        <v>354</v>
      </c>
      <c r="Z351" s="215">
        <v>2024</v>
      </c>
      <c r="AA351" t="s" s="257">
        <v>8201</v>
      </c>
      <c r="AB351" t="s" s="257">
        <v>7961</v>
      </c>
      <c r="AC351" t="s" s="257">
        <v>137</v>
      </c>
      <c r="AD351" t="s" s="257">
        <v>138</v>
      </c>
      <c r="AE351" t="s" s="257">
        <v>8202</v>
      </c>
      <c r="AF351" t="s" s="257">
        <v>8203</v>
      </c>
      <c r="AG351" s="10">
        <v>1441</v>
      </c>
      <c r="AH351" s="215">
        <v>45526</v>
      </c>
      <c r="AI351" s="260">
        <v>38000000</v>
      </c>
      <c r="AJ351" s="215">
        <v>45524</v>
      </c>
      <c r="AK351" t="s" s="257">
        <v>8204</v>
      </c>
      <c r="AL351" s="215">
        <v>45525</v>
      </c>
      <c r="AM351" s="215">
        <v>4</v>
      </c>
      <c r="AN351" t="s" s="7">
        <v>5780</v>
      </c>
      <c r="AO351" s="215">
        <v>45525</v>
      </c>
      <c r="AP351" s="260">
        <v>13200000</v>
      </c>
      <c r="AQ351" s="260">
        <v>3300000</v>
      </c>
      <c r="AR351" s="215">
        <v>1603</v>
      </c>
      <c r="AS351" s="215">
        <v>45525</v>
      </c>
      <c r="AT351" s="260">
        <v>13200000</v>
      </c>
      <c r="AU351" s="215">
        <v>45646</v>
      </c>
      <c r="AV351" t="s" s="257">
        <v>114</v>
      </c>
      <c r="AW351" t="s" s="257">
        <v>324</v>
      </c>
      <c r="AX351" t="s" s="257">
        <v>324</v>
      </c>
      <c r="AY351" t="s" s="257">
        <v>89</v>
      </c>
      <c r="AZ351" t="s" s="257">
        <v>89</v>
      </c>
      <c r="BA351" t="s" s="257">
        <v>89</v>
      </c>
      <c r="BB351" t="s" s="257">
        <v>89</v>
      </c>
      <c r="BC351" t="s" s="257">
        <v>89</v>
      </c>
      <c r="BD351" s="215">
        <v>45686</v>
      </c>
      <c r="BE351" s="260">
        <v>3300000</v>
      </c>
      <c r="BF351" s="260">
        <v>19800000</v>
      </c>
      <c r="BG351" t="s" s="257">
        <v>5808</v>
      </c>
      <c r="BH351" t="s" s="257">
        <v>5808</v>
      </c>
      <c r="BI351" s="215">
        <v>45650</v>
      </c>
      <c r="BJ351" t="s" s="257">
        <v>7889</v>
      </c>
      <c r="BK351" t="s" s="257">
        <v>5808</v>
      </c>
      <c r="BL351" t="s" s="257">
        <v>5808</v>
      </c>
      <c r="BM351" t="s" s="257">
        <v>89</v>
      </c>
      <c r="BN351" t="s" s="257">
        <v>89</v>
      </c>
      <c r="BO351" t="s" s="257">
        <v>89</v>
      </c>
      <c r="BP351" t="s" s="257">
        <v>89</v>
      </c>
      <c r="BQ351" t="s" s="257">
        <v>89</v>
      </c>
      <c r="BR351" t="s" s="257">
        <v>89</v>
      </c>
      <c r="BS351" t="s" s="257">
        <v>89</v>
      </c>
      <c r="BT351" s="215">
        <v>45686</v>
      </c>
      <c r="BU351" t="s" s="257">
        <v>5782</v>
      </c>
      <c r="BV351" s="87"/>
      <c r="BW351" t="s" s="257">
        <v>551</v>
      </c>
      <c r="BX351" s="265">
        <v>20245920009023</v>
      </c>
      <c r="BY351" s="215">
        <v>33917</v>
      </c>
      <c r="BZ351" s="215">
        <v>32</v>
      </c>
      <c r="CA351" t="s" s="257">
        <v>149</v>
      </c>
      <c r="CB351" t="s" s="257">
        <v>150</v>
      </c>
      <c r="CC351" t="s" s="257">
        <v>157</v>
      </c>
      <c r="CD351" t="s" s="257">
        <v>158</v>
      </c>
      <c r="CG351" t="s" s="257">
        <v>7615</v>
      </c>
      <c r="CH351" t="s" s="270">
        <v>8205</v>
      </c>
      <c r="CI351" s="497">
        <f t="shared" si="271"/>
        <v>45888</v>
      </c>
      <c r="CJ351" s="215">
        <v>45686</v>
      </c>
      <c r="CK351" s="260">
        <v>3300000</v>
      </c>
      <c r="CL351" s="260">
        <v>19800000</v>
      </c>
      <c r="CM351" t="s" s="257">
        <v>5808</v>
      </c>
      <c r="CO351" s="215">
        <v>45687</v>
      </c>
      <c r="CP351" s="265">
        <v>30</v>
      </c>
      <c r="CQ351" t="s" s="257">
        <v>5808</v>
      </c>
      <c r="CZ351" s="523">
        <v>45716</v>
      </c>
      <c r="DA351" s="534"/>
      <c r="DB351" s="534"/>
      <c r="DC351" s="534"/>
      <c r="DD351" s="534"/>
      <c r="DE351" s="534"/>
      <c r="DQ351" s="533">
        <v>45716</v>
      </c>
    </row>
    <row r="352" s="89" customFormat="1" ht="9" customHeight="1" hidden="1">
      <c r="A352" t="s" s="257">
        <v>89</v>
      </c>
      <c r="C352" s="216">
        <v>114692</v>
      </c>
      <c r="D352" s="216">
        <v>114692</v>
      </c>
      <c r="E352" t="s" s="257">
        <v>89</v>
      </c>
      <c r="F352" s="215">
        <v>1783</v>
      </c>
      <c r="G352" t="s" s="257">
        <v>317</v>
      </c>
      <c r="H352" t="s" s="257">
        <v>83</v>
      </c>
      <c r="I352" t="s" s="257">
        <v>8206</v>
      </c>
      <c r="J352" t="s" s="257">
        <v>144</v>
      </c>
      <c r="K352" t="s" s="257">
        <v>8207</v>
      </c>
      <c r="L352" s="215">
        <v>4</v>
      </c>
      <c r="M352" s="260">
        <v>4800000</v>
      </c>
      <c r="N352" s="260">
        <v>19200000</v>
      </c>
      <c r="O352" t="s" s="124">
        <v>8208</v>
      </c>
      <c r="P352" t="s" s="257">
        <v>111</v>
      </c>
      <c r="Q352" s="260">
        <v>1123086901</v>
      </c>
      <c r="R352" t="s" s="257">
        <v>112</v>
      </c>
      <c r="S352" s="522">
        <v>45667.339201388888</v>
      </c>
      <c r="T352" t="s" s="257">
        <v>89</v>
      </c>
      <c r="U352" t="s" s="257">
        <v>89</v>
      </c>
      <c r="V352" t="s" s="257">
        <v>89</v>
      </c>
      <c r="W352" t="s" s="257">
        <v>542</v>
      </c>
      <c r="X352" s="522">
        <v>45723</v>
      </c>
      <c r="Y352" s="265">
        <v>355</v>
      </c>
      <c r="Z352" s="215">
        <v>2024</v>
      </c>
      <c r="AA352" t="s" s="257">
        <v>8209</v>
      </c>
      <c r="AB352" t="s" s="257">
        <v>7035</v>
      </c>
      <c r="AC352" t="s" s="257">
        <v>137</v>
      </c>
      <c r="AD352" t="s" s="257">
        <v>138</v>
      </c>
      <c r="AE352" t="s" s="257">
        <v>8210</v>
      </c>
      <c r="AF352" t="s" s="270">
        <v>8211</v>
      </c>
      <c r="AG352" s="10">
        <v>1428</v>
      </c>
      <c r="AH352" s="215">
        <v>45524</v>
      </c>
      <c r="AI352" s="260">
        <v>30000000</v>
      </c>
      <c r="AJ352" s="215">
        <v>45526</v>
      </c>
      <c r="AK352" t="s" s="257">
        <v>8212</v>
      </c>
      <c r="AL352" s="215">
        <v>45530</v>
      </c>
      <c r="AM352" s="215">
        <v>4</v>
      </c>
      <c r="AN352" t="s" s="7">
        <v>5780</v>
      </c>
      <c r="AO352" s="215">
        <v>45540</v>
      </c>
      <c r="AP352" s="260">
        <v>19200000</v>
      </c>
      <c r="AQ352" s="260">
        <v>4800000</v>
      </c>
      <c r="AR352" s="215">
        <v>1613</v>
      </c>
      <c r="AS352" s="215">
        <v>45533</v>
      </c>
      <c r="AT352" s="260">
        <v>19200000</v>
      </c>
      <c r="AU352" s="215">
        <v>45655</v>
      </c>
      <c r="AV352" t="s" s="257">
        <v>114</v>
      </c>
      <c r="AW352" t="s" s="257">
        <v>324</v>
      </c>
      <c r="AX352" t="s" s="257">
        <v>324</v>
      </c>
      <c r="AY352" t="s" s="257">
        <v>89</v>
      </c>
      <c r="AZ352" t="s" s="257">
        <v>89</v>
      </c>
      <c r="BA352" t="s" s="257">
        <v>89</v>
      </c>
      <c r="BB352" t="s" s="257">
        <v>89</v>
      </c>
      <c r="BC352" t="s" s="257">
        <v>89</v>
      </c>
      <c r="BD352" s="215">
        <v>45687</v>
      </c>
      <c r="BE352" s="260">
        <v>4000000</v>
      </c>
      <c r="BF352" s="260">
        <v>24000000</v>
      </c>
      <c r="BG352" t="s" s="257">
        <v>5808</v>
      </c>
      <c r="BH352" t="s" s="257">
        <v>5808</v>
      </c>
      <c r="BI352" s="215">
        <v>45653</v>
      </c>
      <c r="BJ352" t="s" s="257">
        <v>7889</v>
      </c>
      <c r="BK352" t="s" s="257">
        <v>5808</v>
      </c>
      <c r="BL352" t="s" s="257">
        <v>5808</v>
      </c>
      <c r="BM352" t="s" s="257">
        <v>89</v>
      </c>
      <c r="BN352" t="s" s="257">
        <v>89</v>
      </c>
      <c r="BO352" t="s" s="257">
        <v>89</v>
      </c>
      <c r="BP352" t="s" s="257">
        <v>89</v>
      </c>
      <c r="BQ352" t="s" s="257">
        <v>89</v>
      </c>
      <c r="BR352" t="s" s="257">
        <v>89</v>
      </c>
      <c r="BS352" t="s" s="257">
        <v>89</v>
      </c>
      <c r="BT352" s="215">
        <v>45692</v>
      </c>
      <c r="BU352" t="s" s="257">
        <v>196</v>
      </c>
      <c r="BV352" s="215">
        <v>45661</v>
      </c>
      <c r="BW352" t="s" s="257">
        <v>551</v>
      </c>
      <c r="BX352" s="87"/>
      <c r="BY352" s="215">
        <v>33073</v>
      </c>
      <c r="BZ352" s="215">
        <v>34</v>
      </c>
      <c r="CA352" t="s" s="257">
        <v>149</v>
      </c>
      <c r="CB352" t="s" s="257">
        <v>150</v>
      </c>
      <c r="CC352" t="s" s="257">
        <v>157</v>
      </c>
      <c r="CD352" t="s" s="257">
        <v>158</v>
      </c>
      <c r="CG352" t="s" s="257">
        <v>7615</v>
      </c>
      <c r="CH352" t="s" s="270">
        <v>8213</v>
      </c>
      <c r="CI352" s="497">
        <f t="shared" si="271"/>
        <v>45888</v>
      </c>
      <c r="CJ352" s="215">
        <v>45687</v>
      </c>
      <c r="CK352" s="260">
        <v>4000000</v>
      </c>
      <c r="CL352" s="260">
        <v>36000000</v>
      </c>
      <c r="CM352" t="s" s="257">
        <v>5808</v>
      </c>
      <c r="CO352" s="215">
        <v>45</v>
      </c>
      <c r="CP352" s="215">
        <v>45</v>
      </c>
      <c r="CQ352" t="s" s="257">
        <v>5808</v>
      </c>
      <c r="CZ352" s="532">
        <v>45716</v>
      </c>
      <c r="DA352" s="535"/>
      <c r="DB352" s="534"/>
      <c r="DC352" s="534"/>
      <c r="DD352" s="534"/>
      <c r="DE352" s="534"/>
      <c r="DQ352" s="533">
        <v>45731</v>
      </c>
    </row>
    <row r="353" s="89" customFormat="1" ht="9" customHeight="1" hidden="1">
      <c r="A353" t="s" s="257">
        <v>89</v>
      </c>
      <c r="C353" s="259"/>
      <c r="D353" s="216">
        <v>116888</v>
      </c>
      <c r="E353" t="s" s="257">
        <v>89</v>
      </c>
      <c r="F353" s="215">
        <v>2252</v>
      </c>
      <c r="G353" t="s" s="257">
        <v>107</v>
      </c>
      <c r="H353" t="s" s="257">
        <v>318</v>
      </c>
      <c r="I353" t="s" s="257">
        <v>89</v>
      </c>
      <c r="J353" t="s" s="257">
        <v>89</v>
      </c>
      <c r="K353" t="s" s="257">
        <v>5630</v>
      </c>
      <c r="L353" s="215">
        <v>6</v>
      </c>
      <c r="M353" s="260">
        <v>0</v>
      </c>
      <c r="N353" s="260">
        <v>0</v>
      </c>
      <c r="O353" t="s" s="124">
        <v>8214</v>
      </c>
      <c r="P353" t="s" s="257">
        <v>320</v>
      </c>
      <c r="Q353" s="260">
        <v>900200519</v>
      </c>
      <c r="R353" t="s" s="257">
        <v>112</v>
      </c>
      <c r="S353" s="522">
        <v>45667.339201388888</v>
      </c>
      <c r="T353" t="s" s="257">
        <v>89</v>
      </c>
      <c r="U353" t="s" s="257">
        <v>89</v>
      </c>
      <c r="V353" t="s" s="257">
        <v>89</v>
      </c>
      <c r="W353" t="s" s="257">
        <v>1535</v>
      </c>
      <c r="X353" s="522">
        <v>45667.339201388888</v>
      </c>
      <c r="Y353" s="265">
        <v>356</v>
      </c>
      <c r="Z353" s="215">
        <v>2024</v>
      </c>
      <c r="AA353" t="s" s="257">
        <v>8215</v>
      </c>
      <c r="AB353" t="s" s="257">
        <v>7626</v>
      </c>
      <c r="AC353" t="s" s="257">
        <v>137</v>
      </c>
      <c r="AD353" t="s" s="257">
        <v>5632</v>
      </c>
      <c r="AE353" t="s" s="257">
        <v>8216</v>
      </c>
      <c r="AF353" t="s" s="270">
        <v>8217</v>
      </c>
      <c r="AG353" s="10">
        <v>1455</v>
      </c>
      <c r="AH353" s="215">
        <v>45533</v>
      </c>
      <c r="AI353" s="260">
        <v>71500000</v>
      </c>
      <c r="AJ353" s="282">
        <v>45534</v>
      </c>
      <c r="AK353" t="s" s="257">
        <v>127</v>
      </c>
      <c r="AL353" t="s" s="257">
        <v>127</v>
      </c>
      <c r="AM353" s="215">
        <v>195</v>
      </c>
      <c r="AN353" t="s" s="7">
        <v>1315</v>
      </c>
      <c r="AO353" s="282">
        <v>45554</v>
      </c>
      <c r="AP353" s="260">
        <v>71500000</v>
      </c>
      <c r="AQ353" s="260">
        <v>11000000</v>
      </c>
      <c r="AR353" s="215">
        <v>1620</v>
      </c>
      <c r="AS353" s="215">
        <v>45534</v>
      </c>
      <c r="AT353" s="260">
        <v>71500000</v>
      </c>
      <c r="AU353" s="282">
        <v>45823</v>
      </c>
      <c r="AV353" t="s" s="257">
        <v>114</v>
      </c>
      <c r="AW353" t="s" s="257">
        <v>324</v>
      </c>
      <c r="AX353" t="s" s="257">
        <v>587</v>
      </c>
      <c r="AY353" t="s" s="257">
        <v>89</v>
      </c>
      <c r="AZ353" t="s" s="257">
        <v>89</v>
      </c>
      <c r="BA353" t="s" s="257">
        <v>89</v>
      </c>
      <c r="BB353" t="s" s="257">
        <v>89</v>
      </c>
      <c r="BC353" t="s" s="257">
        <v>89</v>
      </c>
      <c r="BD353" s="215">
        <v>45687</v>
      </c>
      <c r="BE353" s="260">
        <v>2500000</v>
      </c>
      <c r="BF353" s="260">
        <v>71500000</v>
      </c>
      <c r="BG353" t="s" s="257">
        <v>89</v>
      </c>
      <c r="BH353" t="s" s="257">
        <v>89</v>
      </c>
      <c r="BI353" s="215">
        <v>45789</v>
      </c>
      <c r="BJ353" t="s" s="257">
        <v>6099</v>
      </c>
      <c r="BK353" t="s" s="257">
        <v>89</v>
      </c>
      <c r="BL353" t="s" s="257">
        <v>89</v>
      </c>
      <c r="BM353" t="s" s="257">
        <v>89</v>
      </c>
      <c r="BN353" t="s" s="257">
        <v>89</v>
      </c>
      <c r="BO353" t="s" s="257">
        <v>89</v>
      </c>
      <c r="BP353" t="s" s="257">
        <v>89</v>
      </c>
      <c r="BQ353" t="s" s="257">
        <v>89</v>
      </c>
      <c r="BR353" t="s" s="257">
        <v>89</v>
      </c>
      <c r="BS353" t="s" s="257">
        <v>89</v>
      </c>
      <c r="BT353" s="215">
        <v>45823</v>
      </c>
      <c r="BU353" s="87"/>
      <c r="BV353" s="87"/>
      <c r="BW353" t="s" s="257">
        <v>140</v>
      </c>
      <c r="BX353" s="87"/>
      <c r="BY353" t="s" s="257">
        <v>89</v>
      </c>
      <c r="BZ353" t="s" s="257">
        <v>8218</v>
      </c>
      <c r="CA353" t="s" s="257">
        <v>8218</v>
      </c>
      <c r="CB353" t="s" s="257">
        <v>8218</v>
      </c>
      <c r="CC353" t="s" s="257">
        <v>157</v>
      </c>
      <c r="CD353" t="s" s="257">
        <v>158</v>
      </c>
      <c r="CH353" t="s" s="257">
        <v>89</v>
      </c>
      <c r="CI353" s="497">
        <f t="shared" si="271"/>
        <v>45888</v>
      </c>
      <c r="CJ353" s="215">
        <v>45687</v>
      </c>
      <c r="CK353" s="260">
        <v>2500000</v>
      </c>
      <c r="CL353" s="260">
        <v>22500000</v>
      </c>
      <c r="CM353" t="s" s="257">
        <v>89</v>
      </c>
      <c r="CO353" s="215">
        <v>30</v>
      </c>
      <c r="CP353" s="215">
        <v>30</v>
      </c>
      <c r="CQ353" t="s" s="257">
        <v>89</v>
      </c>
      <c r="CZ353" s="533">
        <v>45706</v>
      </c>
      <c r="DA353" s="535"/>
      <c r="DB353" s="534"/>
      <c r="DC353" s="534"/>
      <c r="DD353" s="534"/>
      <c r="DE353" s="534"/>
      <c r="DQ353" s="533">
        <v>45716</v>
      </c>
    </row>
    <row r="354" s="89" customFormat="1" ht="9" customHeight="1" hidden="1">
      <c r="A354" t="s" s="257">
        <v>89</v>
      </c>
      <c r="C354" s="216">
        <v>115876</v>
      </c>
      <c r="D354" s="216">
        <v>115876</v>
      </c>
      <c r="E354" t="s" s="257">
        <v>89</v>
      </c>
      <c r="F354" s="215">
        <v>1783</v>
      </c>
      <c r="G354" t="s" s="257">
        <v>294</v>
      </c>
      <c r="H354" t="s" s="257">
        <v>183</v>
      </c>
      <c r="I354" t="s" s="257">
        <v>8219</v>
      </c>
      <c r="J354" t="s" s="257">
        <v>199</v>
      </c>
      <c r="K354" t="s" s="257">
        <v>296</v>
      </c>
      <c r="L354" s="215">
        <v>4</v>
      </c>
      <c r="M354" s="260">
        <v>3600000</v>
      </c>
      <c r="N354" s="260">
        <v>14400000</v>
      </c>
      <c r="O354" t="s" s="124">
        <v>8220</v>
      </c>
      <c r="P354" t="s" s="257">
        <v>111</v>
      </c>
      <c r="Q354" s="260">
        <v>80902375</v>
      </c>
      <c r="R354" t="s" s="257">
        <v>112</v>
      </c>
      <c r="S354" s="522">
        <v>45667.339201388888</v>
      </c>
      <c r="T354" t="s" s="257">
        <v>89</v>
      </c>
      <c r="U354" t="s" s="257">
        <v>89</v>
      </c>
      <c r="V354" t="s" s="257">
        <v>89</v>
      </c>
      <c r="W354" t="s" s="257">
        <v>542</v>
      </c>
      <c r="X354" s="522">
        <v>45723</v>
      </c>
      <c r="Y354" s="265">
        <v>357</v>
      </c>
      <c r="Z354" s="215">
        <v>2024</v>
      </c>
      <c r="AA354" t="s" s="257">
        <v>8221</v>
      </c>
      <c r="AB354" t="s" s="257">
        <v>88</v>
      </c>
      <c r="AC354" t="s" s="257">
        <v>137</v>
      </c>
      <c r="AD354" t="s" s="257">
        <v>138</v>
      </c>
      <c r="AE354" t="s" s="257">
        <v>8222</v>
      </c>
      <c r="AF354" t="s" s="270">
        <v>8223</v>
      </c>
      <c r="AG354" s="10">
        <v>1435</v>
      </c>
      <c r="AH354" s="215">
        <v>45525</v>
      </c>
      <c r="AI354" s="267">
        <v>30308000</v>
      </c>
      <c r="AJ354" s="526">
        <v>45541</v>
      </c>
      <c r="AK354" t="s" s="269">
        <v>8224</v>
      </c>
      <c r="AL354" s="215">
        <v>45551</v>
      </c>
      <c r="AM354" s="215">
        <v>4</v>
      </c>
      <c r="AN354" t="s" s="525">
        <v>5780</v>
      </c>
      <c r="AO354" s="526">
        <v>45552</v>
      </c>
      <c r="AP354" s="262">
        <v>14400000</v>
      </c>
      <c r="AQ354" s="260">
        <v>3600000</v>
      </c>
      <c r="AR354" s="215">
        <v>1611</v>
      </c>
      <c r="AS354" s="215">
        <v>45531</v>
      </c>
      <c r="AT354" s="267">
        <v>14400000</v>
      </c>
      <c r="AU354" s="526">
        <v>45654</v>
      </c>
      <c r="AV354" t="s" s="269">
        <v>114</v>
      </c>
      <c r="AW354" t="s" s="257">
        <v>324</v>
      </c>
      <c r="AX354" t="s" s="257">
        <v>324</v>
      </c>
      <c r="AY354" t="s" s="257">
        <v>89</v>
      </c>
      <c r="AZ354" t="s" s="257">
        <v>89</v>
      </c>
      <c r="BA354" t="s" s="257">
        <v>89</v>
      </c>
      <c r="BB354" t="s" s="257">
        <v>89</v>
      </c>
      <c r="BC354" t="s" s="257">
        <v>89</v>
      </c>
      <c r="BD354" s="215">
        <v>45685</v>
      </c>
      <c r="BE354" s="260">
        <v>4000000</v>
      </c>
      <c r="BF354" s="260">
        <v>14400000</v>
      </c>
      <c r="BG354" t="s" s="257">
        <v>5808</v>
      </c>
      <c r="BH354" t="s" s="257">
        <v>5808</v>
      </c>
      <c r="BI354" s="215">
        <v>45653</v>
      </c>
      <c r="BJ354" t="s" s="257">
        <v>6099</v>
      </c>
      <c r="BK354" t="s" s="257">
        <v>5808</v>
      </c>
      <c r="BL354" t="s" s="257">
        <v>5808</v>
      </c>
      <c r="BM354" t="s" s="257">
        <v>89</v>
      </c>
      <c r="BN354" t="s" s="257">
        <v>89</v>
      </c>
      <c r="BO354" t="s" s="257">
        <v>89</v>
      </c>
      <c r="BP354" t="s" s="257">
        <v>89</v>
      </c>
      <c r="BQ354" t="s" s="257">
        <v>89</v>
      </c>
      <c r="BR354" t="s" s="257">
        <v>89</v>
      </c>
      <c r="BS354" t="s" s="257">
        <v>89</v>
      </c>
      <c r="BT354" s="215">
        <v>45704</v>
      </c>
      <c r="BU354" t="s" s="257">
        <v>115</v>
      </c>
      <c r="BV354" s="87"/>
      <c r="BW354" t="s" s="257">
        <v>551</v>
      </c>
      <c r="BX354" s="87"/>
      <c r="BY354" s="215">
        <v>33073</v>
      </c>
      <c r="BZ354" s="215">
        <v>34</v>
      </c>
      <c r="CA354" t="s" s="257">
        <v>149</v>
      </c>
      <c r="CB354" t="s" s="257">
        <v>150</v>
      </c>
      <c r="CC354" t="s" s="257">
        <v>157</v>
      </c>
      <c r="CD354" t="s" s="257">
        <v>158</v>
      </c>
      <c r="CG354" t="s" s="257">
        <v>7615</v>
      </c>
      <c r="CH354" t="s" s="270">
        <v>8225</v>
      </c>
      <c r="CI354" s="497">
        <f t="shared" si="271"/>
        <v>45888</v>
      </c>
      <c r="CJ354" s="215">
        <v>45685</v>
      </c>
      <c r="CK354" s="260">
        <v>4000000</v>
      </c>
      <c r="CL354" s="260">
        <v>27000000</v>
      </c>
      <c r="CM354" t="s" s="257">
        <v>5808</v>
      </c>
      <c r="CO354" s="215">
        <v>45</v>
      </c>
      <c r="CP354" s="215">
        <v>45</v>
      </c>
      <c r="CQ354" t="s" s="257">
        <v>5808</v>
      </c>
      <c r="CZ354" s="533">
        <v>45703</v>
      </c>
      <c r="DA354" s="535"/>
      <c r="DB354" s="534"/>
      <c r="DC354" s="534"/>
      <c r="DD354" s="534"/>
      <c r="DE354" s="534"/>
      <c r="DQ354" s="533">
        <v>45730</v>
      </c>
    </row>
    <row r="355" s="89" customFormat="1" ht="9" customHeight="1" hidden="1">
      <c r="A355" t="s" s="257">
        <v>89</v>
      </c>
      <c r="C355" s="216">
        <v>115692</v>
      </c>
      <c r="D355" s="216">
        <v>115692</v>
      </c>
      <c r="E355" t="s" s="257">
        <v>89</v>
      </c>
      <c r="F355" s="215">
        <v>1783</v>
      </c>
      <c r="G355" t="s" s="257">
        <v>528</v>
      </c>
      <c r="H355" t="s" s="257">
        <v>83</v>
      </c>
      <c r="I355" t="s" s="257">
        <v>8226</v>
      </c>
      <c r="J355" t="s" s="257">
        <v>229</v>
      </c>
      <c r="K355" t="s" s="257">
        <v>6258</v>
      </c>
      <c r="L355" s="215">
        <v>4</v>
      </c>
      <c r="M355" s="260">
        <v>6000000</v>
      </c>
      <c r="N355" s="260">
        <v>24000000</v>
      </c>
      <c r="O355" t="s" s="124">
        <v>6045</v>
      </c>
      <c r="P355" t="s" s="257">
        <v>111</v>
      </c>
      <c r="Q355" s="260">
        <v>1019045244</v>
      </c>
      <c r="R355" t="s" s="257">
        <v>112</v>
      </c>
      <c r="S355" s="522">
        <v>45667.339201388888</v>
      </c>
      <c r="T355" t="s" s="257">
        <v>89</v>
      </c>
      <c r="U355" t="s" s="257">
        <v>89</v>
      </c>
      <c r="V355" t="s" s="257">
        <v>89</v>
      </c>
      <c r="W355" t="s" s="257">
        <v>542</v>
      </c>
      <c r="X355" s="522">
        <v>45723</v>
      </c>
      <c r="Y355" s="265">
        <v>358</v>
      </c>
      <c r="Z355" s="215">
        <v>2024</v>
      </c>
      <c r="AA355" t="s" s="257">
        <v>8227</v>
      </c>
      <c r="AB355" t="s" s="257">
        <v>195</v>
      </c>
      <c r="AC355" t="s" s="257">
        <v>137</v>
      </c>
      <c r="AD355" t="s" s="257">
        <v>138</v>
      </c>
      <c r="AE355" t="s" s="257">
        <v>8228</v>
      </c>
      <c r="AF355" t="s" s="270">
        <v>8229</v>
      </c>
      <c r="AG355" s="10">
        <v>1438</v>
      </c>
      <c r="AH355" s="215">
        <v>45526</v>
      </c>
      <c r="AI355" s="260">
        <v>24000000</v>
      </c>
      <c r="AJ355" s="280">
        <v>45540</v>
      </c>
      <c r="AK355" s="215">
        <v>100342811</v>
      </c>
      <c r="AL355" s="215">
        <v>45541</v>
      </c>
      <c r="AM355" s="215">
        <v>4</v>
      </c>
      <c r="AN355" t="s" s="7">
        <v>5780</v>
      </c>
      <c r="AO355" s="280">
        <v>45544</v>
      </c>
      <c r="AP355" s="260">
        <v>24000000</v>
      </c>
      <c r="AQ355" s="260">
        <v>6000000</v>
      </c>
      <c r="AR355" s="215">
        <v>1626</v>
      </c>
      <c r="AS355" s="215">
        <v>45544</v>
      </c>
      <c r="AT355" s="260">
        <v>24000000</v>
      </c>
      <c r="AU355" s="280">
        <v>45665</v>
      </c>
      <c r="AV355" t="s" s="257">
        <v>114</v>
      </c>
      <c r="AW355" t="s" s="257">
        <v>324</v>
      </c>
      <c r="AX355" t="s" s="257">
        <v>324</v>
      </c>
      <c r="AY355" t="s" s="257">
        <v>89</v>
      </c>
      <c r="AZ355" t="s" s="257">
        <v>89</v>
      </c>
      <c r="BA355" t="s" s="257">
        <v>89</v>
      </c>
      <c r="BB355" t="s" s="257">
        <v>89</v>
      </c>
      <c r="BC355" t="s" s="257">
        <v>89</v>
      </c>
      <c r="BD355" s="215">
        <v>45687</v>
      </c>
      <c r="BE355" s="260">
        <v>3100000</v>
      </c>
      <c r="BF355" s="260">
        <v>30000000</v>
      </c>
      <c r="BG355" t="s" s="257">
        <v>8230</v>
      </c>
      <c r="BH355" s="215">
        <v>45659</v>
      </c>
      <c r="BI355" s="215">
        <v>45653</v>
      </c>
      <c r="BJ355" t="s" s="257">
        <v>7889</v>
      </c>
      <c r="BK355" t="s" s="257">
        <v>8230</v>
      </c>
      <c r="BL355" s="215">
        <v>45659</v>
      </c>
      <c r="BM355" t="s" s="257">
        <v>89</v>
      </c>
      <c r="BN355" t="s" s="257">
        <v>89</v>
      </c>
      <c r="BO355" t="s" s="257">
        <v>89</v>
      </c>
      <c r="BP355" t="s" s="257">
        <v>89</v>
      </c>
      <c r="BQ355" t="s" s="257">
        <v>89</v>
      </c>
      <c r="BR355" t="s" s="257">
        <v>89</v>
      </c>
      <c r="BS355" t="s" s="257">
        <v>89</v>
      </c>
      <c r="BT355" s="215">
        <v>45696</v>
      </c>
      <c r="BU355" t="s" s="257">
        <v>1525</v>
      </c>
      <c r="BV355" s="87"/>
      <c r="BW355" t="s" s="257">
        <v>551</v>
      </c>
      <c r="BX355" s="87"/>
      <c r="BY355" s="215">
        <v>32942</v>
      </c>
      <c r="BZ355" s="215">
        <v>35</v>
      </c>
      <c r="CA355" t="s" s="257">
        <v>552</v>
      </c>
      <c r="CB355" t="s" s="257">
        <v>553</v>
      </c>
      <c r="CC355" t="s" s="257">
        <v>157</v>
      </c>
      <c r="CD355" t="s" s="257">
        <v>158</v>
      </c>
      <c r="CG355" t="s" s="257">
        <v>7615</v>
      </c>
      <c r="CH355" t="s" s="270">
        <v>8231</v>
      </c>
      <c r="CI355" s="497">
        <f t="shared" si="271"/>
        <v>45888</v>
      </c>
      <c r="CJ355" s="215">
        <v>45687</v>
      </c>
      <c r="CK355" s="260">
        <v>3100000</v>
      </c>
      <c r="CL355" s="260">
        <v>27900000</v>
      </c>
      <c r="CM355" t="s" s="257">
        <v>8230</v>
      </c>
      <c r="CO355" s="215">
        <v>30</v>
      </c>
      <c r="CP355" s="215">
        <v>30</v>
      </c>
      <c r="CQ355" t="s" s="257">
        <v>8230</v>
      </c>
      <c r="CZ355" s="533">
        <v>45702</v>
      </c>
      <c r="DA355" s="535"/>
      <c r="DB355" s="534"/>
      <c r="DC355" s="534"/>
      <c r="DD355" s="534"/>
      <c r="DE355" s="534"/>
      <c r="DQ355" s="533">
        <v>45716</v>
      </c>
    </row>
    <row r="356" s="89" customFormat="1" ht="9" customHeight="1" hidden="1">
      <c r="A356" s="215">
        <v>45502</v>
      </c>
      <c r="C356" s="216">
        <v>114610</v>
      </c>
      <c r="D356" s="216">
        <v>114610</v>
      </c>
      <c r="E356" s="215">
        <v>45503</v>
      </c>
      <c r="F356" s="215">
        <v>1761</v>
      </c>
      <c r="G356" t="s" s="257">
        <v>1517</v>
      </c>
      <c r="H356" t="s" s="257">
        <v>83</v>
      </c>
      <c r="I356" t="s" s="257">
        <v>8232</v>
      </c>
      <c r="J356" t="s" s="257">
        <v>300</v>
      </c>
      <c r="K356" t="s" s="257">
        <v>8233</v>
      </c>
      <c r="L356" s="215">
        <v>4</v>
      </c>
      <c r="M356" s="260">
        <v>7500000</v>
      </c>
      <c r="N356" s="260">
        <v>30000000</v>
      </c>
      <c r="O356" t="s" s="124">
        <v>1520</v>
      </c>
      <c r="P356" t="s" s="257">
        <v>111</v>
      </c>
      <c r="Q356" s="260">
        <v>52622081</v>
      </c>
      <c r="R356" t="s" s="257">
        <v>112</v>
      </c>
      <c r="S356" s="522">
        <v>45667.339201388888</v>
      </c>
      <c r="T356" t="s" s="257">
        <v>89</v>
      </c>
      <c r="U356" t="s" s="257">
        <v>89</v>
      </c>
      <c r="V356" t="s" s="257">
        <v>89</v>
      </c>
      <c r="W356" t="s" s="257">
        <v>542</v>
      </c>
      <c r="X356" s="522">
        <v>45723</v>
      </c>
      <c r="Y356" s="265">
        <v>359</v>
      </c>
      <c r="Z356" s="215">
        <v>2024</v>
      </c>
      <c r="AA356" t="s" s="257">
        <v>8234</v>
      </c>
      <c r="AB356" t="s" s="257">
        <v>7035</v>
      </c>
      <c r="AC356" t="s" s="257">
        <v>137</v>
      </c>
      <c r="AD356" t="s" s="257">
        <v>138</v>
      </c>
      <c r="AE356" t="s" s="257">
        <v>8235</v>
      </c>
      <c r="AF356" t="s" s="270">
        <v>8236</v>
      </c>
      <c r="AG356" s="10">
        <v>1429</v>
      </c>
      <c r="AH356" s="215">
        <v>45524</v>
      </c>
      <c r="AI356" s="260">
        <v>30000000</v>
      </c>
      <c r="AJ356" s="215">
        <v>45541</v>
      </c>
      <c r="AK356" t="s" s="270">
        <v>8237</v>
      </c>
      <c r="AL356" s="215">
        <v>45544</v>
      </c>
      <c r="AM356" s="215">
        <v>4</v>
      </c>
      <c r="AN356" t="s" s="7">
        <v>5780</v>
      </c>
      <c r="AO356" s="215">
        <v>45545</v>
      </c>
      <c r="AP356" s="260">
        <v>30000000</v>
      </c>
      <c r="AQ356" s="260">
        <v>7500000</v>
      </c>
      <c r="AR356" s="215">
        <v>1628</v>
      </c>
      <c r="AS356" s="215">
        <v>45545</v>
      </c>
      <c r="AT356" s="260">
        <v>30000000</v>
      </c>
      <c r="AU356" s="215">
        <v>45666</v>
      </c>
      <c r="AV356" t="s" s="257">
        <v>114</v>
      </c>
      <c r="AW356" t="s" s="257">
        <v>324</v>
      </c>
      <c r="AX356" t="s" s="257">
        <v>324</v>
      </c>
      <c r="AY356" t="s" s="257">
        <v>89</v>
      </c>
      <c r="AZ356" t="s" s="257">
        <v>89</v>
      </c>
      <c r="BA356" t="s" s="257">
        <v>89</v>
      </c>
      <c r="BB356" t="s" s="257">
        <v>89</v>
      </c>
      <c r="BC356" t="s" s="257">
        <v>89</v>
      </c>
      <c r="BD356" s="215">
        <v>45653</v>
      </c>
      <c r="BE356" s="260">
        <v>7500000</v>
      </c>
      <c r="BF356" s="260">
        <v>37500000</v>
      </c>
      <c r="BG356" s="87"/>
      <c r="BH356" s="87"/>
      <c r="BI356" s="215">
        <v>45653</v>
      </c>
      <c r="BJ356" t="s" s="257">
        <v>6099</v>
      </c>
      <c r="BK356" s="87"/>
      <c r="BL356" s="87"/>
      <c r="BM356" t="s" s="257">
        <v>89</v>
      </c>
      <c r="BN356" t="s" s="257">
        <v>89</v>
      </c>
      <c r="BO356" t="s" s="257">
        <v>89</v>
      </c>
      <c r="BP356" t="s" s="257">
        <v>89</v>
      </c>
      <c r="BQ356" t="s" s="257">
        <v>89</v>
      </c>
      <c r="BR356" t="s" s="257">
        <v>89</v>
      </c>
      <c r="BS356" t="s" s="257">
        <v>89</v>
      </c>
      <c r="BT356" s="215">
        <v>45697</v>
      </c>
      <c r="BU356" t="s" s="257">
        <v>888</v>
      </c>
      <c r="BV356" s="87"/>
      <c r="BW356" t="s" s="257">
        <v>551</v>
      </c>
      <c r="BX356" s="87"/>
      <c r="BY356" s="215">
        <v>26767</v>
      </c>
      <c r="BZ356" s="215">
        <v>51</v>
      </c>
      <c r="CA356" t="s" s="257">
        <v>552</v>
      </c>
      <c r="CB356" t="s" s="257">
        <v>553</v>
      </c>
      <c r="CC356" t="s" s="257">
        <v>157</v>
      </c>
      <c r="CD356" t="s" s="257">
        <v>158</v>
      </c>
      <c r="CG356" t="s" s="257">
        <v>7615</v>
      </c>
      <c r="CH356" t="s" s="270">
        <v>8238</v>
      </c>
      <c r="CI356" s="497">
        <f t="shared" si="271"/>
        <v>45888</v>
      </c>
      <c r="CL356" s="260">
        <v>15200000</v>
      </c>
      <c r="CM356" s="215">
        <v>0</v>
      </c>
      <c r="CO356" s="215">
        <v>30</v>
      </c>
      <c r="CP356" s="215">
        <v>30</v>
      </c>
      <c r="CQ356" s="215">
        <v>0</v>
      </c>
      <c r="DQ356" s="533">
        <v>45716</v>
      </c>
    </row>
    <row r="357" s="89" customFormat="1" ht="9" customHeight="1" hidden="1">
      <c r="A357" s="215">
        <v>45517</v>
      </c>
      <c r="C357" s="216">
        <v>103043</v>
      </c>
      <c r="D357" s="216">
        <v>115564</v>
      </c>
      <c r="E357" s="215">
        <v>45517</v>
      </c>
      <c r="F357" s="215">
        <v>1761</v>
      </c>
      <c r="G357" t="s" s="257">
        <v>1517</v>
      </c>
      <c r="H357" t="s" s="257">
        <v>183</v>
      </c>
      <c r="I357" t="s" s="270">
        <v>6298</v>
      </c>
      <c r="J357" t="s" s="257">
        <v>6299</v>
      </c>
      <c r="K357" t="s" s="257">
        <v>6171</v>
      </c>
      <c r="L357" s="215">
        <v>4</v>
      </c>
      <c r="M357" s="260">
        <v>3800000</v>
      </c>
      <c r="N357" s="260">
        <v>15200000</v>
      </c>
      <c r="O357" t="s" s="124">
        <v>2169</v>
      </c>
      <c r="P357" t="s" s="257">
        <v>111</v>
      </c>
      <c r="Q357" s="260">
        <v>1090371439</v>
      </c>
      <c r="R357" t="s" s="257">
        <v>112</v>
      </c>
      <c r="S357" s="522">
        <v>45667.339201388888</v>
      </c>
      <c r="T357" t="s" s="257">
        <v>89</v>
      </c>
      <c r="U357" t="s" s="257">
        <v>89</v>
      </c>
      <c r="V357" t="s" s="257">
        <v>89</v>
      </c>
      <c r="W357" t="s" s="257">
        <v>542</v>
      </c>
      <c r="X357" s="522">
        <v>45723</v>
      </c>
      <c r="Y357" s="265">
        <v>360</v>
      </c>
      <c r="Z357" s="215">
        <v>2024</v>
      </c>
      <c r="AA357" t="s" s="257">
        <v>8239</v>
      </c>
      <c r="AB357" t="s" s="257">
        <v>195</v>
      </c>
      <c r="AC357" t="s" s="257">
        <v>137</v>
      </c>
      <c r="AD357" t="s" s="257">
        <v>138</v>
      </c>
      <c r="AE357" t="s" s="257">
        <v>8240</v>
      </c>
      <c r="AF357" t="s" s="270">
        <v>8241</v>
      </c>
      <c r="AG357" s="10">
        <v>1437</v>
      </c>
      <c r="AH357" s="215">
        <v>45526</v>
      </c>
      <c r="AI357" s="260">
        <v>15200000</v>
      </c>
      <c r="AJ357" s="215">
        <v>45541</v>
      </c>
      <c r="AK357" t="s" s="257">
        <v>8242</v>
      </c>
      <c r="AL357" s="215">
        <v>45534</v>
      </c>
      <c r="AM357" s="215">
        <v>4</v>
      </c>
      <c r="AN357" t="s" s="7">
        <v>5780</v>
      </c>
      <c r="AO357" s="215">
        <v>45552</v>
      </c>
      <c r="AP357" s="260">
        <v>15200000</v>
      </c>
      <c r="AQ357" s="260">
        <v>3800000</v>
      </c>
      <c r="AR357" s="215">
        <v>1617</v>
      </c>
      <c r="AS357" s="215">
        <v>45534</v>
      </c>
      <c r="AT357" s="260">
        <v>13200000</v>
      </c>
      <c r="AU357" s="215">
        <v>45673</v>
      </c>
      <c r="AV357" t="s" s="257">
        <v>114</v>
      </c>
      <c r="AW357" t="s" s="257">
        <v>324</v>
      </c>
      <c r="AX357" t="s" s="257">
        <v>324</v>
      </c>
      <c r="AY357" t="s" s="257">
        <v>89</v>
      </c>
      <c r="AZ357" t="s" s="257">
        <v>89</v>
      </c>
      <c r="BA357" t="s" s="257">
        <v>89</v>
      </c>
      <c r="BB357" t="s" s="257">
        <v>89</v>
      </c>
      <c r="BC357" t="s" s="257">
        <v>89</v>
      </c>
      <c r="BD357" s="215">
        <v>45653</v>
      </c>
      <c r="BE357" s="260">
        <v>3800000</v>
      </c>
      <c r="BF357" s="260">
        <v>19000000</v>
      </c>
      <c r="BG357" t="s" s="257">
        <v>8243</v>
      </c>
      <c r="BH357" t="s" s="257">
        <v>5808</v>
      </c>
      <c r="BI357" s="215">
        <v>45702</v>
      </c>
      <c r="BJ357" t="s" s="257">
        <v>5906</v>
      </c>
      <c r="BK357" t="s" s="257">
        <v>8243</v>
      </c>
      <c r="BL357" t="s" s="257">
        <v>5808</v>
      </c>
      <c r="BM357" t="s" s="257">
        <v>89</v>
      </c>
      <c r="BN357" t="s" s="257">
        <v>89</v>
      </c>
      <c r="BO357" t="s" s="257">
        <v>89</v>
      </c>
      <c r="BP357" t="s" s="257">
        <v>89</v>
      </c>
      <c r="BQ357" t="s" s="257">
        <v>89</v>
      </c>
      <c r="BR357" t="s" s="257">
        <v>89</v>
      </c>
      <c r="BS357" t="s" s="257">
        <v>89</v>
      </c>
      <c r="BT357" s="215">
        <v>45732</v>
      </c>
      <c r="BU357" t="s" s="257">
        <v>1520</v>
      </c>
      <c r="BV357" s="87"/>
      <c r="BW357" t="s" s="257">
        <v>551</v>
      </c>
      <c r="BX357" s="87"/>
      <c r="BY357" s="215">
        <v>31651</v>
      </c>
      <c r="BZ357" s="215">
        <v>38</v>
      </c>
      <c r="CA357" t="s" s="257">
        <v>552</v>
      </c>
      <c r="CB357" t="s" s="257">
        <v>553</v>
      </c>
      <c r="CC357" t="s" s="257">
        <v>157</v>
      </c>
      <c r="CD357" t="s" s="257">
        <v>158</v>
      </c>
      <c r="CG357" t="s" s="257">
        <v>7615</v>
      </c>
      <c r="CH357" t="s" s="270">
        <v>6305</v>
      </c>
      <c r="CI357" s="497">
        <f t="shared" si="271"/>
        <v>45888</v>
      </c>
      <c r="CJ357" s="536">
        <v>45702</v>
      </c>
      <c r="CK357" s="260">
        <v>3000000</v>
      </c>
      <c r="CL357" s="260">
        <v>18600000</v>
      </c>
      <c r="CM357" t="s" s="257">
        <v>8243</v>
      </c>
      <c r="CO357" s="215">
        <v>0</v>
      </c>
      <c r="CP357" s="215">
        <v>0</v>
      </c>
      <c r="CQ357" t="s" s="257">
        <v>8243</v>
      </c>
      <c r="DQ357" s="533">
        <v>45712</v>
      </c>
    </row>
    <row r="358" s="89" customFormat="1" ht="9" customHeight="1" hidden="1">
      <c r="A358" s="215">
        <v>45525</v>
      </c>
      <c r="C358" s="216">
        <v>116279</v>
      </c>
      <c r="D358" s="216">
        <v>116279</v>
      </c>
      <c r="E358" s="215">
        <v>45525</v>
      </c>
      <c r="F358" s="215">
        <v>1783</v>
      </c>
      <c r="G358" t="s" s="257">
        <v>107</v>
      </c>
      <c r="H358" t="s" s="257">
        <v>83</v>
      </c>
      <c r="I358" t="s" s="270">
        <v>8244</v>
      </c>
      <c r="J358" t="s" s="257">
        <v>85</v>
      </c>
      <c r="K358" t="s" s="257">
        <v>8245</v>
      </c>
      <c r="L358" s="215">
        <v>4</v>
      </c>
      <c r="M358" s="260">
        <v>5500000</v>
      </c>
      <c r="N358" s="260">
        <v>22000000</v>
      </c>
      <c r="O358" t="s" s="124">
        <v>8246</v>
      </c>
      <c r="P358" t="s" s="257">
        <v>111</v>
      </c>
      <c r="Q358" s="260">
        <v>1022967972</v>
      </c>
      <c r="R358" t="s" s="257">
        <v>112</v>
      </c>
      <c r="S358" s="522">
        <v>45667.339201388888</v>
      </c>
      <c r="T358" t="s" s="257">
        <v>89</v>
      </c>
      <c r="U358" t="s" s="257">
        <v>89</v>
      </c>
      <c r="V358" t="s" s="257">
        <v>89</v>
      </c>
      <c r="W358" t="s" s="257">
        <v>542</v>
      </c>
      <c r="X358" s="522">
        <v>45723</v>
      </c>
      <c r="Y358" s="265">
        <v>361</v>
      </c>
      <c r="Z358" s="215">
        <v>2024</v>
      </c>
      <c r="AA358" t="s" s="257">
        <v>8247</v>
      </c>
      <c r="AB358" t="s" s="257">
        <v>88</v>
      </c>
      <c r="AC358" t="s" s="257">
        <v>137</v>
      </c>
      <c r="AD358" t="s" s="257">
        <v>138</v>
      </c>
      <c r="AE358" t="s" s="257">
        <v>8248</v>
      </c>
      <c r="AF358" t="s" s="270">
        <v>8249</v>
      </c>
      <c r="AG358" s="10">
        <v>1448</v>
      </c>
      <c r="AH358" s="215">
        <v>45530</v>
      </c>
      <c r="AI358" s="260">
        <v>22000000</v>
      </c>
      <c r="AJ358" s="215">
        <v>45545</v>
      </c>
      <c r="AK358" t="s" s="257">
        <v>8250</v>
      </c>
      <c r="AL358" s="215">
        <v>45546</v>
      </c>
      <c r="AM358" s="215">
        <v>4</v>
      </c>
      <c r="AN358" t="s" s="7">
        <v>5780</v>
      </c>
      <c r="AO358" s="215">
        <v>45548</v>
      </c>
      <c r="AP358" s="260">
        <v>22000000</v>
      </c>
      <c r="AQ358" s="260">
        <v>5500000</v>
      </c>
      <c r="AR358" s="215">
        <v>1638</v>
      </c>
      <c r="AS358" s="215">
        <v>45548</v>
      </c>
      <c r="AT358" s="260">
        <v>22000000</v>
      </c>
      <c r="AU358" s="215">
        <v>45669</v>
      </c>
      <c r="AV358" t="s" s="257">
        <v>114</v>
      </c>
      <c r="AW358" t="s" s="257">
        <v>587</v>
      </c>
      <c r="AX358" t="s" s="257">
        <v>324</v>
      </c>
      <c r="AY358" t="s" s="257">
        <v>89</v>
      </c>
      <c r="AZ358" t="s" s="257">
        <v>89</v>
      </c>
      <c r="BA358" t="s" s="257">
        <v>89</v>
      </c>
      <c r="BB358" t="s" s="257">
        <v>89</v>
      </c>
      <c r="BC358" t="s" s="257">
        <v>89</v>
      </c>
      <c r="BD358" t="s" s="257">
        <v>89</v>
      </c>
      <c r="BE358" s="260">
        <v>0</v>
      </c>
      <c r="BF358" s="260">
        <v>22000000</v>
      </c>
      <c r="BG358" t="s" s="257">
        <v>89</v>
      </c>
      <c r="BH358" t="s" s="257">
        <v>89</v>
      </c>
      <c r="BI358" t="s" s="257">
        <v>89</v>
      </c>
      <c r="BJ358" t="s" s="257">
        <v>89</v>
      </c>
      <c r="BK358" t="s" s="257">
        <v>89</v>
      </c>
      <c r="BL358" t="s" s="257">
        <v>89</v>
      </c>
      <c r="BM358" t="s" s="257">
        <v>89</v>
      </c>
      <c r="BN358" t="s" s="257">
        <v>89</v>
      </c>
      <c r="BO358" t="s" s="257">
        <v>89</v>
      </c>
      <c r="BP358" t="s" s="257">
        <v>89</v>
      </c>
      <c r="BQ358" t="s" s="257">
        <v>89</v>
      </c>
      <c r="BR358" t="s" s="257">
        <v>89</v>
      </c>
      <c r="BS358" t="s" s="257">
        <v>89</v>
      </c>
      <c r="BT358" s="215">
        <v>45669</v>
      </c>
      <c r="BU358" t="s" s="257">
        <v>115</v>
      </c>
      <c r="BV358" s="87"/>
      <c r="BW358" t="s" s="257">
        <v>551</v>
      </c>
      <c r="BX358" s="87"/>
      <c r="BY358" s="215">
        <v>33301</v>
      </c>
      <c r="BZ358" s="215">
        <v>34</v>
      </c>
      <c r="CA358" t="s" s="257">
        <v>149</v>
      </c>
      <c r="CB358" t="s" s="257">
        <v>150</v>
      </c>
      <c r="CC358" t="s" s="257">
        <v>157</v>
      </c>
      <c r="CD358" t="s" s="257">
        <v>158</v>
      </c>
      <c r="CG358" t="s" s="257">
        <v>7615</v>
      </c>
      <c r="CH358" t="s" s="270">
        <v>8251</v>
      </c>
      <c r="CI358" s="497">
        <f t="shared" si="271"/>
        <v>45888</v>
      </c>
      <c r="CL358" s="260">
        <v>21000000</v>
      </c>
      <c r="CM358" t="s" s="257">
        <v>89</v>
      </c>
      <c r="CO358" s="215">
        <v>30</v>
      </c>
      <c r="CP358" s="215">
        <v>30</v>
      </c>
      <c r="CQ358" t="s" s="257">
        <v>89</v>
      </c>
      <c r="DQ358" s="533">
        <v>45716</v>
      </c>
    </row>
    <row r="359" s="89" customFormat="1" ht="9" customHeight="1" hidden="1">
      <c r="A359" t="s" s="257">
        <v>89</v>
      </c>
      <c r="C359" s="259"/>
      <c r="D359" s="216">
        <v>115465</v>
      </c>
      <c r="E359" t="s" s="257">
        <v>89</v>
      </c>
      <c r="F359" s="215">
        <v>3</v>
      </c>
      <c r="G359" t="s" s="257">
        <v>107</v>
      </c>
      <c r="H359" t="s" s="257">
        <v>318</v>
      </c>
      <c r="I359" t="s" s="257">
        <v>89</v>
      </c>
      <c r="J359" t="s" s="257">
        <v>89</v>
      </c>
      <c r="K359" t="s" s="257">
        <v>8252</v>
      </c>
      <c r="L359" s="215">
        <v>1</v>
      </c>
      <c r="M359" s="260">
        <v>0</v>
      </c>
      <c r="N359" s="260">
        <v>186430806</v>
      </c>
      <c r="O359" t="s" s="124">
        <v>8253</v>
      </c>
      <c r="P359" t="s" s="257">
        <v>320</v>
      </c>
      <c r="Q359" s="260">
        <v>811004721</v>
      </c>
      <c r="R359" t="s" s="257">
        <v>112</v>
      </c>
      <c r="S359" s="522">
        <v>45667.339201388888</v>
      </c>
      <c r="T359" t="s" s="257">
        <v>89</v>
      </c>
      <c r="U359" t="s" s="257">
        <v>89</v>
      </c>
      <c r="V359" t="s" s="257">
        <v>89</v>
      </c>
      <c r="W359" t="s" s="257">
        <v>1535</v>
      </c>
      <c r="X359" s="522">
        <v>45723</v>
      </c>
      <c r="Y359" s="265">
        <v>362</v>
      </c>
      <c r="Z359" s="215">
        <v>2024</v>
      </c>
      <c r="AA359" t="s" s="257">
        <v>8254</v>
      </c>
      <c r="AB359" t="s" s="257">
        <v>187</v>
      </c>
      <c r="AC359" t="s" s="257">
        <v>8064</v>
      </c>
      <c r="AD359" t="s" s="257">
        <v>5574</v>
      </c>
      <c r="AE359" t="s" s="257">
        <v>8255</v>
      </c>
      <c r="AF359" t="s" s="257">
        <v>8256</v>
      </c>
      <c r="AG359" s="10">
        <v>1639</v>
      </c>
      <c r="AH359" s="215">
        <v>45530</v>
      </c>
      <c r="AI359" s="260">
        <v>142633953</v>
      </c>
      <c r="AJ359" s="215">
        <v>45539</v>
      </c>
      <c r="AK359" t="s" s="257">
        <v>8257</v>
      </c>
      <c r="AL359" s="215">
        <v>45547</v>
      </c>
      <c r="AM359" s="215">
        <v>1</v>
      </c>
      <c r="AN359" t="s" s="7">
        <v>5780</v>
      </c>
      <c r="AO359" s="215">
        <v>45551</v>
      </c>
      <c r="AP359" s="260">
        <v>142633953</v>
      </c>
      <c r="AQ359" s="260">
        <v>142633953</v>
      </c>
      <c r="AR359" s="215">
        <v>1639</v>
      </c>
      <c r="AS359" s="215">
        <v>45548</v>
      </c>
      <c r="AT359" s="260">
        <v>142633953</v>
      </c>
      <c r="AU359" s="215">
        <v>45580</v>
      </c>
      <c r="AV359" t="s" s="257">
        <v>114</v>
      </c>
      <c r="AW359" t="s" s="257">
        <v>587</v>
      </c>
      <c r="AX359" t="s" s="257">
        <v>587</v>
      </c>
      <c r="AY359" t="s" s="257">
        <v>89</v>
      </c>
      <c r="AZ359" t="s" s="257">
        <v>89</v>
      </c>
      <c r="BA359" t="s" s="257">
        <v>89</v>
      </c>
      <c r="BB359" t="s" s="257">
        <v>89</v>
      </c>
      <c r="BC359" t="s" s="257">
        <v>89</v>
      </c>
      <c r="BD359" t="s" s="257">
        <v>89</v>
      </c>
      <c r="BE359" s="260">
        <v>0</v>
      </c>
      <c r="BF359" s="260">
        <v>142633953</v>
      </c>
      <c r="BG359" t="s" s="257">
        <v>89</v>
      </c>
      <c r="BH359" t="s" s="257">
        <v>89</v>
      </c>
      <c r="BI359" t="s" s="257">
        <v>89</v>
      </c>
      <c r="BJ359" t="s" s="257">
        <v>89</v>
      </c>
      <c r="BK359" t="s" s="257">
        <v>89</v>
      </c>
      <c r="BL359" t="s" s="257">
        <v>89</v>
      </c>
      <c r="BM359" t="s" s="257">
        <v>89</v>
      </c>
      <c r="BN359" t="s" s="257">
        <v>89</v>
      </c>
      <c r="BO359" t="s" s="257">
        <v>89</v>
      </c>
      <c r="BP359" t="s" s="257">
        <v>89</v>
      </c>
      <c r="BQ359" t="s" s="257">
        <v>89</v>
      </c>
      <c r="BR359" t="s" s="257">
        <v>89</v>
      </c>
      <c r="BS359" t="s" s="257">
        <v>89</v>
      </c>
      <c r="BT359" s="215">
        <v>45580</v>
      </c>
      <c r="BU359" s="87"/>
      <c r="BV359" s="87"/>
      <c r="BW359" t="s" s="257">
        <v>140</v>
      </c>
      <c r="BX359" s="87"/>
      <c r="BY359" t="s" s="257">
        <v>89</v>
      </c>
      <c r="BZ359" t="s" s="257">
        <v>8218</v>
      </c>
      <c r="CA359" t="s" s="257">
        <v>8218</v>
      </c>
      <c r="CB359" t="s" s="257">
        <v>8218</v>
      </c>
      <c r="CC359" t="s" s="257">
        <v>157</v>
      </c>
      <c r="CD359" t="s" s="257">
        <v>158</v>
      </c>
      <c r="CH359" t="s" s="257">
        <v>89</v>
      </c>
      <c r="CI359" s="497">
        <f t="shared" si="271"/>
        <v>45888</v>
      </c>
      <c r="CL359" s="260">
        <v>19250000</v>
      </c>
      <c r="CM359" t="s" s="257">
        <v>89</v>
      </c>
      <c r="CO359" s="215">
        <v>30</v>
      </c>
      <c r="CP359" s="215">
        <v>30</v>
      </c>
      <c r="CQ359" t="s" s="257">
        <v>89</v>
      </c>
      <c r="DQ359" s="533">
        <v>45716</v>
      </c>
    </row>
    <row r="360" s="89" customFormat="1" ht="9" customHeight="1" hidden="1">
      <c r="A360" s="215">
        <v>45505</v>
      </c>
      <c r="C360" s="216">
        <v>115006</v>
      </c>
      <c r="D360" s="216">
        <v>115006</v>
      </c>
      <c r="E360" s="215">
        <v>45505</v>
      </c>
      <c r="F360" s="215">
        <v>1783</v>
      </c>
      <c r="G360" t="s" s="257">
        <v>82</v>
      </c>
      <c r="H360" t="s" s="257">
        <v>83</v>
      </c>
      <c r="I360" t="s" s="257">
        <v>84</v>
      </c>
      <c r="J360" t="s" s="257">
        <v>8258</v>
      </c>
      <c r="K360" t="s" s="257">
        <v>7416</v>
      </c>
      <c r="L360" s="215">
        <v>4</v>
      </c>
      <c r="M360" s="260">
        <v>5500000</v>
      </c>
      <c r="N360" s="260">
        <v>22000000</v>
      </c>
      <c r="O360" t="s" s="124">
        <v>1077</v>
      </c>
      <c r="P360" t="s" s="257">
        <v>111</v>
      </c>
      <c r="Q360" s="260">
        <v>1022416691</v>
      </c>
      <c r="R360" t="s" s="257">
        <v>112</v>
      </c>
      <c r="S360" s="522">
        <v>45667.339201388888</v>
      </c>
      <c r="T360" t="s" s="257">
        <v>89</v>
      </c>
      <c r="U360" t="s" s="257">
        <v>89</v>
      </c>
      <c r="V360" t="s" s="257">
        <v>89</v>
      </c>
      <c r="W360" t="s" s="257">
        <v>542</v>
      </c>
      <c r="X360" s="522">
        <v>45723</v>
      </c>
      <c r="Y360" s="265">
        <v>363</v>
      </c>
      <c r="Z360" s="215">
        <v>2024</v>
      </c>
      <c r="AA360" t="s" s="257">
        <v>8259</v>
      </c>
      <c r="AB360" t="s" s="257">
        <v>7626</v>
      </c>
      <c r="AC360" t="s" s="257">
        <v>137</v>
      </c>
      <c r="AD360" t="s" s="257">
        <v>138</v>
      </c>
      <c r="AE360" t="s" s="257">
        <v>8260</v>
      </c>
      <c r="AF360" t="s" s="270">
        <v>8261</v>
      </c>
      <c r="AG360" s="10">
        <v>1423</v>
      </c>
      <c r="AH360" s="215">
        <v>45524</v>
      </c>
      <c r="AI360" s="260">
        <v>22000000</v>
      </c>
      <c r="AJ360" s="215">
        <v>45545</v>
      </c>
      <c r="AK360" t="s" s="257">
        <v>8262</v>
      </c>
      <c r="AL360" s="215">
        <v>45547</v>
      </c>
      <c r="AM360" s="215">
        <v>4</v>
      </c>
      <c r="AN360" t="s" s="7">
        <v>5780</v>
      </c>
      <c r="AO360" s="215">
        <v>45547</v>
      </c>
      <c r="AP360" s="260">
        <v>22000000</v>
      </c>
      <c r="AQ360" s="260">
        <v>5500000</v>
      </c>
      <c r="AR360" s="215">
        <v>1631</v>
      </c>
      <c r="AS360" s="215">
        <v>45547</v>
      </c>
      <c r="AT360" s="260">
        <v>13200000</v>
      </c>
      <c r="AU360" s="215">
        <v>45302</v>
      </c>
      <c r="AV360" t="s" s="257">
        <v>114</v>
      </c>
      <c r="AW360" t="s" s="257">
        <v>587</v>
      </c>
      <c r="AX360" t="s" s="257">
        <v>127</v>
      </c>
      <c r="AY360" t="s" s="257">
        <v>127</v>
      </c>
      <c r="AZ360" t="s" s="257">
        <v>127</v>
      </c>
      <c r="BA360" t="s" s="257">
        <v>127</v>
      </c>
      <c r="BB360" t="s" s="257">
        <v>127</v>
      </c>
      <c r="BC360" t="s" s="257">
        <v>127</v>
      </c>
      <c r="BD360" t="s" s="257">
        <v>127</v>
      </c>
      <c r="BE360" s="260">
        <v>0</v>
      </c>
      <c r="BF360" s="260">
        <v>22000000</v>
      </c>
      <c r="BG360" t="s" s="257">
        <v>127</v>
      </c>
      <c r="BH360" t="s" s="257">
        <v>127</v>
      </c>
      <c r="BI360" t="s" s="257">
        <v>127</v>
      </c>
      <c r="BJ360" t="s" s="257">
        <v>127</v>
      </c>
      <c r="BK360" t="s" s="257">
        <v>127</v>
      </c>
      <c r="BL360" t="s" s="257">
        <v>127</v>
      </c>
      <c r="BM360" t="s" s="257">
        <v>127</v>
      </c>
      <c r="BN360" t="s" s="257">
        <v>127</v>
      </c>
      <c r="BO360" t="s" s="257">
        <v>127</v>
      </c>
      <c r="BP360" t="s" s="257">
        <v>127</v>
      </c>
      <c r="BQ360" t="s" s="257">
        <v>127</v>
      </c>
      <c r="BR360" t="s" s="257">
        <v>127</v>
      </c>
      <c r="BS360" t="s" s="257">
        <v>127</v>
      </c>
      <c r="BT360" s="215">
        <v>45668</v>
      </c>
      <c r="BU360" t="s" s="257">
        <v>120</v>
      </c>
      <c r="BV360" s="87"/>
      <c r="BW360" t="s" s="257">
        <v>551</v>
      </c>
      <c r="BX360" s="87"/>
      <c r="BY360" s="215">
        <v>35240</v>
      </c>
      <c r="BZ360" s="215">
        <v>28</v>
      </c>
      <c r="CA360" t="s" s="257">
        <v>552</v>
      </c>
      <c r="CB360" t="s" s="257">
        <v>553</v>
      </c>
      <c r="CC360" t="s" s="257">
        <v>157</v>
      </c>
      <c r="CD360" t="s" s="257">
        <v>158</v>
      </c>
      <c r="CH360" t="s" s="270">
        <v>8263</v>
      </c>
      <c r="CI360" s="497">
        <f t="shared" si="271"/>
        <v>45888</v>
      </c>
      <c r="CL360" s="260">
        <v>26040000</v>
      </c>
      <c r="CM360" t="s" s="257">
        <v>127</v>
      </c>
      <c r="CO360" s="215">
        <v>30</v>
      </c>
      <c r="CP360" s="215">
        <v>30</v>
      </c>
      <c r="CQ360" t="s" s="257">
        <v>127</v>
      </c>
      <c r="DQ360" s="533">
        <v>45716</v>
      </c>
    </row>
    <row r="361" s="89" customFormat="1" ht="9" customHeight="1" hidden="1">
      <c r="A361" s="215">
        <v>45517</v>
      </c>
      <c r="C361" s="216">
        <v>111321</v>
      </c>
      <c r="D361" s="216">
        <v>115516</v>
      </c>
      <c r="E361" s="215">
        <v>45517</v>
      </c>
      <c r="F361" s="215">
        <v>1762</v>
      </c>
      <c r="G361" t="s" s="257">
        <v>289</v>
      </c>
      <c r="H361" t="s" s="257">
        <v>83</v>
      </c>
      <c r="I361" t="s" s="270">
        <v>290</v>
      </c>
      <c r="J361" t="s" s="257">
        <v>291</v>
      </c>
      <c r="K361" t="s" s="257">
        <v>7933</v>
      </c>
      <c r="L361" s="215">
        <v>4</v>
      </c>
      <c r="M361" s="260">
        <v>5000000</v>
      </c>
      <c r="N361" s="260">
        <v>20000000</v>
      </c>
      <c r="O361" t="s" s="124">
        <v>8264</v>
      </c>
      <c r="P361" t="s" s="257">
        <v>111</v>
      </c>
      <c r="Q361" s="260">
        <v>1059447120</v>
      </c>
      <c r="R361" t="s" s="257">
        <v>112</v>
      </c>
      <c r="S361" s="522">
        <v>45667.339201388888</v>
      </c>
      <c r="T361" t="s" s="257">
        <v>89</v>
      </c>
      <c r="U361" t="s" s="257">
        <v>89</v>
      </c>
      <c r="V361" t="s" s="257">
        <v>89</v>
      </c>
      <c r="W361" t="s" s="257">
        <v>542</v>
      </c>
      <c r="X361" s="522">
        <v>45723</v>
      </c>
      <c r="Y361" s="265">
        <v>364</v>
      </c>
      <c r="Z361" s="215">
        <v>2024</v>
      </c>
      <c r="AA361" t="s" s="257">
        <v>8265</v>
      </c>
      <c r="AB361" t="s" s="257">
        <v>6447</v>
      </c>
      <c r="AC361" t="s" s="257">
        <v>137</v>
      </c>
      <c r="AD361" t="s" s="257">
        <v>138</v>
      </c>
      <c r="AE361" t="s" s="257">
        <v>8266</v>
      </c>
      <c r="AF361" t="s" s="270">
        <v>8267</v>
      </c>
      <c r="AG361" s="10">
        <v>1450</v>
      </c>
      <c r="AH361" s="215">
        <v>45530</v>
      </c>
      <c r="AI361" s="260">
        <v>20000000</v>
      </c>
      <c r="AJ361" s="215">
        <v>45544</v>
      </c>
      <c r="AK361" t="s" s="257">
        <v>8268</v>
      </c>
      <c r="AL361" s="215">
        <v>45548</v>
      </c>
      <c r="AM361" s="215">
        <v>4</v>
      </c>
      <c r="AN361" t="s" s="7">
        <v>5780</v>
      </c>
      <c r="AO361" s="215">
        <v>45548</v>
      </c>
      <c r="AP361" s="260">
        <v>20000000</v>
      </c>
      <c r="AQ361" s="260">
        <v>5000000</v>
      </c>
      <c r="AR361" s="215">
        <v>1630</v>
      </c>
      <c r="AS361" s="215">
        <v>45545</v>
      </c>
      <c r="AT361" s="260">
        <v>20000000</v>
      </c>
      <c r="AU361" s="215">
        <v>45303</v>
      </c>
      <c r="AV361" t="s" s="257">
        <v>114</v>
      </c>
      <c r="AW361" t="s" s="257">
        <v>324</v>
      </c>
      <c r="AX361" t="s" s="257">
        <v>324</v>
      </c>
      <c r="AY361" s="215">
        <v>45589</v>
      </c>
      <c r="AZ361" t="s" s="257">
        <v>8269</v>
      </c>
      <c r="BA361" s="260">
        <v>1110583226</v>
      </c>
      <c r="BB361" t="s" s="257">
        <v>8270</v>
      </c>
      <c r="BC361" s="87"/>
      <c r="BD361" t="s" s="257">
        <v>127</v>
      </c>
      <c r="BE361" s="260">
        <v>0</v>
      </c>
      <c r="BF361" s="260">
        <v>20000000</v>
      </c>
      <c r="BG361" t="s" s="257">
        <v>127</v>
      </c>
      <c r="BH361" t="s" s="257">
        <v>127</v>
      </c>
      <c r="BI361" t="s" s="257">
        <v>127</v>
      </c>
      <c r="BJ361" t="s" s="257">
        <v>127</v>
      </c>
      <c r="BK361" t="s" s="257">
        <v>127</v>
      </c>
      <c r="BL361" t="s" s="257">
        <v>127</v>
      </c>
      <c r="BM361" t="s" s="257">
        <v>127</v>
      </c>
      <c r="BN361" t="s" s="257">
        <v>127</v>
      </c>
      <c r="BO361" t="s" s="257">
        <v>127</v>
      </c>
      <c r="BP361" t="s" s="257">
        <v>127</v>
      </c>
      <c r="BQ361" t="s" s="257">
        <v>127</v>
      </c>
      <c r="BR361" t="s" s="257">
        <v>127</v>
      </c>
      <c r="BS361" t="s" s="257">
        <v>127</v>
      </c>
      <c r="BT361" s="215">
        <v>45669</v>
      </c>
      <c r="BU361" t="s" s="257">
        <v>7814</v>
      </c>
      <c r="BV361" s="87"/>
      <c r="BW361" t="s" s="257">
        <v>551</v>
      </c>
      <c r="BX361" s="87"/>
      <c r="BY361" s="87"/>
      <c r="BZ361" s="87"/>
      <c r="CA361" t="s" s="257">
        <v>552</v>
      </c>
      <c r="CB361" t="s" s="257">
        <v>553</v>
      </c>
      <c r="CC361" t="s" s="257">
        <v>157</v>
      </c>
      <c r="CD361" t="s" s="257">
        <v>158</v>
      </c>
      <c r="CH361" t="s" s="270">
        <v>7939</v>
      </c>
      <c r="CI361" s="497">
        <f t="shared" si="271"/>
        <v>45888</v>
      </c>
      <c r="CL361" s="260">
        <v>17500000</v>
      </c>
      <c r="CM361" t="s" s="257">
        <v>127</v>
      </c>
      <c r="CO361" s="215">
        <v>30</v>
      </c>
      <c r="CP361" s="215">
        <v>30</v>
      </c>
      <c r="CQ361" t="s" s="257">
        <v>127</v>
      </c>
      <c r="DQ361" s="533">
        <v>45716</v>
      </c>
    </row>
    <row r="362" s="89" customFormat="1" ht="9" customHeight="1" hidden="1">
      <c r="A362" s="215">
        <v>45519</v>
      </c>
      <c r="C362" s="216">
        <v>103142</v>
      </c>
      <c r="D362" s="216">
        <v>116486</v>
      </c>
      <c r="E362" s="215">
        <v>45527</v>
      </c>
      <c r="F362" s="215">
        <v>1775</v>
      </c>
      <c r="G362" t="s" s="257">
        <v>528</v>
      </c>
      <c r="H362" t="s" s="257">
        <v>96</v>
      </c>
      <c r="I362" t="s" s="257">
        <v>498</v>
      </c>
      <c r="J362" t="s" s="257">
        <v>8271</v>
      </c>
      <c r="K362" t="s" s="257">
        <v>109</v>
      </c>
      <c r="L362" s="215">
        <v>4</v>
      </c>
      <c r="M362" s="260">
        <v>2880000</v>
      </c>
      <c r="N362" s="260">
        <v>11520000</v>
      </c>
      <c r="O362" t="s" s="124">
        <v>8272</v>
      </c>
      <c r="P362" t="s" s="257">
        <v>111</v>
      </c>
      <c r="Q362" s="260">
        <v>79216869</v>
      </c>
      <c r="R362" t="s" s="257">
        <v>112</v>
      </c>
      <c r="S362" s="522">
        <v>45667.339201388888</v>
      </c>
      <c r="T362" t="s" s="257">
        <v>89</v>
      </c>
      <c r="U362" t="s" s="257">
        <v>89</v>
      </c>
      <c r="V362" t="s" s="257">
        <v>89</v>
      </c>
      <c r="W362" t="s" s="257">
        <v>542</v>
      </c>
      <c r="X362" s="522">
        <v>45723</v>
      </c>
      <c r="Y362" s="265">
        <v>365</v>
      </c>
      <c r="Z362" s="215">
        <v>2024</v>
      </c>
      <c r="AA362" t="s" s="257">
        <v>8273</v>
      </c>
      <c r="AB362" t="s" s="257">
        <v>5813</v>
      </c>
      <c r="AC362" t="s" s="257">
        <v>137</v>
      </c>
      <c r="AD362" t="s" s="257">
        <v>138</v>
      </c>
      <c r="AE362" t="s" s="257">
        <v>8274</v>
      </c>
      <c r="AF362" t="s" s="270">
        <v>8275</v>
      </c>
      <c r="AG362" s="10">
        <v>1458</v>
      </c>
      <c r="AH362" s="215">
        <v>45533</v>
      </c>
      <c r="AI362" s="260">
        <v>11520000</v>
      </c>
      <c r="AJ362" s="215">
        <v>45547</v>
      </c>
      <c r="AK362" t="s" s="257">
        <v>8276</v>
      </c>
      <c r="AL362" s="215">
        <v>45551</v>
      </c>
      <c r="AM362" s="215">
        <v>4</v>
      </c>
      <c r="AN362" t="s" s="7">
        <v>5780</v>
      </c>
      <c r="AO362" s="215">
        <v>45553</v>
      </c>
      <c r="AP362" s="260">
        <v>11520000</v>
      </c>
      <c r="AQ362" s="260">
        <v>2880000</v>
      </c>
      <c r="AR362" s="215">
        <v>1646</v>
      </c>
      <c r="AS362" s="215">
        <v>45552</v>
      </c>
      <c r="AT362" s="260">
        <v>11520000</v>
      </c>
      <c r="AU362" s="215">
        <v>45674</v>
      </c>
      <c r="AV362" t="s" s="257">
        <v>114</v>
      </c>
      <c r="AW362" t="s" s="257">
        <v>324</v>
      </c>
      <c r="AX362" t="s" s="257">
        <v>324</v>
      </c>
      <c r="AY362" t="s" s="257">
        <v>127</v>
      </c>
      <c r="AZ362" t="s" s="257">
        <v>127</v>
      </c>
      <c r="BA362" t="s" s="257">
        <v>127</v>
      </c>
      <c r="BB362" t="s" s="257">
        <v>127</v>
      </c>
      <c r="BC362" t="s" s="257">
        <v>127</v>
      </c>
      <c r="BD362" s="215">
        <v>45653</v>
      </c>
      <c r="BE362" s="260">
        <v>7600000</v>
      </c>
      <c r="BF362" s="260">
        <v>17280000</v>
      </c>
      <c r="BG362" t="s" s="257">
        <v>8277</v>
      </c>
      <c r="BH362" s="87"/>
      <c r="BI362" s="215">
        <v>45653</v>
      </c>
      <c r="BJ362" t="s" s="257">
        <v>6357</v>
      </c>
      <c r="BK362" t="s" s="257">
        <v>8277</v>
      </c>
      <c r="BL362" s="87"/>
      <c r="BM362" t="s" s="257">
        <v>127</v>
      </c>
      <c r="BN362" t="s" s="257">
        <v>127</v>
      </c>
      <c r="BO362" t="s" s="257">
        <v>127</v>
      </c>
      <c r="BP362" t="s" s="257">
        <v>127</v>
      </c>
      <c r="BQ362" t="s" s="257">
        <v>127</v>
      </c>
      <c r="BR362" t="s" s="257">
        <v>127</v>
      </c>
      <c r="BS362" t="s" s="257">
        <v>127</v>
      </c>
      <c r="BT362" s="215">
        <v>45733</v>
      </c>
      <c r="BU362" t="s" s="257">
        <v>6045</v>
      </c>
      <c r="BV362" s="87"/>
      <c r="BW362" t="s" s="257">
        <v>551</v>
      </c>
      <c r="BX362" s="87"/>
      <c r="BY362" s="87"/>
      <c r="BZ362" s="87"/>
      <c r="CA362" t="s" s="257">
        <v>552</v>
      </c>
      <c r="CB362" t="s" s="257">
        <v>553</v>
      </c>
      <c r="CC362" t="s" s="257">
        <v>157</v>
      </c>
      <c r="CD362" t="s" s="257">
        <v>158</v>
      </c>
      <c r="CG362" t="s" s="257">
        <v>7615</v>
      </c>
      <c r="CH362" t="s" s="270">
        <v>8278</v>
      </c>
      <c r="CI362" s="497">
        <f t="shared" si="271"/>
        <v>45888</v>
      </c>
      <c r="CM362" t="s" s="257">
        <v>8277</v>
      </c>
      <c r="CQ362" t="s" s="257">
        <v>8277</v>
      </c>
    </row>
    <row r="363" s="89" customFormat="1" ht="9" customHeight="1" hidden="1">
      <c r="A363" s="215">
        <v>45519</v>
      </c>
      <c r="C363" s="216">
        <v>103142</v>
      </c>
      <c r="D363" s="216">
        <v>116364</v>
      </c>
      <c r="E363" s="215">
        <v>45526</v>
      </c>
      <c r="F363" s="215">
        <v>1775</v>
      </c>
      <c r="G363" t="s" s="257">
        <v>528</v>
      </c>
      <c r="H363" t="s" s="257">
        <v>96</v>
      </c>
      <c r="I363" t="s" s="257">
        <v>498</v>
      </c>
      <c r="J363" t="s" s="257">
        <v>132</v>
      </c>
      <c r="K363" t="s" s="257">
        <v>617</v>
      </c>
      <c r="L363" s="215">
        <v>4</v>
      </c>
      <c r="M363" s="260">
        <v>2880000</v>
      </c>
      <c r="N363" s="260">
        <v>11520000</v>
      </c>
      <c r="O363" t="s" s="124">
        <v>8279</v>
      </c>
      <c r="P363" t="s" s="257">
        <v>111</v>
      </c>
      <c r="Q363" s="260">
        <v>1016037161</v>
      </c>
      <c r="R363" t="s" s="257">
        <v>112</v>
      </c>
      <c r="S363" s="522">
        <v>45667.339201388888</v>
      </c>
      <c r="T363" t="s" s="257">
        <v>89</v>
      </c>
      <c r="U363" t="s" s="257">
        <v>89</v>
      </c>
      <c r="V363" s="215">
        <v>45560</v>
      </c>
      <c r="W363" t="s" s="257">
        <v>542</v>
      </c>
      <c r="X363" s="522">
        <v>45723</v>
      </c>
      <c r="Y363" s="265">
        <v>366</v>
      </c>
      <c r="Z363" s="215">
        <v>2024</v>
      </c>
      <c r="AA363" t="s" s="257">
        <v>8280</v>
      </c>
      <c r="AB363" t="s" s="257">
        <v>7626</v>
      </c>
      <c r="AC363" t="s" s="257">
        <v>137</v>
      </c>
      <c r="AD363" t="s" s="257">
        <v>138</v>
      </c>
      <c r="AE363" t="s" s="257">
        <v>8281</v>
      </c>
      <c r="AF363" t="s" s="270">
        <v>8282</v>
      </c>
      <c r="AG363" s="10">
        <v>1453</v>
      </c>
      <c r="AH363" s="215">
        <v>45531</v>
      </c>
      <c r="AI363" s="260">
        <v>92160000</v>
      </c>
      <c r="AJ363" s="215">
        <v>45551</v>
      </c>
      <c r="AK363" t="s" s="257">
        <v>8283</v>
      </c>
      <c r="AL363" s="215">
        <v>45552</v>
      </c>
      <c r="AM363" s="215">
        <v>4</v>
      </c>
      <c r="AN363" t="s" s="7">
        <v>5780</v>
      </c>
      <c r="AO363" s="215">
        <v>45554</v>
      </c>
      <c r="AP363" s="260">
        <v>11520000</v>
      </c>
      <c r="AQ363" s="260">
        <v>2880000</v>
      </c>
      <c r="AR363" s="215">
        <v>1658</v>
      </c>
      <c r="AS363" s="215">
        <v>45554</v>
      </c>
      <c r="AT363" s="260">
        <v>11520000</v>
      </c>
      <c r="AU363" s="215">
        <v>45309</v>
      </c>
      <c r="AV363" t="s" s="257">
        <v>114</v>
      </c>
      <c r="AW363" t="s" s="257">
        <v>587</v>
      </c>
      <c r="AX363" t="s" s="257">
        <v>127</v>
      </c>
      <c r="AY363" t="s" s="257">
        <v>127</v>
      </c>
      <c r="AZ363" t="s" s="257">
        <v>127</v>
      </c>
      <c r="BA363" t="s" s="257">
        <v>127</v>
      </c>
      <c r="BB363" t="s" s="257">
        <v>127</v>
      </c>
      <c r="BC363" t="s" s="257">
        <v>127</v>
      </c>
      <c r="BD363" t="s" s="257">
        <v>127</v>
      </c>
      <c r="BE363" s="260">
        <v>0</v>
      </c>
      <c r="BF363" s="260">
        <v>11520000</v>
      </c>
      <c r="BG363" t="s" s="257">
        <v>127</v>
      </c>
      <c r="BH363" t="s" s="257">
        <v>127</v>
      </c>
      <c r="BI363" t="s" s="257">
        <v>127</v>
      </c>
      <c r="BJ363" t="s" s="257">
        <v>127</v>
      </c>
      <c r="BK363" t="s" s="257">
        <v>127</v>
      </c>
      <c r="BL363" t="s" s="257">
        <v>127</v>
      </c>
      <c r="BM363" t="s" s="257">
        <v>127</v>
      </c>
      <c r="BN363" t="s" s="257">
        <v>127</v>
      </c>
      <c r="BO363" t="s" s="257">
        <v>127</v>
      </c>
      <c r="BP363" t="s" s="257">
        <v>127</v>
      </c>
      <c r="BQ363" t="s" s="257">
        <v>127</v>
      </c>
      <c r="BR363" t="s" s="257">
        <v>127</v>
      </c>
      <c r="BS363" t="s" s="257">
        <v>127</v>
      </c>
      <c r="BT363" s="215">
        <v>45675</v>
      </c>
      <c r="BU363" t="s" s="257">
        <v>6045</v>
      </c>
      <c r="BV363" s="87"/>
      <c r="BW363" t="s" s="257">
        <v>551</v>
      </c>
      <c r="BX363" s="87"/>
      <c r="BY363" s="215">
        <v>33422</v>
      </c>
      <c r="BZ363" s="215">
        <v>23</v>
      </c>
      <c r="CA363" t="s" s="257">
        <v>149</v>
      </c>
      <c r="CB363" t="s" s="257">
        <v>150</v>
      </c>
      <c r="CC363" t="s" s="257">
        <v>157</v>
      </c>
      <c r="CD363" t="s" s="257">
        <v>158</v>
      </c>
      <c r="CH363" t="s" s="270">
        <v>8284</v>
      </c>
      <c r="CI363" s="497">
        <f t="shared" si="271"/>
        <v>45888</v>
      </c>
      <c r="CM363" t="s" s="257">
        <v>127</v>
      </c>
      <c r="CQ363" t="s" s="257">
        <v>127</v>
      </c>
    </row>
    <row r="364" s="89" customFormat="1" ht="9" customHeight="1" hidden="1">
      <c r="A364" s="215">
        <v>45519</v>
      </c>
      <c r="C364" s="216">
        <v>103142</v>
      </c>
      <c r="D364" s="216">
        <v>116364</v>
      </c>
      <c r="E364" s="215">
        <v>45526</v>
      </c>
      <c r="F364" s="215">
        <v>1775</v>
      </c>
      <c r="G364" t="s" s="257">
        <v>528</v>
      </c>
      <c r="H364" t="s" s="257">
        <v>96</v>
      </c>
      <c r="I364" t="s" s="257">
        <v>498</v>
      </c>
      <c r="J364" t="s" s="257">
        <v>132</v>
      </c>
      <c r="K364" t="s" s="257">
        <v>617</v>
      </c>
      <c r="L364" s="215">
        <v>4</v>
      </c>
      <c r="M364" s="260">
        <v>2880000</v>
      </c>
      <c r="N364" s="260">
        <v>11520000</v>
      </c>
      <c r="O364" t="s" s="124">
        <v>4416</v>
      </c>
      <c r="P364" t="s" s="257">
        <v>111</v>
      </c>
      <c r="Q364" s="260">
        <v>1016052722</v>
      </c>
      <c r="R364" t="s" s="257">
        <v>112</v>
      </c>
      <c r="S364" s="522">
        <v>45667.339201388888</v>
      </c>
      <c r="T364" t="s" s="257">
        <v>89</v>
      </c>
      <c r="U364" t="s" s="257">
        <v>89</v>
      </c>
      <c r="V364" s="215">
        <v>45560</v>
      </c>
      <c r="W364" t="s" s="257">
        <v>542</v>
      </c>
      <c r="X364" s="522">
        <v>45723</v>
      </c>
      <c r="Y364" s="265">
        <v>367</v>
      </c>
      <c r="Z364" s="215">
        <v>2024</v>
      </c>
      <c r="AA364" t="s" s="257">
        <v>8285</v>
      </c>
      <c r="AB364" t="s" s="257">
        <v>7626</v>
      </c>
      <c r="AC364" t="s" s="257">
        <v>137</v>
      </c>
      <c r="AD364" t="s" s="257">
        <v>138</v>
      </c>
      <c r="AE364" t="s" s="257">
        <v>8286</v>
      </c>
      <c r="AF364" t="s" s="270">
        <v>8287</v>
      </c>
      <c r="AG364" s="10">
        <v>1453</v>
      </c>
      <c r="AH364" s="215">
        <v>45531</v>
      </c>
      <c r="AI364" s="260">
        <v>92160000</v>
      </c>
      <c r="AJ364" s="215">
        <v>45545</v>
      </c>
      <c r="AK364" t="s" s="257">
        <v>8288</v>
      </c>
      <c r="AL364" s="215">
        <v>45546</v>
      </c>
      <c r="AM364" s="215">
        <v>4</v>
      </c>
      <c r="AN364" t="s" s="7">
        <v>5780</v>
      </c>
      <c r="AO364" s="215">
        <v>45547</v>
      </c>
      <c r="AP364" s="260">
        <v>11520000</v>
      </c>
      <c r="AQ364" s="260">
        <v>2880000</v>
      </c>
      <c r="AR364" s="215">
        <v>1632</v>
      </c>
      <c r="AS364" s="215">
        <v>45547</v>
      </c>
      <c r="AT364" s="260">
        <v>11520000</v>
      </c>
      <c r="AU364" s="215">
        <v>45668</v>
      </c>
      <c r="AV364" t="s" s="257">
        <v>114</v>
      </c>
      <c r="AW364" t="s" s="257">
        <v>587</v>
      </c>
      <c r="AX364" t="s" s="257">
        <v>127</v>
      </c>
      <c r="AY364" t="s" s="257">
        <v>127</v>
      </c>
      <c r="AZ364" t="s" s="257">
        <v>127</v>
      </c>
      <c r="BA364" t="s" s="257">
        <v>127</v>
      </c>
      <c r="BB364" t="s" s="257">
        <v>127</v>
      </c>
      <c r="BC364" t="s" s="257">
        <v>127</v>
      </c>
      <c r="BD364" t="s" s="257">
        <v>127</v>
      </c>
      <c r="BE364" s="260">
        <v>0</v>
      </c>
      <c r="BF364" s="260">
        <v>11520000</v>
      </c>
      <c r="BG364" t="s" s="257">
        <v>127</v>
      </c>
      <c r="BH364" t="s" s="257">
        <v>127</v>
      </c>
      <c r="BI364" t="s" s="257">
        <v>127</v>
      </c>
      <c r="BJ364" t="s" s="257">
        <v>127</v>
      </c>
      <c r="BK364" t="s" s="257">
        <v>127</v>
      </c>
      <c r="BL364" t="s" s="257">
        <v>127</v>
      </c>
      <c r="BM364" t="s" s="257">
        <v>127</v>
      </c>
      <c r="BN364" t="s" s="257">
        <v>127</v>
      </c>
      <c r="BO364" t="s" s="257">
        <v>127</v>
      </c>
      <c r="BP364" t="s" s="257">
        <v>127</v>
      </c>
      <c r="BQ364" t="s" s="257">
        <v>127</v>
      </c>
      <c r="BR364" t="s" s="257">
        <v>127</v>
      </c>
      <c r="BS364" t="s" s="257">
        <v>127</v>
      </c>
      <c r="BT364" s="215">
        <v>45668</v>
      </c>
      <c r="BU364" t="s" s="257">
        <v>6045</v>
      </c>
      <c r="BV364" s="87"/>
      <c r="BW364" t="s" s="257">
        <v>551</v>
      </c>
      <c r="BX364" s="87"/>
      <c r="BY364" s="87"/>
      <c r="BZ364" s="87"/>
      <c r="CA364" s="87"/>
      <c r="CB364" s="87"/>
      <c r="CC364" t="s" s="257">
        <v>157</v>
      </c>
      <c r="CD364" t="s" s="257">
        <v>158</v>
      </c>
      <c r="CH364" t="s" s="270">
        <v>8284</v>
      </c>
      <c r="CI364" s="497">
        <f t="shared" si="271"/>
        <v>45888</v>
      </c>
      <c r="CM364" t="s" s="257">
        <v>127</v>
      </c>
      <c r="CQ364" t="s" s="257">
        <v>127</v>
      </c>
    </row>
    <row r="365" s="89" customFormat="1" ht="9" customHeight="1" hidden="1">
      <c r="A365" s="215">
        <v>45519</v>
      </c>
      <c r="C365" s="216">
        <v>103142</v>
      </c>
      <c r="D365" s="216">
        <v>116364</v>
      </c>
      <c r="E365" s="215">
        <v>45526</v>
      </c>
      <c r="F365" s="215">
        <v>1775</v>
      </c>
      <c r="G365" t="s" s="257">
        <v>528</v>
      </c>
      <c r="H365" t="s" s="257">
        <v>96</v>
      </c>
      <c r="I365" t="s" s="257">
        <v>498</v>
      </c>
      <c r="J365" t="s" s="257">
        <v>132</v>
      </c>
      <c r="K365" t="s" s="257">
        <v>617</v>
      </c>
      <c r="L365" s="215">
        <v>4</v>
      </c>
      <c r="M365" s="260">
        <v>2880000</v>
      </c>
      <c r="N365" s="260">
        <v>11520000</v>
      </c>
      <c r="O365" t="s" s="124">
        <v>2749</v>
      </c>
      <c r="P365" t="s" s="257">
        <v>111</v>
      </c>
      <c r="Q365" s="260">
        <v>1016040374</v>
      </c>
      <c r="R365" t="s" s="257">
        <v>112</v>
      </c>
      <c r="S365" s="522">
        <v>45667.339201388888</v>
      </c>
      <c r="T365" t="s" s="257">
        <v>89</v>
      </c>
      <c r="U365" t="s" s="257">
        <v>89</v>
      </c>
      <c r="V365" s="215">
        <v>45560</v>
      </c>
      <c r="W365" t="s" s="257">
        <v>542</v>
      </c>
      <c r="X365" s="522">
        <v>45723</v>
      </c>
      <c r="Y365" s="265">
        <v>369</v>
      </c>
      <c r="Z365" s="215">
        <v>2024</v>
      </c>
      <c r="AA365" t="s" s="257">
        <v>8289</v>
      </c>
      <c r="AB365" t="s" s="257">
        <v>7626</v>
      </c>
      <c r="AC365" t="s" s="257">
        <v>137</v>
      </c>
      <c r="AD365" t="s" s="257">
        <v>138</v>
      </c>
      <c r="AE365" t="s" s="257">
        <v>8290</v>
      </c>
      <c r="AF365" t="s" s="270">
        <v>8291</v>
      </c>
      <c r="AG365" s="10">
        <v>1453</v>
      </c>
      <c r="AH365" s="215">
        <v>45531</v>
      </c>
      <c r="AI365" s="260">
        <v>92160000</v>
      </c>
      <c r="AJ365" s="215">
        <v>45545</v>
      </c>
      <c r="AK365" t="s" s="257">
        <v>8292</v>
      </c>
      <c r="AL365" s="215">
        <v>45546</v>
      </c>
      <c r="AM365" s="215">
        <v>4</v>
      </c>
      <c r="AN365" t="s" s="7">
        <v>5780</v>
      </c>
      <c r="AO365" s="215">
        <v>45547</v>
      </c>
      <c r="AP365" s="260">
        <v>11520000</v>
      </c>
      <c r="AQ365" s="260">
        <v>2880000</v>
      </c>
      <c r="AR365" s="215">
        <v>1634</v>
      </c>
      <c r="AS365" s="215">
        <v>45547</v>
      </c>
      <c r="AT365" s="260">
        <v>11520000</v>
      </c>
      <c r="AU365" s="215">
        <v>45668</v>
      </c>
      <c r="AV365" t="s" s="257">
        <v>114</v>
      </c>
      <c r="AW365" t="s" s="257">
        <v>587</v>
      </c>
      <c r="AX365" t="s" s="257">
        <v>127</v>
      </c>
      <c r="AY365" t="s" s="257">
        <v>127</v>
      </c>
      <c r="AZ365" t="s" s="257">
        <v>127</v>
      </c>
      <c r="BA365" t="s" s="257">
        <v>127</v>
      </c>
      <c r="BB365" t="s" s="257">
        <v>127</v>
      </c>
      <c r="BC365" t="s" s="257">
        <v>127</v>
      </c>
      <c r="BD365" t="s" s="257">
        <v>127</v>
      </c>
      <c r="BE365" s="260">
        <v>0</v>
      </c>
      <c r="BF365" s="260">
        <v>11520000</v>
      </c>
      <c r="BG365" t="s" s="257">
        <v>127</v>
      </c>
      <c r="BH365" t="s" s="257">
        <v>127</v>
      </c>
      <c r="BI365" t="s" s="257">
        <v>127</v>
      </c>
      <c r="BJ365" t="s" s="257">
        <v>127</v>
      </c>
      <c r="BK365" t="s" s="257">
        <v>127</v>
      </c>
      <c r="BL365" t="s" s="257">
        <v>127</v>
      </c>
      <c r="BM365" t="s" s="257">
        <v>127</v>
      </c>
      <c r="BN365" t="s" s="257">
        <v>127</v>
      </c>
      <c r="BO365" t="s" s="257">
        <v>127</v>
      </c>
      <c r="BP365" t="s" s="257">
        <v>127</v>
      </c>
      <c r="BQ365" t="s" s="257">
        <v>127</v>
      </c>
      <c r="BR365" t="s" s="257">
        <v>127</v>
      </c>
      <c r="BS365" t="s" s="257">
        <v>127</v>
      </c>
      <c r="BT365" s="215">
        <v>45668</v>
      </c>
      <c r="BU365" t="s" s="257">
        <v>6045</v>
      </c>
      <c r="BV365" s="87"/>
      <c r="BW365" t="s" s="257">
        <v>551</v>
      </c>
      <c r="BX365" s="87"/>
      <c r="BY365" s="87"/>
      <c r="BZ365" s="87"/>
      <c r="CA365" s="87"/>
      <c r="CB365" s="87"/>
      <c r="CC365" t="s" s="257">
        <v>157</v>
      </c>
      <c r="CD365" t="s" s="257">
        <v>158</v>
      </c>
      <c r="CH365" t="s" s="270">
        <v>8284</v>
      </c>
      <c r="CI365" s="497">
        <f t="shared" si="271"/>
        <v>45888</v>
      </c>
      <c r="CM365" t="s" s="257">
        <v>127</v>
      </c>
      <c r="CQ365" t="s" s="257">
        <v>127</v>
      </c>
    </row>
    <row r="366" s="89" customFormat="1" ht="9" customHeight="1" hidden="1">
      <c r="A366" s="215">
        <v>45519</v>
      </c>
      <c r="C366" s="216">
        <v>103142</v>
      </c>
      <c r="D366" s="216">
        <v>116364</v>
      </c>
      <c r="E366" s="215">
        <v>45526</v>
      </c>
      <c r="F366" s="215">
        <v>1775</v>
      </c>
      <c r="G366" t="s" s="257">
        <v>528</v>
      </c>
      <c r="H366" t="s" s="257">
        <v>96</v>
      </c>
      <c r="I366" t="s" s="257">
        <v>498</v>
      </c>
      <c r="J366" t="s" s="257">
        <v>132</v>
      </c>
      <c r="K366" t="s" s="257">
        <v>617</v>
      </c>
      <c r="L366" s="215">
        <v>4</v>
      </c>
      <c r="M366" s="260">
        <v>2880000</v>
      </c>
      <c r="N366" s="260">
        <v>11520000</v>
      </c>
      <c r="O366" t="s" s="124">
        <v>2741</v>
      </c>
      <c r="P366" t="s" s="257">
        <v>111</v>
      </c>
      <c r="Q366" s="260">
        <v>79133269</v>
      </c>
      <c r="R366" t="s" s="257">
        <v>112</v>
      </c>
      <c r="S366" s="522">
        <v>45667.339201388888</v>
      </c>
      <c r="T366" t="s" s="257">
        <v>89</v>
      </c>
      <c r="U366" t="s" s="257">
        <v>89</v>
      </c>
      <c r="V366" s="215">
        <v>45560</v>
      </c>
      <c r="W366" t="s" s="257">
        <v>542</v>
      </c>
      <c r="X366" s="522">
        <v>45723</v>
      </c>
      <c r="Y366" s="265">
        <v>370</v>
      </c>
      <c r="Z366" s="215">
        <v>2024</v>
      </c>
      <c r="AA366" t="s" s="257">
        <v>8293</v>
      </c>
      <c r="AB366" t="s" s="257">
        <v>7626</v>
      </c>
      <c r="AC366" t="s" s="257">
        <v>137</v>
      </c>
      <c r="AD366" t="s" s="257">
        <v>138</v>
      </c>
      <c r="AE366" t="s" s="257">
        <v>8294</v>
      </c>
      <c r="AF366" t="s" s="270">
        <v>8295</v>
      </c>
      <c r="AG366" s="10">
        <v>1453</v>
      </c>
      <c r="AH366" s="215">
        <v>45531</v>
      </c>
      <c r="AI366" s="260">
        <v>92160000</v>
      </c>
      <c r="AJ366" s="215">
        <v>45545</v>
      </c>
      <c r="AK366" t="s" s="270">
        <v>8296</v>
      </c>
      <c r="AL366" s="215">
        <v>45546</v>
      </c>
      <c r="AM366" s="215">
        <v>4</v>
      </c>
      <c r="AN366" t="s" s="7">
        <v>5780</v>
      </c>
      <c r="AO366" s="215">
        <v>45548</v>
      </c>
      <c r="AP366" s="260">
        <v>11520000</v>
      </c>
      <c r="AQ366" s="260">
        <v>2880000</v>
      </c>
      <c r="AR366" s="215">
        <v>1633</v>
      </c>
      <c r="AS366" s="215">
        <v>45547</v>
      </c>
      <c r="AT366" s="260">
        <v>11520000</v>
      </c>
      <c r="AU366" s="215">
        <v>45669</v>
      </c>
      <c r="AV366" t="s" s="257">
        <v>114</v>
      </c>
      <c r="AW366" t="s" s="257">
        <v>587</v>
      </c>
      <c r="AX366" t="s" s="257">
        <v>127</v>
      </c>
      <c r="AY366" t="s" s="257">
        <v>127</v>
      </c>
      <c r="AZ366" t="s" s="257">
        <v>127</v>
      </c>
      <c r="BA366" t="s" s="257">
        <v>127</v>
      </c>
      <c r="BB366" t="s" s="257">
        <v>127</v>
      </c>
      <c r="BC366" t="s" s="257">
        <v>127</v>
      </c>
      <c r="BD366" t="s" s="257">
        <v>127</v>
      </c>
      <c r="BE366" s="260">
        <v>0</v>
      </c>
      <c r="BF366" s="260">
        <v>11520000</v>
      </c>
      <c r="BG366" t="s" s="257">
        <v>127</v>
      </c>
      <c r="BH366" t="s" s="257">
        <v>127</v>
      </c>
      <c r="BI366" t="s" s="257">
        <v>127</v>
      </c>
      <c r="BJ366" t="s" s="257">
        <v>127</v>
      </c>
      <c r="BK366" t="s" s="257">
        <v>127</v>
      </c>
      <c r="BL366" t="s" s="257">
        <v>127</v>
      </c>
      <c r="BM366" t="s" s="257">
        <v>127</v>
      </c>
      <c r="BN366" t="s" s="257">
        <v>127</v>
      </c>
      <c r="BO366" t="s" s="257">
        <v>127</v>
      </c>
      <c r="BP366" t="s" s="257">
        <v>127</v>
      </c>
      <c r="BQ366" t="s" s="257">
        <v>127</v>
      </c>
      <c r="BR366" t="s" s="257">
        <v>127</v>
      </c>
      <c r="BS366" t="s" s="257">
        <v>127</v>
      </c>
      <c r="BT366" s="215">
        <v>45669</v>
      </c>
      <c r="BU366" t="s" s="257">
        <v>6045</v>
      </c>
      <c r="BV366" s="87"/>
      <c r="BW366" t="s" s="257">
        <v>551</v>
      </c>
      <c r="BX366" s="87"/>
      <c r="BY366" s="215">
        <v>25098</v>
      </c>
      <c r="BZ366" s="215">
        <v>56</v>
      </c>
      <c r="CA366" t="s" s="257">
        <v>149</v>
      </c>
      <c r="CB366" t="s" s="257">
        <v>150</v>
      </c>
      <c r="CC366" t="s" s="257">
        <v>157</v>
      </c>
      <c r="CD366" t="s" s="257">
        <v>158</v>
      </c>
      <c r="CH366" t="s" s="270">
        <v>8284</v>
      </c>
      <c r="CI366" s="497">
        <f t="shared" si="271"/>
        <v>45888</v>
      </c>
      <c r="CM366" t="s" s="257">
        <v>127</v>
      </c>
      <c r="CQ366" t="s" s="257">
        <v>127</v>
      </c>
    </row>
    <row r="367" s="89" customFormat="1" ht="16.5" customHeight="1" hidden="1">
      <c r="A367" s="215">
        <v>45526</v>
      </c>
      <c r="C367" s="216">
        <v>103036</v>
      </c>
      <c r="D367" s="216">
        <v>116340</v>
      </c>
      <c r="E367" s="215">
        <v>45526</v>
      </c>
      <c r="F367" s="215">
        <v>1757</v>
      </c>
      <c r="G367" t="s" s="257">
        <v>182</v>
      </c>
      <c r="H367" t="s" s="257">
        <v>183</v>
      </c>
      <c r="I367" t="s" s="270">
        <v>184</v>
      </c>
      <c r="J367" t="s" s="257">
        <v>185</v>
      </c>
      <c r="K367" t="s" s="257">
        <v>186</v>
      </c>
      <c r="L367" s="215">
        <v>4</v>
      </c>
      <c r="M367" s="260">
        <v>3200000</v>
      </c>
      <c r="N367" s="260">
        <v>12800000</v>
      </c>
      <c r="O367" t="s" s="124">
        <v>5909</v>
      </c>
      <c r="P367" t="s" s="257">
        <v>111</v>
      </c>
      <c r="Q367" s="260">
        <v>1007351479</v>
      </c>
      <c r="R367" t="s" s="257">
        <v>112</v>
      </c>
      <c r="S367" s="522">
        <v>45667.339201388888</v>
      </c>
      <c r="T367" t="s" s="257">
        <v>89</v>
      </c>
      <c r="U367" t="s" s="257">
        <v>89</v>
      </c>
      <c r="V367" s="215">
        <v>45560</v>
      </c>
      <c r="W367" t="s" s="257">
        <v>542</v>
      </c>
      <c r="X367" s="522">
        <v>45723</v>
      </c>
      <c r="Y367" s="265">
        <v>372</v>
      </c>
      <c r="Z367" s="215">
        <v>2024</v>
      </c>
      <c r="AA367" t="s" s="257">
        <v>8297</v>
      </c>
      <c r="AB367" t="s" s="257">
        <v>88</v>
      </c>
      <c r="AC367" t="s" s="257">
        <v>137</v>
      </c>
      <c r="AD367" t="s" s="257">
        <v>138</v>
      </c>
      <c r="AE367" t="s" s="257">
        <v>8298</v>
      </c>
      <c r="AF367" t="s" s="270">
        <v>8299</v>
      </c>
      <c r="AG367" s="10">
        <v>1452</v>
      </c>
      <c r="AH367" s="215">
        <v>45531</v>
      </c>
      <c r="AI367" s="260">
        <v>76800000</v>
      </c>
      <c r="AJ367" s="215">
        <v>45545</v>
      </c>
      <c r="AK367" t="s" s="257">
        <v>8300</v>
      </c>
      <c r="AL367" s="215">
        <v>45546</v>
      </c>
      <c r="AM367" s="215">
        <v>4</v>
      </c>
      <c r="AN367" t="s" s="7">
        <v>5780</v>
      </c>
      <c r="AO367" s="215">
        <v>45548</v>
      </c>
      <c r="AP367" s="260">
        <v>12800000</v>
      </c>
      <c r="AQ367" s="260">
        <v>3200000</v>
      </c>
      <c r="AR367" s="215">
        <v>1635</v>
      </c>
      <c r="AS367" s="215">
        <v>45548</v>
      </c>
      <c r="AT367" s="260">
        <v>12800000</v>
      </c>
      <c r="AU367" s="215">
        <v>45669</v>
      </c>
      <c r="AV367" t="s" s="257">
        <v>114</v>
      </c>
      <c r="AW367" t="s" s="257">
        <v>587</v>
      </c>
      <c r="AX367" t="s" s="257">
        <v>127</v>
      </c>
      <c r="AY367" t="s" s="257">
        <v>127</v>
      </c>
      <c r="AZ367" t="s" s="257">
        <v>127</v>
      </c>
      <c r="BA367" t="s" s="257">
        <v>127</v>
      </c>
      <c r="BB367" t="s" s="257">
        <v>127</v>
      </c>
      <c r="BC367" t="s" s="257">
        <v>127</v>
      </c>
      <c r="BD367" t="s" s="257">
        <v>127</v>
      </c>
      <c r="BE367" s="260">
        <v>0</v>
      </c>
      <c r="BF367" s="260">
        <v>12800000</v>
      </c>
      <c r="BG367" t="s" s="257">
        <v>127</v>
      </c>
      <c r="BH367" t="s" s="257">
        <v>127</v>
      </c>
      <c r="BI367" t="s" s="257">
        <v>127</v>
      </c>
      <c r="BJ367" t="s" s="257">
        <v>127</v>
      </c>
      <c r="BK367" t="s" s="257">
        <v>127</v>
      </c>
      <c r="BL367" t="s" s="257">
        <v>127</v>
      </c>
      <c r="BM367" t="s" s="257">
        <v>127</v>
      </c>
      <c r="BN367" t="s" s="257">
        <v>127</v>
      </c>
      <c r="BO367" t="s" s="257">
        <v>127</v>
      </c>
      <c r="BP367" t="s" s="257">
        <v>127</v>
      </c>
      <c r="BQ367" t="s" s="257">
        <v>127</v>
      </c>
      <c r="BR367" t="s" s="257">
        <v>127</v>
      </c>
      <c r="BS367" t="s" s="257">
        <v>127</v>
      </c>
      <c r="BT367" s="215">
        <v>45669</v>
      </c>
      <c r="BU367" t="s" s="257">
        <v>188</v>
      </c>
      <c r="BV367" s="87"/>
      <c r="BW367" t="s" s="257">
        <v>551</v>
      </c>
      <c r="BX367" s="87"/>
      <c r="BY367" s="87"/>
      <c r="BZ367" s="87"/>
      <c r="CA367" s="87"/>
      <c r="CB367" s="87"/>
      <c r="CC367" t="s" s="257">
        <v>157</v>
      </c>
      <c r="CD367" t="s" s="257">
        <v>158</v>
      </c>
      <c r="CH367" t="s" s="270">
        <v>8301</v>
      </c>
      <c r="CI367" s="497">
        <f t="shared" si="271"/>
        <v>45888</v>
      </c>
      <c r="CM367" t="s" s="257">
        <v>127</v>
      </c>
      <c r="CQ367" t="s" s="257">
        <v>127</v>
      </c>
    </row>
    <row r="368" s="89" customFormat="1" ht="16.5" customHeight="1" hidden="1">
      <c r="A368" s="215">
        <v>45526</v>
      </c>
      <c r="C368" s="216">
        <v>103036</v>
      </c>
      <c r="D368" s="216">
        <v>116340</v>
      </c>
      <c r="E368" s="215">
        <v>45526</v>
      </c>
      <c r="F368" s="215">
        <v>1757</v>
      </c>
      <c r="G368" t="s" s="257">
        <v>182</v>
      </c>
      <c r="H368" t="s" s="257">
        <v>183</v>
      </c>
      <c r="I368" t="s" s="270">
        <v>184</v>
      </c>
      <c r="J368" t="s" s="257">
        <v>185</v>
      </c>
      <c r="K368" t="s" s="257">
        <v>186</v>
      </c>
      <c r="L368" s="215">
        <v>4</v>
      </c>
      <c r="M368" s="260">
        <v>3200000</v>
      </c>
      <c r="N368" s="260">
        <v>12800000</v>
      </c>
      <c r="O368" t="s" s="124">
        <v>6081</v>
      </c>
      <c r="P368" t="s" s="257">
        <v>111</v>
      </c>
      <c r="Q368" s="260">
        <v>1016042412</v>
      </c>
      <c r="R368" t="s" s="257">
        <v>112</v>
      </c>
      <c r="S368" s="522">
        <v>45667.339201388888</v>
      </c>
      <c r="T368" t="s" s="257">
        <v>89</v>
      </c>
      <c r="U368" t="s" s="257">
        <v>89</v>
      </c>
      <c r="V368" s="215">
        <v>45560</v>
      </c>
      <c r="W368" t="s" s="257">
        <v>542</v>
      </c>
      <c r="X368" s="522">
        <v>45723</v>
      </c>
      <c r="Y368" s="265">
        <v>373</v>
      </c>
      <c r="Z368" s="215">
        <v>2024</v>
      </c>
      <c r="AA368" t="s" s="257">
        <v>8302</v>
      </c>
      <c r="AB368" t="s" s="257">
        <v>7961</v>
      </c>
      <c r="AC368" t="s" s="257">
        <v>137</v>
      </c>
      <c r="AD368" t="s" s="257">
        <v>138</v>
      </c>
      <c r="AE368" t="s" s="257">
        <v>8303</v>
      </c>
      <c r="AF368" t="s" s="270">
        <v>8304</v>
      </c>
      <c r="AG368" s="10">
        <v>1452</v>
      </c>
      <c r="AH368" s="215">
        <v>45531</v>
      </c>
      <c r="AI368" s="260">
        <v>12800000</v>
      </c>
      <c r="AJ368" s="215">
        <v>45546</v>
      </c>
      <c r="AK368" t="s" s="257">
        <v>8305</v>
      </c>
      <c r="AL368" s="215">
        <v>45549</v>
      </c>
      <c r="AM368" s="215">
        <v>4</v>
      </c>
      <c r="AN368" t="s" s="7">
        <v>5780</v>
      </c>
      <c r="AO368" s="215">
        <v>45552</v>
      </c>
      <c r="AP368" s="260">
        <v>12800000</v>
      </c>
      <c r="AQ368" s="260">
        <v>2800000</v>
      </c>
      <c r="AR368" s="215">
        <v>1644</v>
      </c>
      <c r="AS368" s="215">
        <v>45552</v>
      </c>
      <c r="AT368" s="260">
        <v>12800000</v>
      </c>
      <c r="AU368" s="215">
        <v>45673</v>
      </c>
      <c r="AV368" t="s" s="257">
        <v>114</v>
      </c>
      <c r="AW368" t="s" s="257">
        <v>587</v>
      </c>
      <c r="AX368" t="s" s="257">
        <v>127</v>
      </c>
      <c r="AY368" t="s" s="257">
        <v>127</v>
      </c>
      <c r="AZ368" t="s" s="257">
        <v>127</v>
      </c>
      <c r="BA368" t="s" s="257">
        <v>127</v>
      </c>
      <c r="BB368" t="s" s="257">
        <v>127</v>
      </c>
      <c r="BC368" t="s" s="257">
        <v>127</v>
      </c>
      <c r="BD368" t="s" s="257">
        <v>127</v>
      </c>
      <c r="BE368" s="260">
        <v>0</v>
      </c>
      <c r="BF368" s="260">
        <v>12800000</v>
      </c>
      <c r="BG368" t="s" s="257">
        <v>127</v>
      </c>
      <c r="BH368" t="s" s="257">
        <v>127</v>
      </c>
      <c r="BI368" t="s" s="257">
        <v>127</v>
      </c>
      <c r="BJ368" t="s" s="257">
        <v>127</v>
      </c>
      <c r="BK368" t="s" s="257">
        <v>127</v>
      </c>
      <c r="BL368" t="s" s="257">
        <v>127</v>
      </c>
      <c r="BM368" t="s" s="257">
        <v>127</v>
      </c>
      <c r="BN368" t="s" s="257">
        <v>127</v>
      </c>
      <c r="BO368" t="s" s="257">
        <v>127</v>
      </c>
      <c r="BP368" t="s" s="257">
        <v>127</v>
      </c>
      <c r="BQ368" t="s" s="257">
        <v>127</v>
      </c>
      <c r="BR368" t="s" s="257">
        <v>127</v>
      </c>
      <c r="BS368" t="s" s="257">
        <v>127</v>
      </c>
      <c r="BT368" s="215">
        <v>45673</v>
      </c>
      <c r="BU368" t="s" s="257">
        <v>188</v>
      </c>
      <c r="BV368" s="87"/>
      <c r="BW368" t="s" s="257">
        <v>551</v>
      </c>
      <c r="BX368" s="87"/>
      <c r="BY368" s="87"/>
      <c r="BZ368" s="87"/>
      <c r="CA368" s="87"/>
      <c r="CB368" s="87"/>
      <c r="CC368" t="s" s="257">
        <v>157</v>
      </c>
      <c r="CD368" t="s" s="257">
        <v>158</v>
      </c>
      <c r="CH368" t="s" s="270">
        <v>8301</v>
      </c>
      <c r="CI368" s="497">
        <f t="shared" si="271"/>
        <v>45888</v>
      </c>
      <c r="CM368" t="s" s="257">
        <v>127</v>
      </c>
      <c r="CQ368" t="s" s="257">
        <v>127</v>
      </c>
    </row>
    <row r="369" s="89" customFormat="1" ht="16.5" customHeight="1" hidden="1">
      <c r="A369" s="215">
        <v>45526</v>
      </c>
      <c r="C369" s="216">
        <v>103036</v>
      </c>
      <c r="D369" s="216">
        <v>116340</v>
      </c>
      <c r="E369" s="215">
        <v>45526</v>
      </c>
      <c r="F369" s="215">
        <v>1757</v>
      </c>
      <c r="G369" t="s" s="257">
        <v>182</v>
      </c>
      <c r="H369" t="s" s="257">
        <v>183</v>
      </c>
      <c r="I369" t="s" s="270">
        <v>184</v>
      </c>
      <c r="J369" t="s" s="257">
        <v>185</v>
      </c>
      <c r="K369" t="s" s="257">
        <v>186</v>
      </c>
      <c r="L369" s="215">
        <v>4</v>
      </c>
      <c r="M369" s="260">
        <v>3200000</v>
      </c>
      <c r="N369" s="260">
        <v>12800000</v>
      </c>
      <c r="O369" t="s" s="124">
        <v>2984</v>
      </c>
      <c r="P369" t="s" s="257">
        <v>111</v>
      </c>
      <c r="Q369" s="260">
        <v>1016036566</v>
      </c>
      <c r="R369" t="s" s="257">
        <v>112</v>
      </c>
      <c r="S369" s="522">
        <v>45667.339201388888</v>
      </c>
      <c r="T369" t="s" s="257">
        <v>89</v>
      </c>
      <c r="U369" t="s" s="257">
        <v>89</v>
      </c>
      <c r="V369" s="215">
        <v>45560</v>
      </c>
      <c r="W369" t="s" s="257">
        <v>542</v>
      </c>
      <c r="X369" s="522">
        <v>45723</v>
      </c>
      <c r="Y369" s="265">
        <v>374</v>
      </c>
      <c r="Z369" s="215">
        <v>2024</v>
      </c>
      <c r="AA369" t="s" s="257">
        <v>8306</v>
      </c>
      <c r="AB369" t="s" s="257">
        <v>88</v>
      </c>
      <c r="AC369" t="s" s="257">
        <v>137</v>
      </c>
      <c r="AD369" t="s" s="257">
        <v>138</v>
      </c>
      <c r="AE369" t="s" s="257">
        <v>8307</v>
      </c>
      <c r="AF369" t="s" s="270">
        <v>8308</v>
      </c>
      <c r="AG369" s="10">
        <v>1452</v>
      </c>
      <c r="AH369" s="215">
        <v>45531</v>
      </c>
      <c r="AI369" s="260">
        <v>76800000</v>
      </c>
      <c r="AJ369" s="215">
        <v>45546</v>
      </c>
      <c r="AK369" t="s" s="270">
        <v>8309</v>
      </c>
      <c r="AL369" s="215">
        <v>45547</v>
      </c>
      <c r="AM369" s="215">
        <v>4</v>
      </c>
      <c r="AN369" t="s" s="7">
        <v>5780</v>
      </c>
      <c r="AO369" s="215">
        <v>45548</v>
      </c>
      <c r="AP369" s="260">
        <v>12800000</v>
      </c>
      <c r="AQ369" s="260">
        <v>2800000</v>
      </c>
      <c r="AR369" s="215">
        <v>1637</v>
      </c>
      <c r="AS369" s="215">
        <v>45548</v>
      </c>
      <c r="AT369" s="260">
        <v>12800000</v>
      </c>
      <c r="AU369" s="215">
        <v>45669</v>
      </c>
      <c r="AV369" t="s" s="257">
        <v>114</v>
      </c>
      <c r="AW369" t="s" s="257">
        <v>587</v>
      </c>
      <c r="AX369" t="s" s="257">
        <v>127</v>
      </c>
      <c r="AY369" t="s" s="257">
        <v>127</v>
      </c>
      <c r="AZ369" t="s" s="257">
        <v>127</v>
      </c>
      <c r="BA369" t="s" s="257">
        <v>127</v>
      </c>
      <c r="BB369" t="s" s="257">
        <v>127</v>
      </c>
      <c r="BC369" t="s" s="257">
        <v>127</v>
      </c>
      <c r="BD369" t="s" s="257">
        <v>127</v>
      </c>
      <c r="BE369" s="260">
        <v>0</v>
      </c>
      <c r="BF369" s="260">
        <v>12800000</v>
      </c>
      <c r="BG369" t="s" s="257">
        <v>127</v>
      </c>
      <c r="BH369" t="s" s="257">
        <v>127</v>
      </c>
      <c r="BI369" t="s" s="257">
        <v>127</v>
      </c>
      <c r="BJ369" t="s" s="257">
        <v>127</v>
      </c>
      <c r="BK369" t="s" s="257">
        <v>127</v>
      </c>
      <c r="BL369" t="s" s="257">
        <v>127</v>
      </c>
      <c r="BM369" t="s" s="257">
        <v>127</v>
      </c>
      <c r="BN369" t="s" s="257">
        <v>127</v>
      </c>
      <c r="BO369" t="s" s="257">
        <v>127</v>
      </c>
      <c r="BP369" t="s" s="257">
        <v>127</v>
      </c>
      <c r="BQ369" t="s" s="257">
        <v>127</v>
      </c>
      <c r="BR369" t="s" s="257">
        <v>127</v>
      </c>
      <c r="BS369" t="s" s="257">
        <v>127</v>
      </c>
      <c r="BT369" s="215">
        <v>45669</v>
      </c>
      <c r="BU369" t="s" s="257">
        <v>188</v>
      </c>
      <c r="BV369" s="87"/>
      <c r="BW369" t="s" s="257">
        <v>551</v>
      </c>
      <c r="BX369" s="87"/>
      <c r="BY369" s="87"/>
      <c r="BZ369" s="87"/>
      <c r="CA369" s="87"/>
      <c r="CB369" s="87"/>
      <c r="CC369" t="s" s="257">
        <v>157</v>
      </c>
      <c r="CD369" t="s" s="257">
        <v>158</v>
      </c>
      <c r="CH369" t="s" s="270">
        <v>8301</v>
      </c>
      <c r="CI369" s="497">
        <f t="shared" si="271"/>
        <v>45888</v>
      </c>
      <c r="CM369" t="s" s="257">
        <v>127</v>
      </c>
      <c r="CQ369" t="s" s="257">
        <v>127</v>
      </c>
    </row>
    <row r="370" s="89" customFormat="1" ht="9" customHeight="1" hidden="1">
      <c r="A370" s="215">
        <v>45519</v>
      </c>
      <c r="C370" s="216">
        <v>103041</v>
      </c>
      <c r="D370" s="216">
        <v>115704</v>
      </c>
      <c r="E370" t="s" s="257">
        <v>89</v>
      </c>
      <c r="F370" s="215">
        <v>1761</v>
      </c>
      <c r="G370" t="s" s="257">
        <v>1517</v>
      </c>
      <c r="H370" t="s" s="257">
        <v>83</v>
      </c>
      <c r="I370" t="s" s="257">
        <v>8310</v>
      </c>
      <c r="J370" t="s" s="257">
        <v>85</v>
      </c>
      <c r="K370" t="s" s="257">
        <v>5960</v>
      </c>
      <c r="L370" s="215">
        <v>3.5</v>
      </c>
      <c r="M370" s="363">
        <v>6000000</v>
      </c>
      <c r="N370" s="260">
        <v>21000000</v>
      </c>
      <c r="O370" t="s" s="124">
        <v>5967</v>
      </c>
      <c r="P370" t="s" s="257">
        <v>111</v>
      </c>
      <c r="Q370" s="260">
        <v>1026298163</v>
      </c>
      <c r="R370" t="s" s="257">
        <v>112</v>
      </c>
      <c r="S370" s="522">
        <v>45667.339201388888</v>
      </c>
      <c r="T370" t="s" s="257">
        <v>89</v>
      </c>
      <c r="U370" t="s" s="257">
        <v>89</v>
      </c>
      <c r="V370" t="s" s="257">
        <v>89</v>
      </c>
      <c r="W370" t="s" s="257">
        <v>542</v>
      </c>
      <c r="X370" s="522">
        <v>45667.339201388888</v>
      </c>
      <c r="Y370" s="265">
        <v>375</v>
      </c>
      <c r="Z370" s="215">
        <v>2024</v>
      </c>
      <c r="AA370" t="s" s="257">
        <v>8311</v>
      </c>
      <c r="AB370" t="s" s="257">
        <v>195</v>
      </c>
      <c r="AC370" t="s" s="257">
        <v>137</v>
      </c>
      <c r="AD370" t="s" s="257">
        <v>138</v>
      </c>
      <c r="AE370" t="s" s="257">
        <v>8312</v>
      </c>
      <c r="AF370" t="s" s="270">
        <v>8313</v>
      </c>
      <c r="AG370" s="10">
        <v>1440</v>
      </c>
      <c r="AH370" s="215">
        <v>45526</v>
      </c>
      <c r="AI370" s="260">
        <v>21000000</v>
      </c>
      <c r="AJ370" s="215">
        <v>45546</v>
      </c>
      <c r="AK370" t="s" s="257">
        <v>8314</v>
      </c>
      <c r="AL370" s="215">
        <v>45548</v>
      </c>
      <c r="AM370" s="215">
        <v>105</v>
      </c>
      <c r="AN370" t="s" s="7">
        <v>1315</v>
      </c>
      <c r="AO370" s="215">
        <v>45551</v>
      </c>
      <c r="AP370" s="260">
        <v>21000000</v>
      </c>
      <c r="AQ370" s="260">
        <v>7000000</v>
      </c>
      <c r="AR370" s="215">
        <v>1640</v>
      </c>
      <c r="AS370" s="215">
        <v>45548</v>
      </c>
      <c r="AT370" s="260">
        <v>21000000</v>
      </c>
      <c r="AU370" s="215">
        <v>46021</v>
      </c>
      <c r="AV370" t="s" s="257">
        <v>114</v>
      </c>
      <c r="AW370" t="s" s="257">
        <v>324</v>
      </c>
      <c r="AX370" t="s" s="257">
        <v>324</v>
      </c>
      <c r="AY370" t="s" s="257">
        <v>127</v>
      </c>
      <c r="AZ370" t="s" s="257">
        <v>127</v>
      </c>
      <c r="BA370" t="s" s="257">
        <v>127</v>
      </c>
      <c r="BB370" t="s" s="257">
        <v>127</v>
      </c>
      <c r="BC370" t="s" s="257">
        <v>127</v>
      </c>
      <c r="BD370" s="215">
        <v>45653</v>
      </c>
      <c r="BE370" s="260">
        <v>7000000</v>
      </c>
      <c r="BF370" s="260">
        <v>28000000</v>
      </c>
      <c r="BG370" t="s" s="257">
        <v>8315</v>
      </c>
      <c r="BH370" s="87"/>
      <c r="BI370" s="215">
        <v>45653</v>
      </c>
      <c r="BJ370" t="s" s="257">
        <v>7889</v>
      </c>
      <c r="BK370" t="s" s="257">
        <v>8315</v>
      </c>
      <c r="BL370" s="87"/>
      <c r="BM370" t="s" s="257">
        <v>127</v>
      </c>
      <c r="BN370" t="s" s="257">
        <v>127</v>
      </c>
      <c r="BO370" t="s" s="257">
        <v>127</v>
      </c>
      <c r="BP370" t="s" s="257">
        <v>127</v>
      </c>
      <c r="BQ370" t="s" s="257">
        <v>127</v>
      </c>
      <c r="BR370" t="s" s="257">
        <v>127</v>
      </c>
      <c r="BS370" t="s" s="257">
        <v>127</v>
      </c>
      <c r="BT370" s="215">
        <v>45687</v>
      </c>
      <c r="BU370" t="s" s="257">
        <v>1520</v>
      </c>
      <c r="BV370" s="87"/>
      <c r="BW370" t="s" s="257">
        <v>551</v>
      </c>
      <c r="BX370" s="87"/>
      <c r="BY370" s="87"/>
      <c r="BZ370" s="87"/>
      <c r="CA370" s="87"/>
      <c r="CB370" s="87"/>
      <c r="CC370" t="s" s="257">
        <v>157</v>
      </c>
      <c r="CD370" t="s" s="257">
        <v>158</v>
      </c>
      <c r="CH370" t="s" s="270">
        <v>8316</v>
      </c>
      <c r="CI370" s="497">
        <f t="shared" si="271"/>
        <v>45888</v>
      </c>
      <c r="CM370" t="s" s="257">
        <v>8315</v>
      </c>
      <c r="CQ370" t="s" s="257">
        <v>8315</v>
      </c>
    </row>
    <row r="371" s="89" customFormat="1" ht="16.5" customHeight="1" hidden="1">
      <c r="A371" s="215">
        <v>45526</v>
      </c>
      <c r="C371" s="216">
        <v>103036</v>
      </c>
      <c r="D371" s="216">
        <v>116340</v>
      </c>
      <c r="E371" s="215">
        <v>45526</v>
      </c>
      <c r="F371" s="215">
        <v>1757</v>
      </c>
      <c r="G371" t="s" s="257">
        <v>182</v>
      </c>
      <c r="H371" t="s" s="257">
        <v>183</v>
      </c>
      <c r="I371" t="s" s="270">
        <v>184</v>
      </c>
      <c r="J371" t="s" s="257">
        <v>185</v>
      </c>
      <c r="K371" t="s" s="257">
        <v>186</v>
      </c>
      <c r="L371" s="343">
        <v>4</v>
      </c>
      <c r="M371" s="66">
        <v>3200000</v>
      </c>
      <c r="N371" s="262">
        <v>12800000</v>
      </c>
      <c r="O371" t="s" s="124">
        <v>6029</v>
      </c>
      <c r="P371" t="s" s="257">
        <v>111</v>
      </c>
      <c r="Q371" s="260">
        <v>1026298229</v>
      </c>
      <c r="R371" t="s" s="257">
        <v>112</v>
      </c>
      <c r="S371" s="522">
        <v>45667.339201388888</v>
      </c>
      <c r="T371" t="s" s="257">
        <v>89</v>
      </c>
      <c r="U371" t="s" s="257">
        <v>89</v>
      </c>
      <c r="V371" s="215">
        <v>45560</v>
      </c>
      <c r="W371" t="s" s="257">
        <v>542</v>
      </c>
      <c r="X371" s="522">
        <v>45723</v>
      </c>
      <c r="Y371" s="265">
        <v>376</v>
      </c>
      <c r="Z371" s="215">
        <v>2024</v>
      </c>
      <c r="AA371" t="s" s="257">
        <v>8317</v>
      </c>
      <c r="AB371" t="s" s="257">
        <v>6447</v>
      </c>
      <c r="AC371" t="s" s="257">
        <v>137</v>
      </c>
      <c r="AD371" t="s" s="257">
        <v>138</v>
      </c>
      <c r="AE371" t="s" s="257">
        <v>8318</v>
      </c>
      <c r="AF371" t="s" s="270">
        <v>8319</v>
      </c>
      <c r="AG371" s="10">
        <v>1452</v>
      </c>
      <c r="AH371" s="215">
        <v>45531</v>
      </c>
      <c r="AI371" s="260">
        <v>12800000</v>
      </c>
      <c r="AJ371" s="215">
        <v>45546</v>
      </c>
      <c r="AK371" t="s" s="257">
        <v>8320</v>
      </c>
      <c r="AL371" s="215">
        <v>45553</v>
      </c>
      <c r="AM371" s="215">
        <v>4</v>
      </c>
      <c r="AN371" t="s" s="7">
        <v>5780</v>
      </c>
      <c r="AO371" s="215">
        <v>45558</v>
      </c>
      <c r="AP371" s="260">
        <v>12800000</v>
      </c>
      <c r="AQ371" s="260">
        <v>2800000</v>
      </c>
      <c r="AR371" s="215">
        <v>1642</v>
      </c>
      <c r="AS371" s="215">
        <v>45679</v>
      </c>
      <c r="AT371" s="260">
        <v>12800000</v>
      </c>
      <c r="AU371" s="215">
        <v>45679</v>
      </c>
      <c r="AV371" t="s" s="257">
        <v>114</v>
      </c>
      <c r="AW371" t="s" s="257">
        <v>324</v>
      </c>
      <c r="AX371" t="s" s="257">
        <v>127</v>
      </c>
      <c r="AY371" t="s" s="257">
        <v>127</v>
      </c>
      <c r="AZ371" t="s" s="257">
        <v>127</v>
      </c>
      <c r="BA371" t="s" s="257">
        <v>127</v>
      </c>
      <c r="BB371" t="s" s="257">
        <v>127</v>
      </c>
      <c r="BC371" t="s" s="257">
        <v>127</v>
      </c>
      <c r="BD371" s="215">
        <v>45688</v>
      </c>
      <c r="BE371" s="260">
        <v>3200000</v>
      </c>
      <c r="BF371" s="260">
        <v>16000000</v>
      </c>
      <c r="BG371" t="s" s="257">
        <v>8321</v>
      </c>
      <c r="BH371" t="s" s="257">
        <v>5808</v>
      </c>
      <c r="BI371" s="215">
        <v>45688</v>
      </c>
      <c r="BJ371" t="s" s="257">
        <v>8322</v>
      </c>
      <c r="BK371" t="s" s="257">
        <v>8321</v>
      </c>
      <c r="BL371" t="s" s="257">
        <v>5808</v>
      </c>
      <c r="BM371" t="s" s="257">
        <v>127</v>
      </c>
      <c r="BN371" t="s" s="257">
        <v>127</v>
      </c>
      <c r="BO371" t="s" s="257">
        <v>127</v>
      </c>
      <c r="BP371" t="s" s="257">
        <v>127</v>
      </c>
      <c r="BQ371" t="s" s="257">
        <v>127</v>
      </c>
      <c r="BR371" t="s" s="257">
        <v>127</v>
      </c>
      <c r="BS371" t="s" s="257">
        <v>127</v>
      </c>
      <c r="BT371" s="215">
        <v>45716</v>
      </c>
      <c r="BU371" t="s" s="257">
        <v>188</v>
      </c>
      <c r="BV371" s="87"/>
      <c r="BW371" t="s" s="257">
        <v>551</v>
      </c>
      <c r="BX371" s="87"/>
      <c r="BY371" s="215">
        <v>35516</v>
      </c>
      <c r="BZ371" s="215">
        <v>27</v>
      </c>
      <c r="CA371" t="s" s="257">
        <v>552</v>
      </c>
      <c r="CB371" t="s" s="257">
        <v>553</v>
      </c>
      <c r="CC371" t="s" s="257">
        <v>157</v>
      </c>
      <c r="CD371" t="s" s="257">
        <v>158</v>
      </c>
      <c r="CH371" t="s" s="270">
        <v>8301</v>
      </c>
      <c r="CI371" s="497">
        <f t="shared" si="271"/>
        <v>45888</v>
      </c>
      <c r="CM371" t="s" s="257">
        <v>8321</v>
      </c>
      <c r="CQ371" t="s" s="257">
        <v>8321</v>
      </c>
    </row>
    <row r="372" s="89" customFormat="1" ht="16.5" customHeight="1" hidden="1">
      <c r="A372" s="215">
        <v>45526</v>
      </c>
      <c r="C372" s="216">
        <v>103036</v>
      </c>
      <c r="D372" s="216">
        <v>116340</v>
      </c>
      <c r="E372" s="215">
        <v>45526</v>
      </c>
      <c r="F372" s="215">
        <v>1757</v>
      </c>
      <c r="G372" t="s" s="257">
        <v>182</v>
      </c>
      <c r="H372" t="s" s="257">
        <v>183</v>
      </c>
      <c r="I372" t="s" s="270">
        <v>184</v>
      </c>
      <c r="J372" t="s" s="257">
        <v>185</v>
      </c>
      <c r="K372" t="s" s="257">
        <v>186</v>
      </c>
      <c r="L372" s="215">
        <v>4</v>
      </c>
      <c r="M372" s="383">
        <v>3200000</v>
      </c>
      <c r="N372" s="260">
        <v>12800000</v>
      </c>
      <c r="O372" t="s" s="124">
        <v>6018</v>
      </c>
      <c r="P372" t="s" s="257">
        <v>111</v>
      </c>
      <c r="Q372" s="260">
        <v>1007159763</v>
      </c>
      <c r="R372" t="s" s="257">
        <v>112</v>
      </c>
      <c r="S372" s="522">
        <v>45667.339201388888</v>
      </c>
      <c r="T372" t="s" s="257">
        <v>89</v>
      </c>
      <c r="U372" t="s" s="257">
        <v>89</v>
      </c>
      <c r="V372" s="215">
        <v>45560</v>
      </c>
      <c r="W372" t="s" s="257">
        <v>542</v>
      </c>
      <c r="X372" s="522">
        <v>45723</v>
      </c>
      <c r="Y372" s="265">
        <v>377</v>
      </c>
      <c r="Z372" s="215">
        <v>2024</v>
      </c>
      <c r="AA372" t="s" s="257">
        <v>8323</v>
      </c>
      <c r="AB372" t="s" s="257">
        <v>88</v>
      </c>
      <c r="AC372" t="s" s="257">
        <v>137</v>
      </c>
      <c r="AD372" t="s" s="257">
        <v>138</v>
      </c>
      <c r="AE372" t="s" s="257">
        <v>8324</v>
      </c>
      <c r="AF372" t="s" s="270">
        <v>8325</v>
      </c>
      <c r="AG372" s="10">
        <v>1452</v>
      </c>
      <c r="AH372" s="215">
        <v>45531</v>
      </c>
      <c r="AI372" s="260">
        <v>76800000</v>
      </c>
      <c r="AJ372" s="215">
        <v>45548</v>
      </c>
      <c r="AK372" t="s" s="257">
        <v>8326</v>
      </c>
      <c r="AL372" s="282">
        <v>45552</v>
      </c>
      <c r="AM372" s="215">
        <v>4</v>
      </c>
      <c r="AN372" t="s" s="7">
        <v>5780</v>
      </c>
      <c r="AO372" s="215">
        <v>45552</v>
      </c>
      <c r="AP372" s="363">
        <v>12800000</v>
      </c>
      <c r="AQ372" s="260">
        <v>2800000</v>
      </c>
      <c r="AR372" s="215">
        <v>1645</v>
      </c>
      <c r="AS372" s="215">
        <v>45552</v>
      </c>
      <c r="AT372" s="260">
        <v>12800000</v>
      </c>
      <c r="AU372" s="282">
        <v>45673</v>
      </c>
      <c r="AV372" t="s" s="257">
        <v>114</v>
      </c>
      <c r="AW372" t="s" s="257">
        <v>587</v>
      </c>
      <c r="AX372" t="s" s="257">
        <v>127</v>
      </c>
      <c r="AY372" t="s" s="257">
        <v>127</v>
      </c>
      <c r="AZ372" t="s" s="257">
        <v>127</v>
      </c>
      <c r="BA372" t="s" s="257">
        <v>127</v>
      </c>
      <c r="BB372" t="s" s="257">
        <v>127</v>
      </c>
      <c r="BC372" t="s" s="257">
        <v>127</v>
      </c>
      <c r="BD372" t="s" s="257">
        <v>127</v>
      </c>
      <c r="BE372" s="260">
        <v>0</v>
      </c>
      <c r="BF372" s="363">
        <v>12800000</v>
      </c>
      <c r="BG372" t="s" s="257">
        <v>127</v>
      </c>
      <c r="BH372" t="s" s="257">
        <v>127</v>
      </c>
      <c r="BI372" t="s" s="257">
        <v>127</v>
      </c>
      <c r="BJ372" t="s" s="257">
        <v>127</v>
      </c>
      <c r="BK372" t="s" s="257">
        <v>127</v>
      </c>
      <c r="BL372" t="s" s="257">
        <v>127</v>
      </c>
      <c r="BM372" t="s" s="257">
        <v>127</v>
      </c>
      <c r="BN372" t="s" s="257">
        <v>127</v>
      </c>
      <c r="BO372" t="s" s="257">
        <v>127</v>
      </c>
      <c r="BP372" t="s" s="257">
        <v>127</v>
      </c>
      <c r="BQ372" t="s" s="257">
        <v>127</v>
      </c>
      <c r="BR372" t="s" s="257">
        <v>127</v>
      </c>
      <c r="BS372" t="s" s="257">
        <v>127</v>
      </c>
      <c r="BT372" s="215">
        <v>45673</v>
      </c>
      <c r="BU372" t="s" s="257">
        <v>188</v>
      </c>
      <c r="BV372" s="87"/>
      <c r="BW372" t="s" s="257">
        <v>551</v>
      </c>
      <c r="BX372" s="87"/>
      <c r="BY372" s="87"/>
      <c r="BZ372" s="87"/>
      <c r="CA372" s="87"/>
      <c r="CB372" s="87"/>
      <c r="CC372" t="s" s="257">
        <v>157</v>
      </c>
      <c r="CD372" t="s" s="257">
        <v>158</v>
      </c>
      <c r="CH372" t="s" s="270">
        <v>8301</v>
      </c>
      <c r="CI372" s="497">
        <f t="shared" si="271"/>
        <v>45888</v>
      </c>
      <c r="CM372" t="s" s="257">
        <v>127</v>
      </c>
      <c r="CQ372" t="s" s="257">
        <v>127</v>
      </c>
    </row>
    <row r="373" s="89" customFormat="1" ht="9" customHeight="1" hidden="1">
      <c r="A373" s="215">
        <v>45526</v>
      </c>
      <c r="C373" s="216">
        <v>103242</v>
      </c>
      <c r="D373" s="216">
        <v>116356</v>
      </c>
      <c r="E373" t="s" s="257">
        <v>89</v>
      </c>
      <c r="F373" s="215">
        <v>1783</v>
      </c>
      <c r="G373" t="s" s="257">
        <v>107</v>
      </c>
      <c r="H373" t="s" s="257">
        <v>83</v>
      </c>
      <c r="I373" t="s" s="257">
        <v>8327</v>
      </c>
      <c r="J373" t="s" s="257">
        <v>85</v>
      </c>
      <c r="K373" t="s" s="257">
        <v>8328</v>
      </c>
      <c r="L373" s="215">
        <v>4</v>
      </c>
      <c r="M373" s="260">
        <v>5500000</v>
      </c>
      <c r="N373" s="260">
        <v>22000000</v>
      </c>
      <c r="O373" t="s" s="124">
        <v>2386</v>
      </c>
      <c r="P373" t="s" s="257">
        <v>111</v>
      </c>
      <c r="Q373" s="260">
        <v>1010193069</v>
      </c>
      <c r="R373" t="s" s="257">
        <v>112</v>
      </c>
      <c r="S373" s="522">
        <v>45667.339201388888</v>
      </c>
      <c r="T373" t="s" s="257">
        <v>89</v>
      </c>
      <c r="U373" t="s" s="257">
        <v>89</v>
      </c>
      <c r="V373" t="s" s="257">
        <v>89</v>
      </c>
      <c r="W373" t="s" s="257">
        <v>542</v>
      </c>
      <c r="X373" s="522">
        <v>45723</v>
      </c>
      <c r="Y373" s="265">
        <v>378</v>
      </c>
      <c r="Z373" s="215">
        <v>2024</v>
      </c>
      <c r="AA373" t="s" s="257">
        <v>8329</v>
      </c>
      <c r="AB373" t="s" s="257">
        <v>106</v>
      </c>
      <c r="AC373" t="s" s="257">
        <v>137</v>
      </c>
      <c r="AD373" t="s" s="257">
        <v>138</v>
      </c>
      <c r="AE373" t="s" s="257">
        <v>8330</v>
      </c>
      <c r="AF373" t="s" s="447">
        <v>8331</v>
      </c>
      <c r="AG373" s="10">
        <v>1137</v>
      </c>
      <c r="AH373" s="215">
        <v>45526</v>
      </c>
      <c r="AI373" s="260">
        <v>10800000</v>
      </c>
      <c r="AJ373" s="215">
        <v>45551</v>
      </c>
      <c r="AK373" s="343">
        <v>101118319</v>
      </c>
      <c r="AL373" s="526">
        <v>45551</v>
      </c>
      <c r="AM373" s="277">
        <v>4</v>
      </c>
      <c r="AN373" t="s" s="7">
        <v>5780</v>
      </c>
      <c r="AO373" s="343">
        <v>45460</v>
      </c>
      <c r="AP373" s="140">
        <v>22000000</v>
      </c>
      <c r="AQ373" s="262">
        <v>5500000</v>
      </c>
      <c r="AR373" s="215">
        <v>1329</v>
      </c>
      <c r="AS373" s="215">
        <v>45455</v>
      </c>
      <c r="AT373" s="267">
        <v>10800000</v>
      </c>
      <c r="AU373" s="526">
        <v>45674</v>
      </c>
      <c r="AV373" t="s" s="269">
        <v>114</v>
      </c>
      <c r="AW373" t="s" s="257">
        <v>324</v>
      </c>
      <c r="AX373" t="s" s="257">
        <v>127</v>
      </c>
      <c r="AY373" t="s" s="257">
        <v>127</v>
      </c>
      <c r="AZ373" t="s" s="257">
        <v>127</v>
      </c>
      <c r="BA373" t="s" s="257">
        <v>127</v>
      </c>
      <c r="BB373" t="s" s="257">
        <v>127</v>
      </c>
      <c r="BC373" t="s" s="257">
        <v>127</v>
      </c>
      <c r="BD373" s="215">
        <v>45686</v>
      </c>
      <c r="BE373" s="267">
        <v>11000000</v>
      </c>
      <c r="BF373" s="240">
        <v>33000000</v>
      </c>
      <c r="BG373" t="s" s="269">
        <v>8332</v>
      </c>
      <c r="BH373" s="215">
        <v>45691</v>
      </c>
      <c r="BI373" s="215">
        <v>45686</v>
      </c>
      <c r="BJ373" t="s" s="257">
        <v>8333</v>
      </c>
      <c r="BK373" t="s" s="257">
        <v>8332</v>
      </c>
      <c r="BL373" s="215">
        <v>45691</v>
      </c>
      <c r="BM373" t="s" s="257">
        <v>127</v>
      </c>
      <c r="BN373" t="s" s="257">
        <v>127</v>
      </c>
      <c r="BO373" t="s" s="257">
        <v>127</v>
      </c>
      <c r="BP373" t="s" s="257">
        <v>127</v>
      </c>
      <c r="BQ373" t="s" s="257">
        <v>127</v>
      </c>
      <c r="BR373" t="s" s="257">
        <v>127</v>
      </c>
      <c r="BS373" t="s" s="257">
        <v>127</v>
      </c>
      <c r="BT373" s="215">
        <v>45743</v>
      </c>
      <c r="BU373" t="s" s="257">
        <v>115</v>
      </c>
      <c r="BV373" s="87"/>
      <c r="BW373" t="s" s="257">
        <v>551</v>
      </c>
      <c r="BX373" s="87"/>
      <c r="BY373" s="87"/>
      <c r="BZ373" s="87"/>
      <c r="CA373" s="87"/>
      <c r="CB373" s="87"/>
      <c r="CC373" t="s" s="257">
        <v>157</v>
      </c>
      <c r="CD373" t="s" s="257">
        <v>158</v>
      </c>
      <c r="CH373" t="s" s="270">
        <v>8334</v>
      </c>
      <c r="CI373" s="497">
        <f t="shared" si="271"/>
        <v>45888</v>
      </c>
      <c r="CM373" t="s" s="257">
        <v>8332</v>
      </c>
      <c r="CQ373" t="s" s="257">
        <v>8332</v>
      </c>
    </row>
    <row r="374" s="89" customFormat="1" ht="9" customHeight="1" hidden="1">
      <c r="A374" s="215">
        <v>45519</v>
      </c>
      <c r="C374" s="216">
        <v>109624</v>
      </c>
      <c r="D374" s="216">
        <v>116104</v>
      </c>
      <c r="E374" t="s" s="257">
        <v>89</v>
      </c>
      <c r="F374" s="215">
        <v>1773</v>
      </c>
      <c r="G374" t="s" s="257">
        <v>173</v>
      </c>
      <c r="H374" t="s" s="257">
        <v>83</v>
      </c>
      <c r="I374" t="s" s="257">
        <v>8140</v>
      </c>
      <c r="J374" t="s" s="257">
        <v>162</v>
      </c>
      <c r="K374" t="s" s="257">
        <v>8335</v>
      </c>
      <c r="L374" s="215">
        <v>4</v>
      </c>
      <c r="M374" s="260">
        <v>5000000</v>
      </c>
      <c r="N374" s="260">
        <v>20000000</v>
      </c>
      <c r="O374" t="s" s="124">
        <v>4100</v>
      </c>
      <c r="P374" t="s" s="257">
        <v>111</v>
      </c>
      <c r="Q374" s="260">
        <v>1016092638</v>
      </c>
      <c r="R374" t="s" s="257">
        <v>112</v>
      </c>
      <c r="S374" s="522">
        <v>45667.339201388888</v>
      </c>
      <c r="T374" t="s" s="257">
        <v>89</v>
      </c>
      <c r="U374" t="s" s="257">
        <v>89</v>
      </c>
      <c r="V374" t="s" s="257">
        <v>89</v>
      </c>
      <c r="W374" t="s" s="257">
        <v>542</v>
      </c>
      <c r="X374" s="522">
        <v>45723</v>
      </c>
      <c r="Y374" s="265">
        <v>379</v>
      </c>
      <c r="Z374" s="215">
        <v>2024</v>
      </c>
      <c r="AA374" t="s" s="257">
        <v>8336</v>
      </c>
      <c r="AB374" t="s" s="257">
        <v>5813</v>
      </c>
      <c r="AC374" t="s" s="257">
        <v>137</v>
      </c>
      <c r="AD374" t="s" s="257">
        <v>138</v>
      </c>
      <c r="AE374" t="s" s="257">
        <v>8337</v>
      </c>
      <c r="AF374" t="s" s="257">
        <v>8338</v>
      </c>
      <c r="AG374" s="10">
        <v>1475</v>
      </c>
      <c r="AH374" s="215">
        <v>45524</v>
      </c>
      <c r="AI374" s="260">
        <v>20000000</v>
      </c>
      <c r="AJ374" s="215">
        <v>45548</v>
      </c>
      <c r="AK374" t="s" s="270">
        <v>8339</v>
      </c>
      <c r="AL374" s="280">
        <v>45552</v>
      </c>
      <c r="AM374" s="215">
        <v>4</v>
      </c>
      <c r="AN374" t="s" s="7">
        <v>5780</v>
      </c>
      <c r="AO374" s="215">
        <v>45555</v>
      </c>
      <c r="AP374" s="383">
        <v>20000000</v>
      </c>
      <c r="AQ374" s="260">
        <v>5000000</v>
      </c>
      <c r="AR374" s="215">
        <v>1661</v>
      </c>
      <c r="AS374" s="215">
        <v>45554</v>
      </c>
      <c r="AT374" s="260">
        <v>20000000</v>
      </c>
      <c r="AU374" s="280">
        <v>45676</v>
      </c>
      <c r="AV374" t="s" s="257">
        <v>114</v>
      </c>
      <c r="AW374" t="s" s="257">
        <v>324</v>
      </c>
      <c r="AX374" t="s" s="257">
        <v>127</v>
      </c>
      <c r="AY374" t="s" s="257">
        <v>127</v>
      </c>
      <c r="AZ374" t="s" s="257">
        <v>127</v>
      </c>
      <c r="BA374" t="s" s="257">
        <v>127</v>
      </c>
      <c r="BB374" t="s" s="257">
        <v>127</v>
      </c>
      <c r="BC374" t="s" s="257">
        <v>127</v>
      </c>
      <c r="BD374" s="215">
        <v>45693</v>
      </c>
      <c r="BE374" s="260">
        <v>5000000</v>
      </c>
      <c r="BF374" s="383">
        <v>25000000</v>
      </c>
      <c r="BG374" t="s" s="257">
        <v>8340</v>
      </c>
      <c r="BH374" s="215">
        <v>45700</v>
      </c>
      <c r="BI374" s="215">
        <v>45693</v>
      </c>
      <c r="BJ374" t="s" s="257">
        <v>6099</v>
      </c>
      <c r="BK374" t="s" s="257">
        <v>8340</v>
      </c>
      <c r="BL374" s="215">
        <v>45700</v>
      </c>
      <c r="BM374" t="s" s="257">
        <v>127</v>
      </c>
      <c r="BN374" t="s" s="257">
        <v>127</v>
      </c>
      <c r="BO374" t="s" s="257">
        <v>127</v>
      </c>
      <c r="BP374" t="s" s="257">
        <v>127</v>
      </c>
      <c r="BQ374" t="s" s="257">
        <v>127</v>
      </c>
      <c r="BR374" t="s" s="257">
        <v>127</v>
      </c>
      <c r="BS374" t="s" s="257">
        <v>127</v>
      </c>
      <c r="BT374" s="215">
        <v>45721</v>
      </c>
      <c r="BU374" t="s" s="257">
        <v>180</v>
      </c>
      <c r="BV374" s="87"/>
      <c r="BW374" t="s" s="257">
        <v>551</v>
      </c>
      <c r="BX374" s="87"/>
      <c r="BY374" s="87"/>
      <c r="BZ374" s="87"/>
      <c r="CA374" s="87"/>
      <c r="CB374" s="87"/>
      <c r="CC374" t="s" s="257">
        <v>157</v>
      </c>
      <c r="CD374" t="s" s="257">
        <v>158</v>
      </c>
      <c r="CH374" t="s" s="270">
        <v>8341</v>
      </c>
      <c r="CI374" s="497">
        <f t="shared" si="271"/>
        <v>45888</v>
      </c>
      <c r="CM374" t="s" s="257">
        <v>8340</v>
      </c>
      <c r="CQ374" t="s" s="257">
        <v>8340</v>
      </c>
    </row>
    <row r="375" s="89" customFormat="1" ht="9" customHeight="1" hidden="1">
      <c r="A375" s="215">
        <v>45519</v>
      </c>
      <c r="C375" s="216">
        <v>105583</v>
      </c>
      <c r="D375" s="216">
        <v>116002</v>
      </c>
      <c r="E375" t="s" s="257">
        <v>89</v>
      </c>
      <c r="F375" s="215">
        <v>1780</v>
      </c>
      <c r="G375" t="s" s="257">
        <v>130</v>
      </c>
      <c r="H375" t="s" s="257">
        <v>83</v>
      </c>
      <c r="I375" t="s" s="257">
        <v>8342</v>
      </c>
      <c r="J375" t="s" s="257">
        <v>85</v>
      </c>
      <c r="K375" t="s" s="257">
        <v>8343</v>
      </c>
      <c r="L375" s="215">
        <v>4</v>
      </c>
      <c r="M375" s="260">
        <v>6000000</v>
      </c>
      <c r="N375" s="260">
        <v>24000000</v>
      </c>
      <c r="O375" t="s" s="124">
        <v>8344</v>
      </c>
      <c r="P375" t="s" s="257">
        <v>111</v>
      </c>
      <c r="Q375" s="260">
        <v>79646925</v>
      </c>
      <c r="R375" t="s" s="257">
        <v>112</v>
      </c>
      <c r="S375" s="522">
        <v>45667.339201388888</v>
      </c>
      <c r="T375" t="s" s="257">
        <v>89</v>
      </c>
      <c r="U375" t="s" s="257">
        <v>89</v>
      </c>
      <c r="V375" t="s" s="257">
        <v>89</v>
      </c>
      <c r="W375" t="s" s="257">
        <v>542</v>
      </c>
      <c r="X375" s="522">
        <v>45723</v>
      </c>
      <c r="Y375" s="265">
        <v>380</v>
      </c>
      <c r="Z375" s="215">
        <v>2024</v>
      </c>
      <c r="AA375" t="s" s="257">
        <v>8345</v>
      </c>
      <c r="AB375" t="s" s="257">
        <v>5813</v>
      </c>
      <c r="AC375" t="s" s="257">
        <v>137</v>
      </c>
      <c r="AD375" t="s" s="257">
        <v>138</v>
      </c>
      <c r="AE375" t="s" s="257">
        <v>8346</v>
      </c>
      <c r="AF375" t="s" s="257">
        <v>8347</v>
      </c>
      <c r="AG375" s="10">
        <v>1462</v>
      </c>
      <c r="AH375" s="215">
        <v>45531</v>
      </c>
      <c r="AI375" s="260">
        <v>12800000</v>
      </c>
      <c r="AJ375" s="215">
        <v>45547</v>
      </c>
      <c r="AK375" t="s" s="257">
        <v>8348</v>
      </c>
      <c r="AL375" s="215">
        <v>45555</v>
      </c>
      <c r="AM375" s="215">
        <v>4</v>
      </c>
      <c r="AN375" t="s" s="7">
        <v>5780</v>
      </c>
      <c r="AO375" s="215">
        <v>45559</v>
      </c>
      <c r="AP375" s="260">
        <v>12800000</v>
      </c>
      <c r="AQ375" s="260">
        <v>3200000</v>
      </c>
      <c r="AR375" s="215">
        <v>1652</v>
      </c>
      <c r="AS375" s="215">
        <v>45552</v>
      </c>
      <c r="AT375" s="260">
        <v>12800000</v>
      </c>
      <c r="AU375" s="215">
        <v>45680</v>
      </c>
      <c r="AV375" t="s" s="257">
        <v>114</v>
      </c>
      <c r="AW375" t="s" s="257">
        <v>587</v>
      </c>
      <c r="AX375" t="s" s="257">
        <v>127</v>
      </c>
      <c r="AY375" t="s" s="257">
        <v>127</v>
      </c>
      <c r="AZ375" t="s" s="257">
        <v>127</v>
      </c>
      <c r="BA375" t="s" s="257">
        <v>127</v>
      </c>
      <c r="BB375" t="s" s="257">
        <v>127</v>
      </c>
      <c r="BC375" t="s" s="257">
        <v>127</v>
      </c>
      <c r="BD375" t="s" s="257">
        <v>127</v>
      </c>
      <c r="BE375" t="s" s="257">
        <v>127</v>
      </c>
      <c r="BF375" s="260">
        <v>12800000</v>
      </c>
      <c r="BG375" t="s" s="257">
        <v>127</v>
      </c>
      <c r="BH375" t="s" s="257">
        <v>127</v>
      </c>
      <c r="BI375" t="s" s="257">
        <v>127</v>
      </c>
      <c r="BJ375" t="s" s="257">
        <v>127</v>
      </c>
      <c r="BK375" t="s" s="257">
        <v>127</v>
      </c>
      <c r="BL375" t="s" s="257">
        <v>127</v>
      </c>
      <c r="BM375" t="s" s="257">
        <v>127</v>
      </c>
      <c r="BN375" t="s" s="257">
        <v>127</v>
      </c>
      <c r="BO375" t="s" s="257">
        <v>127</v>
      </c>
      <c r="BP375" t="s" s="257">
        <v>127</v>
      </c>
      <c r="BQ375" t="s" s="257">
        <v>127</v>
      </c>
      <c r="BR375" t="s" s="257">
        <v>127</v>
      </c>
      <c r="BS375" t="s" s="257">
        <v>127</v>
      </c>
      <c r="BT375" s="215">
        <v>45680</v>
      </c>
      <c r="BU375" t="s" s="257">
        <v>139</v>
      </c>
      <c r="BV375" s="87"/>
      <c r="BW375" t="s" s="257">
        <v>551</v>
      </c>
      <c r="BX375" s="87"/>
      <c r="BY375" s="87"/>
      <c r="BZ375" s="87"/>
      <c r="CA375" s="87"/>
      <c r="CB375" s="87"/>
      <c r="CC375" t="s" s="257">
        <v>157</v>
      </c>
      <c r="CD375" t="s" s="257">
        <v>158</v>
      </c>
      <c r="CH375" t="s" s="270">
        <v>8349</v>
      </c>
      <c r="CI375" s="497">
        <f t="shared" si="271"/>
        <v>45888</v>
      </c>
      <c r="CM375" t="s" s="257">
        <v>127</v>
      </c>
      <c r="CQ375" t="s" s="257">
        <v>127</v>
      </c>
    </row>
    <row r="376" s="89" customFormat="1" ht="9" customHeight="1" hidden="1">
      <c r="A376" s="215">
        <v>45505</v>
      </c>
      <c r="C376" s="216">
        <v>103240</v>
      </c>
      <c r="D376" s="216">
        <v>115978</v>
      </c>
      <c r="E376" t="s" s="257">
        <v>89</v>
      </c>
      <c r="F376" s="215">
        <v>1783</v>
      </c>
      <c r="G376" t="s" s="257">
        <v>142</v>
      </c>
      <c r="H376" t="s" s="257">
        <v>83</v>
      </c>
      <c r="I376" t="s" s="257">
        <v>8350</v>
      </c>
      <c r="J376" t="s" s="257">
        <v>144</v>
      </c>
      <c r="K376" t="s" s="257">
        <v>8351</v>
      </c>
      <c r="L376" s="215">
        <v>4</v>
      </c>
      <c r="M376" s="260">
        <v>4800000</v>
      </c>
      <c r="N376" s="260">
        <v>19200000</v>
      </c>
      <c r="O376" t="s" s="124">
        <v>8352</v>
      </c>
      <c r="P376" t="s" s="257">
        <v>111</v>
      </c>
      <c r="Q376" s="260">
        <v>1016103564</v>
      </c>
      <c r="R376" t="s" s="257">
        <v>112</v>
      </c>
      <c r="S376" s="522">
        <v>45667.339201388888</v>
      </c>
      <c r="T376" t="s" s="257">
        <v>89</v>
      </c>
      <c r="U376" t="s" s="257">
        <v>89</v>
      </c>
      <c r="V376" t="s" s="257">
        <v>89</v>
      </c>
      <c r="W376" t="s" s="257">
        <v>542</v>
      </c>
      <c r="X376" s="522">
        <v>45723</v>
      </c>
      <c r="Y376" s="265">
        <v>381</v>
      </c>
      <c r="Z376" s="215">
        <v>2024</v>
      </c>
      <c r="AA376" t="s" s="257">
        <v>8353</v>
      </c>
      <c r="AB376" t="s" s="257">
        <v>6517</v>
      </c>
      <c r="AC376" t="s" s="257">
        <v>137</v>
      </c>
      <c r="AD376" t="s" s="257">
        <v>138</v>
      </c>
      <c r="AE376" t="s" s="257">
        <v>8354</v>
      </c>
      <c r="AF376" t="s" s="257">
        <v>8355</v>
      </c>
      <c r="AG376" s="10">
        <v>1477</v>
      </c>
      <c r="AH376" s="215">
        <v>45531</v>
      </c>
      <c r="AI376" s="260">
        <v>19200000</v>
      </c>
      <c r="AJ376" s="215">
        <v>45551</v>
      </c>
      <c r="AK376" t="s" s="270">
        <v>8356</v>
      </c>
      <c r="AL376" s="215">
        <v>45552</v>
      </c>
      <c r="AM376" s="215">
        <v>4</v>
      </c>
      <c r="AN376" t="s" s="7">
        <v>5780</v>
      </c>
      <c r="AO376" s="215">
        <v>45552</v>
      </c>
      <c r="AP376" s="260">
        <v>19200000</v>
      </c>
      <c r="AQ376" s="260">
        <v>4800000</v>
      </c>
      <c r="AR376" s="215">
        <v>1650</v>
      </c>
      <c r="AS376" s="215">
        <v>45552</v>
      </c>
      <c r="AT376" s="260">
        <v>19200000</v>
      </c>
      <c r="AU376" s="215">
        <v>45673</v>
      </c>
      <c r="AV376" t="s" s="257">
        <v>114</v>
      </c>
      <c r="AW376" t="s" s="257">
        <v>324</v>
      </c>
      <c r="AX376" t="s" s="257">
        <v>127</v>
      </c>
      <c r="AY376" t="s" s="257">
        <v>127</v>
      </c>
      <c r="AZ376" t="s" s="257">
        <v>127</v>
      </c>
      <c r="BA376" t="s" s="257">
        <v>127</v>
      </c>
      <c r="BB376" t="s" s="257">
        <v>127</v>
      </c>
      <c r="BC376" t="s" s="257">
        <v>127</v>
      </c>
      <c r="BD376" s="215">
        <v>45702</v>
      </c>
      <c r="BE376" s="260">
        <v>9600000</v>
      </c>
      <c r="BF376" s="260">
        <v>28800000</v>
      </c>
      <c r="BG376" t="s" s="257">
        <v>8357</v>
      </c>
      <c r="BH376" t="s" s="257">
        <v>5808</v>
      </c>
      <c r="BI376" s="215">
        <v>45702</v>
      </c>
      <c r="BJ376" t="s" s="257">
        <v>6099</v>
      </c>
      <c r="BK376" t="s" s="257">
        <v>8357</v>
      </c>
      <c r="BL376" t="s" s="257">
        <v>5808</v>
      </c>
      <c r="BM376" t="s" s="257">
        <v>127</v>
      </c>
      <c r="BN376" t="s" s="257">
        <v>127</v>
      </c>
      <c r="BO376" t="s" s="257">
        <v>127</v>
      </c>
      <c r="BP376" t="s" s="257">
        <v>127</v>
      </c>
      <c r="BQ376" t="s" s="257">
        <v>127</v>
      </c>
      <c r="BR376" t="s" s="257">
        <v>127</v>
      </c>
      <c r="BS376" t="s" s="257">
        <v>127</v>
      </c>
      <c r="BT376" s="215">
        <v>45732</v>
      </c>
      <c r="BU376" t="s" s="257">
        <v>148</v>
      </c>
      <c r="BV376" s="87"/>
      <c r="BW376" t="s" s="257">
        <v>551</v>
      </c>
      <c r="BX376" s="87"/>
      <c r="BY376" s="87"/>
      <c r="BZ376" s="87"/>
      <c r="CA376" s="87"/>
      <c r="CB376" s="87"/>
      <c r="CC376" t="s" s="257">
        <v>157</v>
      </c>
      <c r="CD376" t="s" s="257">
        <v>158</v>
      </c>
      <c r="CH376" t="s" s="270">
        <v>8358</v>
      </c>
      <c r="CI376" s="497">
        <f t="shared" si="271"/>
        <v>45888</v>
      </c>
      <c r="CM376" t="s" s="257">
        <v>8357</v>
      </c>
      <c r="CQ376" t="s" s="257">
        <v>8357</v>
      </c>
    </row>
    <row r="377" s="89" customFormat="1" ht="9" customHeight="1" hidden="1">
      <c r="A377" s="215">
        <v>45534</v>
      </c>
      <c r="C377" s="216">
        <v>106211</v>
      </c>
      <c r="D377" s="216">
        <v>116974</v>
      </c>
      <c r="E377" t="s" s="257">
        <v>89</v>
      </c>
      <c r="F377" s="215">
        <v>1766</v>
      </c>
      <c r="G377" t="s" s="257">
        <v>317</v>
      </c>
      <c r="H377" t="s" s="257">
        <v>83</v>
      </c>
      <c r="I377" t="s" s="257">
        <v>8359</v>
      </c>
      <c r="J377" t="s" s="257">
        <v>8360</v>
      </c>
      <c r="K377" t="s" s="257">
        <v>8361</v>
      </c>
      <c r="L377" s="215">
        <v>3</v>
      </c>
      <c r="M377" s="260">
        <v>7044000</v>
      </c>
      <c r="N377" s="260">
        <v>21132000</v>
      </c>
      <c r="O377" t="s" s="124">
        <v>2821</v>
      </c>
      <c r="P377" t="s" s="257">
        <v>111</v>
      </c>
      <c r="Q377" s="260">
        <v>1030553056</v>
      </c>
      <c r="R377" t="s" s="257">
        <v>112</v>
      </c>
      <c r="S377" s="522">
        <v>45667.339201388888</v>
      </c>
      <c r="T377" t="s" s="257">
        <v>89</v>
      </c>
      <c r="U377" t="s" s="257">
        <v>89</v>
      </c>
      <c r="V377" t="s" s="257">
        <v>89</v>
      </c>
      <c r="W377" t="s" s="257">
        <v>542</v>
      </c>
      <c r="X377" s="522">
        <v>45723</v>
      </c>
      <c r="Y377" s="265">
        <v>382</v>
      </c>
      <c r="Z377" s="215">
        <v>2024</v>
      </c>
      <c r="AA377" t="s" s="257">
        <v>8362</v>
      </c>
      <c r="AB377" t="s" s="257">
        <v>6517</v>
      </c>
      <c r="AC377" t="s" s="257">
        <v>137</v>
      </c>
      <c r="AD377" t="s" s="257">
        <v>138</v>
      </c>
      <c r="AE377" t="s" s="257">
        <v>8363</v>
      </c>
      <c r="AF377" t="s" s="257">
        <v>8364</v>
      </c>
      <c r="AG377" s="10">
        <v>1463</v>
      </c>
      <c r="AH377" s="215">
        <v>45534</v>
      </c>
      <c r="AI377" s="260">
        <v>21132000</v>
      </c>
      <c r="AJ377" s="215">
        <v>45548</v>
      </c>
      <c r="AK377" t="s" s="257">
        <v>8365</v>
      </c>
      <c r="AL377" s="215">
        <v>45551</v>
      </c>
      <c r="AM377" s="215">
        <v>3</v>
      </c>
      <c r="AN377" t="s" s="7">
        <v>550</v>
      </c>
      <c r="AO377" s="215">
        <v>45551</v>
      </c>
      <c r="AP377" s="260">
        <v>21132000</v>
      </c>
      <c r="AQ377" s="260">
        <v>7000000</v>
      </c>
      <c r="AR377" s="215">
        <v>1653</v>
      </c>
      <c r="AS377" s="215">
        <v>45548</v>
      </c>
      <c r="AT377" s="260">
        <v>21132000</v>
      </c>
      <c r="AU377" s="215">
        <v>45641</v>
      </c>
      <c r="AV377" t="s" s="257">
        <v>114</v>
      </c>
      <c r="AW377" t="s" s="257">
        <v>324</v>
      </c>
      <c r="AX377" t="s" s="257">
        <v>324</v>
      </c>
      <c r="AY377" t="s" s="257">
        <v>127</v>
      </c>
      <c r="AZ377" t="s" s="257">
        <v>127</v>
      </c>
      <c r="BA377" t="s" s="257">
        <v>127</v>
      </c>
      <c r="BB377" t="s" s="257">
        <v>127</v>
      </c>
      <c r="BC377" t="s" s="257">
        <v>127</v>
      </c>
      <c r="BD377" s="215">
        <v>45639</v>
      </c>
      <c r="BE377" s="260">
        <v>10566000</v>
      </c>
      <c r="BF377" s="260">
        <v>31698000</v>
      </c>
      <c r="BG377" t="s" s="257">
        <v>8366</v>
      </c>
      <c r="BH377" s="215">
        <v>45646</v>
      </c>
      <c r="BI377" s="215">
        <v>45639</v>
      </c>
      <c r="BJ377" t="s" s="257">
        <v>6741</v>
      </c>
      <c r="BK377" t="s" s="257">
        <v>8366</v>
      </c>
      <c r="BL377" s="215">
        <v>45646</v>
      </c>
      <c r="BM377" t="s" s="257">
        <v>127</v>
      </c>
      <c r="BN377" t="s" s="257">
        <v>127</v>
      </c>
      <c r="BO377" t="s" s="257">
        <v>127</v>
      </c>
      <c r="BP377" t="s" s="257">
        <v>127</v>
      </c>
      <c r="BQ377" t="s" s="257">
        <v>127</v>
      </c>
      <c r="BR377" t="s" s="257">
        <v>127</v>
      </c>
      <c r="BS377" t="s" s="257">
        <v>127</v>
      </c>
      <c r="BT377" s="215">
        <v>45687</v>
      </c>
      <c r="BU377" t="s" s="257">
        <v>196</v>
      </c>
      <c r="BV377" s="215">
        <v>45642</v>
      </c>
      <c r="BW377" t="s" s="257">
        <v>551</v>
      </c>
      <c r="BX377" s="87"/>
      <c r="BY377" s="87"/>
      <c r="BZ377" s="87"/>
      <c r="CA377" s="87"/>
      <c r="CB377" s="87"/>
      <c r="CC377" t="s" s="257">
        <v>157</v>
      </c>
      <c r="CD377" t="s" s="257">
        <v>158</v>
      </c>
      <c r="CH377" t="s" s="270">
        <v>8367</v>
      </c>
      <c r="CI377" s="497">
        <f t="shared" si="271"/>
        <v>45888</v>
      </c>
      <c r="CM377" t="s" s="257">
        <v>8366</v>
      </c>
      <c r="CQ377" t="s" s="257">
        <v>8366</v>
      </c>
    </row>
    <row r="378" s="89" customFormat="1" ht="9" customHeight="1" hidden="1">
      <c r="A378" s="215">
        <v>45519</v>
      </c>
      <c r="C378" s="216">
        <v>103142</v>
      </c>
      <c r="D378" s="216">
        <v>116364</v>
      </c>
      <c r="E378" s="215">
        <v>45526</v>
      </c>
      <c r="F378" s="215">
        <v>1775</v>
      </c>
      <c r="G378" t="s" s="257">
        <v>528</v>
      </c>
      <c r="H378" t="s" s="257">
        <v>96</v>
      </c>
      <c r="I378" t="s" s="257">
        <v>498</v>
      </c>
      <c r="J378" t="s" s="257">
        <v>132</v>
      </c>
      <c r="K378" t="s" s="257">
        <v>617</v>
      </c>
      <c r="L378" s="215">
        <v>4</v>
      </c>
      <c r="M378" s="260">
        <v>2880000</v>
      </c>
      <c r="N378" s="260">
        <v>11520000</v>
      </c>
      <c r="O378" t="s" s="124">
        <v>4237</v>
      </c>
      <c r="P378" t="s" s="257">
        <v>111</v>
      </c>
      <c r="Q378" s="260">
        <v>1000146026</v>
      </c>
      <c r="R378" t="s" s="257">
        <v>112</v>
      </c>
      <c r="S378" s="522">
        <v>45667.339201388888</v>
      </c>
      <c r="T378" t="s" s="257">
        <v>89</v>
      </c>
      <c r="U378" t="s" s="257">
        <v>89</v>
      </c>
      <c r="V378" s="215">
        <v>45560</v>
      </c>
      <c r="W378" t="s" s="257">
        <v>542</v>
      </c>
      <c r="X378" s="522">
        <v>45723</v>
      </c>
      <c r="Y378" s="265">
        <v>383</v>
      </c>
      <c r="Z378" s="215">
        <v>2024</v>
      </c>
      <c r="AA378" t="s" s="257">
        <v>8368</v>
      </c>
      <c r="AB378" t="s" s="257">
        <v>7626</v>
      </c>
      <c r="AC378" t="s" s="257">
        <v>137</v>
      </c>
      <c r="AD378" t="s" s="257">
        <v>138</v>
      </c>
      <c r="AE378" t="s" s="257">
        <v>8369</v>
      </c>
      <c r="AF378" t="s" s="257">
        <v>8370</v>
      </c>
      <c r="AG378" s="10">
        <v>1453</v>
      </c>
      <c r="AH378" s="215">
        <v>45531</v>
      </c>
      <c r="AI378" s="260">
        <v>92160000</v>
      </c>
      <c r="AJ378" s="215">
        <v>45551</v>
      </c>
      <c r="AK378" t="s" s="257">
        <v>8371</v>
      </c>
      <c r="AL378" s="215">
        <v>45552</v>
      </c>
      <c r="AM378" s="215">
        <v>4</v>
      </c>
      <c r="AN378" t="s" s="7">
        <v>5780</v>
      </c>
      <c r="AO378" s="215">
        <v>45554</v>
      </c>
      <c r="AP378" s="260">
        <v>11520000</v>
      </c>
      <c r="AQ378" s="260">
        <v>2880000</v>
      </c>
      <c r="AR378" s="215">
        <v>1657</v>
      </c>
      <c r="AS378" s="215">
        <v>45554</v>
      </c>
      <c r="AT378" s="260">
        <v>11520000</v>
      </c>
      <c r="AU378" s="215">
        <v>45675</v>
      </c>
      <c r="AV378" t="s" s="257">
        <v>114</v>
      </c>
      <c r="AW378" t="s" s="257">
        <v>324</v>
      </c>
      <c r="AX378" t="s" s="257">
        <v>127</v>
      </c>
      <c r="AY378" t="s" s="257">
        <v>127</v>
      </c>
      <c r="AZ378" t="s" s="257">
        <v>127</v>
      </c>
      <c r="BA378" t="s" s="257">
        <v>127</v>
      </c>
      <c r="BB378" t="s" s="257">
        <v>127</v>
      </c>
      <c r="BC378" t="s" s="257">
        <v>127</v>
      </c>
      <c r="BD378" s="215">
        <v>45688</v>
      </c>
      <c r="BE378" s="260">
        <v>4480000</v>
      </c>
      <c r="BF378" s="260">
        <v>11520000</v>
      </c>
      <c r="BG378" t="s" s="257">
        <v>8321</v>
      </c>
      <c r="BH378" t="s" s="257">
        <v>5808</v>
      </c>
      <c r="BI378" s="215">
        <v>45688</v>
      </c>
      <c r="BJ378" t="s" s="257">
        <v>8322</v>
      </c>
      <c r="BK378" t="s" s="257">
        <v>8321</v>
      </c>
      <c r="BL378" t="s" s="257">
        <v>5808</v>
      </c>
      <c r="BM378" t="s" s="257">
        <v>127</v>
      </c>
      <c r="BN378" t="s" s="257">
        <v>127</v>
      </c>
      <c r="BO378" t="s" s="257">
        <v>127</v>
      </c>
      <c r="BP378" t="s" s="257">
        <v>127</v>
      </c>
      <c r="BQ378" t="s" s="257">
        <v>127</v>
      </c>
      <c r="BR378" t="s" s="257">
        <v>127</v>
      </c>
      <c r="BS378" t="s" s="257">
        <v>127</v>
      </c>
      <c r="BT378" s="215">
        <v>45716</v>
      </c>
      <c r="BU378" t="s" s="257">
        <v>6045</v>
      </c>
      <c r="BV378" s="87"/>
      <c r="BW378" t="s" s="257">
        <v>551</v>
      </c>
      <c r="BX378" s="87"/>
      <c r="BY378" s="215">
        <v>30310</v>
      </c>
      <c r="BZ378" s="215">
        <v>42</v>
      </c>
      <c r="CA378" t="s" s="257">
        <v>552</v>
      </c>
      <c r="CB378" t="s" s="257">
        <v>553</v>
      </c>
      <c r="CC378" t="s" s="257">
        <v>157</v>
      </c>
      <c r="CD378" t="s" s="257">
        <v>158</v>
      </c>
      <c r="CH378" t="s" s="270">
        <v>8284</v>
      </c>
      <c r="CI378" s="497">
        <f t="shared" si="271"/>
        <v>45888</v>
      </c>
      <c r="CM378" t="s" s="257">
        <v>8321</v>
      </c>
      <c r="CQ378" t="s" s="257">
        <v>8321</v>
      </c>
    </row>
    <row r="379" s="89" customFormat="1" ht="9" customHeight="1" hidden="1">
      <c r="A379" s="215">
        <v>45531</v>
      </c>
      <c r="C379" s="216">
        <v>103252</v>
      </c>
      <c r="D379" s="216">
        <v>116833</v>
      </c>
      <c r="E379" t="s" s="257">
        <v>89</v>
      </c>
      <c r="F379" s="215">
        <v>1783</v>
      </c>
      <c r="G379" t="s" s="257">
        <v>294</v>
      </c>
      <c r="H379" t="s" s="257">
        <v>183</v>
      </c>
      <c r="I379" t="s" s="257">
        <v>8372</v>
      </c>
      <c r="J379" t="s" s="257">
        <v>199</v>
      </c>
      <c r="K379" t="s" s="257">
        <v>296</v>
      </c>
      <c r="L379" s="215">
        <v>3</v>
      </c>
      <c r="M379" s="363">
        <v>3600000</v>
      </c>
      <c r="N379" s="260">
        <v>10800000</v>
      </c>
      <c r="O379" t="s" s="124">
        <v>5775</v>
      </c>
      <c r="P379" t="s" s="257">
        <v>111</v>
      </c>
      <c r="Q379" s="260">
        <v>52980117</v>
      </c>
      <c r="R379" t="s" s="257">
        <v>112</v>
      </c>
      <c r="S379" s="522">
        <v>45667.339201388888</v>
      </c>
      <c r="T379" t="s" s="257">
        <v>89</v>
      </c>
      <c r="U379" t="s" s="257">
        <v>89</v>
      </c>
      <c r="V379" t="s" s="257">
        <v>89</v>
      </c>
      <c r="W379" t="s" s="257">
        <v>542</v>
      </c>
      <c r="X379" s="522">
        <v>45723</v>
      </c>
      <c r="Y379" s="265">
        <v>384</v>
      </c>
      <c r="Z379" s="215">
        <v>2024</v>
      </c>
      <c r="AA379" t="s" s="257">
        <v>8373</v>
      </c>
      <c r="AB379" t="s" s="257">
        <v>6517</v>
      </c>
      <c r="AC379" t="s" s="257">
        <v>137</v>
      </c>
      <c r="AD379" t="s" s="257">
        <v>138</v>
      </c>
      <c r="AE379" t="s" s="257">
        <v>8374</v>
      </c>
      <c r="AF379" t="s" s="257">
        <v>8375</v>
      </c>
      <c r="AG379" s="10">
        <v>1465</v>
      </c>
      <c r="AH379" s="215">
        <v>45532</v>
      </c>
      <c r="AI379" s="260">
        <v>10800000</v>
      </c>
      <c r="AJ379" s="215">
        <v>45551</v>
      </c>
      <c r="AK379" t="s" s="257">
        <v>8376</v>
      </c>
      <c r="AL379" s="215">
        <v>45552</v>
      </c>
      <c r="AM379" s="215">
        <v>3</v>
      </c>
      <c r="AN379" t="s" s="7">
        <v>5780</v>
      </c>
      <c r="AO379" s="215">
        <v>45552</v>
      </c>
      <c r="AP379" s="260">
        <v>10800000</v>
      </c>
      <c r="AQ379" s="260">
        <v>3600000</v>
      </c>
      <c r="AR379" s="215">
        <v>1651</v>
      </c>
      <c r="AS379" s="215">
        <v>45552</v>
      </c>
      <c r="AT379" s="260">
        <v>10800000</v>
      </c>
      <c r="AU379" s="215">
        <v>45642</v>
      </c>
      <c r="AV379" t="s" s="257">
        <v>114</v>
      </c>
      <c r="AW379" t="s" s="257">
        <v>324</v>
      </c>
      <c r="AX379" t="s" s="257">
        <v>324</v>
      </c>
      <c r="AY379" t="s" s="257">
        <v>127</v>
      </c>
      <c r="AZ379" t="s" s="257">
        <v>127</v>
      </c>
      <c r="BA379" t="s" s="257">
        <v>127</v>
      </c>
      <c r="BB379" t="s" s="257">
        <v>127</v>
      </c>
      <c r="BC379" t="s" s="257">
        <v>127</v>
      </c>
      <c r="BD379" s="215">
        <v>45639</v>
      </c>
      <c r="BE379" s="260">
        <v>3600000</v>
      </c>
      <c r="BF379" s="260">
        <v>14400000</v>
      </c>
      <c r="BG379" t="s" s="257">
        <v>8377</v>
      </c>
      <c r="BH379" s="215">
        <v>45649</v>
      </c>
      <c r="BI379" s="215">
        <v>45639</v>
      </c>
      <c r="BJ379" t="s" s="257">
        <v>7889</v>
      </c>
      <c r="BK379" t="s" s="257">
        <v>8377</v>
      </c>
      <c r="BL379" s="215">
        <v>45649</v>
      </c>
      <c r="BM379" t="s" s="257">
        <v>127</v>
      </c>
      <c r="BN379" t="s" s="257">
        <v>127</v>
      </c>
      <c r="BO379" t="s" s="257">
        <v>127</v>
      </c>
      <c r="BP379" t="s" s="257">
        <v>127</v>
      </c>
      <c r="BQ379" t="s" s="257">
        <v>127</v>
      </c>
      <c r="BR379" t="s" s="257">
        <v>127</v>
      </c>
      <c r="BS379" t="s" s="257">
        <v>127</v>
      </c>
      <c r="BT379" s="215">
        <v>45673</v>
      </c>
      <c r="BU379" t="s" s="257">
        <v>115</v>
      </c>
      <c r="BV379" s="87"/>
      <c r="BW379" t="s" s="257">
        <v>551</v>
      </c>
      <c r="BX379" s="87"/>
      <c r="BY379" s="215">
        <v>30310</v>
      </c>
      <c r="BZ379" s="215">
        <v>42</v>
      </c>
      <c r="CA379" t="s" s="257">
        <v>552</v>
      </c>
      <c r="CB379" t="s" s="257">
        <v>553</v>
      </c>
      <c r="CC379" t="s" s="257">
        <v>157</v>
      </c>
      <c r="CD379" t="s" s="257">
        <v>158</v>
      </c>
      <c r="CH379" t="s" s="270">
        <v>8378</v>
      </c>
      <c r="CI379" s="497">
        <f t="shared" si="271"/>
        <v>45888</v>
      </c>
      <c r="CM379" t="s" s="257">
        <v>8377</v>
      </c>
      <c r="CQ379" t="s" s="257">
        <v>8377</v>
      </c>
    </row>
    <row r="380" s="89" customFormat="1" ht="9" customHeight="1" hidden="1">
      <c r="A380" s="215">
        <v>45517</v>
      </c>
      <c r="C380" s="216">
        <v>111321</v>
      </c>
      <c r="D380" s="216">
        <v>115516</v>
      </c>
      <c r="E380" s="215">
        <v>45517</v>
      </c>
      <c r="F380" s="215">
        <v>1762</v>
      </c>
      <c r="G380" t="s" s="257">
        <v>289</v>
      </c>
      <c r="H380" t="s" s="257">
        <v>83</v>
      </c>
      <c r="I380" t="s" s="270">
        <v>290</v>
      </c>
      <c r="J380" t="s" s="257">
        <v>291</v>
      </c>
      <c r="K380" t="s" s="257">
        <v>7933</v>
      </c>
      <c r="L380" s="343">
        <v>4</v>
      </c>
      <c r="M380" s="66">
        <v>5000000</v>
      </c>
      <c r="N380" s="262">
        <v>20000000</v>
      </c>
      <c r="O380" t="s" s="124">
        <v>8379</v>
      </c>
      <c r="P380" t="s" s="257">
        <v>111</v>
      </c>
      <c r="Q380" s="260">
        <v>52493218</v>
      </c>
      <c r="R380" t="s" s="257">
        <v>112</v>
      </c>
      <c r="S380" s="522">
        <v>45667.339201388888</v>
      </c>
      <c r="T380" t="s" s="257">
        <v>89</v>
      </c>
      <c r="U380" t="s" s="257">
        <v>89</v>
      </c>
      <c r="V380" t="s" s="257">
        <v>89</v>
      </c>
      <c r="W380" t="s" s="257">
        <v>1535</v>
      </c>
      <c r="X380" s="522">
        <v>45723</v>
      </c>
      <c r="Y380" s="265">
        <v>385</v>
      </c>
      <c r="Z380" s="215">
        <v>2024</v>
      </c>
      <c r="AA380" t="s" s="257">
        <v>8380</v>
      </c>
      <c r="AB380" t="s" s="257">
        <v>6447</v>
      </c>
      <c r="AC380" t="s" s="257">
        <v>137</v>
      </c>
      <c r="AD380" t="s" s="257">
        <v>138</v>
      </c>
      <c r="AE380" t="s" s="257">
        <v>8381</v>
      </c>
      <c r="AF380" t="s" s="293">
        <v>8382</v>
      </c>
      <c r="AG380" s="10">
        <v>1450</v>
      </c>
      <c r="AH380" s="215">
        <v>45530</v>
      </c>
      <c r="AI380" s="260">
        <v>20000000</v>
      </c>
      <c r="AJ380" s="215">
        <v>45552</v>
      </c>
      <c r="AK380" t="s" s="257">
        <v>8383</v>
      </c>
      <c r="AL380" s="215">
        <v>45558</v>
      </c>
      <c r="AM380" s="215">
        <v>4</v>
      </c>
      <c r="AN380" t="s" s="7">
        <v>5780</v>
      </c>
      <c r="AO380" s="215">
        <v>45558</v>
      </c>
      <c r="AP380" s="260">
        <v>20000000</v>
      </c>
      <c r="AQ380" s="260">
        <v>5000000</v>
      </c>
      <c r="AR380" s="215">
        <v>1655</v>
      </c>
      <c r="AS380" s="215">
        <v>45554</v>
      </c>
      <c r="AT380" s="260">
        <v>20000000</v>
      </c>
      <c r="AU380" s="215">
        <v>45679</v>
      </c>
      <c r="AV380" t="s" s="257">
        <v>114</v>
      </c>
      <c r="AW380" t="s" s="257">
        <v>324</v>
      </c>
      <c r="AX380" t="s" s="257">
        <v>127</v>
      </c>
      <c r="AY380" t="s" s="257">
        <v>127</v>
      </c>
      <c r="AZ380" t="s" s="257">
        <v>127</v>
      </c>
      <c r="BA380" t="s" s="257">
        <v>127</v>
      </c>
      <c r="BB380" t="s" s="257">
        <v>127</v>
      </c>
      <c r="BC380" t="s" s="257">
        <v>127</v>
      </c>
      <c r="BD380" s="215">
        <v>45702</v>
      </c>
      <c r="BE380" s="260">
        <v>10000000</v>
      </c>
      <c r="BF380" s="260">
        <v>30000000</v>
      </c>
      <c r="BG380" t="s" s="257">
        <v>8384</v>
      </c>
      <c r="BH380" s="215">
        <v>45700</v>
      </c>
      <c r="BI380" s="215">
        <v>45702</v>
      </c>
      <c r="BJ380" t="s" s="257">
        <v>5906</v>
      </c>
      <c r="BK380" t="s" s="257">
        <v>8384</v>
      </c>
      <c r="BL380" s="215">
        <v>45700</v>
      </c>
      <c r="BM380" t="s" s="257">
        <v>127</v>
      </c>
      <c r="BN380" t="s" s="257">
        <v>127</v>
      </c>
      <c r="BO380" t="s" s="257">
        <v>127</v>
      </c>
      <c r="BP380" t="s" s="257">
        <v>127</v>
      </c>
      <c r="BQ380" t="s" s="257">
        <v>127</v>
      </c>
      <c r="BR380" t="s" s="257">
        <v>127</v>
      </c>
      <c r="BS380" t="s" s="257">
        <v>127</v>
      </c>
      <c r="BT380" s="215">
        <v>45753</v>
      </c>
      <c r="BU380" t="s" s="257">
        <v>7814</v>
      </c>
      <c r="BV380" s="87"/>
      <c r="BW380" t="s" s="257">
        <v>140</v>
      </c>
      <c r="BX380" s="87"/>
      <c r="BY380" s="215">
        <v>28584</v>
      </c>
      <c r="BZ380" s="215">
        <v>54</v>
      </c>
      <c r="CA380" t="s" s="257">
        <v>552</v>
      </c>
      <c r="CB380" t="s" s="257">
        <v>553</v>
      </c>
      <c r="CC380" t="s" s="257">
        <v>157</v>
      </c>
      <c r="CD380" t="s" s="257">
        <v>158</v>
      </c>
      <c r="CH380" t="s" s="270">
        <v>7939</v>
      </c>
      <c r="CI380" s="497">
        <f t="shared" si="271"/>
        <v>45888</v>
      </c>
      <c r="CJ380" s="215">
        <v>45722</v>
      </c>
      <c r="CK380" s="215">
        <v>5000000</v>
      </c>
      <c r="CL380" s="215">
        <v>30000000</v>
      </c>
      <c r="CM380" t="s" s="257">
        <v>8384</v>
      </c>
      <c r="CO380" s="215">
        <v>30</v>
      </c>
      <c r="CP380" s="215">
        <v>30</v>
      </c>
      <c r="CQ380" t="s" s="257">
        <v>8384</v>
      </c>
    </row>
    <row r="381" s="89" customFormat="1" ht="9" customHeight="1" hidden="1">
      <c r="A381" s="215">
        <v>45526</v>
      </c>
      <c r="C381" s="216">
        <v>103148</v>
      </c>
      <c r="D381" s="216">
        <v>116745</v>
      </c>
      <c r="E381" t="s" s="257">
        <v>89</v>
      </c>
      <c r="F381" s="215">
        <v>1776</v>
      </c>
      <c r="G381" t="s" s="257">
        <v>1651</v>
      </c>
      <c r="H381" t="s" s="257">
        <v>83</v>
      </c>
      <c r="I381" t="s" s="270">
        <v>8385</v>
      </c>
      <c r="J381" t="s" s="257">
        <v>6224</v>
      </c>
      <c r="K381" t="s" s="257">
        <v>8386</v>
      </c>
      <c r="L381" s="215">
        <v>3</v>
      </c>
      <c r="M381" s="383">
        <v>7044000</v>
      </c>
      <c r="N381" s="260">
        <v>21132000</v>
      </c>
      <c r="O381" t="s" s="124">
        <v>1654</v>
      </c>
      <c r="P381" t="s" s="257">
        <v>111</v>
      </c>
      <c r="Q381" s="260">
        <v>1010179168</v>
      </c>
      <c r="R381" t="s" s="257">
        <v>112</v>
      </c>
      <c r="S381" s="522">
        <v>45667.339201388888</v>
      </c>
      <c r="T381" t="s" s="257">
        <v>89</v>
      </c>
      <c r="U381" t="s" s="257">
        <v>89</v>
      </c>
      <c r="V381" t="s" s="257">
        <v>89</v>
      </c>
      <c r="W381" t="s" s="257">
        <v>542</v>
      </c>
      <c r="X381" s="522">
        <v>45723</v>
      </c>
      <c r="Y381" s="265">
        <v>386</v>
      </c>
      <c r="Z381" s="215">
        <v>2024</v>
      </c>
      <c r="AA381" t="s" s="257">
        <v>8387</v>
      </c>
      <c r="AB381" t="s" s="257">
        <v>5813</v>
      </c>
      <c r="AC381" t="s" s="257">
        <v>137</v>
      </c>
      <c r="AD381" t="s" s="257">
        <v>138</v>
      </c>
      <c r="AE381" t="s" s="257">
        <v>8388</v>
      </c>
      <c r="AF381" t="s" s="257">
        <v>8389</v>
      </c>
      <c r="AG381" s="10">
        <v>1470</v>
      </c>
      <c r="AH381" s="215">
        <v>45531</v>
      </c>
      <c r="AI381" s="260">
        <v>21132000</v>
      </c>
      <c r="AJ381" s="215">
        <v>45553</v>
      </c>
      <c r="AK381" t="s" s="270">
        <v>8390</v>
      </c>
      <c r="AL381" s="215">
        <v>45553</v>
      </c>
      <c r="AM381" s="215">
        <v>3</v>
      </c>
      <c r="AN381" t="s" s="7">
        <v>5780</v>
      </c>
      <c r="AO381" s="215">
        <v>45555</v>
      </c>
      <c r="AP381" s="260">
        <v>21132000</v>
      </c>
      <c r="AQ381" s="260">
        <v>7044000</v>
      </c>
      <c r="AR381" s="215">
        <v>1655</v>
      </c>
      <c r="AS381" s="215">
        <v>45555</v>
      </c>
      <c r="AT381" s="260">
        <v>21132000</v>
      </c>
      <c r="AU381" s="215">
        <v>45645</v>
      </c>
      <c r="AV381" t="s" s="257">
        <v>114</v>
      </c>
      <c r="AW381" t="s" s="257">
        <v>324</v>
      </c>
      <c r="AX381" t="s" s="257">
        <v>324</v>
      </c>
      <c r="AY381" t="s" s="257">
        <v>127</v>
      </c>
      <c r="AZ381" t="s" s="257">
        <v>127</v>
      </c>
      <c r="BA381" t="s" s="257">
        <v>127</v>
      </c>
      <c r="BB381" t="s" s="257">
        <v>127</v>
      </c>
      <c r="BC381" t="s" s="257">
        <v>127</v>
      </c>
      <c r="BD381" s="215">
        <v>45645</v>
      </c>
      <c r="BE381" s="260">
        <v>7044000</v>
      </c>
      <c r="BF381" s="260">
        <v>28176000</v>
      </c>
      <c r="BG381" t="s" s="257">
        <v>8391</v>
      </c>
      <c r="BH381" t="s" s="257">
        <v>5808</v>
      </c>
      <c r="BI381" s="215">
        <v>45645</v>
      </c>
      <c r="BJ381" t="s" s="257">
        <v>6099</v>
      </c>
      <c r="BK381" t="s" s="257">
        <v>8391</v>
      </c>
      <c r="BL381" t="s" s="257">
        <v>5808</v>
      </c>
      <c r="BM381" t="s" s="257">
        <v>127</v>
      </c>
      <c r="BN381" t="s" s="257">
        <v>127</v>
      </c>
      <c r="BO381" t="s" s="257">
        <v>127</v>
      </c>
      <c r="BP381" t="s" s="257">
        <v>127</v>
      </c>
      <c r="BQ381" t="s" s="257">
        <v>127</v>
      </c>
      <c r="BR381" t="s" s="257">
        <v>127</v>
      </c>
      <c r="BS381" t="s" s="257">
        <v>127</v>
      </c>
      <c r="BT381" s="215">
        <v>45676</v>
      </c>
      <c r="BU381" t="s" s="257">
        <v>1303</v>
      </c>
      <c r="BV381" s="497">
        <f>TODAY()</f>
        <v>45888</v>
      </c>
      <c r="BW381" t="s" s="257">
        <v>140</v>
      </c>
      <c r="BX381" s="87"/>
      <c r="BY381" s="215">
        <v>32454</v>
      </c>
      <c r="BZ381" s="215">
        <v>64</v>
      </c>
      <c r="CA381" t="s" s="257">
        <v>552</v>
      </c>
      <c r="CB381" t="s" s="257">
        <v>553</v>
      </c>
      <c r="CC381" t="s" s="257">
        <v>157</v>
      </c>
      <c r="CD381" t="s" s="257">
        <v>158</v>
      </c>
      <c r="CH381" t="s" s="270">
        <v>8392</v>
      </c>
      <c r="CI381" s="497">
        <f t="shared" si="271"/>
        <v>45888</v>
      </c>
      <c r="CM381" t="s" s="257">
        <v>8391</v>
      </c>
      <c r="CQ381" t="s" s="257">
        <v>8391</v>
      </c>
    </row>
    <row r="382" s="89" customFormat="1" ht="9" customHeight="1" hidden="1">
      <c r="A382" s="215">
        <v>45520</v>
      </c>
      <c r="C382" s="216">
        <v>105607</v>
      </c>
      <c r="D382" s="216">
        <v>115518</v>
      </c>
      <c r="E382" s="215">
        <v>45517</v>
      </c>
      <c r="F382" s="215">
        <v>1783</v>
      </c>
      <c r="G382" t="s" s="257">
        <v>160</v>
      </c>
      <c r="H382" t="s" s="257">
        <v>83</v>
      </c>
      <c r="I382" t="s" s="257">
        <v>84</v>
      </c>
      <c r="J382" t="s" s="257">
        <v>85</v>
      </c>
      <c r="K382" t="s" s="257">
        <v>8393</v>
      </c>
      <c r="L382" s="215">
        <v>4</v>
      </c>
      <c r="M382" s="260">
        <v>6900000</v>
      </c>
      <c r="N382" s="260">
        <v>27600000</v>
      </c>
      <c r="O382" t="s" s="124">
        <v>8394</v>
      </c>
      <c r="P382" t="s" s="257">
        <v>111</v>
      </c>
      <c r="Q382" s="260">
        <v>11348258</v>
      </c>
      <c r="R382" t="s" s="257">
        <v>112</v>
      </c>
      <c r="S382" s="522">
        <v>45667.339201388888</v>
      </c>
      <c r="T382" t="s" s="257">
        <v>89</v>
      </c>
      <c r="U382" t="s" s="257">
        <v>89</v>
      </c>
      <c r="V382" s="215">
        <v>45569</v>
      </c>
      <c r="W382" t="s" s="257">
        <v>542</v>
      </c>
      <c r="X382" s="522">
        <v>45723</v>
      </c>
      <c r="Y382" s="265">
        <v>387</v>
      </c>
      <c r="Z382" s="215">
        <v>2024</v>
      </c>
      <c r="AA382" t="s" s="257">
        <v>8395</v>
      </c>
      <c r="AB382" t="s" s="257">
        <v>88</v>
      </c>
      <c r="AC382" t="s" s="257">
        <v>137</v>
      </c>
      <c r="AD382" t="s" s="257">
        <v>138</v>
      </c>
      <c r="AE382" t="s" s="257">
        <v>8396</v>
      </c>
      <c r="AF382" t="s" s="257">
        <v>8397</v>
      </c>
      <c r="AG382" s="10">
        <v>1483</v>
      </c>
      <c r="AH382" s="215">
        <v>45548</v>
      </c>
      <c r="AI382" s="260">
        <v>27600000</v>
      </c>
      <c r="AJ382" s="215">
        <v>45554</v>
      </c>
      <c r="AK382" t="s" s="257">
        <v>8398</v>
      </c>
      <c r="AL382" s="215">
        <v>45566</v>
      </c>
      <c r="AM382" s="215">
        <v>4</v>
      </c>
      <c r="AN382" t="s" s="7">
        <v>5780</v>
      </c>
      <c r="AO382" s="215">
        <v>45562</v>
      </c>
      <c r="AP382" s="260">
        <v>27600000</v>
      </c>
      <c r="AQ382" s="260">
        <v>6900000</v>
      </c>
      <c r="AR382" s="215">
        <v>1701</v>
      </c>
      <c r="AS382" s="215">
        <v>45567</v>
      </c>
      <c r="AT382" s="260">
        <v>27600000</v>
      </c>
      <c r="AU382" s="215">
        <v>45689</v>
      </c>
      <c r="AV382" t="s" s="257">
        <v>114</v>
      </c>
      <c r="AW382" t="s" s="257">
        <v>587</v>
      </c>
      <c r="AX382" t="s" s="257">
        <v>127</v>
      </c>
      <c r="AY382" t="s" s="257">
        <v>127</v>
      </c>
      <c r="AZ382" t="s" s="257">
        <v>127</v>
      </c>
      <c r="BA382" t="s" s="257">
        <v>127</v>
      </c>
      <c r="BB382" t="s" s="257">
        <v>127</v>
      </c>
      <c r="BC382" t="s" s="257">
        <v>127</v>
      </c>
      <c r="BD382" t="s" s="257">
        <v>127</v>
      </c>
      <c r="BE382" t="s" s="257">
        <v>127</v>
      </c>
      <c r="BF382" s="260">
        <v>27600000</v>
      </c>
      <c r="BG382" t="s" s="257">
        <v>127</v>
      </c>
      <c r="BH382" t="s" s="257">
        <v>127</v>
      </c>
      <c r="BI382" t="s" s="257">
        <v>127</v>
      </c>
      <c r="BJ382" t="s" s="257">
        <v>127</v>
      </c>
      <c r="BK382" t="s" s="257">
        <v>127</v>
      </c>
      <c r="BL382" t="s" s="257">
        <v>127</v>
      </c>
      <c r="BM382" t="s" s="257">
        <v>127</v>
      </c>
      <c r="BN382" t="s" s="257">
        <v>127</v>
      </c>
      <c r="BO382" t="s" s="257">
        <v>127</v>
      </c>
      <c r="BP382" t="s" s="257">
        <v>127</v>
      </c>
      <c r="BQ382" t="s" s="257">
        <v>127</v>
      </c>
      <c r="BR382" t="s" s="257">
        <v>127</v>
      </c>
      <c r="BS382" t="s" s="257">
        <v>127</v>
      </c>
      <c r="BT382" s="215">
        <v>45689</v>
      </c>
      <c r="BU382" t="s" s="257">
        <v>165</v>
      </c>
      <c r="BV382" s="87"/>
      <c r="BW382" t="s" s="257">
        <v>551</v>
      </c>
      <c r="BX382" s="87"/>
      <c r="BY382" s="215">
        <v>26325</v>
      </c>
      <c r="BZ382" s="215">
        <v>52</v>
      </c>
      <c r="CA382" t="s" s="257">
        <v>149</v>
      </c>
      <c r="CB382" t="s" s="257">
        <v>150</v>
      </c>
      <c r="CC382" t="s" s="257">
        <v>157</v>
      </c>
      <c r="CD382" t="s" s="257">
        <v>158</v>
      </c>
      <c r="CG382" t="s" s="257">
        <v>7615</v>
      </c>
      <c r="CH382" t="s" s="270">
        <v>8399</v>
      </c>
      <c r="CI382" s="497">
        <f t="shared" si="271"/>
        <v>45888</v>
      </c>
      <c r="CM382" t="s" s="257">
        <v>127</v>
      </c>
      <c r="CQ382" t="s" s="257">
        <v>127</v>
      </c>
    </row>
    <row r="383" s="89" customFormat="1" ht="9" customHeight="1" hidden="1">
      <c r="A383" s="215">
        <v>45551</v>
      </c>
      <c r="C383" t="s" s="258">
        <v>89</v>
      </c>
      <c r="D383" s="216">
        <v>118175</v>
      </c>
      <c r="E383" s="215">
        <v>45551</v>
      </c>
      <c r="F383" s="215">
        <v>1755</v>
      </c>
      <c r="G383" t="s" s="257">
        <v>336</v>
      </c>
      <c r="H383" t="s" s="257">
        <v>318</v>
      </c>
      <c r="I383" t="s" s="257">
        <v>89</v>
      </c>
      <c r="J383" t="s" s="257">
        <v>89</v>
      </c>
      <c r="K383" t="s" s="257">
        <v>8400</v>
      </c>
      <c r="L383" s="215">
        <v>7</v>
      </c>
      <c r="M383" s="260">
        <v>0</v>
      </c>
      <c r="N383" s="260">
        <v>4162531000</v>
      </c>
      <c r="O383" t="s" s="124">
        <v>8401</v>
      </c>
      <c r="P383" t="s" s="257">
        <v>320</v>
      </c>
      <c r="Q383" s="260">
        <v>901508361</v>
      </c>
      <c r="R383" t="s" s="257">
        <v>112</v>
      </c>
      <c r="S383" s="522">
        <v>45667.339201388888</v>
      </c>
      <c r="T383" t="s" s="257">
        <v>89</v>
      </c>
      <c r="U383" t="s" s="257">
        <v>89</v>
      </c>
      <c r="V383" t="s" s="257">
        <v>89</v>
      </c>
      <c r="W383" t="s" s="257">
        <v>542</v>
      </c>
      <c r="X383" s="522">
        <v>45723</v>
      </c>
      <c r="Y383" s="265">
        <v>388</v>
      </c>
      <c r="Z383" s="215">
        <v>2024</v>
      </c>
      <c r="AA383" t="s" s="257">
        <v>8402</v>
      </c>
      <c r="AB383" t="s" s="257">
        <v>195</v>
      </c>
      <c r="AC383" t="s" s="257">
        <v>137</v>
      </c>
      <c r="AD383" t="s" s="257">
        <v>1312</v>
      </c>
      <c r="AE383" t="s" s="257">
        <v>8403</v>
      </c>
      <c r="AF383" t="s" s="257">
        <v>8404</v>
      </c>
      <c r="AG383" s="10">
        <v>1497</v>
      </c>
      <c r="AH383" s="215">
        <v>45548</v>
      </c>
      <c r="AI383" s="260">
        <v>4162531000</v>
      </c>
      <c r="AJ383" s="215">
        <v>45553</v>
      </c>
      <c r="AK383" t="s" s="257">
        <v>127</v>
      </c>
      <c r="AL383" t="s" s="257">
        <v>127</v>
      </c>
      <c r="AM383" s="215">
        <v>7</v>
      </c>
      <c r="AN383" t="s" s="7">
        <v>335</v>
      </c>
      <c r="AO383" s="215">
        <v>45555</v>
      </c>
      <c r="AP383" s="260">
        <v>4162531000</v>
      </c>
      <c r="AQ383" s="260">
        <v>49553940</v>
      </c>
      <c r="AR383" s="215">
        <v>1664</v>
      </c>
      <c r="AS383" s="215">
        <v>45554</v>
      </c>
      <c r="AT383" s="260">
        <v>4162531000</v>
      </c>
      <c r="AU383" s="215">
        <v>48213</v>
      </c>
      <c r="AV383" t="s" s="257">
        <v>114</v>
      </c>
      <c r="AW383" t="s" s="257">
        <v>587</v>
      </c>
      <c r="AX383" t="s" s="257">
        <v>127</v>
      </c>
      <c r="AY383" t="s" s="257">
        <v>127</v>
      </c>
      <c r="AZ383" t="s" s="257">
        <v>127</v>
      </c>
      <c r="BA383" t="s" s="257">
        <v>127</v>
      </c>
      <c r="BB383" t="s" s="257">
        <v>127</v>
      </c>
      <c r="BC383" t="s" s="257">
        <v>127</v>
      </c>
      <c r="BD383" t="s" s="257">
        <v>127</v>
      </c>
      <c r="BE383" s="260">
        <v>0</v>
      </c>
      <c r="BF383" s="260">
        <v>4162531000</v>
      </c>
      <c r="BG383" t="s" s="257">
        <v>127</v>
      </c>
      <c r="BH383" t="s" s="257">
        <v>127</v>
      </c>
      <c r="BI383" t="s" s="257">
        <v>127</v>
      </c>
      <c r="BJ383" t="s" s="257">
        <v>127</v>
      </c>
      <c r="BK383" t="s" s="257">
        <v>127</v>
      </c>
      <c r="BL383" t="s" s="257">
        <v>127</v>
      </c>
      <c r="BM383" t="s" s="257">
        <v>127</v>
      </c>
      <c r="BN383" t="s" s="257">
        <v>127</v>
      </c>
      <c r="BO383" t="s" s="257">
        <v>127</v>
      </c>
      <c r="BP383" t="s" s="257">
        <v>127</v>
      </c>
      <c r="BQ383" t="s" s="257">
        <v>127</v>
      </c>
      <c r="BR383" t="s" s="257">
        <v>127</v>
      </c>
      <c r="BS383" t="s" s="257">
        <v>127</v>
      </c>
      <c r="BT383" s="215">
        <v>48213</v>
      </c>
      <c r="BU383" t="s" s="257">
        <v>8405</v>
      </c>
      <c r="BV383" s="87"/>
      <c r="BW383" t="s" s="257">
        <v>551</v>
      </c>
      <c r="BX383" s="87"/>
      <c r="BY383" t="s" s="257">
        <v>127</v>
      </c>
      <c r="BZ383" t="s" s="257">
        <v>127</v>
      </c>
      <c r="CA383" t="s" s="257">
        <v>127</v>
      </c>
      <c r="CB383" t="s" s="257">
        <v>127</v>
      </c>
      <c r="CC383" t="s" s="257">
        <v>157</v>
      </c>
      <c r="CD383" t="s" s="257">
        <v>158</v>
      </c>
      <c r="CH383" t="s" s="257">
        <v>89</v>
      </c>
      <c r="CI383" s="497">
        <f t="shared" si="271"/>
        <v>45888</v>
      </c>
      <c r="CM383" t="s" s="257">
        <v>127</v>
      </c>
      <c r="CQ383" t="s" s="257">
        <v>127</v>
      </c>
    </row>
    <row r="384" s="89" customFormat="1" ht="9" customHeight="1" hidden="1">
      <c r="A384" s="215">
        <v>45505</v>
      </c>
      <c r="C384" s="216">
        <v>103257</v>
      </c>
      <c r="D384" s="216">
        <v>115032</v>
      </c>
      <c r="E384" t="s" s="257">
        <v>89</v>
      </c>
      <c r="F384" s="215">
        <v>1783</v>
      </c>
      <c r="G384" t="s" s="257">
        <v>863</v>
      </c>
      <c r="H384" t="s" s="257">
        <v>83</v>
      </c>
      <c r="I384" t="s" s="257">
        <v>864</v>
      </c>
      <c r="J384" t="s" s="257">
        <v>175</v>
      </c>
      <c r="K384" t="s" s="257">
        <v>866</v>
      </c>
      <c r="L384" s="215">
        <v>3</v>
      </c>
      <c r="M384" s="260">
        <v>7500000</v>
      </c>
      <c r="N384" s="260">
        <v>22500000</v>
      </c>
      <c r="O384" t="s" s="124">
        <v>8406</v>
      </c>
      <c r="P384" t="s" s="257">
        <v>111</v>
      </c>
      <c r="Q384" s="260">
        <v>19079735</v>
      </c>
      <c r="R384" t="s" s="257">
        <v>112</v>
      </c>
      <c r="S384" s="522">
        <v>45667.339201388888</v>
      </c>
      <c r="T384" t="s" s="257">
        <v>89</v>
      </c>
      <c r="U384" t="s" s="257">
        <v>89</v>
      </c>
      <c r="V384" t="s" s="257">
        <v>89</v>
      </c>
      <c r="W384" t="s" s="257">
        <v>542</v>
      </c>
      <c r="X384" s="522">
        <v>45723</v>
      </c>
      <c r="Y384" s="265">
        <v>389</v>
      </c>
      <c r="Z384" s="215">
        <v>2024</v>
      </c>
      <c r="AA384" t="s" s="257">
        <v>8407</v>
      </c>
      <c r="AB384" t="s" s="257">
        <v>6447</v>
      </c>
      <c r="AC384" t="s" s="257">
        <v>137</v>
      </c>
      <c r="AD384" t="s" s="257">
        <v>138</v>
      </c>
      <c r="AE384" t="s" s="257">
        <v>8408</v>
      </c>
      <c r="AF384" t="s" s="257">
        <v>8409</v>
      </c>
      <c r="AG384" s="10">
        <v>1492</v>
      </c>
      <c r="AH384" s="215">
        <v>45509</v>
      </c>
      <c r="AI384" s="260">
        <v>22500000</v>
      </c>
      <c r="AJ384" s="215">
        <v>45552</v>
      </c>
      <c r="AK384" t="s" s="270">
        <v>8410</v>
      </c>
      <c r="AL384" s="215">
        <v>45555</v>
      </c>
      <c r="AM384" s="215">
        <v>3</v>
      </c>
      <c r="AN384" t="s" s="7">
        <v>5780</v>
      </c>
      <c r="AO384" s="215">
        <v>45555</v>
      </c>
      <c r="AP384" s="260">
        <v>22500000</v>
      </c>
      <c r="AQ384" s="260">
        <v>7500000</v>
      </c>
      <c r="AR384" s="215">
        <v>1656</v>
      </c>
      <c r="AS384" s="215">
        <v>45554</v>
      </c>
      <c r="AT384" s="260">
        <v>22500000</v>
      </c>
      <c r="AU384" s="215">
        <v>45645</v>
      </c>
      <c r="AV384" t="s" s="257">
        <v>114</v>
      </c>
      <c r="AW384" t="s" s="257">
        <v>324</v>
      </c>
      <c r="AX384" t="s" s="257">
        <v>324</v>
      </c>
      <c r="AY384" t="s" s="257">
        <v>127</v>
      </c>
      <c r="AZ384" t="s" s="257">
        <v>127</v>
      </c>
      <c r="BA384" t="s" s="257">
        <v>127</v>
      </c>
      <c r="BB384" t="s" s="257">
        <v>127</v>
      </c>
      <c r="BC384" t="s" s="257">
        <v>127</v>
      </c>
      <c r="BD384" s="215">
        <v>45645</v>
      </c>
      <c r="BE384" s="260">
        <v>7500000</v>
      </c>
      <c r="BF384" s="260">
        <v>30000000</v>
      </c>
      <c r="BG384" t="s" s="257">
        <v>5808</v>
      </c>
      <c r="BH384" t="s" s="257">
        <v>5808</v>
      </c>
      <c r="BI384" s="215">
        <v>45645</v>
      </c>
      <c r="BJ384" t="s" s="257">
        <v>6099</v>
      </c>
      <c r="BK384" t="s" s="257">
        <v>5808</v>
      </c>
      <c r="BL384" t="s" s="257">
        <v>5808</v>
      </c>
      <c r="BM384" t="s" s="257">
        <v>127</v>
      </c>
      <c r="BN384" t="s" s="257">
        <v>127</v>
      </c>
      <c r="BO384" t="s" s="257">
        <v>127</v>
      </c>
      <c r="BP384" t="s" s="257">
        <v>127</v>
      </c>
      <c r="BQ384" t="s" s="257">
        <v>127</v>
      </c>
      <c r="BR384" t="s" s="257">
        <v>127</v>
      </c>
      <c r="BS384" t="s" s="257">
        <v>127</v>
      </c>
      <c r="BT384" s="215">
        <v>45676</v>
      </c>
      <c r="BU384" t="s" s="257">
        <v>844</v>
      </c>
      <c r="BV384" s="87"/>
      <c r="BW384" t="s" s="257">
        <v>551</v>
      </c>
      <c r="BX384" s="87"/>
      <c r="BY384" s="215">
        <v>18056</v>
      </c>
      <c r="BZ384" s="215">
        <v>75</v>
      </c>
      <c r="CA384" t="s" s="257">
        <v>149</v>
      </c>
      <c r="CB384" t="s" s="257">
        <v>150</v>
      </c>
      <c r="CC384" t="s" s="257">
        <v>157</v>
      </c>
      <c r="CD384" t="s" s="257">
        <v>158</v>
      </c>
      <c r="CH384" t="s" s="270">
        <v>8411</v>
      </c>
      <c r="CI384" s="497">
        <f t="shared" si="271"/>
        <v>45888</v>
      </c>
      <c r="CM384" t="s" s="257">
        <v>5808</v>
      </c>
      <c r="CQ384" t="s" s="257">
        <v>5808</v>
      </c>
    </row>
    <row r="385" s="89" customFormat="1" ht="9" customHeight="1" hidden="1">
      <c r="A385" s="215">
        <v>45531</v>
      </c>
      <c r="C385" s="216">
        <v>106325</v>
      </c>
      <c r="D385" s="216">
        <v>116809</v>
      </c>
      <c r="E385" s="215">
        <v>45532</v>
      </c>
      <c r="F385" s="215">
        <v>1783</v>
      </c>
      <c r="G385" t="s" s="257">
        <v>341</v>
      </c>
      <c r="H385" t="s" s="257">
        <v>83</v>
      </c>
      <c r="I385" t="s" s="257">
        <v>8412</v>
      </c>
      <c r="J385" t="s" s="257">
        <v>6404</v>
      </c>
      <c r="K385" t="s" s="257">
        <v>8413</v>
      </c>
      <c r="L385" s="215">
        <v>3</v>
      </c>
      <c r="M385" s="260">
        <v>8000000</v>
      </c>
      <c r="N385" s="260">
        <v>24000000</v>
      </c>
      <c r="O385" t="s" s="124">
        <v>821</v>
      </c>
      <c r="P385" t="s" s="257">
        <v>111</v>
      </c>
      <c r="Q385" s="260">
        <v>80096771</v>
      </c>
      <c r="R385" t="s" s="257">
        <v>112</v>
      </c>
      <c r="S385" s="522">
        <v>45667.339201388888</v>
      </c>
      <c r="T385" t="s" s="257">
        <v>89</v>
      </c>
      <c r="U385" t="s" s="257">
        <v>89</v>
      </c>
      <c r="V385" s="215">
        <v>45569</v>
      </c>
      <c r="W385" t="s" s="257">
        <v>542</v>
      </c>
      <c r="X385" s="522">
        <v>45723</v>
      </c>
      <c r="Y385" s="265">
        <v>391</v>
      </c>
      <c r="Z385" s="215">
        <v>2024</v>
      </c>
      <c r="AA385" t="s" s="257">
        <v>8414</v>
      </c>
      <c r="AB385" t="s" s="257">
        <v>7961</v>
      </c>
      <c r="AC385" t="s" s="257">
        <v>137</v>
      </c>
      <c r="AD385" t="s" s="257">
        <v>138</v>
      </c>
      <c r="AE385" t="s" s="257">
        <v>8415</v>
      </c>
      <c r="AF385" t="s" s="257">
        <v>8416</v>
      </c>
      <c r="AG385" s="10">
        <v>1466</v>
      </c>
      <c r="AH385" t="s" s="257">
        <v>8417</v>
      </c>
      <c r="AI385" s="260">
        <v>24000000</v>
      </c>
      <c r="AJ385" s="215">
        <v>45553</v>
      </c>
      <c r="AK385" t="s" s="257">
        <v>8418</v>
      </c>
      <c r="AL385" s="215">
        <v>45554</v>
      </c>
      <c r="AM385" s="215">
        <v>3</v>
      </c>
      <c r="AN385" t="s" s="7">
        <v>5780</v>
      </c>
      <c r="AO385" s="215">
        <v>45554</v>
      </c>
      <c r="AP385" s="260">
        <v>24000000</v>
      </c>
      <c r="AQ385" s="260">
        <v>8000000</v>
      </c>
      <c r="AR385" s="215">
        <v>1659</v>
      </c>
      <c r="AS385" s="215">
        <v>45554</v>
      </c>
      <c r="AT385" s="260">
        <v>24000000</v>
      </c>
      <c r="AU385" s="215">
        <v>45644</v>
      </c>
      <c r="AV385" t="s" s="257">
        <v>114</v>
      </c>
      <c r="AW385" t="s" s="257">
        <v>324</v>
      </c>
      <c r="AX385" t="s" s="257">
        <v>324</v>
      </c>
      <c r="AY385" t="s" s="257">
        <v>127</v>
      </c>
      <c r="AZ385" t="s" s="257">
        <v>127</v>
      </c>
      <c r="BA385" t="s" s="257">
        <v>127</v>
      </c>
      <c r="BB385" t="s" s="257">
        <v>127</v>
      </c>
      <c r="BC385" t="s" s="257">
        <v>127</v>
      </c>
      <c r="BD385" s="215">
        <v>45644</v>
      </c>
      <c r="BE385" s="260">
        <v>8000000</v>
      </c>
      <c r="BF385" s="260">
        <v>32000000</v>
      </c>
      <c r="BG385" t="s" s="257">
        <v>8419</v>
      </c>
      <c r="BH385" s="215">
        <v>45660</v>
      </c>
      <c r="BI385" s="215">
        <v>45644</v>
      </c>
      <c r="BJ385" t="s" s="257">
        <v>7889</v>
      </c>
      <c r="BK385" t="s" s="257">
        <v>8419</v>
      </c>
      <c r="BL385" s="215">
        <v>45660</v>
      </c>
      <c r="BM385" t="s" s="257">
        <v>127</v>
      </c>
      <c r="BN385" t="s" s="257">
        <v>127</v>
      </c>
      <c r="BO385" t="s" s="257">
        <v>127</v>
      </c>
      <c r="BP385" t="s" s="257">
        <v>127</v>
      </c>
      <c r="BQ385" t="s" s="257">
        <v>127</v>
      </c>
      <c r="BR385" t="s" s="257">
        <v>127</v>
      </c>
      <c r="BS385" t="s" s="257">
        <v>127</v>
      </c>
      <c r="BT385" s="215">
        <v>45675</v>
      </c>
      <c r="BU385" t="s" s="257">
        <v>8420</v>
      </c>
      <c r="BV385" s="87"/>
      <c r="BW385" t="s" s="257">
        <v>551</v>
      </c>
      <c r="BX385" s="87"/>
      <c r="BY385" s="215">
        <v>30235</v>
      </c>
      <c r="BZ385" s="215">
        <v>42</v>
      </c>
      <c r="CA385" t="s" s="257">
        <v>149</v>
      </c>
      <c r="CB385" t="s" s="257">
        <v>150</v>
      </c>
      <c r="CC385" t="s" s="257">
        <v>157</v>
      </c>
      <c r="CD385" t="s" s="257">
        <v>158</v>
      </c>
      <c r="CH385" t="s" s="270">
        <v>8421</v>
      </c>
      <c r="CI385" s="497">
        <f t="shared" si="271"/>
        <v>45888</v>
      </c>
      <c r="CM385" t="s" s="257">
        <v>8419</v>
      </c>
      <c r="CQ385" t="s" s="257">
        <v>8419</v>
      </c>
    </row>
    <row r="386" s="89" customFormat="1" ht="9" customHeight="1" hidden="1">
      <c r="A386" s="215">
        <v>45526</v>
      </c>
      <c r="C386" s="216">
        <v>106605</v>
      </c>
      <c r="D386" s="216">
        <v>116757</v>
      </c>
      <c r="E386" s="215">
        <v>45531</v>
      </c>
      <c r="F386" s="215">
        <v>1783</v>
      </c>
      <c r="G386" t="s" s="257">
        <v>317</v>
      </c>
      <c r="H386" t="s" s="257">
        <v>83</v>
      </c>
      <c r="I386" t="s" s="270">
        <v>8422</v>
      </c>
      <c r="J386" t="s" s="257">
        <v>144</v>
      </c>
      <c r="K386" t="s" s="257">
        <v>7320</v>
      </c>
      <c r="L386" s="215">
        <v>3</v>
      </c>
      <c r="M386" s="260">
        <v>4773000</v>
      </c>
      <c r="N386" s="260">
        <v>14319000</v>
      </c>
      <c r="O386" t="s" s="124">
        <v>8423</v>
      </c>
      <c r="P386" t="s" s="257">
        <v>111</v>
      </c>
      <c r="Q386" s="260">
        <v>1013637604</v>
      </c>
      <c r="R386" t="s" s="257">
        <v>112</v>
      </c>
      <c r="S386" s="522">
        <v>45667.339201388888</v>
      </c>
      <c r="T386" t="s" s="257">
        <v>89</v>
      </c>
      <c r="U386" t="s" s="257">
        <v>89</v>
      </c>
      <c r="V386" s="215">
        <v>45537</v>
      </c>
      <c r="W386" t="s" s="257">
        <v>542</v>
      </c>
      <c r="X386" s="522">
        <v>45723</v>
      </c>
      <c r="Y386" s="265">
        <v>392</v>
      </c>
      <c r="Z386" s="215">
        <v>2024</v>
      </c>
      <c r="AA386" t="s" s="257">
        <v>8424</v>
      </c>
      <c r="AB386" t="s" s="257">
        <v>5813</v>
      </c>
      <c r="AC386" t="s" s="257">
        <v>137</v>
      </c>
      <c r="AD386" t="s" s="257">
        <v>138</v>
      </c>
      <c r="AE386" t="s" s="257">
        <v>8425</v>
      </c>
      <c r="AF386" t="s" s="257">
        <v>8426</v>
      </c>
      <c r="AG386" s="10">
        <v>1479</v>
      </c>
      <c r="AH386" s="215">
        <v>45531</v>
      </c>
      <c r="AI386" s="260">
        <v>14319000</v>
      </c>
      <c r="AJ386" s="215">
        <v>45554</v>
      </c>
      <c r="AK386" t="s" s="257">
        <v>8427</v>
      </c>
      <c r="AL386" s="215">
        <v>45558</v>
      </c>
      <c r="AM386" s="215">
        <v>3</v>
      </c>
      <c r="AN386" t="s" s="7">
        <v>5780</v>
      </c>
      <c r="AO386" s="215">
        <v>45560</v>
      </c>
      <c r="AP386" s="260">
        <v>14319000</v>
      </c>
      <c r="AQ386" s="260">
        <v>4773000</v>
      </c>
      <c r="AR386" s="215">
        <v>1678</v>
      </c>
      <c r="AS386" s="215">
        <v>45561</v>
      </c>
      <c r="AT386" s="260">
        <v>14319000</v>
      </c>
      <c r="AU386" s="215">
        <v>45650</v>
      </c>
      <c r="AV386" t="s" s="257">
        <v>114</v>
      </c>
      <c r="AW386" t="s" s="257">
        <v>324</v>
      </c>
      <c r="AX386" t="s" s="257">
        <v>324</v>
      </c>
      <c r="AY386" t="s" s="257">
        <v>127</v>
      </c>
      <c r="AZ386" t="s" s="257">
        <v>127</v>
      </c>
      <c r="BA386" t="s" s="257">
        <v>127</v>
      </c>
      <c r="BB386" t="s" s="257">
        <v>127</v>
      </c>
      <c r="BC386" t="s" s="257">
        <v>127</v>
      </c>
      <c r="BD386" s="215">
        <v>45650</v>
      </c>
      <c r="BE386" s="260">
        <v>4773000</v>
      </c>
      <c r="BF386" s="260">
        <v>19092000</v>
      </c>
      <c r="BG386" t="s" s="257">
        <v>8428</v>
      </c>
      <c r="BH386" s="215">
        <v>45660</v>
      </c>
      <c r="BI386" s="215">
        <v>45647</v>
      </c>
      <c r="BJ386" t="s" s="257">
        <v>7889</v>
      </c>
      <c r="BK386" t="s" s="257">
        <v>8428</v>
      </c>
      <c r="BL386" s="215">
        <v>45660</v>
      </c>
      <c r="BM386" t="s" s="257">
        <v>127</v>
      </c>
      <c r="BN386" t="s" s="257">
        <v>127</v>
      </c>
      <c r="BO386" t="s" s="257">
        <v>127</v>
      </c>
      <c r="BP386" t="s" s="257">
        <v>127</v>
      </c>
      <c r="BQ386" t="s" s="257">
        <v>127</v>
      </c>
      <c r="BR386" t="s" s="257">
        <v>127</v>
      </c>
      <c r="BS386" t="s" s="257">
        <v>127</v>
      </c>
      <c r="BT386" s="215">
        <v>45681</v>
      </c>
      <c r="BU386" t="s" s="257">
        <v>196</v>
      </c>
      <c r="BV386" s="87"/>
      <c r="BW386" t="s" s="257">
        <v>551</v>
      </c>
      <c r="BX386" s="87"/>
      <c r="BY386" s="215">
        <v>33976</v>
      </c>
      <c r="BZ386" s="215">
        <v>31</v>
      </c>
      <c r="CA386" t="s" s="257">
        <v>149</v>
      </c>
      <c r="CB386" t="s" s="257">
        <v>150</v>
      </c>
      <c r="CC386" t="s" s="257">
        <v>157</v>
      </c>
      <c r="CD386" t="s" s="257">
        <v>158</v>
      </c>
      <c r="CH386" t="s" s="270">
        <v>8429</v>
      </c>
      <c r="CI386" s="497">
        <f t="shared" si="271"/>
        <v>45888</v>
      </c>
      <c r="CM386" t="s" s="257">
        <v>8428</v>
      </c>
      <c r="CQ386" t="s" s="257">
        <v>8428</v>
      </c>
    </row>
    <row r="387" s="89" customFormat="1" ht="9" customHeight="1" hidden="1">
      <c r="A387" s="215">
        <v>45526</v>
      </c>
      <c r="C387" s="216">
        <v>103239</v>
      </c>
      <c r="D387" s="216">
        <v>116368</v>
      </c>
      <c r="E387" s="215">
        <v>45526</v>
      </c>
      <c r="F387" s="215">
        <v>1783</v>
      </c>
      <c r="G387" t="s" s="257">
        <v>142</v>
      </c>
      <c r="H387" t="s" s="257">
        <v>83</v>
      </c>
      <c r="I387" t="s" s="270">
        <v>8430</v>
      </c>
      <c r="J387" t="s" s="257">
        <v>92</v>
      </c>
      <c r="K387" t="s" s="257">
        <v>8431</v>
      </c>
      <c r="L387" s="215">
        <v>4</v>
      </c>
      <c r="M387" s="260">
        <v>5500000</v>
      </c>
      <c r="N387" s="260">
        <v>22000000</v>
      </c>
      <c r="O387" t="s" s="124">
        <v>8432</v>
      </c>
      <c r="P387" t="s" s="257">
        <v>111</v>
      </c>
      <c r="Q387" s="260">
        <v>1069733069</v>
      </c>
      <c r="R387" t="s" s="257">
        <v>112</v>
      </c>
      <c r="S387" s="522">
        <v>45667.339201388888</v>
      </c>
      <c r="T387" t="s" s="257">
        <v>89</v>
      </c>
      <c r="U387" t="s" s="257">
        <v>89</v>
      </c>
      <c r="V387" s="215">
        <v>45569</v>
      </c>
      <c r="W387" t="s" s="257">
        <v>542</v>
      </c>
      <c r="X387" s="522">
        <v>45723</v>
      </c>
      <c r="Y387" s="265">
        <v>393</v>
      </c>
      <c r="Z387" s="215">
        <v>2024</v>
      </c>
      <c r="AA387" t="s" s="257">
        <v>8433</v>
      </c>
      <c r="AB387" t="s" s="257">
        <v>7961</v>
      </c>
      <c r="AC387" t="s" s="257">
        <v>137</v>
      </c>
      <c r="AD387" t="s" s="257">
        <v>138</v>
      </c>
      <c r="AE387" t="s" s="257">
        <v>8434</v>
      </c>
      <c r="AF387" t="s" s="257">
        <v>8435</v>
      </c>
      <c r="AG387" s="10">
        <v>1473</v>
      </c>
      <c r="AH387" s="215">
        <v>45526</v>
      </c>
      <c r="AI387" s="260">
        <v>22000000</v>
      </c>
      <c r="AJ387" s="215">
        <v>45553</v>
      </c>
      <c r="AK387" t="s" s="270">
        <v>8436</v>
      </c>
      <c r="AL387" s="215">
        <v>45554</v>
      </c>
      <c r="AM387" s="215">
        <v>4</v>
      </c>
      <c r="AN387" t="s" s="7">
        <v>5780</v>
      </c>
      <c r="AO387" s="215">
        <v>45554</v>
      </c>
      <c r="AP387" s="260">
        <v>22000000</v>
      </c>
      <c r="AQ387" s="260">
        <v>5500000</v>
      </c>
      <c r="AR387" s="215">
        <v>1660</v>
      </c>
      <c r="AS387" s="215">
        <v>45554</v>
      </c>
      <c r="AT387" s="260">
        <v>22000000</v>
      </c>
      <c r="AU387" s="215">
        <v>45675</v>
      </c>
      <c r="AV387" t="s" s="257">
        <v>114</v>
      </c>
      <c r="AW387" t="s" s="257">
        <v>324</v>
      </c>
      <c r="AX387" t="s" s="257">
        <v>127</v>
      </c>
      <c r="AY387" t="s" s="257">
        <v>127</v>
      </c>
      <c r="AZ387" t="s" s="257">
        <v>127</v>
      </c>
      <c r="BA387" t="s" s="257">
        <v>127</v>
      </c>
      <c r="BB387" t="s" s="257">
        <v>127</v>
      </c>
      <c r="BC387" t="s" s="257">
        <v>127</v>
      </c>
      <c r="BD387" s="215">
        <v>45653</v>
      </c>
      <c r="BE387" s="260">
        <v>11000000</v>
      </c>
      <c r="BF387" s="260">
        <v>33000000</v>
      </c>
      <c r="BG387" t="s" s="257">
        <v>8437</v>
      </c>
      <c r="BH387" s="87"/>
      <c r="BI387" s="215">
        <v>45653</v>
      </c>
      <c r="BJ387" t="s" s="257">
        <v>8438</v>
      </c>
      <c r="BK387" t="s" s="257">
        <v>8437</v>
      </c>
      <c r="BL387" s="87"/>
      <c r="BM387" t="s" s="257">
        <v>127</v>
      </c>
      <c r="BN387" t="s" s="257">
        <v>127</v>
      </c>
      <c r="BO387" t="s" s="257">
        <v>127</v>
      </c>
      <c r="BP387" t="s" s="257">
        <v>127</v>
      </c>
      <c r="BQ387" t="s" s="257">
        <v>127</v>
      </c>
      <c r="BR387" t="s" s="257">
        <v>127</v>
      </c>
      <c r="BS387" t="s" s="257">
        <v>127</v>
      </c>
      <c r="BT387" s="215">
        <v>45734</v>
      </c>
      <c r="BU387" t="s" s="257">
        <v>148</v>
      </c>
      <c r="BV387" s="87"/>
      <c r="BW387" t="s" s="257">
        <v>551</v>
      </c>
      <c r="BX387" s="87"/>
      <c r="BY387" s="215">
        <v>33112</v>
      </c>
      <c r="BZ387" s="215">
        <v>34</v>
      </c>
      <c r="CA387" t="s" s="257">
        <v>149</v>
      </c>
      <c r="CB387" t="s" s="257">
        <v>150</v>
      </c>
      <c r="CC387" t="s" s="257">
        <v>157</v>
      </c>
      <c r="CD387" t="s" s="257">
        <v>158</v>
      </c>
      <c r="CH387" t="s" s="270">
        <v>8439</v>
      </c>
      <c r="CI387" s="497">
        <f t="shared" si="271"/>
        <v>45888</v>
      </c>
      <c r="CM387" t="s" s="257">
        <v>8437</v>
      </c>
      <c r="CQ387" t="s" s="257">
        <v>8437</v>
      </c>
    </row>
    <row r="388" s="89" customFormat="1" ht="9" customHeight="1" hidden="1">
      <c r="A388" s="215">
        <v>45505</v>
      </c>
      <c r="C388" s="216">
        <v>105602</v>
      </c>
      <c r="D388" s="216">
        <v>116673</v>
      </c>
      <c r="E388" s="215">
        <v>45530</v>
      </c>
      <c r="F388" s="215">
        <v>1783</v>
      </c>
      <c r="G388" t="s" s="257">
        <v>294</v>
      </c>
      <c r="H388" t="s" s="257">
        <v>183</v>
      </c>
      <c r="I388" t="s" s="257">
        <v>8372</v>
      </c>
      <c r="J388" t="s" s="257">
        <v>7155</v>
      </c>
      <c r="K388" t="s" s="257">
        <v>296</v>
      </c>
      <c r="L388" s="215">
        <v>3</v>
      </c>
      <c r="M388" s="260">
        <v>3600000</v>
      </c>
      <c r="N388" s="260">
        <v>10800000</v>
      </c>
      <c r="O388" t="s" s="124">
        <v>1396</v>
      </c>
      <c r="P388" t="s" s="257">
        <v>111</v>
      </c>
      <c r="Q388" s="260">
        <v>1084727548</v>
      </c>
      <c r="R388" t="s" s="257">
        <v>112</v>
      </c>
      <c r="S388" s="522">
        <v>45667.339201388888</v>
      </c>
      <c r="T388" t="s" s="257">
        <v>89</v>
      </c>
      <c r="U388" t="s" s="257">
        <v>89</v>
      </c>
      <c r="V388" s="215">
        <v>45569</v>
      </c>
      <c r="W388" t="s" s="257">
        <v>542</v>
      </c>
      <c r="X388" s="522">
        <v>45723</v>
      </c>
      <c r="Y388" s="265">
        <v>394</v>
      </c>
      <c r="Z388" s="215">
        <v>2024</v>
      </c>
      <c r="AA388" t="s" s="257">
        <v>8440</v>
      </c>
      <c r="AB388" t="s" s="257">
        <v>136</v>
      </c>
      <c r="AC388" t="s" s="257">
        <v>137</v>
      </c>
      <c r="AD388" t="s" s="257">
        <v>138</v>
      </c>
      <c r="AE388" t="s" s="257">
        <v>8441</v>
      </c>
      <c r="AF388" t="s" s="257">
        <v>8442</v>
      </c>
      <c r="AG388" s="10">
        <v>1469</v>
      </c>
      <c r="AH388" s="215">
        <v>45530</v>
      </c>
      <c r="AI388" s="260">
        <v>10800000</v>
      </c>
      <c r="AJ388" s="215">
        <v>45553</v>
      </c>
      <c r="AK388" t="s" s="257">
        <v>8443</v>
      </c>
      <c r="AL388" s="215">
        <v>45555</v>
      </c>
      <c r="AM388" s="215">
        <v>3</v>
      </c>
      <c r="AN388" t="s" s="7">
        <v>5780</v>
      </c>
      <c r="AO388" s="215">
        <v>45559</v>
      </c>
      <c r="AP388" s="260">
        <v>10800000</v>
      </c>
      <c r="AQ388" s="260">
        <v>3600000</v>
      </c>
      <c r="AR388" s="215">
        <v>1667</v>
      </c>
      <c r="AS388" s="215">
        <v>45558</v>
      </c>
      <c r="AT388" s="260">
        <v>10800000</v>
      </c>
      <c r="AU388" s="215">
        <v>45649</v>
      </c>
      <c r="AV388" t="s" s="257">
        <v>114</v>
      </c>
      <c r="AW388" t="s" s="257">
        <v>324</v>
      </c>
      <c r="AX388" t="s" s="257">
        <v>324</v>
      </c>
      <c r="AY388" t="s" s="257">
        <v>127</v>
      </c>
      <c r="AZ388" t="s" s="257">
        <v>127</v>
      </c>
      <c r="BA388" t="s" s="257">
        <v>127</v>
      </c>
      <c r="BB388" t="s" s="257">
        <v>127</v>
      </c>
      <c r="BC388" t="s" s="257">
        <v>127</v>
      </c>
      <c r="BD388" s="215">
        <v>45649</v>
      </c>
      <c r="BE388" s="260">
        <v>3600000</v>
      </c>
      <c r="BF388" s="260">
        <v>14400000</v>
      </c>
      <c r="BG388" s="87"/>
      <c r="BH388" s="87"/>
      <c r="BI388" s="215">
        <v>45649</v>
      </c>
      <c r="BJ388" t="s" s="257">
        <v>7889</v>
      </c>
      <c r="BK388" s="87"/>
      <c r="BL388" s="87"/>
      <c r="BM388" t="s" s="257">
        <v>127</v>
      </c>
      <c r="BN388" t="s" s="257">
        <v>127</v>
      </c>
      <c r="BO388" t="s" s="257">
        <v>127</v>
      </c>
      <c r="BP388" t="s" s="257">
        <v>127</v>
      </c>
      <c r="BQ388" t="s" s="257">
        <v>127</v>
      </c>
      <c r="BR388" t="s" s="257">
        <v>127</v>
      </c>
      <c r="BS388" t="s" s="257">
        <v>127</v>
      </c>
      <c r="BT388" s="215">
        <v>45680</v>
      </c>
      <c r="BU388" t="s" s="257">
        <v>115</v>
      </c>
      <c r="BV388" s="87"/>
      <c r="BW388" t="s" s="257">
        <v>551</v>
      </c>
      <c r="BX388" s="87"/>
      <c r="BY388" s="215">
        <v>31455</v>
      </c>
      <c r="BZ388" s="215">
        <v>38</v>
      </c>
      <c r="CA388" t="s" s="257">
        <v>149</v>
      </c>
      <c r="CB388" t="s" s="257">
        <v>150</v>
      </c>
      <c r="CC388" t="s" s="257">
        <v>157</v>
      </c>
      <c r="CD388" t="s" s="257">
        <v>158</v>
      </c>
      <c r="CH388" t="s" s="270">
        <v>5784</v>
      </c>
      <c r="CI388" s="497">
        <f t="shared" si="271"/>
        <v>45888</v>
      </c>
      <c r="CM388" s="215">
        <v>0</v>
      </c>
      <c r="CQ388" s="215">
        <v>0</v>
      </c>
    </row>
    <row r="389" s="89" customFormat="1" ht="9" customHeight="1" hidden="1">
      <c r="A389" s="215">
        <v>45526</v>
      </c>
      <c r="C389" s="216">
        <v>103142</v>
      </c>
      <c r="D389" s="216">
        <v>116364</v>
      </c>
      <c r="E389" s="215">
        <v>45526</v>
      </c>
      <c r="F389" s="215">
        <v>1775</v>
      </c>
      <c r="G389" t="s" s="257">
        <v>528</v>
      </c>
      <c r="H389" t="s" s="257">
        <v>96</v>
      </c>
      <c r="I389" t="s" s="257">
        <v>498</v>
      </c>
      <c r="J389" t="s" s="257">
        <v>132</v>
      </c>
      <c r="K389" t="s" s="257">
        <v>617</v>
      </c>
      <c r="L389" s="215">
        <v>4</v>
      </c>
      <c r="M389" s="260">
        <v>2880000</v>
      </c>
      <c r="N389" s="260">
        <v>11520000</v>
      </c>
      <c r="O389" t="s" s="124">
        <v>8444</v>
      </c>
      <c r="P389" t="s" s="257">
        <v>111</v>
      </c>
      <c r="Q389" s="260">
        <v>1016053017</v>
      </c>
      <c r="R389" t="s" s="257">
        <v>112</v>
      </c>
      <c r="S389" s="522">
        <v>45667.339201388888</v>
      </c>
      <c r="T389" t="s" s="257">
        <v>89</v>
      </c>
      <c r="U389" t="s" s="257">
        <v>89</v>
      </c>
      <c r="V389" s="215">
        <v>45560</v>
      </c>
      <c r="W389" t="s" s="257">
        <v>542</v>
      </c>
      <c r="X389" s="522">
        <v>45723</v>
      </c>
      <c r="Y389" s="265">
        <v>395</v>
      </c>
      <c r="Z389" s="215">
        <v>2024</v>
      </c>
      <c r="AA389" t="s" s="257">
        <v>8445</v>
      </c>
      <c r="AB389" t="s" s="257">
        <v>7626</v>
      </c>
      <c r="AC389" t="s" s="257">
        <v>137</v>
      </c>
      <c r="AD389" t="s" s="257">
        <v>138</v>
      </c>
      <c r="AE389" t="s" s="257">
        <v>8446</v>
      </c>
      <c r="AF389" t="s" s="257">
        <v>8447</v>
      </c>
      <c r="AG389" s="10">
        <v>1453</v>
      </c>
      <c r="AH389" s="215">
        <v>45531</v>
      </c>
      <c r="AI389" s="260">
        <v>92160000</v>
      </c>
      <c r="AJ389" s="215">
        <v>45558</v>
      </c>
      <c r="AK389" t="s" s="257">
        <v>8448</v>
      </c>
      <c r="AL389" s="215">
        <v>45589</v>
      </c>
      <c r="AM389" s="215">
        <v>4</v>
      </c>
      <c r="AN389" t="s" s="7">
        <v>5780</v>
      </c>
      <c r="AO389" s="215">
        <v>45559</v>
      </c>
      <c r="AP389" s="260">
        <v>11520000</v>
      </c>
      <c r="AQ389" s="260">
        <v>2280000</v>
      </c>
      <c r="AR389" s="215">
        <v>1762</v>
      </c>
      <c r="AS389" s="215">
        <v>45559</v>
      </c>
      <c r="AT389" s="260">
        <v>11520000</v>
      </c>
      <c r="AU389" s="215">
        <v>45680</v>
      </c>
      <c r="AV389" t="s" s="257">
        <v>114</v>
      </c>
      <c r="AW389" t="s" s="257">
        <v>587</v>
      </c>
      <c r="AX389" t="s" s="257">
        <v>127</v>
      </c>
      <c r="AY389" t="s" s="257">
        <v>127</v>
      </c>
      <c r="AZ389" t="s" s="257">
        <v>127</v>
      </c>
      <c r="BA389" t="s" s="257">
        <v>127</v>
      </c>
      <c r="BB389" t="s" s="257">
        <v>127</v>
      </c>
      <c r="BC389" t="s" s="257">
        <v>127</v>
      </c>
      <c r="BD389" t="s" s="257">
        <v>127</v>
      </c>
      <c r="BE389" s="260">
        <v>0</v>
      </c>
      <c r="BF389" s="260">
        <v>11520000</v>
      </c>
      <c r="BG389" t="s" s="257">
        <v>127</v>
      </c>
      <c r="BH389" t="s" s="257">
        <v>127</v>
      </c>
      <c r="BI389" t="s" s="257">
        <v>127</v>
      </c>
      <c r="BJ389" t="s" s="257">
        <v>127</v>
      </c>
      <c r="BK389" t="s" s="257">
        <v>127</v>
      </c>
      <c r="BL389" t="s" s="257">
        <v>127</v>
      </c>
      <c r="BM389" t="s" s="257">
        <v>127</v>
      </c>
      <c r="BN389" t="s" s="257">
        <v>127</v>
      </c>
      <c r="BO389" t="s" s="257">
        <v>127</v>
      </c>
      <c r="BP389" t="s" s="257">
        <v>127</v>
      </c>
      <c r="BQ389" t="s" s="257">
        <v>127</v>
      </c>
      <c r="BR389" t="s" s="257">
        <v>127</v>
      </c>
      <c r="BS389" t="s" s="257">
        <v>127</v>
      </c>
      <c r="BT389" s="215">
        <v>45680</v>
      </c>
      <c r="BU389" t="s" s="257">
        <v>6045</v>
      </c>
      <c r="BV389" s="87"/>
      <c r="BW389" t="s" s="257">
        <v>551</v>
      </c>
      <c r="BX389" s="87"/>
      <c r="BY389" s="215">
        <v>34013</v>
      </c>
      <c r="BZ389" s="215">
        <v>31</v>
      </c>
      <c r="CA389" t="s" s="257">
        <v>149</v>
      </c>
      <c r="CB389" t="s" s="257">
        <v>150</v>
      </c>
      <c r="CC389" s="87"/>
      <c r="CD389" s="87"/>
      <c r="CH389" t="s" s="270">
        <v>8284</v>
      </c>
      <c r="CI389" s="497">
        <f t="shared" si="271"/>
        <v>45888</v>
      </c>
      <c r="CM389" t="s" s="257">
        <v>127</v>
      </c>
      <c r="CQ389" t="s" s="257">
        <v>127</v>
      </c>
    </row>
    <row r="390" s="89" customFormat="1" ht="9" customHeight="1" hidden="1">
      <c r="A390" s="215">
        <v>45519</v>
      </c>
      <c r="C390" s="216">
        <v>103142</v>
      </c>
      <c r="D390" s="216">
        <v>116364</v>
      </c>
      <c r="E390" s="215">
        <v>45526</v>
      </c>
      <c r="F390" s="215">
        <v>1775</v>
      </c>
      <c r="G390" t="s" s="257">
        <v>528</v>
      </c>
      <c r="H390" t="s" s="257">
        <v>96</v>
      </c>
      <c r="I390" t="s" s="257">
        <v>498</v>
      </c>
      <c r="J390" t="s" s="257">
        <v>132</v>
      </c>
      <c r="K390" t="s" s="257">
        <v>617</v>
      </c>
      <c r="L390" s="215">
        <v>4</v>
      </c>
      <c r="M390" s="260">
        <v>2880000</v>
      </c>
      <c r="N390" s="260">
        <v>11520000</v>
      </c>
      <c r="O390" t="s" s="124">
        <v>5936</v>
      </c>
      <c r="P390" t="s" s="257">
        <v>111</v>
      </c>
      <c r="Q390" s="260">
        <v>80418976</v>
      </c>
      <c r="R390" t="s" s="257">
        <v>112</v>
      </c>
      <c r="S390" s="522">
        <v>45667.339201388888</v>
      </c>
      <c r="T390" t="s" s="257">
        <v>89</v>
      </c>
      <c r="U390" t="s" s="257">
        <v>89</v>
      </c>
      <c r="V390" s="215">
        <v>45560</v>
      </c>
      <c r="W390" t="s" s="257">
        <v>542</v>
      </c>
      <c r="X390" s="522">
        <v>45723</v>
      </c>
      <c r="Y390" s="265">
        <v>396</v>
      </c>
      <c r="Z390" s="215">
        <v>2024</v>
      </c>
      <c r="AA390" t="s" s="257">
        <v>8449</v>
      </c>
      <c r="AB390" t="s" s="257">
        <v>7626</v>
      </c>
      <c r="AC390" t="s" s="257">
        <v>137</v>
      </c>
      <c r="AD390" t="s" s="257">
        <v>138</v>
      </c>
      <c r="AE390" t="s" s="257">
        <v>8450</v>
      </c>
      <c r="AF390" t="s" s="257">
        <v>8451</v>
      </c>
      <c r="AG390" s="10">
        <v>1453</v>
      </c>
      <c r="AH390" s="215">
        <v>45531</v>
      </c>
      <c r="AI390" s="260">
        <v>92160000</v>
      </c>
      <c r="AJ390" s="215">
        <v>45558</v>
      </c>
      <c r="AK390" t="s" s="270">
        <v>8452</v>
      </c>
      <c r="AL390" s="215">
        <v>45558</v>
      </c>
      <c r="AM390" s="215">
        <v>4</v>
      </c>
      <c r="AN390" t="s" s="7">
        <v>5780</v>
      </c>
      <c r="AO390" s="215">
        <v>45559</v>
      </c>
      <c r="AP390" s="260">
        <v>11520000</v>
      </c>
      <c r="AQ390" s="260">
        <v>2880000</v>
      </c>
      <c r="AR390" s="215">
        <v>1673</v>
      </c>
      <c r="AS390" s="215">
        <v>45559</v>
      </c>
      <c r="AT390" s="260">
        <v>11520000</v>
      </c>
      <c r="AU390" s="215">
        <v>45680</v>
      </c>
      <c r="AV390" t="s" s="257">
        <v>114</v>
      </c>
      <c r="AW390" t="s" s="257">
        <v>587</v>
      </c>
      <c r="AX390" t="s" s="257">
        <v>127</v>
      </c>
      <c r="AY390" t="s" s="257">
        <v>127</v>
      </c>
      <c r="AZ390" t="s" s="257">
        <v>127</v>
      </c>
      <c r="BA390" t="s" s="257">
        <v>127</v>
      </c>
      <c r="BB390" t="s" s="257">
        <v>127</v>
      </c>
      <c r="BC390" t="s" s="257">
        <v>127</v>
      </c>
      <c r="BD390" t="s" s="257">
        <v>127</v>
      </c>
      <c r="BE390" s="260">
        <v>0</v>
      </c>
      <c r="BF390" s="260">
        <v>11520000</v>
      </c>
      <c r="BG390" t="s" s="257">
        <v>127</v>
      </c>
      <c r="BH390" t="s" s="257">
        <v>127</v>
      </c>
      <c r="BI390" t="s" s="257">
        <v>127</v>
      </c>
      <c r="BJ390" t="s" s="257">
        <v>127</v>
      </c>
      <c r="BK390" t="s" s="257">
        <v>127</v>
      </c>
      <c r="BL390" t="s" s="257">
        <v>127</v>
      </c>
      <c r="BM390" t="s" s="257">
        <v>127</v>
      </c>
      <c r="BN390" t="s" s="257">
        <v>127</v>
      </c>
      <c r="BO390" t="s" s="257">
        <v>127</v>
      </c>
      <c r="BP390" t="s" s="257">
        <v>127</v>
      </c>
      <c r="BQ390" t="s" s="257">
        <v>127</v>
      </c>
      <c r="BR390" t="s" s="257">
        <v>127</v>
      </c>
      <c r="BS390" t="s" s="257">
        <v>127</v>
      </c>
      <c r="BT390" s="215">
        <v>45680</v>
      </c>
      <c r="BU390" t="s" s="257">
        <v>6045</v>
      </c>
      <c r="BV390" s="87"/>
      <c r="BW390" t="s" s="257">
        <v>551</v>
      </c>
      <c r="BX390" s="87"/>
      <c r="BY390" s="215">
        <v>25576</v>
      </c>
      <c r="BZ390" s="215">
        <v>54</v>
      </c>
      <c r="CA390" t="s" s="257">
        <v>149</v>
      </c>
      <c r="CB390" t="s" s="257">
        <v>150</v>
      </c>
      <c r="CC390" t="s" s="257">
        <v>157</v>
      </c>
      <c r="CD390" t="s" s="257">
        <v>158</v>
      </c>
      <c r="CH390" t="s" s="270">
        <v>8284</v>
      </c>
      <c r="CI390" s="497">
        <f t="shared" si="271"/>
        <v>45888</v>
      </c>
      <c r="CM390" t="s" s="257">
        <v>127</v>
      </c>
      <c r="CQ390" t="s" s="257">
        <v>127</v>
      </c>
    </row>
    <row r="391" s="89" customFormat="1" ht="9" customHeight="1" hidden="1">
      <c r="A391" s="215">
        <v>45505</v>
      </c>
      <c r="C391" s="216">
        <v>109625</v>
      </c>
      <c r="D391" s="216">
        <v>115010</v>
      </c>
      <c r="E391" s="215">
        <v>45509</v>
      </c>
      <c r="F391" s="215">
        <v>1783</v>
      </c>
      <c r="G391" t="s" s="257">
        <v>82</v>
      </c>
      <c r="H391" t="s" s="257">
        <v>83</v>
      </c>
      <c r="I391" t="s" s="257">
        <v>8453</v>
      </c>
      <c r="J391" t="s" s="257">
        <v>8454</v>
      </c>
      <c r="K391" t="s" s="257">
        <v>6558</v>
      </c>
      <c r="L391" s="215">
        <v>4</v>
      </c>
      <c r="M391" s="260">
        <v>5000000</v>
      </c>
      <c r="N391" s="260">
        <v>20000000</v>
      </c>
      <c r="O391" t="s" s="124">
        <v>8455</v>
      </c>
      <c r="P391" t="s" s="257">
        <v>111</v>
      </c>
      <c r="Q391" s="260">
        <v>1122648996</v>
      </c>
      <c r="R391" t="s" s="257">
        <v>112</v>
      </c>
      <c r="S391" s="522">
        <v>45667.339201388888</v>
      </c>
      <c r="T391" t="s" s="257">
        <v>89</v>
      </c>
      <c r="U391" t="s" s="257">
        <v>89</v>
      </c>
      <c r="V391" s="215">
        <v>45569</v>
      </c>
      <c r="W391" t="s" s="257">
        <v>542</v>
      </c>
      <c r="X391" s="522">
        <v>45723</v>
      </c>
      <c r="Y391" s="265">
        <v>397</v>
      </c>
      <c r="Z391" s="215">
        <v>2024</v>
      </c>
      <c r="AA391" t="s" s="257">
        <v>8456</v>
      </c>
      <c r="AB391" t="s" s="257">
        <v>7626</v>
      </c>
      <c r="AC391" t="s" s="257">
        <v>137</v>
      </c>
      <c r="AD391" t="s" s="257">
        <v>138</v>
      </c>
      <c r="AE391" t="s" s="257">
        <v>8457</v>
      </c>
      <c r="AF391" t="s" s="257">
        <v>8458</v>
      </c>
      <c r="AG391" s="10">
        <v>1484</v>
      </c>
      <c r="AH391" s="215">
        <v>45547</v>
      </c>
      <c r="AI391" s="260">
        <v>20000000</v>
      </c>
      <c r="AJ391" s="215">
        <v>45558</v>
      </c>
      <c r="AK391" t="s" s="257">
        <v>8459</v>
      </c>
      <c r="AL391" s="215">
        <v>45559</v>
      </c>
      <c r="AM391" s="215">
        <v>4</v>
      </c>
      <c r="AN391" t="s" s="7">
        <v>5780</v>
      </c>
      <c r="AO391" s="215">
        <v>45559</v>
      </c>
      <c r="AP391" s="260">
        <v>20000000</v>
      </c>
      <c r="AQ391" s="260">
        <v>5000000</v>
      </c>
      <c r="AR391" s="215">
        <v>1674</v>
      </c>
      <c r="AS391" s="215">
        <v>45559</v>
      </c>
      <c r="AT391" s="260">
        <v>20000000</v>
      </c>
      <c r="AU391" s="215">
        <v>45680</v>
      </c>
      <c r="AV391" t="s" s="257">
        <v>114</v>
      </c>
      <c r="AW391" t="s" s="257">
        <v>587</v>
      </c>
      <c r="AX391" t="s" s="257">
        <v>127</v>
      </c>
      <c r="AY391" t="s" s="257">
        <v>127</v>
      </c>
      <c r="AZ391" t="s" s="257">
        <v>127</v>
      </c>
      <c r="BA391" t="s" s="257">
        <v>127</v>
      </c>
      <c r="BB391" t="s" s="257">
        <v>127</v>
      </c>
      <c r="BC391" t="s" s="257">
        <v>127</v>
      </c>
      <c r="BD391" t="s" s="257">
        <v>127</v>
      </c>
      <c r="BE391" s="260">
        <v>0</v>
      </c>
      <c r="BF391" s="260">
        <v>20000000</v>
      </c>
      <c r="BG391" t="s" s="257">
        <v>127</v>
      </c>
      <c r="BH391" t="s" s="257">
        <v>127</v>
      </c>
      <c r="BI391" t="s" s="257">
        <v>127</v>
      </c>
      <c r="BJ391" t="s" s="257">
        <v>127</v>
      </c>
      <c r="BK391" t="s" s="257">
        <v>127</v>
      </c>
      <c r="BL391" t="s" s="257">
        <v>127</v>
      </c>
      <c r="BM391" t="s" s="257">
        <v>127</v>
      </c>
      <c r="BN391" t="s" s="257">
        <v>127</v>
      </c>
      <c r="BO391" t="s" s="257">
        <v>127</v>
      </c>
      <c r="BP391" t="s" s="257">
        <v>127</v>
      </c>
      <c r="BQ391" t="s" s="257">
        <v>127</v>
      </c>
      <c r="BR391" t="s" s="257">
        <v>127</v>
      </c>
      <c r="BS391" t="s" s="257">
        <v>127</v>
      </c>
      <c r="BT391" s="215">
        <v>45680</v>
      </c>
      <c r="BU391" t="s" s="257">
        <v>120</v>
      </c>
      <c r="BV391" s="87"/>
      <c r="BW391" t="s" s="257">
        <v>551</v>
      </c>
      <c r="BX391" s="87"/>
      <c r="BY391" s="215">
        <v>33275</v>
      </c>
      <c r="BZ391" s="215">
        <v>33</v>
      </c>
      <c r="CA391" t="s" s="257">
        <v>149</v>
      </c>
      <c r="CB391" t="s" s="257">
        <v>150</v>
      </c>
      <c r="CC391" t="s" s="257">
        <v>157</v>
      </c>
      <c r="CD391" t="s" s="257">
        <v>158</v>
      </c>
      <c r="CH391" t="s" s="270">
        <v>8460</v>
      </c>
      <c r="CI391" s="497">
        <f t="shared" si="271"/>
        <v>45888</v>
      </c>
      <c r="CM391" t="s" s="257">
        <v>127</v>
      </c>
      <c r="CQ391" t="s" s="257">
        <v>127</v>
      </c>
    </row>
    <row r="392" s="89" customFormat="1" ht="9" customHeight="1" hidden="1">
      <c r="A392" s="215">
        <v>45519</v>
      </c>
      <c r="C392" s="216">
        <v>103330</v>
      </c>
      <c r="D392" s="216">
        <v>116474</v>
      </c>
      <c r="E392" s="215">
        <v>45527</v>
      </c>
      <c r="F392" s="215">
        <v>1782</v>
      </c>
      <c r="G392" t="s" s="257">
        <v>95</v>
      </c>
      <c r="H392" t="s" s="257">
        <v>83</v>
      </c>
      <c r="I392" t="s" s="257">
        <v>8461</v>
      </c>
      <c r="J392" t="s" s="257">
        <v>85</v>
      </c>
      <c r="K392" t="s" s="257">
        <v>6067</v>
      </c>
      <c r="L392" s="215">
        <v>3</v>
      </c>
      <c r="M392" s="363">
        <v>6000000</v>
      </c>
      <c r="N392" s="260">
        <v>18000000</v>
      </c>
      <c r="O392" t="s" s="124">
        <v>2420</v>
      </c>
      <c r="P392" t="s" s="257">
        <v>111</v>
      </c>
      <c r="Q392" s="260">
        <v>1026289565</v>
      </c>
      <c r="R392" t="s" s="257">
        <v>112</v>
      </c>
      <c r="S392" s="522">
        <v>45667.339201388888</v>
      </c>
      <c r="T392" t="s" s="257">
        <v>89</v>
      </c>
      <c r="U392" t="s" s="257">
        <v>89</v>
      </c>
      <c r="V392" s="215">
        <v>45563</v>
      </c>
      <c r="W392" t="s" s="257">
        <v>542</v>
      </c>
      <c r="X392" s="522">
        <v>45723</v>
      </c>
      <c r="Y392" s="265">
        <v>398</v>
      </c>
      <c r="Z392" s="215">
        <v>2024</v>
      </c>
      <c r="AA392" t="s" s="257">
        <v>8462</v>
      </c>
      <c r="AB392" t="s" s="257">
        <v>5813</v>
      </c>
      <c r="AC392" t="s" s="257">
        <v>137</v>
      </c>
      <c r="AD392" t="s" s="257">
        <v>138</v>
      </c>
      <c r="AE392" t="s" s="257">
        <v>8463</v>
      </c>
      <c r="AF392" t="s" s="257">
        <v>8464</v>
      </c>
      <c r="AG392" s="10">
        <v>1459</v>
      </c>
      <c r="AH392" s="215">
        <v>45533</v>
      </c>
      <c r="AI392" s="260">
        <v>18000000</v>
      </c>
      <c r="AJ392" s="215">
        <v>45559</v>
      </c>
      <c r="AK392" t="s" s="270">
        <v>8465</v>
      </c>
      <c r="AL392" s="215">
        <v>45561</v>
      </c>
      <c r="AM392" s="215">
        <v>3</v>
      </c>
      <c r="AN392" t="s" s="7">
        <v>5780</v>
      </c>
      <c r="AO392" s="215">
        <v>45562</v>
      </c>
      <c r="AP392" s="260">
        <v>18000000</v>
      </c>
      <c r="AQ392" s="260">
        <v>6000000</v>
      </c>
      <c r="AR392" s="215">
        <v>1679</v>
      </c>
      <c r="AS392" s="215">
        <v>45561</v>
      </c>
      <c r="AT392" s="260">
        <v>18000000</v>
      </c>
      <c r="AU392" s="215">
        <v>45652</v>
      </c>
      <c r="AV392" t="s" s="257">
        <v>114</v>
      </c>
      <c r="AW392" t="s" s="257">
        <v>324</v>
      </c>
      <c r="AX392" t="s" s="257">
        <v>324</v>
      </c>
      <c r="AY392" t="s" s="257">
        <v>127</v>
      </c>
      <c r="AZ392" t="s" s="257">
        <v>127</v>
      </c>
      <c r="BA392" t="s" s="257">
        <v>127</v>
      </c>
      <c r="BB392" t="s" s="257">
        <v>127</v>
      </c>
      <c r="BC392" t="s" s="257">
        <v>127</v>
      </c>
      <c r="BD392" s="215">
        <v>45652</v>
      </c>
      <c r="BE392" s="260">
        <v>6000000</v>
      </c>
      <c r="BF392" s="260">
        <v>24000000</v>
      </c>
      <c r="BG392" s="87"/>
      <c r="BH392" s="87"/>
      <c r="BI392" s="215">
        <v>45652</v>
      </c>
      <c r="BJ392" t="s" s="257">
        <v>6099</v>
      </c>
      <c r="BK392" s="87"/>
      <c r="BL392" s="87"/>
      <c r="BM392" t="s" s="257">
        <v>127</v>
      </c>
      <c r="BN392" t="s" s="257">
        <v>127</v>
      </c>
      <c r="BO392" t="s" s="257">
        <v>127</v>
      </c>
      <c r="BP392" t="s" s="257">
        <v>127</v>
      </c>
      <c r="BQ392" t="s" s="257">
        <v>127</v>
      </c>
      <c r="BR392" t="s" s="257">
        <v>127</v>
      </c>
      <c r="BS392" t="s" s="257">
        <v>127</v>
      </c>
      <c r="BT392" s="215">
        <v>45683</v>
      </c>
      <c r="BU392" t="s" s="257">
        <v>102</v>
      </c>
      <c r="BV392" s="87"/>
      <c r="BW392" t="s" s="257">
        <v>551</v>
      </c>
      <c r="BX392" s="87"/>
      <c r="BY392" s="215">
        <v>34607</v>
      </c>
      <c r="BZ392" s="215">
        <v>30</v>
      </c>
      <c r="CA392" t="s" s="257">
        <v>552</v>
      </c>
      <c r="CB392" t="s" s="257">
        <v>553</v>
      </c>
      <c r="CC392" t="s" s="257">
        <v>157</v>
      </c>
      <c r="CD392" t="s" s="257">
        <v>158</v>
      </c>
      <c r="CH392" t="s" s="270">
        <v>8466</v>
      </c>
      <c r="CI392" s="497">
        <f t="shared" si="271"/>
        <v>45888</v>
      </c>
      <c r="CM392" s="215">
        <v>0</v>
      </c>
      <c r="CQ392" s="215">
        <v>0</v>
      </c>
    </row>
    <row r="393" s="89" customFormat="1" ht="9" customHeight="1" hidden="1">
      <c r="A393" s="215">
        <v>45526</v>
      </c>
      <c r="C393" s="216">
        <v>103036</v>
      </c>
      <c r="D393" s="216">
        <v>116340</v>
      </c>
      <c r="E393" s="215">
        <v>45526</v>
      </c>
      <c r="F393" s="215">
        <v>1757</v>
      </c>
      <c r="G393" t="s" s="257">
        <v>182</v>
      </c>
      <c r="H393" t="s" s="257">
        <v>183</v>
      </c>
      <c r="I393" t="s" s="270">
        <v>184</v>
      </c>
      <c r="J393" t="s" s="257">
        <v>185</v>
      </c>
      <c r="K393" t="s" s="257">
        <v>186</v>
      </c>
      <c r="L393" s="343">
        <v>4</v>
      </c>
      <c r="M393" s="66">
        <v>3200000</v>
      </c>
      <c r="N393" s="262">
        <v>12800000</v>
      </c>
      <c r="O393" t="s" s="124">
        <v>1791</v>
      </c>
      <c r="P393" t="s" s="257">
        <v>111</v>
      </c>
      <c r="Q393" s="260">
        <v>1000515517</v>
      </c>
      <c r="R393" t="s" s="257">
        <v>112</v>
      </c>
      <c r="S393" s="522">
        <v>45667.339201388888</v>
      </c>
      <c r="T393" t="s" s="257">
        <v>89</v>
      </c>
      <c r="U393" t="s" s="257">
        <v>89</v>
      </c>
      <c r="V393" s="215">
        <v>45560</v>
      </c>
      <c r="W393" t="s" s="257">
        <v>542</v>
      </c>
      <c r="X393" s="522">
        <v>45723</v>
      </c>
      <c r="Y393" s="265">
        <v>399</v>
      </c>
      <c r="Z393" s="215">
        <v>2024</v>
      </c>
      <c r="AA393" t="s" s="257">
        <v>8467</v>
      </c>
      <c r="AB393" t="s" s="257">
        <v>7961</v>
      </c>
      <c r="AC393" t="s" s="257">
        <v>137</v>
      </c>
      <c r="AD393" t="s" s="257">
        <v>138</v>
      </c>
      <c r="AE393" t="s" s="257">
        <v>8468</v>
      </c>
      <c r="AF393" t="s" s="257">
        <v>8469</v>
      </c>
      <c r="AG393" s="10">
        <v>1452</v>
      </c>
      <c r="AH393" s="215">
        <v>45531</v>
      </c>
      <c r="AI393" s="260">
        <v>12800000</v>
      </c>
      <c r="AJ393" s="215">
        <v>45555</v>
      </c>
      <c r="AK393" t="s" s="257">
        <v>8470</v>
      </c>
      <c r="AL393" s="215">
        <v>45560</v>
      </c>
      <c r="AM393" s="215">
        <v>4</v>
      </c>
      <c r="AN393" t="s" s="7">
        <v>5780</v>
      </c>
      <c r="AO393" s="215">
        <v>45560</v>
      </c>
      <c r="AP393" s="260">
        <v>12800000</v>
      </c>
      <c r="AQ393" s="260">
        <v>3200000</v>
      </c>
      <c r="AR393" s="215">
        <v>1670</v>
      </c>
      <c r="AS393" s="215">
        <v>45558</v>
      </c>
      <c r="AT393" s="260">
        <v>12800000</v>
      </c>
      <c r="AU393" s="215">
        <v>45681</v>
      </c>
      <c r="AV393" t="s" s="257">
        <v>114</v>
      </c>
      <c r="AW393" t="s" s="257">
        <v>324</v>
      </c>
      <c r="AX393" t="s" s="257">
        <v>127</v>
      </c>
      <c r="AY393" t="s" s="257">
        <v>127</v>
      </c>
      <c r="AZ393" t="s" s="257">
        <v>127</v>
      </c>
      <c r="BA393" t="s" s="257">
        <v>127</v>
      </c>
      <c r="BB393" t="s" s="257">
        <v>127</v>
      </c>
      <c r="BC393" t="s" s="257">
        <v>127</v>
      </c>
      <c r="BD393" s="215">
        <v>45688</v>
      </c>
      <c r="BE393" s="260">
        <v>3200000</v>
      </c>
      <c r="BF393" s="260">
        <v>16000000</v>
      </c>
      <c r="BG393" t="s" s="257">
        <v>8471</v>
      </c>
      <c r="BH393" t="s" s="257">
        <v>5808</v>
      </c>
      <c r="BI393" s="215">
        <v>45688</v>
      </c>
      <c r="BJ393" t="s" s="257">
        <v>8472</v>
      </c>
      <c r="BK393" t="s" s="257">
        <v>8471</v>
      </c>
      <c r="BL393" t="s" s="257">
        <v>5808</v>
      </c>
      <c r="BM393" t="s" s="257">
        <v>127</v>
      </c>
      <c r="BN393" t="s" s="257">
        <v>127</v>
      </c>
      <c r="BO393" t="s" s="257">
        <v>127</v>
      </c>
      <c r="BP393" t="s" s="257">
        <v>127</v>
      </c>
      <c r="BQ393" t="s" s="257">
        <v>127</v>
      </c>
      <c r="BR393" t="s" s="257">
        <v>127</v>
      </c>
      <c r="BS393" t="s" s="257">
        <v>127</v>
      </c>
      <c r="BT393" s="215">
        <v>45716</v>
      </c>
      <c r="BU393" t="s" s="257">
        <v>188</v>
      </c>
      <c r="BV393" s="87"/>
      <c r="BW393" t="s" s="257">
        <v>551</v>
      </c>
      <c r="BX393" s="87"/>
      <c r="BY393" s="215">
        <v>37123</v>
      </c>
      <c r="BZ393" s="215">
        <v>23</v>
      </c>
      <c r="CA393" t="s" s="257">
        <v>149</v>
      </c>
      <c r="CB393" t="s" s="257">
        <v>150</v>
      </c>
      <c r="CC393" t="s" s="257">
        <v>157</v>
      </c>
      <c r="CD393" t="s" s="257">
        <v>158</v>
      </c>
      <c r="CH393" t="s" s="270">
        <v>8301</v>
      </c>
      <c r="CI393" s="497">
        <f t="shared" si="271"/>
        <v>45888</v>
      </c>
      <c r="CM393" t="s" s="257">
        <v>8471</v>
      </c>
      <c r="CQ393" t="s" s="257">
        <v>8471</v>
      </c>
    </row>
    <row r="394" s="89" customFormat="1" ht="9" customHeight="1" hidden="1">
      <c r="A394" s="215">
        <v>45519</v>
      </c>
      <c r="C394" s="216">
        <v>106210</v>
      </c>
      <c r="D394" s="216">
        <v>116679</v>
      </c>
      <c r="E394" s="215">
        <v>45530</v>
      </c>
      <c r="F394" s="215">
        <v>1783</v>
      </c>
      <c r="G394" t="s" s="257">
        <v>1517</v>
      </c>
      <c r="H394" t="s" s="257">
        <v>83</v>
      </c>
      <c r="I394" t="s" s="257">
        <v>8473</v>
      </c>
      <c r="J394" t="s" s="257">
        <v>175</v>
      </c>
      <c r="K394" t="s" s="257">
        <v>7072</v>
      </c>
      <c r="L394" s="215">
        <v>3</v>
      </c>
      <c r="M394" s="383">
        <v>7044000</v>
      </c>
      <c r="N394" s="260">
        <v>21132000</v>
      </c>
      <c r="O394" t="s" s="124">
        <v>8474</v>
      </c>
      <c r="P394" t="s" s="257">
        <v>111</v>
      </c>
      <c r="Q394" s="260">
        <v>79850720</v>
      </c>
      <c r="R394" t="s" s="257">
        <v>112</v>
      </c>
      <c r="S394" s="522">
        <v>45667.339201388888</v>
      </c>
      <c r="T394" t="s" s="257">
        <v>89</v>
      </c>
      <c r="U394" t="s" s="257">
        <v>89</v>
      </c>
      <c r="V394" s="215">
        <v>45569</v>
      </c>
      <c r="W394" t="s" s="257">
        <v>542</v>
      </c>
      <c r="X394" s="522">
        <v>45723</v>
      </c>
      <c r="Y394" s="265">
        <v>400</v>
      </c>
      <c r="Z394" s="215">
        <v>2024</v>
      </c>
      <c r="AA394" t="s" s="257">
        <v>8475</v>
      </c>
      <c r="AB394" t="s" s="257">
        <v>6447</v>
      </c>
      <c r="AC394" t="s" s="257">
        <v>137</v>
      </c>
      <c r="AD394" t="s" s="257">
        <v>138</v>
      </c>
      <c r="AE394" t="s" s="257">
        <v>8476</v>
      </c>
      <c r="AF394" t="s" s="257">
        <v>8477</v>
      </c>
      <c r="AG394" s="10">
        <v>1471</v>
      </c>
      <c r="AH394" s="215">
        <v>45530</v>
      </c>
      <c r="AI394" s="260">
        <v>21132000</v>
      </c>
      <c r="AJ394" s="215">
        <v>45555</v>
      </c>
      <c r="AK394" t="s" s="270">
        <v>8478</v>
      </c>
      <c r="AL394" s="215">
        <v>45559</v>
      </c>
      <c r="AM394" s="215">
        <v>3</v>
      </c>
      <c r="AN394" t="s" s="7">
        <v>5780</v>
      </c>
      <c r="AO394" s="215">
        <v>45560</v>
      </c>
      <c r="AP394" s="260">
        <v>21132000</v>
      </c>
      <c r="AQ394" s="260">
        <v>7044000</v>
      </c>
      <c r="AR394" s="215">
        <v>1671</v>
      </c>
      <c r="AS394" s="215">
        <v>45558</v>
      </c>
      <c r="AT394" s="260">
        <v>21132000</v>
      </c>
      <c r="AU394" s="215">
        <v>45650</v>
      </c>
      <c r="AV394" t="s" s="257">
        <v>114</v>
      </c>
      <c r="AW394" t="s" s="257">
        <v>324</v>
      </c>
      <c r="AX394" t="s" s="257">
        <v>324</v>
      </c>
      <c r="AY394" t="s" s="257">
        <v>127</v>
      </c>
      <c r="AZ394" t="s" s="257">
        <v>127</v>
      </c>
      <c r="BA394" t="s" s="257">
        <v>127</v>
      </c>
      <c r="BB394" t="s" s="257">
        <v>127</v>
      </c>
      <c r="BC394" t="s" s="257">
        <v>127</v>
      </c>
      <c r="BD394" s="215">
        <v>45650</v>
      </c>
      <c r="BE394" s="260">
        <v>7044000</v>
      </c>
      <c r="BF394" s="260">
        <v>28176000</v>
      </c>
      <c r="BG394" t="s" s="257">
        <v>8479</v>
      </c>
      <c r="BH394" t="s" s="257">
        <v>5808</v>
      </c>
      <c r="BI394" s="215">
        <v>46015</v>
      </c>
      <c r="BJ394" t="s" s="257">
        <v>6099</v>
      </c>
      <c r="BK394" t="s" s="257">
        <v>8479</v>
      </c>
      <c r="BL394" t="s" s="257">
        <v>5808</v>
      </c>
      <c r="BM394" t="s" s="257">
        <v>127</v>
      </c>
      <c r="BN394" t="s" s="257">
        <v>127</v>
      </c>
      <c r="BO394" t="s" s="257">
        <v>127</v>
      </c>
      <c r="BP394" t="s" s="257">
        <v>127</v>
      </c>
      <c r="BQ394" t="s" s="257">
        <v>127</v>
      </c>
      <c r="BR394" t="s" s="257">
        <v>127</v>
      </c>
      <c r="BS394" t="s" s="257">
        <v>127</v>
      </c>
      <c r="BT394" s="215">
        <v>45681</v>
      </c>
      <c r="BU394" t="s" s="257">
        <v>1520</v>
      </c>
      <c r="BV394" s="87"/>
      <c r="BW394" t="s" s="257">
        <v>551</v>
      </c>
      <c r="BX394" s="87"/>
      <c r="BY394" s="215">
        <v>27954</v>
      </c>
      <c r="BZ394" s="215">
        <v>48</v>
      </c>
      <c r="CA394" t="s" s="257">
        <v>149</v>
      </c>
      <c r="CB394" t="s" s="257">
        <v>150</v>
      </c>
      <c r="CC394" t="s" s="257">
        <v>157</v>
      </c>
      <c r="CD394" t="s" s="257">
        <v>158</v>
      </c>
      <c r="CH394" t="s" s="270">
        <v>8480</v>
      </c>
      <c r="CI394" s="497">
        <f t="shared" si="271"/>
        <v>45888</v>
      </c>
      <c r="CM394" t="s" s="257">
        <v>8479</v>
      </c>
      <c r="CQ394" t="s" s="257">
        <v>8479</v>
      </c>
    </row>
    <row r="395" s="89" customFormat="1" ht="250" customHeight="1">
      <c r="A395" s="215">
        <v>45526</v>
      </c>
      <c r="C395" s="216">
        <v>103063</v>
      </c>
      <c r="D395" s="216">
        <v>116620</v>
      </c>
      <c r="E395" s="215">
        <v>45530</v>
      </c>
      <c r="F395" s="215">
        <v>1764</v>
      </c>
      <c r="G395" t="s" s="257">
        <v>227</v>
      </c>
      <c r="H395" t="s" s="257">
        <v>83</v>
      </c>
      <c r="I395" t="s" s="257">
        <v>233</v>
      </c>
      <c r="J395" t="s" s="257">
        <v>229</v>
      </c>
      <c r="K395" t="s" s="257">
        <v>230</v>
      </c>
      <c r="L395" s="215">
        <v>3</v>
      </c>
      <c r="M395" s="260">
        <v>6000000</v>
      </c>
      <c r="N395" s="260">
        <v>18000000</v>
      </c>
      <c r="O395" t="s" s="124">
        <v>8481</v>
      </c>
      <c r="P395" t="s" s="257">
        <v>111</v>
      </c>
      <c r="Q395" s="260">
        <v>1015998734</v>
      </c>
      <c r="R395" t="s" s="257">
        <v>112</v>
      </c>
      <c r="S395" s="522">
        <v>45667.339201388888</v>
      </c>
      <c r="T395" t="s" s="257">
        <v>89</v>
      </c>
      <c r="U395" t="s" s="257">
        <v>89</v>
      </c>
      <c r="V395" s="215">
        <v>45569</v>
      </c>
      <c r="W395" t="s" s="257">
        <v>542</v>
      </c>
      <c r="X395" s="522">
        <v>45723</v>
      </c>
      <c r="Y395" s="265">
        <v>401</v>
      </c>
      <c r="Z395" s="215">
        <v>2024</v>
      </c>
      <c r="AA395" t="s" s="257">
        <v>8482</v>
      </c>
      <c r="AB395" t="s" s="257">
        <v>7961</v>
      </c>
      <c r="AC395" t="s" s="257">
        <v>137</v>
      </c>
      <c r="AD395" t="s" s="257">
        <v>138</v>
      </c>
      <c r="AE395" t="s" s="257">
        <v>8483</v>
      </c>
      <c r="AF395" t="s" s="257">
        <v>8484</v>
      </c>
      <c r="AG395" s="10">
        <v>1472</v>
      </c>
      <c r="AH395" s="215">
        <v>45530</v>
      </c>
      <c r="AI395" s="260">
        <v>72000000</v>
      </c>
      <c r="AJ395" s="215">
        <v>45555</v>
      </c>
      <c r="AK395" t="s" s="270">
        <v>8485</v>
      </c>
      <c r="AL395" s="215">
        <v>45558</v>
      </c>
      <c r="AM395" s="215">
        <v>3</v>
      </c>
      <c r="AN395" t="s" s="7">
        <v>5780</v>
      </c>
      <c r="AO395" s="215">
        <v>45559</v>
      </c>
      <c r="AP395" s="260">
        <v>18000000</v>
      </c>
      <c r="AQ395" s="260">
        <v>6000000</v>
      </c>
      <c r="AR395" s="215">
        <v>1669</v>
      </c>
      <c r="AS395" s="215">
        <v>45558</v>
      </c>
      <c r="AT395" s="260">
        <v>18000000</v>
      </c>
      <c r="AU395" s="215">
        <v>45649</v>
      </c>
      <c r="AV395" t="s" s="257">
        <v>114</v>
      </c>
      <c r="AW395" t="s" s="257">
        <v>324</v>
      </c>
      <c r="AX395" t="s" s="257">
        <v>324</v>
      </c>
      <c r="AY395" t="s" s="257">
        <v>127</v>
      </c>
      <c r="AZ395" t="s" s="257">
        <v>127</v>
      </c>
      <c r="BA395" t="s" s="257">
        <v>127</v>
      </c>
      <c r="BB395" t="s" s="257">
        <v>127</v>
      </c>
      <c r="BC395" t="s" s="257">
        <v>127</v>
      </c>
      <c r="BD395" s="215">
        <v>45649</v>
      </c>
      <c r="BE395" s="260">
        <v>6000000</v>
      </c>
      <c r="BF395" s="260">
        <v>24000000</v>
      </c>
      <c r="BG395" t="s" s="257">
        <v>8486</v>
      </c>
      <c r="BH395" t="s" s="257">
        <v>5808</v>
      </c>
      <c r="BI395" s="215">
        <v>45649</v>
      </c>
      <c r="BJ395" t="s" s="257">
        <v>7889</v>
      </c>
      <c r="BK395" t="s" s="257">
        <v>8486</v>
      </c>
      <c r="BL395" t="s" s="257">
        <v>5808</v>
      </c>
      <c r="BM395" t="s" s="257">
        <v>127</v>
      </c>
      <c r="BN395" t="s" s="257">
        <v>127</v>
      </c>
      <c r="BO395" t="s" s="257">
        <v>127</v>
      </c>
      <c r="BP395" t="s" s="257">
        <v>127</v>
      </c>
      <c r="BQ395" t="s" s="257">
        <v>127</v>
      </c>
      <c r="BR395" t="s" s="257">
        <v>127</v>
      </c>
      <c r="BS395" t="s" s="257">
        <v>127</v>
      </c>
      <c r="BT395" s="215">
        <v>45680</v>
      </c>
      <c r="BU395" t="s" s="257">
        <v>1303</v>
      </c>
      <c r="BV395" s="497">
        <f>TODAY()</f>
        <v>45888</v>
      </c>
      <c r="BW395" t="s" s="257">
        <v>140</v>
      </c>
      <c r="BX395" s="87"/>
      <c r="BY395" s="215">
        <v>33107</v>
      </c>
      <c r="BZ395" s="215">
        <v>34</v>
      </c>
      <c r="CA395" t="s" s="257">
        <v>149</v>
      </c>
      <c r="CB395" t="s" s="257">
        <v>150</v>
      </c>
      <c r="CC395" t="s" s="257">
        <v>157</v>
      </c>
      <c r="CD395" t="s" s="257">
        <v>158</v>
      </c>
      <c r="CH395" t="s" s="270">
        <v>8487</v>
      </c>
      <c r="CI395" s="497">
        <f t="shared" si="271"/>
        <v>45888</v>
      </c>
      <c r="CM395" t="s" s="257">
        <v>8486</v>
      </c>
      <c r="CQ395" t="s" s="257">
        <v>8486</v>
      </c>
    </row>
    <row r="396" s="89" customFormat="1" ht="250" customHeight="1">
      <c r="A396" s="215">
        <v>45526</v>
      </c>
      <c r="C396" s="216">
        <v>103063</v>
      </c>
      <c r="D396" s="216">
        <v>116620</v>
      </c>
      <c r="E396" s="215">
        <v>45530</v>
      </c>
      <c r="F396" s="215">
        <v>1764</v>
      </c>
      <c r="G396" t="s" s="257">
        <v>227</v>
      </c>
      <c r="H396" t="s" s="257">
        <v>83</v>
      </c>
      <c r="I396" t="s" s="257">
        <v>233</v>
      </c>
      <c r="J396" t="s" s="257">
        <v>229</v>
      </c>
      <c r="K396" t="s" s="257">
        <v>230</v>
      </c>
      <c r="L396" s="215">
        <v>3</v>
      </c>
      <c r="M396" s="260">
        <v>6000000</v>
      </c>
      <c r="N396" s="260">
        <v>18000000</v>
      </c>
      <c r="O396" t="s" s="124">
        <v>5185</v>
      </c>
      <c r="P396" t="s" s="257">
        <v>111</v>
      </c>
      <c r="Q396" t="s" s="270">
        <v>8488</v>
      </c>
      <c r="R396" t="s" s="257">
        <v>112</v>
      </c>
      <c r="S396" s="522">
        <v>45667.339201388888</v>
      </c>
      <c r="T396" t="s" s="257">
        <v>89</v>
      </c>
      <c r="U396" t="s" s="257">
        <v>89</v>
      </c>
      <c r="V396" s="215">
        <v>45569</v>
      </c>
      <c r="W396" t="s" s="257">
        <v>542</v>
      </c>
      <c r="X396" s="522">
        <v>45723</v>
      </c>
      <c r="Y396" s="265">
        <v>402</v>
      </c>
      <c r="Z396" s="215">
        <v>2024</v>
      </c>
      <c r="AA396" t="s" s="257">
        <v>8489</v>
      </c>
      <c r="AB396" t="s" s="257">
        <v>7961</v>
      </c>
      <c r="AC396" t="s" s="257">
        <v>137</v>
      </c>
      <c r="AD396" t="s" s="257">
        <v>138</v>
      </c>
      <c r="AE396" t="s" s="257">
        <v>8490</v>
      </c>
      <c r="AF396" t="s" s="257">
        <v>8491</v>
      </c>
      <c r="AG396" s="10">
        <v>1472</v>
      </c>
      <c r="AH396" s="215">
        <v>45530</v>
      </c>
      <c r="AI396" s="260">
        <v>72000000</v>
      </c>
      <c r="AJ396" s="215">
        <v>45555</v>
      </c>
      <c r="AK396" t="s" s="270">
        <v>8492</v>
      </c>
      <c r="AL396" s="215">
        <v>45558</v>
      </c>
      <c r="AM396" s="215">
        <v>3</v>
      </c>
      <c r="AN396" t="s" s="7">
        <v>5780</v>
      </c>
      <c r="AO396" s="215">
        <v>45558</v>
      </c>
      <c r="AP396" s="260">
        <v>18000000</v>
      </c>
      <c r="AQ396" s="260">
        <v>6000000</v>
      </c>
      <c r="AR396" s="215">
        <v>1668</v>
      </c>
      <c r="AS396" s="215">
        <v>45558</v>
      </c>
      <c r="AT396" s="260">
        <v>18000000</v>
      </c>
      <c r="AU396" s="215">
        <v>45648</v>
      </c>
      <c r="AV396" t="s" s="257">
        <v>114</v>
      </c>
      <c r="AW396" t="s" s="257">
        <v>324</v>
      </c>
      <c r="AX396" t="s" s="257">
        <v>324</v>
      </c>
      <c r="AY396" t="s" s="257">
        <v>127</v>
      </c>
      <c r="AZ396" t="s" s="257">
        <v>127</v>
      </c>
      <c r="BA396" t="s" s="257">
        <v>127</v>
      </c>
      <c r="BB396" t="s" s="257">
        <v>127</v>
      </c>
      <c r="BC396" t="s" s="257">
        <v>127</v>
      </c>
      <c r="BD396" s="215">
        <v>45648</v>
      </c>
      <c r="BE396" s="260">
        <v>6000000</v>
      </c>
      <c r="BF396" s="260">
        <v>24000000</v>
      </c>
      <c r="BG396" t="s" s="257">
        <v>8493</v>
      </c>
      <c r="BH396" t="s" s="257">
        <v>5808</v>
      </c>
      <c r="BI396" s="215">
        <v>45648</v>
      </c>
      <c r="BJ396" t="s" s="257">
        <v>7889</v>
      </c>
      <c r="BK396" t="s" s="257">
        <v>8494</v>
      </c>
      <c r="BL396" t="s" s="257">
        <v>5808</v>
      </c>
      <c r="BM396" t="s" s="257">
        <v>127</v>
      </c>
      <c r="BN396" t="s" s="257">
        <v>127</v>
      </c>
      <c r="BO396" t="s" s="257">
        <v>127</v>
      </c>
      <c r="BP396" t="s" s="257">
        <v>127</v>
      </c>
      <c r="BQ396" t="s" s="257">
        <v>127</v>
      </c>
      <c r="BR396" t="s" s="257">
        <v>127</v>
      </c>
      <c r="BS396" t="s" s="257">
        <v>127</v>
      </c>
      <c r="BT396" s="215">
        <v>45679</v>
      </c>
      <c r="BU396" t="s" s="257">
        <v>5899</v>
      </c>
      <c r="BV396" s="87"/>
      <c r="BW396" t="s" s="257">
        <v>551</v>
      </c>
      <c r="BX396" s="87"/>
      <c r="BY396" s="215">
        <v>33107</v>
      </c>
      <c r="BZ396" s="215">
        <v>34</v>
      </c>
      <c r="CA396" t="s" s="257">
        <v>149</v>
      </c>
      <c r="CB396" t="s" s="257">
        <v>150</v>
      </c>
      <c r="CC396" t="s" s="257">
        <v>157</v>
      </c>
      <c r="CD396" t="s" s="257">
        <v>158</v>
      </c>
      <c r="CH396" t="s" s="270">
        <v>8487</v>
      </c>
      <c r="CI396" s="497">
        <f t="shared" si="271"/>
        <v>45888</v>
      </c>
      <c r="CM396" t="s" s="257">
        <v>8493</v>
      </c>
      <c r="CQ396" t="s" s="257">
        <v>8493</v>
      </c>
    </row>
    <row r="397" s="89" customFormat="1" ht="9" customHeight="1" hidden="1">
      <c r="A397" s="215">
        <v>45534</v>
      </c>
      <c r="C397" t="s" s="258">
        <v>89</v>
      </c>
      <c r="D397" s="216">
        <v>117408</v>
      </c>
      <c r="E397" s="215">
        <v>45539</v>
      </c>
      <c r="F397" s="215">
        <v>1783</v>
      </c>
      <c r="G397" t="s" s="257">
        <v>160</v>
      </c>
      <c r="H397" t="s" s="257">
        <v>83</v>
      </c>
      <c r="I397" t="s" s="270">
        <v>8495</v>
      </c>
      <c r="J397" t="s" s="257">
        <v>85</v>
      </c>
      <c r="K397" t="s" s="257">
        <v>8496</v>
      </c>
      <c r="L397" s="215">
        <v>3</v>
      </c>
      <c r="M397" s="260">
        <v>8000000</v>
      </c>
      <c r="N397" s="260">
        <v>24000000</v>
      </c>
      <c r="O397" t="s" s="124">
        <v>179</v>
      </c>
      <c r="P397" t="s" s="257">
        <v>111</v>
      </c>
      <c r="Q397" s="260">
        <v>51941894</v>
      </c>
      <c r="R397" t="s" s="257">
        <v>112</v>
      </c>
      <c r="S397" s="522">
        <v>45667.339201388888</v>
      </c>
      <c r="T397" t="s" s="257">
        <v>89</v>
      </c>
      <c r="U397" t="s" s="257">
        <v>89</v>
      </c>
      <c r="V397" s="215">
        <v>45582</v>
      </c>
      <c r="W397" t="s" s="257">
        <v>542</v>
      </c>
      <c r="X397" s="522">
        <v>45723</v>
      </c>
      <c r="Y397" s="265">
        <v>403</v>
      </c>
      <c r="Z397" s="215">
        <v>2024</v>
      </c>
      <c r="AA397" t="s" s="257">
        <v>8497</v>
      </c>
      <c r="AB397" t="s" s="257">
        <v>6517</v>
      </c>
      <c r="AC397" t="s" s="257">
        <v>137</v>
      </c>
      <c r="AD397" t="s" s="257">
        <v>138</v>
      </c>
      <c r="AE397" t="s" s="257">
        <v>8498</v>
      </c>
      <c r="AF397" t="s" s="257">
        <v>8499</v>
      </c>
      <c r="AG397" s="10">
        <v>1501</v>
      </c>
      <c r="AH397" s="215">
        <v>45539</v>
      </c>
      <c r="AI397" s="260">
        <v>24000000</v>
      </c>
      <c r="AJ397" s="215">
        <v>45559</v>
      </c>
      <c r="AK397" t="s" s="270">
        <v>8500</v>
      </c>
      <c r="AL397" s="215">
        <v>45559</v>
      </c>
      <c r="AM397" s="215">
        <v>3</v>
      </c>
      <c r="AN397" t="s" s="7">
        <v>5780</v>
      </c>
      <c r="AO397" s="215">
        <v>45560</v>
      </c>
      <c r="AP397" s="260">
        <v>24000000</v>
      </c>
      <c r="AQ397" s="260">
        <v>8000000</v>
      </c>
      <c r="AR397" s="215">
        <v>1675</v>
      </c>
      <c r="AS397" s="215">
        <v>45560</v>
      </c>
      <c r="AT397" s="260">
        <v>24000000</v>
      </c>
      <c r="AU397" s="215">
        <v>45650</v>
      </c>
      <c r="AV397" t="s" s="257">
        <v>114</v>
      </c>
      <c r="AW397" t="s" s="257">
        <v>324</v>
      </c>
      <c r="AX397" t="s" s="257">
        <v>324</v>
      </c>
      <c r="AY397" t="s" s="257">
        <v>127</v>
      </c>
      <c r="AZ397" t="s" s="257">
        <v>127</v>
      </c>
      <c r="BA397" t="s" s="257">
        <v>127</v>
      </c>
      <c r="BB397" t="s" s="257">
        <v>127</v>
      </c>
      <c r="BC397" t="s" s="257">
        <v>127</v>
      </c>
      <c r="BD397" s="215">
        <v>45687</v>
      </c>
      <c r="BE397" s="260">
        <v>4000000</v>
      </c>
      <c r="BF397" s="260">
        <v>36000000</v>
      </c>
      <c r="BG397" t="s" s="257">
        <v>8501</v>
      </c>
      <c r="BH397" t="s" s="257">
        <v>5808</v>
      </c>
      <c r="BI397" s="215">
        <v>45649</v>
      </c>
      <c r="BJ397" t="s" s="257">
        <v>7889</v>
      </c>
      <c r="BK397" t="s" s="257">
        <v>8501</v>
      </c>
      <c r="BL397" t="s" s="257">
        <v>5808</v>
      </c>
      <c r="BM397" t="s" s="257">
        <v>127</v>
      </c>
      <c r="BN397" t="s" s="257">
        <v>127</v>
      </c>
      <c r="BO397" t="s" s="257">
        <v>127</v>
      </c>
      <c r="BP397" t="s" s="257">
        <v>127</v>
      </c>
      <c r="BQ397" t="s" s="257">
        <v>127</v>
      </c>
      <c r="BR397" t="s" s="257">
        <v>127</v>
      </c>
      <c r="BS397" t="s" s="257">
        <v>127</v>
      </c>
      <c r="BT397" s="215">
        <v>45681</v>
      </c>
      <c r="BU397" t="s" s="257">
        <v>165</v>
      </c>
      <c r="BV397" s="87"/>
      <c r="BW397" t="s" s="257">
        <v>551</v>
      </c>
      <c r="BX397" s="87"/>
      <c r="BY397" s="215">
        <v>25151</v>
      </c>
      <c r="BZ397" s="215">
        <v>56</v>
      </c>
      <c r="CA397" t="s" s="257">
        <v>552</v>
      </c>
      <c r="CB397" t="s" s="257">
        <v>553</v>
      </c>
      <c r="CC397" t="s" s="257">
        <v>157</v>
      </c>
      <c r="CD397" t="s" s="257">
        <v>158</v>
      </c>
      <c r="CH397" t="s" s="270">
        <v>8502</v>
      </c>
      <c r="CI397" s="497">
        <f t="shared" si="271"/>
        <v>45888</v>
      </c>
      <c r="CK397" s="260">
        <v>4000000</v>
      </c>
      <c r="CL397" s="260">
        <v>36000000</v>
      </c>
      <c r="CM397" t="s" s="257">
        <v>8501</v>
      </c>
      <c r="CO397" s="215">
        <v>45687</v>
      </c>
      <c r="CP397" s="265">
        <v>15</v>
      </c>
      <c r="CQ397" t="s" s="257">
        <v>8501</v>
      </c>
      <c r="CZ397" s="343">
        <v>45702</v>
      </c>
      <c r="DA397" s="534"/>
      <c r="DB397" s="534"/>
      <c r="DC397" s="534"/>
      <c r="DD397" s="534"/>
      <c r="DE397" s="534"/>
    </row>
    <row r="398" s="89" customFormat="1" ht="9" customHeight="1" hidden="1">
      <c r="A398" s="215">
        <v>45519</v>
      </c>
      <c r="C398" s="216">
        <v>106719</v>
      </c>
      <c r="D398" s="216">
        <v>115858</v>
      </c>
      <c r="E398" s="215">
        <v>45519</v>
      </c>
      <c r="F398" s="215">
        <v>1753</v>
      </c>
      <c r="G398" t="s" s="257">
        <v>336</v>
      </c>
      <c r="H398" t="s" s="257">
        <v>83</v>
      </c>
      <c r="I398" t="s" s="270">
        <v>8503</v>
      </c>
      <c r="J398" t="s" s="257">
        <v>85</v>
      </c>
      <c r="K398" t="s" s="257">
        <v>8504</v>
      </c>
      <c r="L398" s="215">
        <v>4</v>
      </c>
      <c r="M398" s="260">
        <v>6000000</v>
      </c>
      <c r="N398" s="260">
        <v>24000000</v>
      </c>
      <c r="O398" t="s" s="124">
        <v>8405</v>
      </c>
      <c r="P398" t="s" s="257">
        <v>111</v>
      </c>
      <c r="Q398" s="260">
        <v>1016069748</v>
      </c>
      <c r="R398" t="s" s="257">
        <v>112</v>
      </c>
      <c r="S398" s="522">
        <v>45667.339201388888</v>
      </c>
      <c r="T398" t="s" s="257">
        <v>89</v>
      </c>
      <c r="U398" t="s" s="257">
        <v>89</v>
      </c>
      <c r="V398" s="215">
        <v>45569</v>
      </c>
      <c r="W398" t="s" s="257">
        <v>542</v>
      </c>
      <c r="X398" s="522">
        <v>45723</v>
      </c>
      <c r="Y398" s="265">
        <v>404</v>
      </c>
      <c r="Z398" s="215">
        <v>2024</v>
      </c>
      <c r="AA398" t="s" s="257">
        <v>8505</v>
      </c>
      <c r="AB398" t="s" s="257">
        <v>7961</v>
      </c>
      <c r="AC398" t="s" s="257">
        <v>137</v>
      </c>
      <c r="AD398" t="s" s="257">
        <v>138</v>
      </c>
      <c r="AE398" t="s" s="257">
        <v>8506</v>
      </c>
      <c r="AF398" t="s" s="257">
        <v>8507</v>
      </c>
      <c r="AG398" s="10">
        <v>1491</v>
      </c>
      <c r="AH398" s="215">
        <v>45519</v>
      </c>
      <c r="AI398" s="260">
        <v>24000000</v>
      </c>
      <c r="AJ398" s="215">
        <v>45558</v>
      </c>
      <c r="AK398" t="s" s="270">
        <v>8508</v>
      </c>
      <c r="AL398" s="215">
        <v>45559</v>
      </c>
      <c r="AM398" s="282">
        <v>4</v>
      </c>
      <c r="AN398" t="s" s="25">
        <v>5780</v>
      </c>
      <c r="AO398" s="282">
        <v>45561</v>
      </c>
      <c r="AP398" s="363">
        <v>24000000</v>
      </c>
      <c r="AQ398" s="260">
        <v>6000000</v>
      </c>
      <c r="AR398" s="215">
        <v>1677</v>
      </c>
      <c r="AS398" s="215">
        <v>45561</v>
      </c>
      <c r="AT398" s="260">
        <v>24000000</v>
      </c>
      <c r="AU398" s="282">
        <v>45682</v>
      </c>
      <c r="AV398" t="s" s="257">
        <v>114</v>
      </c>
      <c r="AW398" t="s" s="257">
        <v>587</v>
      </c>
      <c r="AX398" t="s" s="257">
        <v>127</v>
      </c>
      <c r="AY398" t="s" s="257">
        <v>127</v>
      </c>
      <c r="AZ398" t="s" s="257">
        <v>127</v>
      </c>
      <c r="BA398" t="s" s="257">
        <v>127</v>
      </c>
      <c r="BB398" t="s" s="257">
        <v>127</v>
      </c>
      <c r="BC398" t="s" s="257">
        <v>127</v>
      </c>
      <c r="BD398" t="s" s="257">
        <v>127</v>
      </c>
      <c r="BE398" s="260">
        <v>0</v>
      </c>
      <c r="BF398" s="260">
        <v>24000000</v>
      </c>
      <c r="BG398" t="s" s="257">
        <v>127</v>
      </c>
      <c r="BH398" t="s" s="257">
        <v>127</v>
      </c>
      <c r="BI398" t="s" s="257">
        <v>127</v>
      </c>
      <c r="BJ398" t="s" s="257">
        <v>127</v>
      </c>
      <c r="BK398" t="s" s="257">
        <v>127</v>
      </c>
      <c r="BL398" t="s" s="257">
        <v>127</v>
      </c>
      <c r="BM398" t="s" s="257">
        <v>127</v>
      </c>
      <c r="BN398" t="s" s="257">
        <v>127</v>
      </c>
      <c r="BO398" t="s" s="257">
        <v>127</v>
      </c>
      <c r="BP398" t="s" s="257">
        <v>127</v>
      </c>
      <c r="BQ398" t="s" s="257">
        <v>127</v>
      </c>
      <c r="BR398" t="s" s="257">
        <v>127</v>
      </c>
      <c r="BS398" t="s" s="257">
        <v>127</v>
      </c>
      <c r="BT398" s="215">
        <v>45682</v>
      </c>
      <c r="BU398" t="s" s="257">
        <v>1303</v>
      </c>
      <c r="BV398" s="497">
        <f>TODAY()</f>
        <v>45888</v>
      </c>
      <c r="BW398" t="s" s="257">
        <v>140</v>
      </c>
      <c r="BX398" s="87"/>
      <c r="BY398" s="215">
        <v>34608</v>
      </c>
      <c r="BZ398" s="215">
        <v>30</v>
      </c>
      <c r="CA398" t="s" s="257">
        <v>552</v>
      </c>
      <c r="CB398" t="s" s="257">
        <v>553</v>
      </c>
      <c r="CC398" t="s" s="257">
        <v>157</v>
      </c>
      <c r="CD398" t="s" s="257">
        <v>158</v>
      </c>
      <c r="CH398" t="s" s="270">
        <v>8509</v>
      </c>
      <c r="CI398" s="497">
        <f t="shared" si="271"/>
        <v>45888</v>
      </c>
      <c r="CL398" s="260"/>
      <c r="CM398" t="s" s="257">
        <v>127</v>
      </c>
      <c r="CQ398" t="s" s="257">
        <v>127</v>
      </c>
    </row>
    <row r="399" s="89" customFormat="1" ht="9" customHeight="1" hidden="1">
      <c r="A399" s="215">
        <v>45513</v>
      </c>
      <c r="C399" t="s" s="258">
        <v>122</v>
      </c>
      <c r="D399" s="216">
        <v>116472</v>
      </c>
      <c r="E399" s="215">
        <v>45527</v>
      </c>
      <c r="F399" s="215">
        <v>1783</v>
      </c>
      <c r="G399" t="s" s="257">
        <v>123</v>
      </c>
      <c r="H399" t="s" s="257">
        <v>96</v>
      </c>
      <c r="I399" t="s" s="257">
        <v>97</v>
      </c>
      <c r="J399" t="s" s="257">
        <v>124</v>
      </c>
      <c r="K399" t="s" s="257">
        <v>125</v>
      </c>
      <c r="L399" s="215">
        <v>4</v>
      </c>
      <c r="M399" s="260">
        <v>2880000</v>
      </c>
      <c r="N399" s="260">
        <v>11520000</v>
      </c>
      <c r="O399" t="s" s="124">
        <v>8510</v>
      </c>
      <c r="P399" t="s" s="257">
        <v>111</v>
      </c>
      <c r="Q399" s="260">
        <v>80162205</v>
      </c>
      <c r="R399" t="s" s="257">
        <v>112</v>
      </c>
      <c r="S399" s="522">
        <v>45667.339201388888</v>
      </c>
      <c r="T399" t="s" s="257">
        <v>89</v>
      </c>
      <c r="U399" t="s" s="257">
        <v>89</v>
      </c>
      <c r="V399" s="215">
        <v>45582</v>
      </c>
      <c r="W399" t="s" s="257">
        <v>542</v>
      </c>
      <c r="X399" s="522">
        <v>45723</v>
      </c>
      <c r="Y399" s="265">
        <v>405</v>
      </c>
      <c r="Z399" s="215">
        <v>2024</v>
      </c>
      <c r="AA399" t="s" s="257">
        <v>8511</v>
      </c>
      <c r="AB399" t="s" s="257">
        <v>5813</v>
      </c>
      <c r="AC399" t="s" s="257">
        <v>137</v>
      </c>
      <c r="AD399" t="s" s="257">
        <v>138</v>
      </c>
      <c r="AE399" t="s" s="257">
        <v>8512</v>
      </c>
      <c r="AF399" t="s" s="257">
        <v>8513</v>
      </c>
      <c r="AG399" s="10">
        <v>1503</v>
      </c>
      <c r="AH399" s="215">
        <v>45555</v>
      </c>
      <c r="AI399" s="260">
        <v>23040000</v>
      </c>
      <c r="AJ399" s="215">
        <v>45559</v>
      </c>
      <c r="AK399" t="s" s="270">
        <v>8514</v>
      </c>
      <c r="AL399" s="343">
        <v>45560</v>
      </c>
      <c r="AM399" s="526">
        <v>4</v>
      </c>
      <c r="AN399" t="s" s="537">
        <v>5780</v>
      </c>
      <c r="AO399" s="526">
        <v>45568</v>
      </c>
      <c r="AP399" s="140">
        <v>11520000</v>
      </c>
      <c r="AQ399" s="262">
        <v>2880000</v>
      </c>
      <c r="AR399" s="215">
        <v>1710</v>
      </c>
      <c r="AS399" s="215">
        <v>45568</v>
      </c>
      <c r="AT399" s="267">
        <v>11520000</v>
      </c>
      <c r="AU399" s="526">
        <v>45690</v>
      </c>
      <c r="AV399" t="s" s="269">
        <v>114</v>
      </c>
      <c r="AW399" t="s" s="257">
        <v>587</v>
      </c>
      <c r="AX399" t="s" s="257">
        <v>127</v>
      </c>
      <c r="AY399" t="s" s="257">
        <v>127</v>
      </c>
      <c r="AZ399" t="s" s="257">
        <v>127</v>
      </c>
      <c r="BA399" t="s" s="257">
        <v>127</v>
      </c>
      <c r="BB399" t="s" s="257">
        <v>127</v>
      </c>
      <c r="BC399" t="s" s="257">
        <v>127</v>
      </c>
      <c r="BD399" t="s" s="257">
        <v>127</v>
      </c>
      <c r="BE399" s="260">
        <v>0</v>
      </c>
      <c r="BF399" s="260">
        <v>11520000</v>
      </c>
      <c r="BG399" t="s" s="257">
        <v>127</v>
      </c>
      <c r="BH399" t="s" s="257">
        <v>127</v>
      </c>
      <c r="BI399" t="s" s="257">
        <v>127</v>
      </c>
      <c r="BJ399" t="s" s="257">
        <v>127</v>
      </c>
      <c r="BK399" t="s" s="257">
        <v>127</v>
      </c>
      <c r="BL399" t="s" s="257">
        <v>127</v>
      </c>
      <c r="BM399" t="s" s="257">
        <v>127</v>
      </c>
      <c r="BN399" t="s" s="257">
        <v>127</v>
      </c>
      <c r="BO399" t="s" s="257">
        <v>127</v>
      </c>
      <c r="BP399" t="s" s="257">
        <v>127</v>
      </c>
      <c r="BQ399" t="s" s="257">
        <v>127</v>
      </c>
      <c r="BR399" t="s" s="257">
        <v>127</v>
      </c>
      <c r="BS399" t="s" s="257">
        <v>127</v>
      </c>
      <c r="BT399" s="215">
        <v>45690</v>
      </c>
      <c r="BU399" t="s" s="257">
        <v>115</v>
      </c>
      <c r="BV399" s="87"/>
      <c r="BW399" t="s" s="257">
        <v>551</v>
      </c>
      <c r="BX399" s="87"/>
      <c r="BY399" s="215">
        <v>25480</v>
      </c>
      <c r="BZ399" s="215">
        <v>55</v>
      </c>
      <c r="CA399" t="s" s="257">
        <v>149</v>
      </c>
      <c r="CB399" t="s" s="257">
        <v>150</v>
      </c>
      <c r="CC399" t="s" s="257">
        <v>157</v>
      </c>
      <c r="CD399" t="s" s="257">
        <v>158</v>
      </c>
      <c r="CH399" t="s" s="270">
        <v>8515</v>
      </c>
      <c r="CI399" s="497">
        <f t="shared" si="271"/>
        <v>45888</v>
      </c>
      <c r="CL399" s="260"/>
      <c r="CM399" t="s" s="257">
        <v>127</v>
      </c>
      <c r="CQ399" t="s" s="257">
        <v>127</v>
      </c>
    </row>
    <row r="400" s="89" customFormat="1" ht="9" customHeight="1" hidden="1">
      <c r="A400" s="215">
        <v>45526</v>
      </c>
      <c r="C400" s="216">
        <v>105606</v>
      </c>
      <c r="D400" s="216">
        <v>116719</v>
      </c>
      <c r="E400" s="215">
        <v>45531</v>
      </c>
      <c r="F400" s="215">
        <v>1783</v>
      </c>
      <c r="G400" t="s" s="257">
        <v>107</v>
      </c>
      <c r="H400" t="s" s="257">
        <v>83</v>
      </c>
      <c r="I400" t="s" s="270">
        <v>8516</v>
      </c>
      <c r="J400" t="s" s="257">
        <v>175</v>
      </c>
      <c r="K400" t="s" s="257">
        <v>8517</v>
      </c>
      <c r="L400" s="215">
        <v>3</v>
      </c>
      <c r="M400" s="260">
        <v>5500000</v>
      </c>
      <c r="N400" s="260">
        <v>16500000</v>
      </c>
      <c r="O400" t="s" s="124">
        <v>8518</v>
      </c>
      <c r="P400" t="s" s="257">
        <v>111</v>
      </c>
      <c r="Q400" s="260">
        <v>80437163</v>
      </c>
      <c r="R400" t="s" s="257">
        <v>112</v>
      </c>
      <c r="S400" s="522">
        <v>45667.339201388888</v>
      </c>
      <c r="T400" t="s" s="257">
        <v>89</v>
      </c>
      <c r="U400" t="s" s="257">
        <v>89</v>
      </c>
      <c r="V400" s="215">
        <v>45566</v>
      </c>
      <c r="W400" t="s" s="257">
        <v>542</v>
      </c>
      <c r="X400" s="522">
        <v>45723</v>
      </c>
      <c r="Y400" s="265">
        <v>406</v>
      </c>
      <c r="Z400" s="215">
        <v>2024</v>
      </c>
      <c r="AA400" t="s" s="257">
        <v>8511</v>
      </c>
      <c r="AB400" t="s" s="257">
        <v>7626</v>
      </c>
      <c r="AC400" t="s" s="257">
        <v>137</v>
      </c>
      <c r="AD400" t="s" s="257">
        <v>138</v>
      </c>
      <c r="AE400" t="s" s="257">
        <v>8519</v>
      </c>
      <c r="AF400" t="s" s="257">
        <v>8520</v>
      </c>
      <c r="AG400" s="10">
        <v>1481</v>
      </c>
      <c r="AH400" s="215">
        <v>45537</v>
      </c>
      <c r="AI400" s="260">
        <v>16500000</v>
      </c>
      <c r="AJ400" s="215">
        <v>45559</v>
      </c>
      <c r="AK400" t="s" s="257">
        <v>8521</v>
      </c>
      <c r="AL400" s="215">
        <v>45560</v>
      </c>
      <c r="AM400" s="280">
        <v>3</v>
      </c>
      <c r="AN400" t="s" s="48">
        <v>5780</v>
      </c>
      <c r="AO400" s="280">
        <v>45561</v>
      </c>
      <c r="AP400" s="383">
        <v>16500000</v>
      </c>
      <c r="AQ400" s="260">
        <v>5500000</v>
      </c>
      <c r="AR400" s="215">
        <v>1676</v>
      </c>
      <c r="AS400" s="215">
        <v>45560</v>
      </c>
      <c r="AT400" s="260">
        <v>16500000</v>
      </c>
      <c r="AU400" s="280">
        <v>45651</v>
      </c>
      <c r="AV400" t="s" s="257">
        <v>114</v>
      </c>
      <c r="AW400" t="s" s="257">
        <v>324</v>
      </c>
      <c r="AX400" t="s" s="257">
        <v>324</v>
      </c>
      <c r="AY400" t="s" s="257">
        <v>127</v>
      </c>
      <c r="AZ400" t="s" s="257">
        <v>127</v>
      </c>
      <c r="BA400" t="s" s="257">
        <v>127</v>
      </c>
      <c r="BB400" t="s" s="257">
        <v>127</v>
      </c>
      <c r="BC400" t="s" s="257">
        <v>127</v>
      </c>
      <c r="BD400" s="215">
        <v>45650</v>
      </c>
      <c r="BE400" s="260">
        <v>5500000</v>
      </c>
      <c r="BF400" s="260">
        <v>22000000</v>
      </c>
      <c r="BG400" t="s" s="257">
        <v>5808</v>
      </c>
      <c r="BH400" t="s" s="257">
        <v>5808</v>
      </c>
      <c r="BI400" s="215">
        <v>45650</v>
      </c>
      <c r="BJ400" t="s" s="257">
        <v>7889</v>
      </c>
      <c r="BK400" t="s" s="257">
        <v>5808</v>
      </c>
      <c r="BL400" t="s" s="257">
        <v>5808</v>
      </c>
      <c r="BM400" t="s" s="257">
        <v>127</v>
      </c>
      <c r="BN400" t="s" s="257">
        <v>127</v>
      </c>
      <c r="BO400" t="s" s="257">
        <v>127</v>
      </c>
      <c r="BP400" t="s" s="257">
        <v>127</v>
      </c>
      <c r="BQ400" t="s" s="257">
        <v>127</v>
      </c>
      <c r="BR400" t="s" s="257">
        <v>127</v>
      </c>
      <c r="BS400" t="s" s="257">
        <v>127</v>
      </c>
      <c r="BT400" s="215">
        <v>45682</v>
      </c>
      <c r="BU400" t="s" s="257">
        <v>115</v>
      </c>
      <c r="BV400" s="87"/>
      <c r="BW400" t="s" s="257">
        <v>551</v>
      </c>
      <c r="BX400" s="87"/>
      <c r="BY400" s="215">
        <v>25480</v>
      </c>
      <c r="BZ400" s="215">
        <v>55</v>
      </c>
      <c r="CA400" t="s" s="257">
        <v>149</v>
      </c>
      <c r="CB400" t="s" s="257">
        <v>150</v>
      </c>
      <c r="CC400" t="s" s="257">
        <v>157</v>
      </c>
      <c r="CD400" t="s" s="257">
        <v>158</v>
      </c>
      <c r="CH400" t="s" s="270">
        <v>8522</v>
      </c>
      <c r="CI400" s="497">
        <f t="shared" si="271"/>
        <v>45888</v>
      </c>
      <c r="CL400" s="260"/>
      <c r="CM400" t="s" s="257">
        <v>5808</v>
      </c>
      <c r="CQ400" t="s" s="257">
        <v>5808</v>
      </c>
    </row>
    <row r="401" s="89" customFormat="1" ht="9" customHeight="1" hidden="1">
      <c r="A401" s="215">
        <v>45526</v>
      </c>
      <c r="C401" s="216">
        <v>114807</v>
      </c>
      <c r="D401" s="216">
        <v>117148</v>
      </c>
      <c r="E401" s="215">
        <v>45537</v>
      </c>
      <c r="F401" s="215">
        <v>1783</v>
      </c>
      <c r="G401" t="s" s="257">
        <v>945</v>
      </c>
      <c r="H401" t="s" s="257">
        <v>83</v>
      </c>
      <c r="I401" t="s" s="257">
        <v>8523</v>
      </c>
      <c r="J401" t="s" s="257">
        <v>4248</v>
      </c>
      <c r="K401" t="s" s="257">
        <v>8524</v>
      </c>
      <c r="L401" s="215">
        <v>3</v>
      </c>
      <c r="M401" s="260">
        <v>5000000</v>
      </c>
      <c r="N401" s="260">
        <v>15000000</v>
      </c>
      <c r="O401" t="s" s="124">
        <v>8525</v>
      </c>
      <c r="P401" t="s" s="257">
        <v>111</v>
      </c>
      <c r="Q401" s="260">
        <v>52506010</v>
      </c>
      <c r="R401" t="s" s="257">
        <v>112</v>
      </c>
      <c r="S401" s="522">
        <v>45667.339201388888</v>
      </c>
      <c r="T401" t="s" s="257">
        <v>89</v>
      </c>
      <c r="U401" t="s" s="257">
        <v>89</v>
      </c>
      <c r="V401" s="215">
        <v>45579</v>
      </c>
      <c r="W401" t="s" s="257">
        <v>542</v>
      </c>
      <c r="X401" s="522">
        <v>45723</v>
      </c>
      <c r="Y401" s="265">
        <v>407</v>
      </c>
      <c r="Z401" s="215">
        <v>2024</v>
      </c>
      <c r="AA401" t="s" s="257">
        <v>8526</v>
      </c>
      <c r="AB401" t="s" s="257">
        <v>106</v>
      </c>
      <c r="AC401" t="s" s="257">
        <v>137</v>
      </c>
      <c r="AD401" t="s" s="257">
        <v>138</v>
      </c>
      <c r="AE401" t="s" s="257">
        <v>8527</v>
      </c>
      <c r="AF401" t="s" s="417">
        <v>8528</v>
      </c>
      <c r="AG401" s="10">
        <v>1502</v>
      </c>
      <c r="AH401" s="215">
        <v>45555</v>
      </c>
      <c r="AI401" s="260">
        <v>15000000</v>
      </c>
      <c r="AJ401" s="215">
        <v>45562</v>
      </c>
      <c r="AK401" t="s" s="257">
        <v>8529</v>
      </c>
      <c r="AL401" s="215">
        <v>45566</v>
      </c>
      <c r="AM401" s="215">
        <v>3</v>
      </c>
      <c r="AN401" t="s" s="7">
        <v>5780</v>
      </c>
      <c r="AO401" s="215">
        <v>45566</v>
      </c>
      <c r="AP401" s="260">
        <v>15000000</v>
      </c>
      <c r="AQ401" s="260">
        <v>5000000</v>
      </c>
      <c r="AR401" s="215">
        <v>1693</v>
      </c>
      <c r="AS401" s="215">
        <v>45565</v>
      </c>
      <c r="AT401" s="260">
        <v>15000000</v>
      </c>
      <c r="AU401" s="215">
        <v>45657</v>
      </c>
      <c r="AV401" t="s" s="257">
        <v>114</v>
      </c>
      <c r="AW401" t="s" s="257">
        <v>324</v>
      </c>
      <c r="AX401" t="s" s="257">
        <v>324</v>
      </c>
      <c r="AY401" t="s" s="257">
        <v>127</v>
      </c>
      <c r="AZ401" t="s" s="257">
        <v>127</v>
      </c>
      <c r="BA401" t="s" s="257">
        <v>127</v>
      </c>
      <c r="BB401" t="s" s="257">
        <v>127</v>
      </c>
      <c r="BC401" t="s" s="257">
        <v>127</v>
      </c>
      <c r="BD401" s="215">
        <v>45687</v>
      </c>
      <c r="BE401" s="260">
        <v>2500000</v>
      </c>
      <c r="BF401" s="260">
        <v>22500000</v>
      </c>
      <c r="BG401" t="s" s="257">
        <v>5808</v>
      </c>
      <c r="BH401" t="s" s="257">
        <v>5808</v>
      </c>
      <c r="BI401" s="215">
        <v>45653</v>
      </c>
      <c r="BJ401" t="s" s="257">
        <v>7889</v>
      </c>
      <c r="BK401" t="s" s="257">
        <v>5808</v>
      </c>
      <c r="BL401" s="87"/>
      <c r="BM401" t="s" s="257">
        <v>127</v>
      </c>
      <c r="BN401" t="s" s="257">
        <v>127</v>
      </c>
      <c r="BO401" t="s" s="257">
        <v>127</v>
      </c>
      <c r="BP401" t="s" s="257">
        <v>127</v>
      </c>
      <c r="BQ401" t="s" s="257">
        <v>127</v>
      </c>
      <c r="BR401" t="s" s="257">
        <v>127</v>
      </c>
      <c r="BS401" t="s" s="257">
        <v>127</v>
      </c>
      <c r="BT401" s="215">
        <v>45688</v>
      </c>
      <c r="BU401" t="s" s="257">
        <v>115</v>
      </c>
      <c r="BV401" s="87"/>
      <c r="BW401" t="s" s="257">
        <v>551</v>
      </c>
      <c r="BX401" s="87"/>
      <c r="BY401" s="215">
        <v>28937</v>
      </c>
      <c r="BZ401" s="215">
        <v>45</v>
      </c>
      <c r="CA401" t="s" s="257">
        <v>552</v>
      </c>
      <c r="CB401" t="s" s="257">
        <v>553</v>
      </c>
      <c r="CC401" s="87"/>
      <c r="CD401" s="87"/>
      <c r="CH401" t="s" s="270">
        <v>8530</v>
      </c>
      <c r="CI401" s="497">
        <f t="shared" si="271"/>
        <v>45888</v>
      </c>
      <c r="CK401" s="260">
        <v>25000000</v>
      </c>
      <c r="CL401" s="260">
        <v>22500000</v>
      </c>
      <c r="CM401" t="s" s="257">
        <v>5808</v>
      </c>
      <c r="CO401" s="215">
        <v>45687</v>
      </c>
      <c r="CP401" s="265">
        <v>15</v>
      </c>
      <c r="CQ401" t="s" s="257">
        <v>5808</v>
      </c>
      <c r="CZ401" s="215">
        <v>45703</v>
      </c>
    </row>
    <row r="402" s="89" customFormat="1" ht="9" customHeight="1" hidden="1">
      <c r="A402" s="215">
        <v>45526</v>
      </c>
      <c r="C402" s="216">
        <v>106579</v>
      </c>
      <c r="D402" s="216">
        <v>116677</v>
      </c>
      <c r="E402" s="215">
        <v>45530</v>
      </c>
      <c r="F402" s="215">
        <v>1774</v>
      </c>
      <c r="G402" t="s" s="257">
        <v>234</v>
      </c>
      <c r="H402" t="s" s="257">
        <v>83</v>
      </c>
      <c r="I402" t="s" s="270">
        <v>8531</v>
      </c>
      <c r="J402" t="s" s="257">
        <v>229</v>
      </c>
      <c r="K402" t="s" s="257">
        <v>7352</v>
      </c>
      <c r="L402" s="215">
        <v>3</v>
      </c>
      <c r="M402" s="260">
        <v>7044000</v>
      </c>
      <c r="N402" s="260">
        <v>21132000</v>
      </c>
      <c r="O402" t="s" s="124">
        <v>8532</v>
      </c>
      <c r="P402" t="s" s="257">
        <v>111</v>
      </c>
      <c r="Q402" s="260">
        <v>1010223274</v>
      </c>
      <c r="R402" t="s" s="257">
        <v>112</v>
      </c>
      <c r="S402" s="522">
        <v>45667.339201388888</v>
      </c>
      <c r="T402" t="s" s="257">
        <v>89</v>
      </c>
      <c r="U402" t="s" s="257">
        <v>89</v>
      </c>
      <c r="V402" s="215">
        <v>45566</v>
      </c>
      <c r="W402" t="s" s="257">
        <v>542</v>
      </c>
      <c r="X402" s="522">
        <v>45723</v>
      </c>
      <c r="Y402" s="265">
        <v>408</v>
      </c>
      <c r="Z402" s="215">
        <v>2024</v>
      </c>
      <c r="AA402" t="s" s="257">
        <v>8533</v>
      </c>
      <c r="AB402" t="s" s="257">
        <v>136</v>
      </c>
      <c r="AC402" t="s" s="257">
        <v>137</v>
      </c>
      <c r="AD402" t="s" s="257">
        <v>138</v>
      </c>
      <c r="AE402" t="s" s="257">
        <v>8534</v>
      </c>
      <c r="AF402" t="s" s="257">
        <v>8535</v>
      </c>
      <c r="AG402" s="10">
        <v>1480</v>
      </c>
      <c r="AH402" s="215">
        <v>45548</v>
      </c>
      <c r="AI402" s="260">
        <v>21132000</v>
      </c>
      <c r="AJ402" s="215">
        <v>45560</v>
      </c>
      <c r="AK402" t="s" s="257">
        <v>8536</v>
      </c>
      <c r="AL402" s="215">
        <v>45561</v>
      </c>
      <c r="AM402" s="215">
        <v>3</v>
      </c>
      <c r="AN402" t="s" s="7">
        <v>5780</v>
      </c>
      <c r="AO402" s="215">
        <v>45586</v>
      </c>
      <c r="AP402" s="260">
        <v>21132000</v>
      </c>
      <c r="AQ402" s="260">
        <v>7044000</v>
      </c>
      <c r="AR402" s="215">
        <v>1694</v>
      </c>
      <c r="AS402" s="215">
        <v>45565</v>
      </c>
      <c r="AT402" s="260">
        <v>21132000</v>
      </c>
      <c r="AU402" s="215">
        <v>45678</v>
      </c>
      <c r="AV402" t="s" s="257">
        <v>114</v>
      </c>
      <c r="AW402" t="s" s="257">
        <v>324</v>
      </c>
      <c r="AX402" t="s" s="257">
        <v>324</v>
      </c>
      <c r="AY402" s="215">
        <v>45588</v>
      </c>
      <c r="AZ402" t="s" s="257">
        <v>8537</v>
      </c>
      <c r="BA402" s="260">
        <v>1069762609</v>
      </c>
      <c r="BB402" t="s" s="270">
        <v>8538</v>
      </c>
      <c r="BC402" s="215">
        <v>45589</v>
      </c>
      <c r="BD402" s="215">
        <v>45687</v>
      </c>
      <c r="BE402" s="260">
        <v>7044000</v>
      </c>
      <c r="BF402" s="260">
        <v>28176000</v>
      </c>
      <c r="BG402" t="s" s="257">
        <v>8539</v>
      </c>
      <c r="BH402" t="s" s="257">
        <v>5808</v>
      </c>
      <c r="BI402" s="215">
        <v>45687</v>
      </c>
      <c r="BJ402" t="s" s="257">
        <v>8540</v>
      </c>
      <c r="BK402" t="s" s="257">
        <v>8539</v>
      </c>
      <c r="BL402" t="s" s="257">
        <v>5808</v>
      </c>
      <c r="BM402" t="s" s="257">
        <v>127</v>
      </c>
      <c r="BN402" t="s" s="257">
        <v>127</v>
      </c>
      <c r="BO402" t="s" s="257">
        <v>127</v>
      </c>
      <c r="BP402" t="s" s="257">
        <v>127</v>
      </c>
      <c r="BQ402" t="s" s="257">
        <v>127</v>
      </c>
      <c r="BR402" t="s" s="257">
        <v>127</v>
      </c>
      <c r="BS402" t="s" s="257">
        <v>127</v>
      </c>
      <c r="BT402" s="215">
        <v>45716</v>
      </c>
      <c r="BU402" t="s" s="257">
        <v>1525</v>
      </c>
      <c r="BV402" s="87"/>
      <c r="BW402" t="s" s="257">
        <v>551</v>
      </c>
      <c r="BX402" s="87"/>
      <c r="BY402" s="215">
        <v>34925</v>
      </c>
      <c r="BZ402" s="215">
        <v>29</v>
      </c>
      <c r="CA402" t="s" s="257">
        <v>552</v>
      </c>
      <c r="CB402" t="s" s="257">
        <v>553</v>
      </c>
      <c r="CC402" t="s" s="257">
        <v>157</v>
      </c>
      <c r="CD402" t="s" s="257">
        <v>158</v>
      </c>
      <c r="CG402" t="s" s="257">
        <v>7615</v>
      </c>
      <c r="CH402" t="s" s="270">
        <v>8541</v>
      </c>
      <c r="CI402" s="497">
        <f t="shared" si="271"/>
        <v>45888</v>
      </c>
      <c r="CJ402" s="215">
        <v>45687</v>
      </c>
      <c r="CK402" s="260">
        <v>7044000</v>
      </c>
      <c r="CL402" s="260">
        <v>28176000</v>
      </c>
      <c r="CM402" t="s" s="257">
        <v>8539</v>
      </c>
      <c r="CO402" s="215">
        <v>30</v>
      </c>
      <c r="CP402" s="215">
        <v>30</v>
      </c>
      <c r="CQ402" t="s" s="257">
        <v>8539</v>
      </c>
      <c r="DQ402" s="531">
        <v>45716</v>
      </c>
    </row>
    <row r="403" s="89" customFormat="1" ht="9" customHeight="1" hidden="1">
      <c r="A403" s="215">
        <v>45519</v>
      </c>
      <c r="C403" s="216">
        <v>105577</v>
      </c>
      <c r="D403" s="216">
        <v>116246</v>
      </c>
      <c r="E403" s="215">
        <v>45525</v>
      </c>
      <c r="F403" s="215">
        <v>1774</v>
      </c>
      <c r="G403" t="s" s="257">
        <v>234</v>
      </c>
      <c r="H403" t="s" s="257">
        <v>83</v>
      </c>
      <c r="I403" t="s" s="257">
        <v>8542</v>
      </c>
      <c r="J403" t="s" s="257">
        <v>229</v>
      </c>
      <c r="K403" t="s" s="257">
        <v>236</v>
      </c>
      <c r="L403" s="215">
        <v>4</v>
      </c>
      <c r="M403" s="260">
        <v>6000000</v>
      </c>
      <c r="N403" s="260">
        <v>24000000</v>
      </c>
      <c r="O403" t="s" s="124">
        <v>8543</v>
      </c>
      <c r="P403" t="s" s="257">
        <v>111</v>
      </c>
      <c r="Q403" s="260">
        <v>1016004444</v>
      </c>
      <c r="R403" t="s" s="257">
        <v>112</v>
      </c>
      <c r="S403" s="522">
        <v>45667.339201388888</v>
      </c>
      <c r="T403" t="s" s="257">
        <v>89</v>
      </c>
      <c r="U403" t="s" s="257">
        <v>89</v>
      </c>
      <c r="V403" s="215">
        <v>45561</v>
      </c>
      <c r="W403" t="s" s="257">
        <v>1535</v>
      </c>
      <c r="X403" s="522">
        <v>45723</v>
      </c>
      <c r="Y403" s="265">
        <v>409</v>
      </c>
      <c r="Z403" s="215">
        <v>2024</v>
      </c>
      <c r="AA403" t="s" s="257">
        <v>8544</v>
      </c>
      <c r="AB403" t="s" s="257">
        <v>5813</v>
      </c>
      <c r="AC403" t="s" s="257">
        <v>137</v>
      </c>
      <c r="AD403" t="s" s="257">
        <v>138</v>
      </c>
      <c r="AE403" t="s" s="257">
        <v>8545</v>
      </c>
      <c r="AF403" t="s" s="257">
        <v>8546</v>
      </c>
      <c r="AG403" s="10">
        <v>1454</v>
      </c>
      <c r="AH403" s="215">
        <v>45531</v>
      </c>
      <c r="AI403" s="260">
        <v>24000000</v>
      </c>
      <c r="AJ403" s="215">
        <v>45561</v>
      </c>
      <c r="AK403" t="s" s="270">
        <v>8547</v>
      </c>
      <c r="AL403" s="215">
        <v>45562</v>
      </c>
      <c r="AM403" s="215">
        <v>4</v>
      </c>
      <c r="AN403" t="s" s="7">
        <v>5780</v>
      </c>
      <c r="AO403" s="215">
        <v>45568</v>
      </c>
      <c r="AP403" s="260">
        <v>24000000</v>
      </c>
      <c r="AQ403" s="260">
        <v>6000000</v>
      </c>
      <c r="AR403" s="215">
        <v>1709</v>
      </c>
      <c r="AS403" s="215">
        <v>45538</v>
      </c>
      <c r="AT403" s="260">
        <v>24000000</v>
      </c>
      <c r="AU403" s="215">
        <v>45690</v>
      </c>
      <c r="AV403" t="s" s="257">
        <v>114</v>
      </c>
      <c r="AW403" t="s" s="257">
        <v>324</v>
      </c>
      <c r="AX403" t="s" s="257">
        <v>127</v>
      </c>
      <c r="AY403" t="s" s="257">
        <v>127</v>
      </c>
      <c r="AZ403" t="s" s="257">
        <v>127</v>
      </c>
      <c r="BA403" t="s" s="257">
        <v>127</v>
      </c>
      <c r="BB403" t="s" s="257">
        <v>127</v>
      </c>
      <c r="BC403" t="s" s="257">
        <v>127</v>
      </c>
      <c r="BD403" s="215">
        <v>45687</v>
      </c>
      <c r="BE403" s="260">
        <v>12000000</v>
      </c>
      <c r="BF403" s="260">
        <v>30000000</v>
      </c>
      <c r="BG403" t="s" s="257">
        <v>8548</v>
      </c>
      <c r="BH403" s="215">
        <v>45720</v>
      </c>
      <c r="BI403" s="215">
        <v>45687</v>
      </c>
      <c r="BJ403" t="s" s="257">
        <v>6357</v>
      </c>
      <c r="BK403" t="s" s="257">
        <v>8548</v>
      </c>
      <c r="BL403" s="215">
        <v>45720</v>
      </c>
      <c r="BM403" t="s" s="257">
        <v>127</v>
      </c>
      <c r="BN403" t="s" s="257">
        <v>127</v>
      </c>
      <c r="BO403" t="s" s="257">
        <v>127</v>
      </c>
      <c r="BP403" t="s" s="257">
        <v>127</v>
      </c>
      <c r="BQ403" t="s" s="257">
        <v>127</v>
      </c>
      <c r="BR403" t="s" s="257">
        <v>127</v>
      </c>
      <c r="BS403" t="s" s="257">
        <v>127</v>
      </c>
      <c r="BT403" s="215">
        <v>45749</v>
      </c>
      <c r="BU403" t="s" s="257">
        <v>1525</v>
      </c>
      <c r="BV403" s="87"/>
      <c r="BW403" t="s" s="257">
        <v>140</v>
      </c>
      <c r="BX403" s="87"/>
      <c r="BY403" s="215">
        <v>31967</v>
      </c>
      <c r="BZ403" s="215">
        <v>37</v>
      </c>
      <c r="CA403" t="s" s="257">
        <v>552</v>
      </c>
      <c r="CB403" t="s" s="257">
        <v>553</v>
      </c>
      <c r="CC403" t="s" s="257">
        <v>157</v>
      </c>
      <c r="CD403" t="s" s="257">
        <v>158</v>
      </c>
      <c r="CH403" t="s" s="270">
        <v>8549</v>
      </c>
      <c r="CI403" s="497">
        <f t="shared" si="271"/>
        <v>45888</v>
      </c>
      <c r="CJ403" s="215">
        <v>45687</v>
      </c>
      <c r="CK403" s="260">
        <v>6000000</v>
      </c>
      <c r="CL403" s="260">
        <v>30000000</v>
      </c>
      <c r="CM403" t="s" s="257">
        <v>8548</v>
      </c>
      <c r="CO403" s="215">
        <v>30</v>
      </c>
      <c r="CP403" s="215">
        <v>30</v>
      </c>
      <c r="CQ403" t="s" s="257">
        <v>8548</v>
      </c>
      <c r="DQ403" s="531">
        <v>45718</v>
      </c>
    </row>
    <row r="404" s="89" customFormat="1" ht="9" customHeight="1" hidden="1">
      <c r="A404" s="215">
        <v>45519</v>
      </c>
      <c r="C404" s="216">
        <v>103142</v>
      </c>
      <c r="D404" s="216">
        <v>116364</v>
      </c>
      <c r="E404" s="215">
        <v>45526</v>
      </c>
      <c r="F404" s="215">
        <v>1775</v>
      </c>
      <c r="G404" t="s" s="257">
        <v>528</v>
      </c>
      <c r="H404" t="s" s="257">
        <v>96</v>
      </c>
      <c r="I404" t="s" s="257">
        <v>498</v>
      </c>
      <c r="J404" t="s" s="257">
        <v>132</v>
      </c>
      <c r="K404" t="s" s="257">
        <v>617</v>
      </c>
      <c r="L404" s="215">
        <v>4</v>
      </c>
      <c r="M404" s="260">
        <v>2880000</v>
      </c>
      <c r="N404" s="260">
        <v>11520000</v>
      </c>
      <c r="O404" t="s" s="124">
        <v>6233</v>
      </c>
      <c r="P404" t="s" s="257">
        <v>111</v>
      </c>
      <c r="Q404" s="260">
        <v>79130160</v>
      </c>
      <c r="R404" t="s" s="257">
        <v>112</v>
      </c>
      <c r="S404" s="522">
        <v>45667.339201388888</v>
      </c>
      <c r="T404" t="s" s="257">
        <v>89</v>
      </c>
      <c r="U404" t="s" s="257">
        <v>89</v>
      </c>
      <c r="V404" s="215">
        <v>45560</v>
      </c>
      <c r="W404" t="s" s="257">
        <v>542</v>
      </c>
      <c r="X404" s="522">
        <v>45723</v>
      </c>
      <c r="Y404" s="265">
        <v>410</v>
      </c>
      <c r="Z404" s="215">
        <v>2024</v>
      </c>
      <c r="AA404" t="s" s="257">
        <v>8550</v>
      </c>
      <c r="AB404" t="s" s="257">
        <v>7626</v>
      </c>
      <c r="AC404" t="s" s="257">
        <v>137</v>
      </c>
      <c r="AD404" t="s" s="257">
        <v>138</v>
      </c>
      <c r="AE404" t="s" s="257">
        <v>8551</v>
      </c>
      <c r="AF404" t="s" s="257">
        <v>8552</v>
      </c>
      <c r="AG404" s="10">
        <v>1453</v>
      </c>
      <c r="AH404" s="215">
        <v>45526</v>
      </c>
      <c r="AI404" s="260">
        <v>92160000</v>
      </c>
      <c r="AJ404" s="215">
        <v>45560</v>
      </c>
      <c r="AK404" t="s" s="270">
        <v>8553</v>
      </c>
      <c r="AL404" s="215">
        <v>45561</v>
      </c>
      <c r="AM404" s="215">
        <v>4</v>
      </c>
      <c r="AN404" t="s" s="7">
        <v>5780</v>
      </c>
      <c r="AO404" s="215">
        <v>45565</v>
      </c>
      <c r="AP404" s="260">
        <v>11520000</v>
      </c>
      <c r="AQ404" s="260">
        <v>2880000</v>
      </c>
      <c r="AR404" s="215">
        <v>1691</v>
      </c>
      <c r="AS404" s="215">
        <v>45565</v>
      </c>
      <c r="AT404" s="260">
        <v>11520000</v>
      </c>
      <c r="AU404" s="215">
        <v>45686</v>
      </c>
      <c r="AV404" t="s" s="257">
        <v>114</v>
      </c>
      <c r="AW404" t="s" s="257">
        <v>587</v>
      </c>
      <c r="AX404" t="s" s="257">
        <v>127</v>
      </c>
      <c r="AY404" t="s" s="257">
        <v>127</v>
      </c>
      <c r="AZ404" t="s" s="257">
        <v>127</v>
      </c>
      <c r="BA404" t="s" s="257">
        <v>127</v>
      </c>
      <c r="BB404" t="s" s="257">
        <v>127</v>
      </c>
      <c r="BC404" t="s" s="257">
        <v>127</v>
      </c>
      <c r="BD404" t="s" s="257">
        <v>127</v>
      </c>
      <c r="BE404" s="260">
        <v>0</v>
      </c>
      <c r="BF404" s="260">
        <v>11520000</v>
      </c>
      <c r="BG404" t="s" s="257">
        <v>127</v>
      </c>
      <c r="BH404" t="s" s="257">
        <v>127</v>
      </c>
      <c r="BI404" t="s" s="257">
        <v>127</v>
      </c>
      <c r="BJ404" t="s" s="257">
        <v>127</v>
      </c>
      <c r="BK404" t="s" s="257">
        <v>127</v>
      </c>
      <c r="BL404" t="s" s="257">
        <v>127</v>
      </c>
      <c r="BM404" t="s" s="257">
        <v>127</v>
      </c>
      <c r="BN404" t="s" s="257">
        <v>127</v>
      </c>
      <c r="BO404" t="s" s="257">
        <v>127</v>
      </c>
      <c r="BP404" t="s" s="257">
        <v>127</v>
      </c>
      <c r="BQ404" t="s" s="257">
        <v>127</v>
      </c>
      <c r="BR404" t="s" s="257">
        <v>127</v>
      </c>
      <c r="BS404" t="s" s="257">
        <v>127</v>
      </c>
      <c r="BT404" s="215">
        <v>45686</v>
      </c>
      <c r="BU404" t="s" s="257">
        <v>6045</v>
      </c>
      <c r="BV404" s="87"/>
      <c r="BW404" t="s" s="257">
        <v>551</v>
      </c>
      <c r="BX404" s="87"/>
      <c r="BY404" s="215">
        <v>24175</v>
      </c>
      <c r="BZ404" s="215">
        <v>58</v>
      </c>
      <c r="CA404" t="s" s="257">
        <v>149</v>
      </c>
      <c r="CB404" t="s" s="257">
        <v>150</v>
      </c>
      <c r="CC404" t="s" s="257">
        <v>157</v>
      </c>
      <c r="CD404" t="s" s="257">
        <v>158</v>
      </c>
      <c r="CH404" t="s" s="270">
        <v>8284</v>
      </c>
      <c r="CI404" s="497">
        <f t="shared" si="271"/>
        <v>45888</v>
      </c>
      <c r="CL404" s="260"/>
      <c r="CM404" t="s" s="257">
        <v>127</v>
      </c>
      <c r="CQ404" t="s" s="257">
        <v>127</v>
      </c>
    </row>
    <row r="405" s="89" customFormat="1" ht="9" customHeight="1" hidden="1">
      <c r="A405" s="215">
        <v>45519</v>
      </c>
      <c r="C405" s="216">
        <v>105650</v>
      </c>
      <c r="D405" s="216">
        <v>115958</v>
      </c>
      <c r="E405" s="215">
        <v>45520</v>
      </c>
      <c r="F405" s="215">
        <v>1783</v>
      </c>
      <c r="G405" t="s" s="257">
        <v>1139</v>
      </c>
      <c r="H405" t="s" s="257">
        <v>83</v>
      </c>
      <c r="I405" t="s" s="257">
        <v>8554</v>
      </c>
      <c r="J405" t="s" s="257">
        <v>4295</v>
      </c>
      <c r="K405" t="s" s="257">
        <v>6807</v>
      </c>
      <c r="L405" s="215">
        <v>3</v>
      </c>
      <c r="M405" s="260">
        <v>5500000</v>
      </c>
      <c r="N405" s="260">
        <v>16500000</v>
      </c>
      <c r="O405" t="s" s="124">
        <v>8555</v>
      </c>
      <c r="P405" t="s" s="257">
        <v>111</v>
      </c>
      <c r="Q405" s="260">
        <v>1024478070</v>
      </c>
      <c r="R405" t="s" s="257">
        <v>112</v>
      </c>
      <c r="S405" s="522">
        <v>45667.339201388888</v>
      </c>
      <c r="T405" t="s" s="257">
        <v>89</v>
      </c>
      <c r="U405" t="s" s="257">
        <v>89</v>
      </c>
      <c r="V405" s="215">
        <v>45582</v>
      </c>
      <c r="W405" t="s" s="257">
        <v>542</v>
      </c>
      <c r="X405" s="522">
        <v>45723</v>
      </c>
      <c r="Y405" s="265">
        <v>411</v>
      </c>
      <c r="Z405" s="215">
        <v>2024</v>
      </c>
      <c r="AA405" t="s" s="257">
        <v>8556</v>
      </c>
      <c r="AB405" t="s" s="257">
        <v>6517</v>
      </c>
      <c r="AC405" t="s" s="257">
        <v>137</v>
      </c>
      <c r="AD405" t="s" s="257">
        <v>138</v>
      </c>
      <c r="AE405" t="s" s="257">
        <v>8557</v>
      </c>
      <c r="AF405" t="s" s="257">
        <v>8558</v>
      </c>
      <c r="AG405" s="10">
        <v>1504</v>
      </c>
      <c r="AH405" s="215">
        <v>45555</v>
      </c>
      <c r="AI405" s="260">
        <v>16500000</v>
      </c>
      <c r="AJ405" s="215">
        <v>45561</v>
      </c>
      <c r="AK405" t="s" s="270">
        <v>8559</v>
      </c>
      <c r="AL405" s="215">
        <v>45562</v>
      </c>
      <c r="AM405" s="215">
        <v>3</v>
      </c>
      <c r="AN405" t="s" s="7">
        <v>5780</v>
      </c>
      <c r="AO405" s="215">
        <v>45562</v>
      </c>
      <c r="AP405" s="260">
        <v>16500000</v>
      </c>
      <c r="AQ405" s="260">
        <v>5500000</v>
      </c>
      <c r="AR405" s="215">
        <v>1680</v>
      </c>
      <c r="AS405" s="215">
        <v>45562</v>
      </c>
      <c r="AT405" s="260">
        <v>16500000</v>
      </c>
      <c r="AU405" s="215">
        <v>45652</v>
      </c>
      <c r="AV405" t="s" s="257">
        <v>114</v>
      </c>
      <c r="AW405" t="s" s="257">
        <v>324</v>
      </c>
      <c r="AX405" t="s" s="257">
        <v>127</v>
      </c>
      <c r="AY405" t="s" s="257">
        <v>127</v>
      </c>
      <c r="AZ405" t="s" s="257">
        <v>127</v>
      </c>
      <c r="BA405" t="s" s="257">
        <v>127</v>
      </c>
      <c r="BB405" t="s" s="257">
        <v>127</v>
      </c>
      <c r="BC405" t="s" s="257">
        <v>127</v>
      </c>
      <c r="BD405" s="215">
        <v>45652</v>
      </c>
      <c r="BE405" s="260">
        <v>5500000</v>
      </c>
      <c r="BF405" s="260">
        <v>22000000</v>
      </c>
      <c r="BG405" t="s" s="257">
        <v>8560</v>
      </c>
      <c r="BH405" s="87"/>
      <c r="BI405" s="215">
        <v>45652</v>
      </c>
      <c r="BJ405" t="s" s="257">
        <v>7889</v>
      </c>
      <c r="BK405" t="s" s="257">
        <v>8560</v>
      </c>
      <c r="BL405" s="87"/>
      <c r="BM405" t="s" s="257">
        <v>127</v>
      </c>
      <c r="BN405" t="s" s="257">
        <v>127</v>
      </c>
      <c r="BO405" t="s" s="257">
        <v>127</v>
      </c>
      <c r="BP405" t="s" s="257">
        <v>127</v>
      </c>
      <c r="BQ405" t="s" s="257">
        <v>127</v>
      </c>
      <c r="BR405" t="s" s="257">
        <v>127</v>
      </c>
      <c r="BS405" t="s" s="257">
        <v>127</v>
      </c>
      <c r="BT405" s="215">
        <v>45683</v>
      </c>
      <c r="BU405" t="s" s="257">
        <v>115</v>
      </c>
      <c r="BV405" s="87"/>
      <c r="BW405" t="s" s="257">
        <v>551</v>
      </c>
      <c r="BX405" s="87"/>
      <c r="BY405" s="215">
        <v>32096</v>
      </c>
      <c r="BZ405" s="215">
        <v>37</v>
      </c>
      <c r="CA405" t="s" s="257">
        <v>552</v>
      </c>
      <c r="CB405" t="s" s="257">
        <v>553</v>
      </c>
      <c r="CC405" t="s" s="257">
        <v>157</v>
      </c>
      <c r="CD405" t="s" s="257">
        <v>158</v>
      </c>
      <c r="CH405" t="s" s="270">
        <v>8561</v>
      </c>
      <c r="CI405" s="497">
        <f t="shared" si="271"/>
        <v>45888</v>
      </c>
      <c r="CL405" s="260"/>
      <c r="CM405" t="s" s="257">
        <v>8560</v>
      </c>
      <c r="CQ405" t="s" s="257">
        <v>8560</v>
      </c>
    </row>
    <row r="406" s="89" customFormat="1" ht="9" customHeight="1" hidden="1">
      <c r="A406" s="215">
        <v>45520</v>
      </c>
      <c r="C406" t="s" s="258">
        <v>122</v>
      </c>
      <c r="D406" s="216">
        <v>116129</v>
      </c>
      <c r="E406" s="215">
        <v>45524</v>
      </c>
      <c r="F406" s="215">
        <v>1783</v>
      </c>
      <c r="G406" t="s" s="257">
        <v>123</v>
      </c>
      <c r="H406" t="s" s="257">
        <v>96</v>
      </c>
      <c r="I406" t="s" s="257">
        <v>97</v>
      </c>
      <c r="J406" t="s" s="257">
        <v>124</v>
      </c>
      <c r="K406" t="s" s="257">
        <v>125</v>
      </c>
      <c r="L406" s="215">
        <v>4</v>
      </c>
      <c r="M406" s="260">
        <v>2880000</v>
      </c>
      <c r="N406" s="260">
        <v>11520000</v>
      </c>
      <c r="O406" t="s" s="124">
        <v>1919</v>
      </c>
      <c r="P406" t="s" s="257">
        <v>111</v>
      </c>
      <c r="Q406" s="260">
        <v>1032484804</v>
      </c>
      <c r="R406" t="s" s="257">
        <v>112</v>
      </c>
      <c r="S406" s="522">
        <v>45667.339201388888</v>
      </c>
      <c r="T406" t="s" s="257">
        <v>89</v>
      </c>
      <c r="U406" t="s" s="257">
        <v>89</v>
      </c>
      <c r="V406" s="215">
        <v>45569</v>
      </c>
      <c r="W406" t="s" s="257">
        <v>542</v>
      </c>
      <c r="X406" s="522">
        <v>45723</v>
      </c>
      <c r="Y406" s="265">
        <v>412</v>
      </c>
      <c r="Z406" s="215">
        <v>2024</v>
      </c>
      <c r="AA406" t="s" s="257">
        <v>8562</v>
      </c>
      <c r="AB406" t="s" s="257">
        <v>128</v>
      </c>
      <c r="AC406" t="s" s="257">
        <v>137</v>
      </c>
      <c r="AD406" t="s" s="257">
        <v>138</v>
      </c>
      <c r="AE406" t="s" s="257">
        <v>8563</v>
      </c>
      <c r="AF406" t="s" s="257">
        <v>8564</v>
      </c>
      <c r="AG406" t="s" s="7">
        <v>129</v>
      </c>
      <c r="AH406" s="215">
        <v>45548</v>
      </c>
      <c r="AI406" s="260">
        <v>115200000</v>
      </c>
      <c r="AJ406" s="215">
        <v>45565</v>
      </c>
      <c r="AK406" t="s" s="257">
        <v>8565</v>
      </c>
      <c r="AL406" s="215">
        <v>45572</v>
      </c>
      <c r="AM406" s="215">
        <v>4</v>
      </c>
      <c r="AN406" t="s" s="7">
        <v>5780</v>
      </c>
      <c r="AO406" s="215">
        <v>45582</v>
      </c>
      <c r="AP406" s="260">
        <v>11520000</v>
      </c>
      <c r="AQ406" s="260">
        <v>2880000</v>
      </c>
      <c r="AR406" s="215">
        <v>1711</v>
      </c>
      <c r="AS406" s="215">
        <v>45569</v>
      </c>
      <c r="AT406" s="260">
        <v>11520000</v>
      </c>
      <c r="AU406" s="215">
        <v>45704</v>
      </c>
      <c r="AV406" t="s" s="257">
        <v>114</v>
      </c>
      <c r="AW406" t="s" s="257">
        <v>587</v>
      </c>
      <c r="AX406" t="s" s="257">
        <v>127</v>
      </c>
      <c r="AY406" t="s" s="257">
        <v>127</v>
      </c>
      <c r="AZ406" t="s" s="257">
        <v>127</v>
      </c>
      <c r="BA406" t="s" s="257">
        <v>127</v>
      </c>
      <c r="BB406" t="s" s="257">
        <v>127</v>
      </c>
      <c r="BC406" t="s" s="257">
        <v>127</v>
      </c>
      <c r="BD406" t="s" s="257">
        <v>127</v>
      </c>
      <c r="BE406" s="260">
        <v>0</v>
      </c>
      <c r="BF406" s="260">
        <v>11520000</v>
      </c>
      <c r="BG406" t="s" s="257">
        <v>127</v>
      </c>
      <c r="BH406" t="s" s="257">
        <v>127</v>
      </c>
      <c r="BI406" t="s" s="257">
        <v>127</v>
      </c>
      <c r="BJ406" t="s" s="257">
        <v>127</v>
      </c>
      <c r="BK406" t="s" s="257">
        <v>127</v>
      </c>
      <c r="BL406" t="s" s="257">
        <v>127</v>
      </c>
      <c r="BM406" t="s" s="257">
        <v>127</v>
      </c>
      <c r="BN406" t="s" s="257">
        <v>127</v>
      </c>
      <c r="BO406" t="s" s="257">
        <v>127</v>
      </c>
      <c r="BP406" t="s" s="257">
        <v>127</v>
      </c>
      <c r="BQ406" t="s" s="257">
        <v>127</v>
      </c>
      <c r="BR406" t="s" s="257">
        <v>127</v>
      </c>
      <c r="BS406" t="s" s="257">
        <v>127</v>
      </c>
      <c r="BT406" s="215">
        <v>45704</v>
      </c>
      <c r="BU406" t="s" s="257">
        <v>115</v>
      </c>
      <c r="BV406" s="87"/>
      <c r="BW406" t="s" s="257">
        <v>551</v>
      </c>
      <c r="BX406" s="87"/>
      <c r="BY406" s="215">
        <v>35288</v>
      </c>
      <c r="BZ406" s="215">
        <v>28</v>
      </c>
      <c r="CA406" t="s" s="257">
        <v>149</v>
      </c>
      <c r="CB406" t="s" s="257">
        <v>150</v>
      </c>
      <c r="CC406" t="s" s="257">
        <v>157</v>
      </c>
      <c r="CD406" t="s" s="257">
        <v>158</v>
      </c>
      <c r="CH406" t="s" s="270">
        <v>159</v>
      </c>
      <c r="CI406" s="497">
        <f t="shared" si="271"/>
        <v>45888</v>
      </c>
      <c r="CL406" s="260"/>
      <c r="CM406" t="s" s="257">
        <v>127</v>
      </c>
      <c r="CQ406" t="s" s="257">
        <v>127</v>
      </c>
    </row>
    <row r="407" s="89" customFormat="1" ht="9" customHeight="1" hidden="1">
      <c r="A407" s="215">
        <v>45520</v>
      </c>
      <c r="C407" t="s" s="258">
        <v>122</v>
      </c>
      <c r="D407" s="216">
        <v>116129</v>
      </c>
      <c r="E407" s="215">
        <v>45524</v>
      </c>
      <c r="F407" s="215">
        <v>1783</v>
      </c>
      <c r="G407" t="s" s="257">
        <v>123</v>
      </c>
      <c r="H407" t="s" s="257">
        <v>96</v>
      </c>
      <c r="I407" t="s" s="257">
        <v>97</v>
      </c>
      <c r="J407" t="s" s="257">
        <v>124</v>
      </c>
      <c r="K407" t="s" s="257">
        <v>125</v>
      </c>
      <c r="L407" s="215">
        <v>4</v>
      </c>
      <c r="M407" s="260">
        <v>2880000</v>
      </c>
      <c r="N407" s="260">
        <v>11520000</v>
      </c>
      <c r="O407" t="s" s="124">
        <v>3095</v>
      </c>
      <c r="P407" t="s" s="257">
        <v>111</v>
      </c>
      <c r="Q407" s="260">
        <v>1023920457</v>
      </c>
      <c r="R407" t="s" s="257">
        <v>112</v>
      </c>
      <c r="S407" s="522">
        <v>45667.339201388888</v>
      </c>
      <c r="T407" t="s" s="257">
        <v>89</v>
      </c>
      <c r="U407" t="s" s="257">
        <v>89</v>
      </c>
      <c r="V407" s="215">
        <v>45569</v>
      </c>
      <c r="W407" t="s" s="257">
        <v>542</v>
      </c>
      <c r="X407" s="522">
        <v>45723</v>
      </c>
      <c r="Y407" s="265">
        <v>413</v>
      </c>
      <c r="Z407" s="215">
        <v>2024</v>
      </c>
      <c r="AA407" t="s" s="257">
        <v>8566</v>
      </c>
      <c r="AB407" t="s" s="257">
        <v>128</v>
      </c>
      <c r="AC407" t="s" s="257">
        <v>137</v>
      </c>
      <c r="AD407" t="s" s="257">
        <v>138</v>
      </c>
      <c r="AE407" t="s" s="257">
        <v>8567</v>
      </c>
      <c r="AF407" t="s" s="293">
        <v>8568</v>
      </c>
      <c r="AG407" t="s" s="7">
        <v>129</v>
      </c>
      <c r="AH407" s="215">
        <v>45548</v>
      </c>
      <c r="AI407" s="260">
        <v>115200000</v>
      </c>
      <c r="AJ407" s="215">
        <v>45565</v>
      </c>
      <c r="AK407" t="s" s="257">
        <v>8569</v>
      </c>
      <c r="AL407" s="215">
        <v>45566</v>
      </c>
      <c r="AM407" s="215">
        <v>4</v>
      </c>
      <c r="AN407" t="s" s="7">
        <v>5780</v>
      </c>
      <c r="AO407" s="215">
        <v>45573</v>
      </c>
      <c r="AP407" s="260">
        <v>11520000</v>
      </c>
      <c r="AQ407" s="260">
        <v>2880000</v>
      </c>
      <c r="AR407" s="215">
        <v>1712</v>
      </c>
      <c r="AS407" s="215">
        <v>45569</v>
      </c>
      <c r="AT407" s="260">
        <v>11520000</v>
      </c>
      <c r="AU407" s="215">
        <v>45687</v>
      </c>
      <c r="AV407" t="s" s="257">
        <v>114</v>
      </c>
      <c r="AW407" t="s" s="257">
        <v>324</v>
      </c>
      <c r="AX407" t="s" s="257">
        <v>127</v>
      </c>
      <c r="AY407" t="s" s="257">
        <v>127</v>
      </c>
      <c r="AZ407" t="s" s="257">
        <v>127</v>
      </c>
      <c r="BA407" t="s" s="257">
        <v>127</v>
      </c>
      <c r="BB407" t="s" s="257">
        <v>127</v>
      </c>
      <c r="BC407" t="s" s="257">
        <v>127</v>
      </c>
      <c r="BD407" s="215">
        <v>45687</v>
      </c>
      <c r="BE407" s="260">
        <v>2880000</v>
      </c>
      <c r="BF407" s="260">
        <v>14400000</v>
      </c>
      <c r="BG407" t="s" s="257">
        <v>8570</v>
      </c>
      <c r="BH407" s="215">
        <v>45693</v>
      </c>
      <c r="BI407" s="215">
        <v>45687</v>
      </c>
      <c r="BJ407" t="s" s="257">
        <v>8571</v>
      </c>
      <c r="BK407" t="s" s="257">
        <v>8570</v>
      </c>
      <c r="BL407" s="215">
        <v>45693</v>
      </c>
      <c r="BM407" t="s" s="257">
        <v>127</v>
      </c>
      <c r="BN407" t="s" s="257">
        <v>127</v>
      </c>
      <c r="BO407" t="s" s="257">
        <v>127</v>
      </c>
      <c r="BP407" t="s" s="257">
        <v>127</v>
      </c>
      <c r="BQ407" t="s" s="257">
        <v>127</v>
      </c>
      <c r="BR407" t="s" s="257">
        <v>127</v>
      </c>
      <c r="BS407" t="s" s="257">
        <v>127</v>
      </c>
      <c r="BT407" s="215">
        <v>45723</v>
      </c>
      <c r="BU407" t="s" s="257">
        <v>115</v>
      </c>
      <c r="BV407" s="87"/>
      <c r="BW407" t="s" s="257">
        <v>551</v>
      </c>
      <c r="BX407" s="87"/>
      <c r="BY407" s="215">
        <v>33842</v>
      </c>
      <c r="BZ407" s="215">
        <v>32</v>
      </c>
      <c r="CA407" t="s" s="257">
        <v>552</v>
      </c>
      <c r="CB407" t="s" s="257">
        <v>553</v>
      </c>
      <c r="CC407" t="s" s="257">
        <v>157</v>
      </c>
      <c r="CD407" t="s" s="257">
        <v>158</v>
      </c>
      <c r="CH407" t="s" s="270">
        <v>159</v>
      </c>
      <c r="CI407" s="497">
        <f t="shared" si="271"/>
        <v>45888</v>
      </c>
      <c r="CJ407" s="215">
        <v>45687</v>
      </c>
      <c r="CK407" s="260">
        <v>2880000</v>
      </c>
      <c r="CL407" s="260">
        <v>14400000</v>
      </c>
      <c r="CM407" t="s" s="257">
        <v>8570</v>
      </c>
      <c r="CO407" s="215">
        <v>30</v>
      </c>
      <c r="CP407" s="215">
        <v>30</v>
      </c>
      <c r="CQ407" t="s" s="257">
        <v>8570</v>
      </c>
      <c r="DQ407" s="531">
        <v>45723</v>
      </c>
    </row>
    <row r="408" s="89" customFormat="1" ht="9" customHeight="1" hidden="1">
      <c r="A408" t="s" s="257">
        <v>89</v>
      </c>
      <c r="C408" s="216">
        <v>103149</v>
      </c>
      <c r="D408" s="216">
        <v>117792</v>
      </c>
      <c r="E408" s="215">
        <v>38240</v>
      </c>
      <c r="F408" s="215">
        <v>1776</v>
      </c>
      <c r="G408" t="s" s="257">
        <v>1651</v>
      </c>
      <c r="H408" t="s" s="257">
        <v>96</v>
      </c>
      <c r="I408" t="s" s="257">
        <v>498</v>
      </c>
      <c r="J408" t="s" s="257">
        <v>132</v>
      </c>
      <c r="K408" t="s" s="257">
        <v>8572</v>
      </c>
      <c r="L408" s="215">
        <v>3</v>
      </c>
      <c r="M408" s="260">
        <v>2880000</v>
      </c>
      <c r="N408" s="260">
        <v>8640000</v>
      </c>
      <c r="O408" t="s" s="124">
        <v>6007</v>
      </c>
      <c r="P408" t="s" s="257">
        <v>111</v>
      </c>
      <c r="Q408" s="260">
        <v>1013603026</v>
      </c>
      <c r="R408" t="s" s="257">
        <v>112</v>
      </c>
      <c r="S408" s="522">
        <v>45667.339201388888</v>
      </c>
      <c r="T408" t="s" s="257">
        <v>89</v>
      </c>
      <c r="U408" t="s" s="257">
        <v>8573</v>
      </c>
      <c r="V408" s="215">
        <v>45582</v>
      </c>
      <c r="W408" t="s" s="257">
        <v>542</v>
      </c>
      <c r="X408" s="522">
        <v>45723</v>
      </c>
      <c r="Y408" s="265">
        <v>414</v>
      </c>
      <c r="Z408" s="215">
        <v>2024</v>
      </c>
      <c r="AA408" t="s" s="257">
        <v>8574</v>
      </c>
      <c r="AB408" t="s" s="257">
        <v>94</v>
      </c>
      <c r="AC408" t="s" s="257">
        <v>137</v>
      </c>
      <c r="AD408" t="s" s="257">
        <v>138</v>
      </c>
      <c r="AE408" t="s" s="257">
        <v>8575</v>
      </c>
      <c r="AF408" t="s" s="257">
        <v>8576</v>
      </c>
      <c r="AG408" s="10">
        <v>1507</v>
      </c>
      <c r="AH408" s="215">
        <v>45545</v>
      </c>
      <c r="AI408" s="260">
        <v>25920000</v>
      </c>
      <c r="AJ408" s="215">
        <v>45562</v>
      </c>
      <c r="AK408" t="s" s="270">
        <v>8577</v>
      </c>
      <c r="AL408" s="215">
        <v>45562</v>
      </c>
      <c r="AM408" s="215">
        <v>3</v>
      </c>
      <c r="AN408" t="s" s="7">
        <v>5780</v>
      </c>
      <c r="AO408" s="215">
        <v>45567</v>
      </c>
      <c r="AP408" s="260">
        <v>8640000</v>
      </c>
      <c r="AQ408" s="260">
        <v>2880000</v>
      </c>
      <c r="AR408" s="215">
        <v>1696</v>
      </c>
      <c r="AS408" s="215">
        <v>45566</v>
      </c>
      <c r="AT408" s="260">
        <v>8640000</v>
      </c>
      <c r="AU408" s="215">
        <v>45658</v>
      </c>
      <c r="AV408" t="s" s="257">
        <v>114</v>
      </c>
      <c r="AW408" t="s" s="257">
        <v>587</v>
      </c>
      <c r="AX408" t="s" s="257">
        <v>127</v>
      </c>
      <c r="AY408" t="s" s="257">
        <v>127</v>
      </c>
      <c r="AZ408" t="s" s="257">
        <v>127</v>
      </c>
      <c r="BA408" t="s" s="257">
        <v>127</v>
      </c>
      <c r="BB408" t="s" s="257">
        <v>127</v>
      </c>
      <c r="BC408" t="s" s="257">
        <v>127</v>
      </c>
      <c r="BD408" t="s" s="257">
        <v>127</v>
      </c>
      <c r="BE408" s="260">
        <v>0</v>
      </c>
      <c r="BF408" s="260">
        <v>8640000</v>
      </c>
      <c r="BG408" t="s" s="257">
        <v>127</v>
      </c>
      <c r="BH408" t="s" s="257">
        <v>127</v>
      </c>
      <c r="BI408" t="s" s="257">
        <v>127</v>
      </c>
      <c r="BJ408" t="s" s="257">
        <v>127</v>
      </c>
      <c r="BK408" t="s" s="257">
        <v>127</v>
      </c>
      <c r="BL408" t="s" s="257">
        <v>127</v>
      </c>
      <c r="BM408" t="s" s="257">
        <v>127</v>
      </c>
      <c r="BN408" t="s" s="257">
        <v>127</v>
      </c>
      <c r="BO408" t="s" s="257">
        <v>127</v>
      </c>
      <c r="BP408" t="s" s="257">
        <v>127</v>
      </c>
      <c r="BQ408" t="s" s="257">
        <v>127</v>
      </c>
      <c r="BR408" t="s" s="257">
        <v>127</v>
      </c>
      <c r="BS408" t="s" s="257">
        <v>127</v>
      </c>
      <c r="BT408" s="215">
        <v>45658</v>
      </c>
      <c r="BU408" t="s" s="257">
        <v>8578</v>
      </c>
      <c r="BV408" s="87"/>
      <c r="BW408" t="s" s="257">
        <v>551</v>
      </c>
      <c r="BX408" s="87"/>
      <c r="BY408" s="215">
        <v>32581</v>
      </c>
      <c r="BZ408" s="215">
        <v>35</v>
      </c>
      <c r="CA408" t="s" s="257">
        <v>552</v>
      </c>
      <c r="CB408" t="s" s="257">
        <v>553</v>
      </c>
      <c r="CC408" t="s" s="257">
        <v>157</v>
      </c>
      <c r="CD408" t="s" s="257">
        <v>158</v>
      </c>
      <c r="CH408" t="s" s="270">
        <v>8579</v>
      </c>
      <c r="CI408" s="497">
        <f t="shared" si="271"/>
        <v>45888</v>
      </c>
      <c r="CL408" s="260"/>
      <c r="CM408" t="s" s="257">
        <v>127</v>
      </c>
      <c r="CQ408" t="s" s="257">
        <v>127</v>
      </c>
    </row>
    <row r="409" s="89" customFormat="1" ht="9" customHeight="1" hidden="1">
      <c r="A409" s="215">
        <v>45526</v>
      </c>
      <c r="C409" s="216">
        <v>102916</v>
      </c>
      <c r="D409" s="216">
        <v>117645</v>
      </c>
      <c r="E409" s="215">
        <v>45541</v>
      </c>
      <c r="F409" s="215">
        <v>1753</v>
      </c>
      <c r="G409" t="s" s="257">
        <v>336</v>
      </c>
      <c r="H409" t="s" s="257">
        <v>83</v>
      </c>
      <c r="I409" t="s" s="270">
        <v>8580</v>
      </c>
      <c r="J409" t="s" s="257">
        <v>85</v>
      </c>
      <c r="K409" t="s" s="257">
        <v>8504</v>
      </c>
      <c r="L409" s="215">
        <v>3</v>
      </c>
      <c r="M409" s="260">
        <v>6000000</v>
      </c>
      <c r="N409" s="260">
        <v>18000000</v>
      </c>
      <c r="O409" t="s" s="124">
        <v>8581</v>
      </c>
      <c r="P409" t="s" s="257">
        <v>111</v>
      </c>
      <c r="Q409" s="260">
        <v>1018462836</v>
      </c>
      <c r="R409" t="s" s="257">
        <v>112</v>
      </c>
      <c r="S409" s="522">
        <v>45667.339201388888</v>
      </c>
      <c r="T409" t="s" s="257">
        <v>89</v>
      </c>
      <c r="U409" t="s" s="257">
        <v>89</v>
      </c>
      <c r="V409" s="215">
        <v>45582</v>
      </c>
      <c r="W409" t="s" s="257">
        <v>542</v>
      </c>
      <c r="X409" s="522">
        <v>45723</v>
      </c>
      <c r="Y409" s="265">
        <v>415</v>
      </c>
      <c r="Z409" s="215">
        <v>2024</v>
      </c>
      <c r="AA409" t="s" s="257">
        <v>8582</v>
      </c>
      <c r="AB409" t="s" s="257">
        <v>94</v>
      </c>
      <c r="AC409" t="s" s="257">
        <v>137</v>
      </c>
      <c r="AD409" t="s" s="257">
        <v>138</v>
      </c>
      <c r="AE409" t="s" s="257">
        <v>8583</v>
      </c>
      <c r="AF409" t="s" s="257">
        <v>8584</v>
      </c>
      <c r="AG409" s="10">
        <v>1508</v>
      </c>
      <c r="AH409" s="215">
        <v>45541</v>
      </c>
      <c r="AI409" s="260">
        <v>18000000</v>
      </c>
      <c r="AJ409" s="215">
        <v>45562</v>
      </c>
      <c r="AK409" t="s" s="257">
        <v>8585</v>
      </c>
      <c r="AL409" s="215">
        <v>45562</v>
      </c>
      <c r="AM409" s="215">
        <v>3</v>
      </c>
      <c r="AN409" t="s" s="7">
        <v>5780</v>
      </c>
      <c r="AO409" s="215">
        <v>45566</v>
      </c>
      <c r="AP409" s="260">
        <v>18000000</v>
      </c>
      <c r="AQ409" s="260">
        <v>6000000</v>
      </c>
      <c r="AR409" s="215">
        <v>1690</v>
      </c>
      <c r="AS409" s="215">
        <v>45565</v>
      </c>
      <c r="AT409" s="260">
        <v>18000000</v>
      </c>
      <c r="AU409" s="215">
        <v>45657</v>
      </c>
      <c r="AV409" t="s" s="257">
        <v>114</v>
      </c>
      <c r="AW409" t="s" s="257">
        <v>324</v>
      </c>
      <c r="AX409" t="s" s="257">
        <v>324</v>
      </c>
      <c r="AY409" t="s" s="257">
        <v>127</v>
      </c>
      <c r="AZ409" t="s" s="257">
        <v>127</v>
      </c>
      <c r="BA409" t="s" s="257">
        <v>127</v>
      </c>
      <c r="BB409" t="s" s="257">
        <v>127</v>
      </c>
      <c r="BC409" t="s" s="257">
        <v>127</v>
      </c>
      <c r="BD409" s="215">
        <v>45653</v>
      </c>
      <c r="BE409" s="260">
        <v>6000000</v>
      </c>
      <c r="BF409" s="260">
        <v>24000000</v>
      </c>
      <c r="BG409" t="s" s="257">
        <v>8586</v>
      </c>
      <c r="BH409" s="215">
        <v>45660</v>
      </c>
      <c r="BI409" s="215">
        <v>45653</v>
      </c>
      <c r="BJ409" t="s" s="257">
        <v>6099</v>
      </c>
      <c r="BK409" t="s" s="257">
        <v>8586</v>
      </c>
      <c r="BL409" s="215">
        <v>45660</v>
      </c>
      <c r="BM409" t="s" s="257">
        <v>127</v>
      </c>
      <c r="BN409" t="s" s="257">
        <v>127</v>
      </c>
      <c r="BO409" t="s" s="257">
        <v>127</v>
      </c>
      <c r="BP409" t="s" s="257">
        <v>127</v>
      </c>
      <c r="BQ409" t="s" s="257">
        <v>127</v>
      </c>
      <c r="BR409" t="s" s="257">
        <v>127</v>
      </c>
      <c r="BS409" t="s" s="257">
        <v>127</v>
      </c>
      <c r="BT409" s="215">
        <v>45688</v>
      </c>
      <c r="BU409" t="s" s="257">
        <v>8405</v>
      </c>
      <c r="BV409" s="87"/>
      <c r="BW409" t="s" s="257">
        <v>551</v>
      </c>
      <c r="BX409" s="87"/>
      <c r="BY409" s="215">
        <v>34263</v>
      </c>
      <c r="BZ409" s="215">
        <v>31</v>
      </c>
      <c r="CA409" t="s" s="257">
        <v>149</v>
      </c>
      <c r="CB409" t="s" s="257">
        <v>150</v>
      </c>
      <c r="CC409" t="s" s="257">
        <v>157</v>
      </c>
      <c r="CD409" t="s" s="257">
        <v>158</v>
      </c>
      <c r="CH409" t="s" s="270">
        <v>8587</v>
      </c>
      <c r="CI409" s="497">
        <f t="shared" si="271"/>
        <v>45888</v>
      </c>
      <c r="CL409" s="260"/>
      <c r="CM409" t="s" s="257">
        <v>8586</v>
      </c>
      <c r="CQ409" t="s" s="257">
        <v>8586</v>
      </c>
    </row>
    <row r="410" s="89" customFormat="1" ht="9" customHeight="1" hidden="1">
      <c r="A410" s="215">
        <v>45526</v>
      </c>
      <c r="C410" t="s" s="258">
        <v>89</v>
      </c>
      <c r="D410" s="216">
        <v>118934</v>
      </c>
      <c r="E410" s="215">
        <v>45561</v>
      </c>
      <c r="F410" s="215">
        <v>1782</v>
      </c>
      <c r="G410" t="s" s="257">
        <v>89</v>
      </c>
      <c r="H410" t="s" s="257">
        <v>318</v>
      </c>
      <c r="I410" t="s" s="257">
        <v>89</v>
      </c>
      <c r="J410" t="s" s="257">
        <v>89</v>
      </c>
      <c r="K410" t="s" s="257">
        <v>8588</v>
      </c>
      <c r="L410" s="215">
        <v>6</v>
      </c>
      <c r="M410" s="260">
        <v>0</v>
      </c>
      <c r="N410" s="260">
        <v>212916000</v>
      </c>
      <c r="O410" t="s" s="124">
        <v>8589</v>
      </c>
      <c r="P410" t="s" s="257">
        <v>320</v>
      </c>
      <c r="Q410" s="260">
        <v>800085523</v>
      </c>
      <c r="R410" t="s" s="257">
        <v>112</v>
      </c>
      <c r="S410" s="522">
        <v>45667.339201388888</v>
      </c>
      <c r="T410" t="s" s="257">
        <v>89</v>
      </c>
      <c r="U410" t="s" s="257">
        <v>89</v>
      </c>
      <c r="V410" t="s" s="257">
        <v>89</v>
      </c>
      <c r="W410" t="s" s="257">
        <v>1535</v>
      </c>
      <c r="X410" s="522">
        <v>45667.339201388888</v>
      </c>
      <c r="Y410" s="265">
        <v>416</v>
      </c>
      <c r="Z410" s="215">
        <v>2024</v>
      </c>
      <c r="AA410" t="s" s="257">
        <v>8590</v>
      </c>
      <c r="AB410" t="s" s="257">
        <v>136</v>
      </c>
      <c r="AC410" t="s" s="257">
        <v>137</v>
      </c>
      <c r="AD410" t="s" s="257">
        <v>138</v>
      </c>
      <c r="AE410" t="s" s="257">
        <v>8591</v>
      </c>
      <c r="AF410" t="s" s="257">
        <v>8592</v>
      </c>
      <c r="AG410" s="10">
        <v>1519</v>
      </c>
      <c r="AH410" s="215">
        <v>45562</v>
      </c>
      <c r="AI410" s="260">
        <v>212916000</v>
      </c>
      <c r="AJ410" s="215">
        <v>45575</v>
      </c>
      <c r="AK410" t="s" s="257">
        <v>8593</v>
      </c>
      <c r="AL410" s="215">
        <v>45572</v>
      </c>
      <c r="AM410" s="215">
        <v>6</v>
      </c>
      <c r="AN410" t="s" s="7">
        <v>5780</v>
      </c>
      <c r="AO410" s="215">
        <v>45573</v>
      </c>
      <c r="AP410" s="260">
        <v>212916000</v>
      </c>
      <c r="AQ410" t="s" s="257">
        <v>127</v>
      </c>
      <c r="AR410" s="215">
        <v>1736</v>
      </c>
      <c r="AS410" s="215">
        <v>45573</v>
      </c>
      <c r="AT410" s="260">
        <v>212916000</v>
      </c>
      <c r="AU410" s="215">
        <v>45754</v>
      </c>
      <c r="AW410" t="s" s="257">
        <v>587</v>
      </c>
      <c r="AX410" t="s" s="257">
        <v>127</v>
      </c>
      <c r="AY410" t="s" s="257">
        <v>127</v>
      </c>
      <c r="AZ410" t="s" s="257">
        <v>127</v>
      </c>
      <c r="BA410" t="s" s="257">
        <v>127</v>
      </c>
      <c r="BB410" t="s" s="257">
        <v>127</v>
      </c>
      <c r="BC410" t="s" s="257">
        <v>127</v>
      </c>
      <c r="BD410" t="s" s="257">
        <v>127</v>
      </c>
      <c r="BE410" s="260">
        <v>0</v>
      </c>
      <c r="BF410" s="260">
        <v>212916000</v>
      </c>
      <c r="BG410" t="s" s="257">
        <v>127</v>
      </c>
      <c r="BH410" t="s" s="257">
        <v>127</v>
      </c>
      <c r="BI410" t="s" s="257">
        <v>127</v>
      </c>
      <c r="BJ410" t="s" s="257">
        <v>127</v>
      </c>
      <c r="BK410" t="s" s="257">
        <v>127</v>
      </c>
      <c r="BL410" t="s" s="257">
        <v>127</v>
      </c>
      <c r="BM410" t="s" s="257">
        <v>127</v>
      </c>
      <c r="BN410" t="s" s="257">
        <v>127</v>
      </c>
      <c r="BO410" t="s" s="257">
        <v>127</v>
      </c>
      <c r="BP410" t="s" s="257">
        <v>127</v>
      </c>
      <c r="BQ410" t="s" s="257">
        <v>127</v>
      </c>
      <c r="BR410" t="s" s="257">
        <v>127</v>
      </c>
      <c r="BS410" t="s" s="257">
        <v>127</v>
      </c>
      <c r="BT410" s="215">
        <v>45754</v>
      </c>
      <c r="BU410" s="87"/>
      <c r="BV410" s="87"/>
      <c r="BW410" t="s" s="257">
        <v>140</v>
      </c>
      <c r="BX410" t="s" s="257">
        <v>127</v>
      </c>
      <c r="BY410" t="s" s="257">
        <v>127</v>
      </c>
      <c r="BZ410" t="s" s="257">
        <v>127</v>
      </c>
      <c r="CA410" t="s" s="257">
        <v>127</v>
      </c>
      <c r="CB410" t="s" s="257">
        <v>127</v>
      </c>
      <c r="CC410" s="87"/>
      <c r="CD410" s="87"/>
      <c r="CH410" t="s" s="257">
        <v>89</v>
      </c>
      <c r="CI410" s="497">
        <f t="shared" si="271"/>
        <v>45888</v>
      </c>
      <c r="CL410" s="260"/>
      <c r="CM410" t="s" s="257">
        <v>127</v>
      </c>
      <c r="CQ410" t="s" s="257">
        <v>127</v>
      </c>
    </row>
    <row r="411" s="89" customFormat="1" ht="9" customHeight="1" hidden="1">
      <c r="A411" s="215">
        <v>45526</v>
      </c>
      <c r="C411" s="216">
        <v>105640</v>
      </c>
      <c r="D411" s="216">
        <v>117603</v>
      </c>
      <c r="E411" s="215">
        <v>45541</v>
      </c>
      <c r="F411" s="215">
        <v>1783</v>
      </c>
      <c r="G411" t="s" s="257">
        <v>341</v>
      </c>
      <c r="H411" t="s" s="257">
        <v>183</v>
      </c>
      <c r="I411" t="s" s="257">
        <v>8594</v>
      </c>
      <c r="J411" t="s" s="257">
        <v>8595</v>
      </c>
      <c r="K411" t="s" s="257">
        <v>6498</v>
      </c>
      <c r="L411" s="215">
        <v>3</v>
      </c>
      <c r="M411" s="260">
        <v>4300000</v>
      </c>
      <c r="N411" s="260">
        <v>12900000</v>
      </c>
      <c r="O411" t="s" s="124">
        <v>1084</v>
      </c>
      <c r="P411" t="s" s="257">
        <v>111</v>
      </c>
      <c r="Q411" s="260">
        <v>52974047</v>
      </c>
      <c r="R411" t="s" s="257">
        <v>112</v>
      </c>
      <c r="S411" s="522">
        <v>45667.339201388888</v>
      </c>
      <c r="T411" t="s" s="257">
        <v>89</v>
      </c>
      <c r="U411" t="s" s="257">
        <v>89</v>
      </c>
      <c r="V411" s="215">
        <v>45582</v>
      </c>
      <c r="W411" t="s" s="257">
        <v>542</v>
      </c>
      <c r="X411" s="522">
        <v>45723</v>
      </c>
      <c r="Y411" s="265">
        <v>417</v>
      </c>
      <c r="Z411" s="215">
        <v>2024</v>
      </c>
      <c r="AA411" t="s" s="257">
        <v>8596</v>
      </c>
      <c r="AB411" t="s" s="257">
        <v>106</v>
      </c>
      <c r="AC411" t="s" s="257">
        <v>137</v>
      </c>
      <c r="AD411" t="s" s="257">
        <v>138</v>
      </c>
      <c r="AE411" t="s" s="257">
        <v>8597</v>
      </c>
      <c r="AF411" t="s" s="257">
        <v>8598</v>
      </c>
      <c r="AG411" s="10">
        <v>1512</v>
      </c>
      <c r="AH411" s="215">
        <v>45541</v>
      </c>
      <c r="AI411" s="260">
        <v>12900000</v>
      </c>
      <c r="AJ411" s="215">
        <v>45566</v>
      </c>
      <c r="AK411" t="s" s="270">
        <v>8599</v>
      </c>
      <c r="AL411" s="215">
        <v>45566</v>
      </c>
      <c r="AM411" s="215">
        <v>3</v>
      </c>
      <c r="AN411" t="s" s="7">
        <v>550</v>
      </c>
      <c r="AO411" s="215">
        <v>45566</v>
      </c>
      <c r="AP411" s="260">
        <v>12900000</v>
      </c>
      <c r="AQ411" s="260">
        <v>4300000</v>
      </c>
      <c r="AR411" s="215">
        <v>1700</v>
      </c>
      <c r="AS411" s="215">
        <v>45566</v>
      </c>
      <c r="AT411" s="260">
        <v>12900000</v>
      </c>
      <c r="AU411" s="215">
        <v>45657</v>
      </c>
      <c r="AV411" t="s" s="257">
        <v>114</v>
      </c>
      <c r="AW411" t="s" s="257">
        <v>324</v>
      </c>
      <c r="AX411" t="s" s="257">
        <v>324</v>
      </c>
      <c r="AY411" t="s" s="257">
        <v>127</v>
      </c>
      <c r="AZ411" t="s" s="257">
        <v>127</v>
      </c>
      <c r="BA411" t="s" s="257">
        <v>127</v>
      </c>
      <c r="BB411" t="s" s="257">
        <v>127</v>
      </c>
      <c r="BC411" t="s" s="257">
        <v>127</v>
      </c>
      <c r="BD411" s="215">
        <v>45650</v>
      </c>
      <c r="BE411" s="260">
        <v>4300000</v>
      </c>
      <c r="BF411" s="260">
        <v>17200000</v>
      </c>
      <c r="BG411" t="s" s="257">
        <v>8600</v>
      </c>
      <c r="BH411" s="87"/>
      <c r="BI411" s="215">
        <v>45650</v>
      </c>
      <c r="BJ411" t="s" s="257">
        <v>6099</v>
      </c>
      <c r="BK411" t="s" s="257">
        <v>8601</v>
      </c>
      <c r="BL411" s="87"/>
      <c r="BM411" t="s" s="257">
        <v>127</v>
      </c>
      <c r="BN411" t="s" s="257">
        <v>127</v>
      </c>
      <c r="BO411" t="s" s="257">
        <v>127</v>
      </c>
      <c r="BP411" t="s" s="257">
        <v>127</v>
      </c>
      <c r="BQ411" t="s" s="257">
        <v>127</v>
      </c>
      <c r="BR411" t="s" s="257">
        <v>127</v>
      </c>
      <c r="BS411" t="s" s="257">
        <v>127</v>
      </c>
      <c r="BT411" s="215">
        <v>45688</v>
      </c>
      <c r="BU411" t="s" s="257">
        <v>8420</v>
      </c>
      <c r="BV411" s="87"/>
      <c r="BW411" t="s" s="257">
        <v>551</v>
      </c>
      <c r="BX411" s="87"/>
      <c r="BY411" s="215">
        <v>30423</v>
      </c>
      <c r="BZ411" s="215">
        <v>41</v>
      </c>
      <c r="CA411" t="s" s="257">
        <v>552</v>
      </c>
      <c r="CB411" t="s" s="257">
        <v>553</v>
      </c>
      <c r="CC411" t="s" s="257">
        <v>157</v>
      </c>
      <c r="CD411" t="s" s="257">
        <v>158</v>
      </c>
      <c r="CH411" t="s" s="270">
        <v>8602</v>
      </c>
      <c r="CI411" s="497">
        <f t="shared" si="271"/>
        <v>45888</v>
      </c>
      <c r="CL411" s="260"/>
      <c r="CM411" t="s" s="257">
        <v>8600</v>
      </c>
      <c r="CQ411" t="s" s="257">
        <v>8600</v>
      </c>
    </row>
    <row r="412" s="89" customFormat="1" ht="9" customHeight="1" hidden="1">
      <c r="A412" s="215">
        <v>45526</v>
      </c>
      <c r="C412" s="216">
        <v>106719</v>
      </c>
      <c r="D412" s="216">
        <v>116884</v>
      </c>
      <c r="E412" s="215">
        <v>45533</v>
      </c>
      <c r="F412" s="215">
        <v>1753</v>
      </c>
      <c r="G412" t="s" s="257">
        <v>336</v>
      </c>
      <c r="H412" t="s" s="257">
        <v>83</v>
      </c>
      <c r="I412" t="s" s="270">
        <v>8603</v>
      </c>
      <c r="J412" t="s" s="257">
        <v>85</v>
      </c>
      <c r="K412" t="s" s="257">
        <v>8504</v>
      </c>
      <c r="L412" s="215">
        <v>3</v>
      </c>
      <c r="M412" s="260">
        <v>6000000</v>
      </c>
      <c r="N412" s="260">
        <v>18000000</v>
      </c>
      <c r="O412" t="s" s="124">
        <v>8604</v>
      </c>
      <c r="P412" t="s" s="257">
        <v>111</v>
      </c>
      <c r="Q412" s="260">
        <v>52981540</v>
      </c>
      <c r="R412" t="s" s="257">
        <v>112</v>
      </c>
      <c r="S412" s="522">
        <v>45667.339201388888</v>
      </c>
      <c r="T412" t="s" s="257">
        <v>89</v>
      </c>
      <c r="U412" t="s" s="257">
        <v>89</v>
      </c>
      <c r="V412" s="215">
        <v>45569</v>
      </c>
      <c r="W412" t="s" s="257">
        <v>542</v>
      </c>
      <c r="X412" s="522">
        <v>45723</v>
      </c>
      <c r="Y412" s="265">
        <v>418</v>
      </c>
      <c r="Z412" s="215">
        <v>2024</v>
      </c>
      <c r="AA412" t="s" s="257">
        <v>8605</v>
      </c>
      <c r="AB412" t="s" s="257">
        <v>6447</v>
      </c>
      <c r="AC412" t="s" s="257">
        <v>137</v>
      </c>
      <c r="AD412" t="s" s="257">
        <v>138</v>
      </c>
      <c r="AE412" t="s" s="257">
        <v>8606</v>
      </c>
      <c r="AF412" t="s" s="257">
        <v>8607</v>
      </c>
      <c r="AG412" s="10">
        <v>1468</v>
      </c>
      <c r="AH412" s="215">
        <v>45544</v>
      </c>
      <c r="AI412" s="260">
        <v>18000000</v>
      </c>
      <c r="AJ412" s="215">
        <v>45562</v>
      </c>
      <c r="AK412" t="s" s="270">
        <v>8608</v>
      </c>
      <c r="AL412" s="215">
        <v>45562</v>
      </c>
      <c r="AM412" s="215">
        <v>3</v>
      </c>
      <c r="AN412" t="s" s="7">
        <v>5780</v>
      </c>
      <c r="AO412" s="215">
        <v>45566</v>
      </c>
      <c r="AP412" s="260">
        <v>18000000</v>
      </c>
      <c r="AQ412" s="260">
        <v>6000000</v>
      </c>
      <c r="AR412" s="215">
        <v>1689</v>
      </c>
      <c r="AS412" s="215">
        <v>45565</v>
      </c>
      <c r="AT412" s="260">
        <v>18000000</v>
      </c>
      <c r="AU412" s="215">
        <v>45657</v>
      </c>
      <c r="AV412" t="s" s="257">
        <v>114</v>
      </c>
      <c r="AW412" t="s" s="257">
        <v>324</v>
      </c>
      <c r="AX412" t="s" s="257">
        <v>324</v>
      </c>
      <c r="AY412" t="s" s="257">
        <v>127</v>
      </c>
      <c r="AZ412" t="s" s="257">
        <v>127</v>
      </c>
      <c r="BA412" t="s" s="257">
        <v>127</v>
      </c>
      <c r="BB412" t="s" s="257">
        <v>127</v>
      </c>
      <c r="BC412" t="s" s="257">
        <v>127</v>
      </c>
      <c r="BD412" s="215">
        <v>45653</v>
      </c>
      <c r="BE412" s="260">
        <v>6000000</v>
      </c>
      <c r="BF412" s="260">
        <v>24000000</v>
      </c>
      <c r="BG412" t="s" s="257">
        <v>8609</v>
      </c>
      <c r="BH412" s="87"/>
      <c r="BI412" s="215">
        <v>45653</v>
      </c>
      <c r="BJ412" t="s" s="257">
        <v>6099</v>
      </c>
      <c r="BK412" t="s" s="257">
        <v>8610</v>
      </c>
      <c r="BL412" s="87"/>
      <c r="BM412" t="s" s="257">
        <v>127</v>
      </c>
      <c r="BN412" t="s" s="257">
        <v>127</v>
      </c>
      <c r="BO412" t="s" s="257">
        <v>127</v>
      </c>
      <c r="BP412" t="s" s="257">
        <v>127</v>
      </c>
      <c r="BQ412" t="s" s="257">
        <v>127</v>
      </c>
      <c r="BR412" t="s" s="257">
        <v>127</v>
      </c>
      <c r="BS412" t="s" s="257">
        <v>127</v>
      </c>
      <c r="BT412" s="215">
        <v>45688</v>
      </c>
      <c r="BU412" t="s" s="257">
        <v>8405</v>
      </c>
      <c r="BV412" s="87"/>
      <c r="BW412" t="s" s="257">
        <v>551</v>
      </c>
      <c r="BX412" s="87"/>
      <c r="BY412" s="215">
        <v>30477</v>
      </c>
      <c r="BZ412" s="215">
        <v>41</v>
      </c>
      <c r="CA412" t="s" s="257">
        <v>552</v>
      </c>
      <c r="CB412" t="s" s="257">
        <v>553</v>
      </c>
      <c r="CC412" t="s" s="257">
        <v>157</v>
      </c>
      <c r="CD412" t="s" s="257">
        <v>158</v>
      </c>
      <c r="CH412" t="s" s="270">
        <v>8611</v>
      </c>
      <c r="CI412" s="497">
        <f t="shared" si="271"/>
        <v>45888</v>
      </c>
      <c r="CL412" s="260"/>
      <c r="CM412" t="s" s="257">
        <v>8609</v>
      </c>
      <c r="CQ412" t="s" s="257">
        <v>8609</v>
      </c>
    </row>
    <row r="413" s="89" customFormat="1" ht="9" customHeight="1" hidden="1">
      <c r="A413" s="215">
        <v>45526</v>
      </c>
      <c r="C413" s="216">
        <v>103095</v>
      </c>
      <c r="D413" s="216">
        <v>117644</v>
      </c>
      <c r="E413" s="215">
        <v>45541</v>
      </c>
      <c r="F413" s="215">
        <v>1771</v>
      </c>
      <c r="G413" t="s" s="257">
        <v>4001</v>
      </c>
      <c r="H413" t="s" s="257">
        <v>83</v>
      </c>
      <c r="I413" t="s" s="270">
        <v>8612</v>
      </c>
      <c r="J413" t="s" s="257">
        <v>92</v>
      </c>
      <c r="K413" t="s" s="257">
        <v>5802</v>
      </c>
      <c r="L413" s="215">
        <v>3</v>
      </c>
      <c r="M413" s="260">
        <v>6600000</v>
      </c>
      <c r="N413" s="260">
        <v>19800000</v>
      </c>
      <c r="O413" t="s" s="124">
        <v>5803</v>
      </c>
      <c r="P413" t="s" s="257">
        <v>111</v>
      </c>
      <c r="Q413" s="260">
        <v>20800560</v>
      </c>
      <c r="R413" t="s" s="257">
        <v>112</v>
      </c>
      <c r="S413" s="522">
        <v>45667.339201388888</v>
      </c>
      <c r="T413" t="s" s="257">
        <v>89</v>
      </c>
      <c r="U413" t="s" s="257">
        <v>89</v>
      </c>
      <c r="V413" s="215">
        <v>45594</v>
      </c>
      <c r="W413" t="s" s="257">
        <v>542</v>
      </c>
      <c r="X413" s="522">
        <v>45723</v>
      </c>
      <c r="Y413" s="265">
        <v>419</v>
      </c>
      <c r="Z413" s="215">
        <v>2024</v>
      </c>
      <c r="AA413" t="s" s="257">
        <v>8613</v>
      </c>
      <c r="AB413" t="s" s="257">
        <v>6517</v>
      </c>
      <c r="AC413" t="s" s="257">
        <v>137</v>
      </c>
      <c r="AD413" t="s" s="257">
        <v>138</v>
      </c>
      <c r="AE413" t="s" s="257">
        <v>8614</v>
      </c>
      <c r="AF413" t="s" s="257">
        <v>8615</v>
      </c>
      <c r="AG413" s="10">
        <v>1526</v>
      </c>
      <c r="AH413" s="215">
        <v>45565</v>
      </c>
      <c r="AI413" s="260">
        <v>19800000</v>
      </c>
      <c r="AJ413" s="215">
        <v>45568</v>
      </c>
      <c r="AK413" t="s" s="270">
        <v>8616</v>
      </c>
      <c r="AL413" s="215">
        <v>45572</v>
      </c>
      <c r="AM413" s="215">
        <v>3</v>
      </c>
      <c r="AN413" t="s" s="7">
        <v>5780</v>
      </c>
      <c r="AO413" s="215">
        <v>45573</v>
      </c>
      <c r="AP413" s="260">
        <v>19800000</v>
      </c>
      <c r="AQ413" s="260">
        <v>6600000</v>
      </c>
      <c r="AR413" s="215">
        <v>1721</v>
      </c>
      <c r="AS413" s="215">
        <v>45569</v>
      </c>
      <c r="AT413" s="260">
        <v>19800000</v>
      </c>
      <c r="AU413" s="215">
        <v>45664</v>
      </c>
      <c r="AV413" t="s" s="257">
        <v>114</v>
      </c>
      <c r="AW413" t="s" s="257">
        <v>587</v>
      </c>
      <c r="AX413" t="s" s="257">
        <v>127</v>
      </c>
      <c r="AY413" t="s" s="257">
        <v>127</v>
      </c>
      <c r="AZ413" t="s" s="257">
        <v>127</v>
      </c>
      <c r="BA413" t="s" s="257">
        <v>127</v>
      </c>
      <c r="BB413" t="s" s="257">
        <v>127</v>
      </c>
      <c r="BC413" t="s" s="257">
        <v>127</v>
      </c>
      <c r="BD413" t="s" s="257">
        <v>127</v>
      </c>
      <c r="BE413" s="260">
        <v>0</v>
      </c>
      <c r="BF413" s="260">
        <v>19800000</v>
      </c>
      <c r="BG413" t="s" s="257">
        <v>127</v>
      </c>
      <c r="BH413" t="s" s="257">
        <v>127</v>
      </c>
      <c r="BI413" t="s" s="257">
        <v>127</v>
      </c>
      <c r="BJ413" t="s" s="257">
        <v>127</v>
      </c>
      <c r="BK413" t="s" s="257">
        <v>127</v>
      </c>
      <c r="BL413" t="s" s="257">
        <v>127</v>
      </c>
      <c r="BM413" t="s" s="257">
        <v>127</v>
      </c>
      <c r="BN413" t="s" s="257">
        <v>127</v>
      </c>
      <c r="BO413" t="s" s="257">
        <v>127</v>
      </c>
      <c r="BP413" t="s" s="257">
        <v>127</v>
      </c>
      <c r="BQ413" t="s" s="257">
        <v>127</v>
      </c>
      <c r="BR413" t="s" s="257">
        <v>127</v>
      </c>
      <c r="BS413" t="s" s="257">
        <v>127</v>
      </c>
      <c r="BT413" s="215">
        <v>45664</v>
      </c>
      <c r="BU413" t="s" s="257">
        <v>196</v>
      </c>
      <c r="BV413" s="87"/>
      <c r="BW413" t="s" s="257">
        <v>551</v>
      </c>
      <c r="BX413" s="87"/>
      <c r="BY413" s="215">
        <v>28910</v>
      </c>
      <c r="BZ413" s="215">
        <v>45</v>
      </c>
      <c r="CA413" t="s" s="257">
        <v>552</v>
      </c>
      <c r="CB413" t="s" s="257">
        <v>553</v>
      </c>
      <c r="CC413" t="s" s="257">
        <v>157</v>
      </c>
      <c r="CD413" t="s" s="257">
        <v>158</v>
      </c>
      <c r="CH413" t="s" s="270">
        <v>8617</v>
      </c>
      <c r="CI413" s="497">
        <f t="shared" si="271"/>
        <v>45888</v>
      </c>
      <c r="CL413" s="260"/>
      <c r="CM413" t="s" s="257">
        <v>127</v>
      </c>
      <c r="CQ413" t="s" s="257">
        <v>127</v>
      </c>
    </row>
    <row r="414" s="89" customFormat="1" ht="250" customHeight="1">
      <c r="A414" s="215">
        <v>45526</v>
      </c>
      <c r="C414" s="216">
        <v>103063</v>
      </c>
      <c r="D414" s="216">
        <v>116620</v>
      </c>
      <c r="E414" s="215">
        <v>45530</v>
      </c>
      <c r="F414" s="215">
        <v>1764</v>
      </c>
      <c r="G414" t="s" s="257">
        <v>227</v>
      </c>
      <c r="H414" t="s" s="257">
        <v>83</v>
      </c>
      <c r="I414" t="s" s="257">
        <v>233</v>
      </c>
      <c r="J414" t="s" s="257">
        <v>229</v>
      </c>
      <c r="K414" t="s" s="257">
        <v>230</v>
      </c>
      <c r="L414" s="215">
        <v>3</v>
      </c>
      <c r="M414" s="260">
        <v>6000000</v>
      </c>
      <c r="N414" s="260">
        <v>18000000</v>
      </c>
      <c r="O414" t="s" s="124">
        <v>8618</v>
      </c>
      <c r="P414" t="s" s="257">
        <v>111</v>
      </c>
      <c r="Q414" s="260">
        <v>1020807472</v>
      </c>
      <c r="R414" t="s" s="257">
        <v>112</v>
      </c>
      <c r="S414" s="522">
        <v>45667.339212962965</v>
      </c>
      <c r="T414" t="s" s="257">
        <v>89</v>
      </c>
      <c r="U414" t="s" s="257">
        <v>89</v>
      </c>
      <c r="V414" s="215">
        <v>45569</v>
      </c>
      <c r="W414" t="s" s="257">
        <v>542</v>
      </c>
      <c r="X414" s="522">
        <v>45723</v>
      </c>
      <c r="Y414" s="265">
        <v>420</v>
      </c>
      <c r="Z414" s="215">
        <v>2024</v>
      </c>
      <c r="AA414" t="s" s="257">
        <v>8619</v>
      </c>
      <c r="AB414" t="s" s="257">
        <v>7961</v>
      </c>
      <c r="AC414" t="s" s="257">
        <v>137</v>
      </c>
      <c r="AD414" t="s" s="257">
        <v>138</v>
      </c>
      <c r="AE414" t="s" s="257">
        <v>8620</v>
      </c>
      <c r="AF414" t="s" s="257">
        <v>8621</v>
      </c>
      <c r="AG414" s="10">
        <v>1472</v>
      </c>
      <c r="AH414" s="215">
        <v>45544</v>
      </c>
      <c r="AI414" s="260">
        <v>72000000</v>
      </c>
      <c r="AJ414" s="215">
        <v>45566</v>
      </c>
      <c r="AK414" t="s" s="270">
        <v>8622</v>
      </c>
      <c r="AL414" s="215">
        <v>45567</v>
      </c>
      <c r="AM414" s="215">
        <v>3</v>
      </c>
      <c r="AN414" t="s" s="7">
        <v>5780</v>
      </c>
      <c r="AO414" s="215">
        <v>45568</v>
      </c>
      <c r="AP414" s="260">
        <v>18000000</v>
      </c>
      <c r="AQ414" s="260">
        <v>6000000</v>
      </c>
      <c r="AR414" s="215">
        <v>1702</v>
      </c>
      <c r="AS414" s="215">
        <v>45567</v>
      </c>
      <c r="AT414" s="260">
        <v>18000000</v>
      </c>
      <c r="AU414" s="215">
        <v>45659</v>
      </c>
      <c r="AV414" t="s" s="257">
        <v>114</v>
      </c>
      <c r="AW414" t="s" s="257">
        <v>587</v>
      </c>
      <c r="AX414" t="s" s="257">
        <v>127</v>
      </c>
      <c r="AY414" t="s" s="257">
        <v>127</v>
      </c>
      <c r="AZ414" t="s" s="257">
        <v>127</v>
      </c>
      <c r="BA414" t="s" s="257">
        <v>127</v>
      </c>
      <c r="BB414" t="s" s="257">
        <v>127</v>
      </c>
      <c r="BC414" t="s" s="257">
        <v>127</v>
      </c>
      <c r="BD414" t="s" s="257">
        <v>127</v>
      </c>
      <c r="BE414" s="260">
        <v>0</v>
      </c>
      <c r="BF414" s="260">
        <v>18000000</v>
      </c>
      <c r="BG414" t="s" s="257">
        <v>127</v>
      </c>
      <c r="BH414" t="s" s="257">
        <v>127</v>
      </c>
      <c r="BI414" t="s" s="257">
        <v>127</v>
      </c>
      <c r="BJ414" t="s" s="257">
        <v>127</v>
      </c>
      <c r="BK414" t="s" s="257">
        <v>127</v>
      </c>
      <c r="BL414" t="s" s="257">
        <v>127</v>
      </c>
      <c r="BM414" t="s" s="257">
        <v>127</v>
      </c>
      <c r="BN414" t="s" s="257">
        <v>127</v>
      </c>
      <c r="BO414" t="s" s="257">
        <v>127</v>
      </c>
      <c r="BP414" t="s" s="257">
        <v>127</v>
      </c>
      <c r="BQ414" t="s" s="257">
        <v>127</v>
      </c>
      <c r="BR414" t="s" s="257">
        <v>127</v>
      </c>
      <c r="BS414" t="s" s="257">
        <v>127</v>
      </c>
      <c r="BT414" s="215">
        <v>45659</v>
      </c>
      <c r="BU414" t="s" s="257">
        <v>5899</v>
      </c>
      <c r="BV414" s="87"/>
      <c r="BW414" t="s" s="257">
        <v>551</v>
      </c>
      <c r="BX414" s="87"/>
      <c r="BY414" s="215">
        <v>34919</v>
      </c>
      <c r="BZ414" s="215">
        <v>29</v>
      </c>
      <c r="CA414" t="s" s="257">
        <v>552</v>
      </c>
      <c r="CB414" t="s" s="257">
        <v>553</v>
      </c>
      <c r="CC414" t="s" s="257">
        <v>157</v>
      </c>
      <c r="CD414" t="s" s="257">
        <v>158</v>
      </c>
      <c r="CH414" t="s" s="270">
        <v>8487</v>
      </c>
      <c r="CI414" s="497">
        <f t="shared" si="271"/>
        <v>45888</v>
      </c>
      <c r="CL414" s="260"/>
      <c r="CM414" t="s" s="257">
        <v>127</v>
      </c>
      <c r="CQ414" t="s" s="257">
        <v>127</v>
      </c>
    </row>
    <row r="415" s="89" customFormat="1" ht="250" customHeight="1">
      <c r="A415" t="s" s="257">
        <v>8623</v>
      </c>
      <c r="C415" s="216">
        <v>103063</v>
      </c>
      <c r="D415" s="216">
        <v>116620</v>
      </c>
      <c r="E415" s="215">
        <v>45530</v>
      </c>
      <c r="F415" s="215">
        <v>1764</v>
      </c>
      <c r="G415" t="s" s="257">
        <v>227</v>
      </c>
      <c r="H415" t="s" s="257">
        <v>83</v>
      </c>
      <c r="I415" t="s" s="257">
        <v>233</v>
      </c>
      <c r="J415" t="s" s="257">
        <v>229</v>
      </c>
      <c r="K415" t="s" s="257">
        <v>230</v>
      </c>
      <c r="L415" s="215">
        <v>3</v>
      </c>
      <c r="M415" s="260">
        <v>6000000</v>
      </c>
      <c r="N415" s="260">
        <v>18000000</v>
      </c>
      <c r="O415" t="s" s="124">
        <v>8624</v>
      </c>
      <c r="P415" t="s" s="257">
        <v>111</v>
      </c>
      <c r="Q415" s="260">
        <v>52889988</v>
      </c>
      <c r="R415" t="s" s="257">
        <v>112</v>
      </c>
      <c r="S415" s="522">
        <v>45667.339212962965</v>
      </c>
      <c r="T415" t="s" s="257">
        <v>89</v>
      </c>
      <c r="U415" t="s" s="257">
        <v>89</v>
      </c>
      <c r="V415" s="215">
        <v>45569</v>
      </c>
      <c r="W415" t="s" s="257">
        <v>542</v>
      </c>
      <c r="X415" s="522">
        <v>45723</v>
      </c>
      <c r="Y415" s="265">
        <v>421</v>
      </c>
      <c r="Z415" s="215">
        <v>2024</v>
      </c>
      <c r="AA415" t="s" s="347">
        <v>8625</v>
      </c>
      <c r="AB415" t="s" s="257">
        <v>7961</v>
      </c>
      <c r="AC415" t="s" s="257">
        <v>137</v>
      </c>
      <c r="AD415" t="s" s="257">
        <v>138</v>
      </c>
      <c r="AE415" t="s" s="257">
        <v>8626</v>
      </c>
      <c r="AF415" t="s" s="257">
        <v>8627</v>
      </c>
      <c r="AG415" s="10">
        <v>1472</v>
      </c>
      <c r="AH415" s="215">
        <v>45544</v>
      </c>
      <c r="AI415" s="260">
        <v>72000000</v>
      </c>
      <c r="AJ415" s="215">
        <v>45566</v>
      </c>
      <c r="AK415" t="s" s="257">
        <v>8628</v>
      </c>
      <c r="AL415" s="215">
        <v>45567</v>
      </c>
      <c r="AM415" s="215">
        <v>3</v>
      </c>
      <c r="AN415" t="s" s="7">
        <v>5780</v>
      </c>
      <c r="AO415" s="215">
        <v>45568</v>
      </c>
      <c r="AP415" s="260">
        <v>18000000</v>
      </c>
      <c r="AQ415" s="260">
        <v>6000000</v>
      </c>
      <c r="AR415" s="215">
        <v>1703</v>
      </c>
      <c r="AS415" s="215">
        <v>45567</v>
      </c>
      <c r="AT415" s="260">
        <v>18000000</v>
      </c>
      <c r="AU415" s="215">
        <v>45659</v>
      </c>
      <c r="AV415" t="s" s="257">
        <v>114</v>
      </c>
      <c r="AW415" t="s" s="257">
        <v>587</v>
      </c>
      <c r="AX415" t="s" s="257">
        <v>127</v>
      </c>
      <c r="AY415" t="s" s="257">
        <v>127</v>
      </c>
      <c r="AZ415" t="s" s="257">
        <v>127</v>
      </c>
      <c r="BA415" t="s" s="257">
        <v>127</v>
      </c>
      <c r="BB415" t="s" s="257">
        <v>127</v>
      </c>
      <c r="BC415" t="s" s="257">
        <v>127</v>
      </c>
      <c r="BD415" t="s" s="257">
        <v>127</v>
      </c>
      <c r="BE415" s="260">
        <v>0</v>
      </c>
      <c r="BF415" s="260">
        <v>18000000</v>
      </c>
      <c r="BG415" t="s" s="257">
        <v>127</v>
      </c>
      <c r="BH415" t="s" s="257">
        <v>127</v>
      </c>
      <c r="BI415" t="s" s="257">
        <v>127</v>
      </c>
      <c r="BJ415" t="s" s="257">
        <v>127</v>
      </c>
      <c r="BK415" t="s" s="257">
        <v>127</v>
      </c>
      <c r="BL415" t="s" s="257">
        <v>127</v>
      </c>
      <c r="BM415" t="s" s="257">
        <v>127</v>
      </c>
      <c r="BN415" t="s" s="257">
        <v>127</v>
      </c>
      <c r="BO415" t="s" s="257">
        <v>127</v>
      </c>
      <c r="BP415" t="s" s="257">
        <v>127</v>
      </c>
      <c r="BQ415" t="s" s="257">
        <v>127</v>
      </c>
      <c r="BR415" t="s" s="257">
        <v>127</v>
      </c>
      <c r="BS415" t="s" s="257">
        <v>127</v>
      </c>
      <c r="BT415" s="215">
        <v>45659</v>
      </c>
      <c r="BU415" t="s" s="257">
        <v>5899</v>
      </c>
      <c r="BV415" s="87"/>
      <c r="BW415" t="s" s="257">
        <v>551</v>
      </c>
      <c r="BX415" s="87"/>
      <c r="BY415" s="215">
        <v>29752</v>
      </c>
      <c r="BZ415" s="215">
        <v>43</v>
      </c>
      <c r="CA415" t="s" s="257">
        <v>552</v>
      </c>
      <c r="CB415" t="s" s="257">
        <v>553</v>
      </c>
      <c r="CC415" t="s" s="257">
        <v>157</v>
      </c>
      <c r="CD415" t="s" s="257">
        <v>158</v>
      </c>
      <c r="CH415" t="s" s="270">
        <v>8487</v>
      </c>
      <c r="CI415" s="497">
        <f t="shared" si="271"/>
        <v>45888</v>
      </c>
      <c r="CL415" s="260"/>
      <c r="CM415" t="s" s="257">
        <v>127</v>
      </c>
      <c r="CQ415" t="s" s="257">
        <v>127</v>
      </c>
    </row>
    <row r="416" s="89" customFormat="1" ht="9" customHeight="1" hidden="1">
      <c r="A416" s="215">
        <v>45526</v>
      </c>
      <c r="C416" s="216">
        <v>102927</v>
      </c>
      <c r="D416" s="216">
        <v>117648</v>
      </c>
      <c r="E416" s="215">
        <v>45541</v>
      </c>
      <c r="F416" s="215">
        <v>1755</v>
      </c>
      <c r="G416" t="s" s="257">
        <v>336</v>
      </c>
      <c r="H416" t="s" s="257">
        <v>83</v>
      </c>
      <c r="I416" t="s" s="270">
        <v>8629</v>
      </c>
      <c r="J416" t="s" s="257">
        <v>92</v>
      </c>
      <c r="K416" t="s" s="257">
        <v>7654</v>
      </c>
      <c r="L416" s="215">
        <v>3</v>
      </c>
      <c r="M416" s="260">
        <v>6000000</v>
      </c>
      <c r="N416" s="260">
        <v>18000000</v>
      </c>
      <c r="O416" t="s" s="124">
        <v>8630</v>
      </c>
      <c r="P416" t="s" s="257">
        <v>111</v>
      </c>
      <c r="Q416" s="260">
        <v>1014217589</v>
      </c>
      <c r="R416" t="s" s="257">
        <v>112</v>
      </c>
      <c r="S416" s="522">
        <v>45667.339212962965</v>
      </c>
      <c r="T416" t="s" s="257">
        <v>89</v>
      </c>
      <c r="U416" t="s" s="257">
        <v>89</v>
      </c>
      <c r="V416" s="215">
        <v>45582</v>
      </c>
      <c r="W416" t="s" s="257">
        <v>542</v>
      </c>
      <c r="X416" s="522">
        <v>45723</v>
      </c>
      <c r="Y416" s="265">
        <v>422</v>
      </c>
      <c r="Z416" s="215">
        <v>2024</v>
      </c>
      <c r="AA416" t="s" s="257">
        <v>8631</v>
      </c>
      <c r="AB416" t="s" s="257">
        <v>195</v>
      </c>
      <c r="AC416" t="s" s="257">
        <v>137</v>
      </c>
      <c r="AD416" t="s" s="257">
        <v>138</v>
      </c>
      <c r="AE416" t="s" s="257">
        <v>8632</v>
      </c>
      <c r="AF416" t="s" s="257">
        <v>8633</v>
      </c>
      <c r="AG416" s="10">
        <v>1505</v>
      </c>
      <c r="AH416" s="215">
        <v>45555</v>
      </c>
      <c r="AI416" s="260">
        <v>36000000</v>
      </c>
      <c r="AJ416" s="215">
        <v>45567</v>
      </c>
      <c r="AK416" t="s" s="257">
        <v>8634</v>
      </c>
      <c r="AL416" s="215">
        <v>45572</v>
      </c>
      <c r="AM416" s="215">
        <v>3</v>
      </c>
      <c r="AN416" t="s" s="7">
        <v>5780</v>
      </c>
      <c r="AO416" s="215">
        <v>45574</v>
      </c>
      <c r="AP416" s="260">
        <v>18000000</v>
      </c>
      <c r="AQ416" s="260">
        <v>6000000</v>
      </c>
      <c r="AR416" s="215">
        <v>1717</v>
      </c>
      <c r="AS416" s="215">
        <v>45569</v>
      </c>
      <c r="AT416" s="260">
        <v>18000000</v>
      </c>
      <c r="AU416" s="215">
        <v>45665</v>
      </c>
      <c r="AV416" t="s" s="257">
        <v>114</v>
      </c>
      <c r="AW416" t="s" s="257">
        <v>324</v>
      </c>
      <c r="AX416" t="s" s="257">
        <v>324</v>
      </c>
      <c r="AY416" t="s" s="257">
        <v>127</v>
      </c>
      <c r="AZ416" t="s" s="257">
        <v>127</v>
      </c>
      <c r="BA416" t="s" s="257">
        <v>127</v>
      </c>
      <c r="BB416" t="s" s="257">
        <v>127</v>
      </c>
      <c r="BC416" t="s" s="257">
        <v>127</v>
      </c>
      <c r="BD416" s="215">
        <v>45653</v>
      </c>
      <c r="BE416" s="260">
        <v>6000000</v>
      </c>
      <c r="BF416" s="260">
        <v>24000000</v>
      </c>
      <c r="BG416" s="87"/>
      <c r="BH416" s="87"/>
      <c r="BI416" s="215">
        <v>45653</v>
      </c>
      <c r="BJ416" t="s" s="257">
        <v>6099</v>
      </c>
      <c r="BK416" s="87"/>
      <c r="BL416" s="87"/>
      <c r="BM416" t="s" s="257">
        <v>127</v>
      </c>
      <c r="BN416" t="s" s="257">
        <v>127</v>
      </c>
      <c r="BO416" t="s" s="257">
        <v>127</v>
      </c>
      <c r="BP416" t="s" s="257">
        <v>127</v>
      </c>
      <c r="BQ416" t="s" s="257">
        <v>127</v>
      </c>
      <c r="BR416" t="s" s="257">
        <v>127</v>
      </c>
      <c r="BS416" t="s" s="257">
        <v>127</v>
      </c>
      <c r="BT416" s="215">
        <v>45696</v>
      </c>
      <c r="BU416" t="s" s="257">
        <v>8405</v>
      </c>
      <c r="BV416" s="87"/>
      <c r="BW416" t="s" s="257">
        <v>551</v>
      </c>
      <c r="BX416" s="87"/>
      <c r="BY416" s="215">
        <v>33242</v>
      </c>
      <c r="BZ416" s="215">
        <v>33</v>
      </c>
      <c r="CA416" t="s" s="257">
        <v>552</v>
      </c>
      <c r="CB416" t="s" s="257">
        <v>553</v>
      </c>
      <c r="CC416" t="s" s="257">
        <v>157</v>
      </c>
      <c r="CD416" t="s" s="257">
        <v>158</v>
      </c>
      <c r="CH416" t="s" s="257">
        <v>8635</v>
      </c>
      <c r="CI416" s="497">
        <f t="shared" si="271"/>
        <v>45888</v>
      </c>
      <c r="CL416" s="260"/>
      <c r="CM416" s="215">
        <v>0</v>
      </c>
      <c r="CQ416" s="215">
        <v>0</v>
      </c>
    </row>
    <row r="417" s="89" customFormat="1" ht="9" customHeight="1" hidden="1">
      <c r="A417" s="215">
        <v>45526</v>
      </c>
      <c r="C417" s="216">
        <v>106329</v>
      </c>
      <c r="D417" s="216">
        <v>116890</v>
      </c>
      <c r="E417" s="215">
        <v>45533</v>
      </c>
      <c r="F417" s="215">
        <v>1783</v>
      </c>
      <c r="G417" t="s" s="257">
        <v>107</v>
      </c>
      <c r="H417" t="s" s="257">
        <v>83</v>
      </c>
      <c r="I417" t="s" s="270">
        <v>8636</v>
      </c>
      <c r="J417" t="s" s="257">
        <v>85</v>
      </c>
      <c r="K417" t="s" s="257">
        <v>240</v>
      </c>
      <c r="L417" s="215">
        <v>3</v>
      </c>
      <c r="M417" s="260">
        <v>5500000</v>
      </c>
      <c r="N417" s="260">
        <v>16500000</v>
      </c>
      <c r="O417" t="s" s="124">
        <v>4282</v>
      </c>
      <c r="P417" t="s" s="257">
        <v>111</v>
      </c>
      <c r="Q417" s="260">
        <v>1016055959</v>
      </c>
      <c r="R417" t="s" s="257">
        <v>112</v>
      </c>
      <c r="S417" s="522">
        <v>45667.339212962965</v>
      </c>
      <c r="T417" t="s" s="257">
        <v>89</v>
      </c>
      <c r="U417" t="s" s="257">
        <v>89</v>
      </c>
      <c r="V417" s="215">
        <v>45570</v>
      </c>
      <c r="W417" t="s" s="257">
        <v>542</v>
      </c>
      <c r="X417" s="522">
        <v>45723</v>
      </c>
      <c r="Y417" s="265">
        <v>423</v>
      </c>
      <c r="Z417" s="215">
        <v>2024</v>
      </c>
      <c r="AA417" t="s" s="257">
        <v>8637</v>
      </c>
      <c r="AB417" t="s" s="257">
        <v>128</v>
      </c>
      <c r="AC417" t="s" s="257">
        <v>137</v>
      </c>
      <c r="AD417" t="s" s="257">
        <v>138</v>
      </c>
      <c r="AE417" t="s" s="257">
        <v>8638</v>
      </c>
      <c r="AF417" t="s" s="270">
        <v>8639</v>
      </c>
      <c r="AG417" s="10">
        <v>1488</v>
      </c>
      <c r="AH417" s="215">
        <v>45551</v>
      </c>
      <c r="AI417" s="260">
        <v>16500000</v>
      </c>
      <c r="AJ417" s="215">
        <v>45569</v>
      </c>
      <c r="AK417" t="s" s="257">
        <v>8640</v>
      </c>
      <c r="AL417" s="215">
        <v>45572</v>
      </c>
      <c r="AM417" s="215">
        <v>3</v>
      </c>
      <c r="AN417" t="s" s="7">
        <v>5780</v>
      </c>
      <c r="AO417" s="215">
        <v>45572</v>
      </c>
      <c r="AP417" s="260">
        <v>16500000</v>
      </c>
      <c r="AQ417" s="260">
        <v>5500000</v>
      </c>
      <c r="AR417" s="215">
        <v>1713</v>
      </c>
      <c r="AS417" s="215">
        <v>45569</v>
      </c>
      <c r="AT417" s="260">
        <v>16500000</v>
      </c>
      <c r="AU417" s="215">
        <v>45663</v>
      </c>
      <c r="AV417" t="s" s="257">
        <v>114</v>
      </c>
      <c r="AW417" t="s" s="257">
        <v>587</v>
      </c>
      <c r="AX417" t="s" s="257">
        <v>127</v>
      </c>
      <c r="AY417" t="s" s="257">
        <v>127</v>
      </c>
      <c r="AZ417" t="s" s="257">
        <v>127</v>
      </c>
      <c r="BA417" t="s" s="257">
        <v>127</v>
      </c>
      <c r="BB417" t="s" s="257">
        <v>127</v>
      </c>
      <c r="BC417" t="s" s="257">
        <v>127</v>
      </c>
      <c r="BD417" t="s" s="257">
        <v>127</v>
      </c>
      <c r="BE417" s="260">
        <v>0</v>
      </c>
      <c r="BF417" s="260">
        <v>16500000</v>
      </c>
      <c r="BG417" t="s" s="257">
        <v>127</v>
      </c>
      <c r="BH417" t="s" s="257">
        <v>127</v>
      </c>
      <c r="BI417" t="s" s="257">
        <v>127</v>
      </c>
      <c r="BJ417" t="s" s="257">
        <v>127</v>
      </c>
      <c r="BK417" t="s" s="257">
        <v>127</v>
      </c>
      <c r="BL417" t="s" s="257">
        <v>127</v>
      </c>
      <c r="BM417" t="s" s="257">
        <v>127</v>
      </c>
      <c r="BN417" t="s" s="257">
        <v>127</v>
      </c>
      <c r="BO417" t="s" s="257">
        <v>127</v>
      </c>
      <c r="BP417" t="s" s="257">
        <v>127</v>
      </c>
      <c r="BQ417" t="s" s="257">
        <v>127</v>
      </c>
      <c r="BR417" t="s" s="257">
        <v>127</v>
      </c>
      <c r="BS417" t="s" s="257">
        <v>127</v>
      </c>
      <c r="BT417" s="215">
        <v>45663</v>
      </c>
      <c r="BU417" t="s" s="257">
        <v>115</v>
      </c>
      <c r="BV417" s="87"/>
      <c r="BW417" t="s" s="257">
        <v>551</v>
      </c>
      <c r="BX417" s="87"/>
      <c r="BY417" s="215">
        <v>34161</v>
      </c>
      <c r="BZ417" s="215">
        <v>31</v>
      </c>
      <c r="CA417" t="s" s="257">
        <v>149</v>
      </c>
      <c r="CB417" t="s" s="257">
        <v>150</v>
      </c>
      <c r="CC417" s="87"/>
      <c r="CD417" s="87"/>
      <c r="CH417" t="s" s="270">
        <v>8641</v>
      </c>
      <c r="CI417" s="497">
        <f t="shared" si="271"/>
        <v>45888</v>
      </c>
      <c r="CL417" s="260"/>
      <c r="CM417" t="s" s="257">
        <v>127</v>
      </c>
      <c r="CQ417" t="s" s="257">
        <v>127</v>
      </c>
    </row>
    <row r="418" s="89" customFormat="1" ht="9" customHeight="1" hidden="1">
      <c r="A418" s="215">
        <v>45537</v>
      </c>
      <c r="C418" s="216">
        <v>107533</v>
      </c>
      <c r="D418" s="216">
        <v>117391</v>
      </c>
      <c r="E418" s="215">
        <v>45539</v>
      </c>
      <c r="F418" s="215">
        <v>1783</v>
      </c>
      <c r="G418" t="s" s="257">
        <v>160</v>
      </c>
      <c r="H418" t="s" s="257">
        <v>83</v>
      </c>
      <c r="I418" t="s" s="270">
        <v>8642</v>
      </c>
      <c r="J418" t="s" s="257">
        <v>85</v>
      </c>
      <c r="K418" t="s" s="257">
        <v>6348</v>
      </c>
      <c r="L418" s="215">
        <v>3</v>
      </c>
      <c r="M418" s="260">
        <v>6900000</v>
      </c>
      <c r="N418" s="260">
        <v>20700000</v>
      </c>
      <c r="O418" t="s" s="124">
        <v>1128</v>
      </c>
      <c r="P418" t="s" s="257">
        <v>111</v>
      </c>
      <c r="Q418" s="260">
        <v>1057603648</v>
      </c>
      <c r="R418" t="s" s="257">
        <v>112</v>
      </c>
      <c r="S418" s="522">
        <v>45667.339212962965</v>
      </c>
      <c r="T418" t="s" s="257">
        <v>89</v>
      </c>
      <c r="U418" t="s" s="257">
        <v>89</v>
      </c>
      <c r="V418" s="215">
        <v>45564</v>
      </c>
      <c r="W418" t="s" s="257">
        <v>542</v>
      </c>
      <c r="X418" s="522">
        <v>45723</v>
      </c>
      <c r="Y418" s="265">
        <v>424</v>
      </c>
      <c r="Z418" s="215">
        <v>2024</v>
      </c>
      <c r="AA418" t="s" s="257">
        <v>8643</v>
      </c>
      <c r="AB418" t="s" s="257">
        <v>106</v>
      </c>
      <c r="AC418" t="s" s="257">
        <v>137</v>
      </c>
      <c r="AD418" t="s" s="257">
        <v>138</v>
      </c>
      <c r="AE418" t="s" s="257">
        <v>8644</v>
      </c>
      <c r="AF418" t="s" s="257">
        <v>8645</v>
      </c>
      <c r="AG418" s="10">
        <v>1527</v>
      </c>
      <c r="AH418" s="215">
        <v>45539</v>
      </c>
      <c r="AI418" s="260">
        <v>20700000</v>
      </c>
      <c r="AJ418" s="215">
        <v>45566</v>
      </c>
      <c r="AK418" t="s" s="270">
        <v>8646</v>
      </c>
      <c r="AL418" s="215">
        <v>45566</v>
      </c>
      <c r="AM418" s="215">
        <v>3</v>
      </c>
      <c r="AN418" t="s" s="7">
        <v>5780</v>
      </c>
      <c r="AO418" s="215">
        <v>45566</v>
      </c>
      <c r="AP418" s="260">
        <v>20700000</v>
      </c>
      <c r="AQ418" s="260">
        <v>6900000</v>
      </c>
      <c r="AR418" s="215">
        <v>1699</v>
      </c>
      <c r="AS418" s="215">
        <v>45566</v>
      </c>
      <c r="AT418" s="260">
        <v>20700000</v>
      </c>
      <c r="AU418" s="215">
        <v>45657</v>
      </c>
      <c r="AV418" t="s" s="257">
        <v>114</v>
      </c>
      <c r="AW418" t="s" s="257">
        <v>324</v>
      </c>
      <c r="AX418" t="s" s="257">
        <v>324</v>
      </c>
      <c r="AY418" t="s" s="257">
        <v>127</v>
      </c>
      <c r="AZ418" t="s" s="257">
        <v>127</v>
      </c>
      <c r="BA418" t="s" s="257">
        <v>127</v>
      </c>
      <c r="BB418" t="s" s="257">
        <v>127</v>
      </c>
      <c r="BC418" t="s" s="257">
        <v>127</v>
      </c>
      <c r="BD418" s="215">
        <v>45653</v>
      </c>
      <c r="BE418" s="260">
        <v>6900000</v>
      </c>
      <c r="BF418" s="260">
        <v>27600000</v>
      </c>
      <c r="BG418" t="s" s="257">
        <v>8600</v>
      </c>
      <c r="BH418" s="215">
        <v>45660</v>
      </c>
      <c r="BI418" s="215">
        <v>45653</v>
      </c>
      <c r="BJ418" t="s" s="257">
        <v>6099</v>
      </c>
      <c r="BK418" t="s" s="257">
        <v>8600</v>
      </c>
      <c r="BL418" s="215">
        <v>45660</v>
      </c>
      <c r="BM418" t="s" s="257">
        <v>127</v>
      </c>
      <c r="BN418" t="s" s="257">
        <v>127</v>
      </c>
      <c r="BO418" t="s" s="257">
        <v>127</v>
      </c>
      <c r="BP418" t="s" s="257">
        <v>127</v>
      </c>
      <c r="BQ418" t="s" s="257">
        <v>127</v>
      </c>
      <c r="BR418" t="s" s="257">
        <v>127</v>
      </c>
      <c r="BS418" t="s" s="257">
        <v>127</v>
      </c>
      <c r="BT418" s="215">
        <v>45688</v>
      </c>
      <c r="BU418" t="s" s="257">
        <v>165</v>
      </c>
      <c r="BV418" s="87"/>
      <c r="BW418" t="s" s="257">
        <v>551</v>
      </c>
      <c r="BX418" s="87"/>
      <c r="BY418" s="215">
        <v>35572</v>
      </c>
      <c r="BZ418" s="215">
        <v>27</v>
      </c>
      <c r="CA418" t="s" s="257">
        <v>149</v>
      </c>
      <c r="CB418" t="s" s="257">
        <v>150</v>
      </c>
      <c r="CC418" t="s" s="257">
        <v>157</v>
      </c>
      <c r="CD418" t="s" s="257">
        <v>158</v>
      </c>
      <c r="CH418" t="s" s="270">
        <v>8647</v>
      </c>
      <c r="CI418" s="497">
        <f t="shared" si="271"/>
        <v>45888</v>
      </c>
      <c r="CL418" s="260"/>
      <c r="CM418" t="s" s="257">
        <v>8600</v>
      </c>
      <c r="CQ418" t="s" s="257">
        <v>8600</v>
      </c>
    </row>
    <row r="419" s="89" customFormat="1" ht="9" customHeight="1" hidden="1">
      <c r="A419" s="215">
        <v>45526</v>
      </c>
      <c r="C419" s="216">
        <v>106492</v>
      </c>
      <c r="D419" s="216">
        <v>115968</v>
      </c>
      <c r="E419" s="215">
        <v>45520</v>
      </c>
      <c r="F419" s="215">
        <v>1783</v>
      </c>
      <c r="G419" t="s" s="257">
        <v>82</v>
      </c>
      <c r="H419" t="s" s="257">
        <v>83</v>
      </c>
      <c r="I419" t="s" s="257">
        <v>8648</v>
      </c>
      <c r="J419" t="s" s="257">
        <v>175</v>
      </c>
      <c r="K419" t="s" s="257">
        <v>8649</v>
      </c>
      <c r="L419" s="215">
        <v>4</v>
      </c>
      <c r="M419" s="260">
        <v>7500000</v>
      </c>
      <c r="N419" s="260">
        <v>30000000</v>
      </c>
      <c r="O419" t="s" s="124">
        <v>8650</v>
      </c>
      <c r="P419" t="s" s="257">
        <v>111</v>
      </c>
      <c r="Q419" s="260">
        <v>52783302</v>
      </c>
      <c r="R419" t="s" s="257">
        <v>112</v>
      </c>
      <c r="S419" s="522">
        <v>45667.339212962965</v>
      </c>
      <c r="T419" t="s" s="257">
        <v>89</v>
      </c>
      <c r="U419" t="s" s="257">
        <v>89</v>
      </c>
      <c r="V419" s="215">
        <v>45569</v>
      </c>
      <c r="W419" t="s" s="257">
        <v>542</v>
      </c>
      <c r="X419" s="522">
        <v>45723</v>
      </c>
      <c r="Y419" s="265">
        <v>425</v>
      </c>
      <c r="Z419" s="215">
        <v>2024</v>
      </c>
      <c r="AA419" t="s" s="257">
        <v>8651</v>
      </c>
      <c r="AB419" t="s" s="257">
        <v>128</v>
      </c>
      <c r="AC419" t="s" s="257">
        <v>137</v>
      </c>
      <c r="AD419" t="s" s="257">
        <v>138</v>
      </c>
      <c r="AE419" t="s" s="257">
        <v>8652</v>
      </c>
      <c r="AF419" t="s" s="257">
        <v>8653</v>
      </c>
      <c r="AG419" s="10">
        <v>1578</v>
      </c>
      <c r="AH419" s="215">
        <v>45574</v>
      </c>
      <c r="AI419" s="260">
        <v>30000000</v>
      </c>
      <c r="AJ419" s="215">
        <v>45569</v>
      </c>
      <c r="AK419" t="s" s="257">
        <v>8654</v>
      </c>
      <c r="AL419" s="215">
        <v>45573</v>
      </c>
      <c r="AM419" s="215">
        <v>4</v>
      </c>
      <c r="AN419" t="s" s="7">
        <v>5780</v>
      </c>
      <c r="AO419" s="215">
        <v>45573</v>
      </c>
      <c r="AP419" s="260">
        <v>30000000</v>
      </c>
      <c r="AQ419" s="260">
        <v>7500000</v>
      </c>
      <c r="AR419" s="215">
        <v>1741</v>
      </c>
      <c r="AS419" s="215">
        <v>45574</v>
      </c>
      <c r="AT419" s="260">
        <v>30000000</v>
      </c>
      <c r="AU419" s="215">
        <v>45675</v>
      </c>
      <c r="AV419" t="s" s="257">
        <v>114</v>
      </c>
      <c r="AW419" t="s" s="257">
        <v>324</v>
      </c>
      <c r="AX419" t="s" s="257">
        <v>324</v>
      </c>
      <c r="AY419" t="s" s="257">
        <v>127</v>
      </c>
      <c r="AZ419" t="s" s="257">
        <v>127</v>
      </c>
      <c r="BA419" t="s" s="257">
        <v>127</v>
      </c>
      <c r="BB419" t="s" s="257">
        <v>127</v>
      </c>
      <c r="BC419" t="s" s="257">
        <v>127</v>
      </c>
      <c r="BD419" s="215">
        <v>45695</v>
      </c>
      <c r="BE419" s="260">
        <v>15000000</v>
      </c>
      <c r="BF419" s="260">
        <v>45000000</v>
      </c>
      <c r="BG419" t="s" s="257">
        <v>8655</v>
      </c>
      <c r="BH419" s="215">
        <v>46002</v>
      </c>
      <c r="BI419" s="215">
        <v>45695</v>
      </c>
      <c r="BJ419" t="s" s="257">
        <v>5906</v>
      </c>
      <c r="BK419" t="s" s="257">
        <v>8655</v>
      </c>
      <c r="BL419" s="215">
        <v>46002</v>
      </c>
      <c r="BM419" t="s" s="257">
        <v>127</v>
      </c>
      <c r="BN419" t="s" s="257">
        <v>127</v>
      </c>
      <c r="BO419" t="s" s="257">
        <v>127</v>
      </c>
      <c r="BP419" t="s" s="257">
        <v>127</v>
      </c>
      <c r="BQ419" t="s" s="257">
        <v>127</v>
      </c>
      <c r="BR419" t="s" s="257">
        <v>127</v>
      </c>
      <c r="BS419" t="s" s="257">
        <v>127</v>
      </c>
      <c r="BT419" s="215">
        <v>45754</v>
      </c>
      <c r="BU419" t="s" s="257">
        <v>120</v>
      </c>
      <c r="BV419" s="87"/>
      <c r="BW419" t="s" s="257">
        <v>551</v>
      </c>
      <c r="BX419" s="87"/>
      <c r="BY419" s="215">
        <v>29020</v>
      </c>
      <c r="BZ419" s="215">
        <v>45</v>
      </c>
      <c r="CA419" t="s" s="257">
        <v>552</v>
      </c>
      <c r="CB419" t="s" s="257">
        <v>553</v>
      </c>
      <c r="CC419" t="s" s="257">
        <v>157</v>
      </c>
      <c r="CD419" t="s" s="257">
        <v>158</v>
      </c>
      <c r="CG419" t="s" s="257">
        <v>7615</v>
      </c>
      <c r="CH419" t="s" s="270">
        <v>8656</v>
      </c>
      <c r="CI419" s="497">
        <f t="shared" si="271"/>
        <v>45888</v>
      </c>
      <c r="CL419" s="260"/>
      <c r="CM419" t="s" s="257">
        <v>8655</v>
      </c>
      <c r="CQ419" t="s" s="257">
        <v>8655</v>
      </c>
    </row>
    <row r="420" s="89" customFormat="1" ht="9" customHeight="1" hidden="1">
      <c r="A420" s="215">
        <v>45526</v>
      </c>
      <c r="C420" s="216">
        <v>107399</v>
      </c>
      <c r="D420" s="216">
        <v>117240</v>
      </c>
      <c r="E420" s="215">
        <v>45538</v>
      </c>
      <c r="F420" s="215">
        <v>1782</v>
      </c>
      <c r="G420" t="s" s="257">
        <v>95</v>
      </c>
      <c r="H420" t="s" s="257">
        <v>83</v>
      </c>
      <c r="I420" t="s" s="270">
        <v>8657</v>
      </c>
      <c r="J420" t="s" s="257">
        <v>1156</v>
      </c>
      <c r="K420" t="s" s="257">
        <v>7497</v>
      </c>
      <c r="L420" s="215">
        <v>3</v>
      </c>
      <c r="M420" s="260">
        <v>5000000</v>
      </c>
      <c r="N420" s="260">
        <v>15000000</v>
      </c>
      <c r="O420" t="s" s="124">
        <v>8658</v>
      </c>
      <c r="P420" t="s" s="257">
        <v>111</v>
      </c>
      <c r="Q420" s="260">
        <v>79644910</v>
      </c>
      <c r="R420" t="s" s="257">
        <v>112</v>
      </c>
      <c r="S420" s="522">
        <v>45667.339212962965</v>
      </c>
      <c r="T420" t="s" s="257">
        <v>89</v>
      </c>
      <c r="U420" t="s" s="257">
        <v>89</v>
      </c>
      <c r="V420" s="215">
        <v>45594</v>
      </c>
      <c r="W420" t="s" s="257">
        <v>542</v>
      </c>
      <c r="X420" s="522">
        <v>45723</v>
      </c>
      <c r="Y420" s="265">
        <v>426</v>
      </c>
      <c r="Z420" s="215">
        <v>2024</v>
      </c>
      <c r="AA420" t="s" s="257">
        <v>8659</v>
      </c>
      <c r="AB420" t="s" s="257">
        <v>94</v>
      </c>
      <c r="AC420" t="s" s="257">
        <v>137</v>
      </c>
      <c r="AD420" t="s" s="257">
        <v>138</v>
      </c>
      <c r="AE420" t="s" s="257">
        <v>8660</v>
      </c>
      <c r="AF420" t="s" s="257">
        <v>8661</v>
      </c>
      <c r="AG420" t="s" s="7">
        <v>8662</v>
      </c>
      <c r="AH420" s="215">
        <v>45565</v>
      </c>
      <c r="AI420" s="260">
        <v>15000000</v>
      </c>
      <c r="AJ420" s="215">
        <v>45568</v>
      </c>
      <c r="AK420" t="s" s="257">
        <v>8663</v>
      </c>
      <c r="AL420" s="215">
        <v>45574</v>
      </c>
      <c r="AM420" s="215">
        <v>3</v>
      </c>
      <c r="AN420" t="s" s="7">
        <v>5780</v>
      </c>
      <c r="AO420" s="215">
        <v>45574</v>
      </c>
      <c r="AP420" s="260">
        <v>15000000</v>
      </c>
      <c r="AQ420" s="260">
        <v>5000000</v>
      </c>
      <c r="AR420" s="215">
        <v>1706</v>
      </c>
      <c r="AS420" s="215">
        <v>45568</v>
      </c>
      <c r="AT420" s="260">
        <v>15000000</v>
      </c>
      <c r="AU420" s="215">
        <v>45665</v>
      </c>
      <c r="AV420" t="s" s="257">
        <v>114</v>
      </c>
      <c r="AW420" t="s" s="257">
        <v>587</v>
      </c>
      <c r="AX420" t="s" s="257">
        <v>127</v>
      </c>
      <c r="AY420" t="s" s="257">
        <v>127</v>
      </c>
      <c r="AZ420" t="s" s="257">
        <v>127</v>
      </c>
      <c r="BA420" t="s" s="257">
        <v>127</v>
      </c>
      <c r="BB420" t="s" s="257">
        <v>127</v>
      </c>
      <c r="BC420" t="s" s="257">
        <v>127</v>
      </c>
      <c r="BD420" t="s" s="257">
        <v>127</v>
      </c>
      <c r="BE420" s="260">
        <v>0</v>
      </c>
      <c r="BF420" s="260">
        <v>15000000</v>
      </c>
      <c r="BG420" t="s" s="257">
        <v>127</v>
      </c>
      <c r="BH420" t="s" s="257">
        <v>127</v>
      </c>
      <c r="BI420" t="s" s="257">
        <v>127</v>
      </c>
      <c r="BJ420" t="s" s="257">
        <v>127</v>
      </c>
      <c r="BK420" t="s" s="257">
        <v>127</v>
      </c>
      <c r="BL420" t="s" s="257">
        <v>127</v>
      </c>
      <c r="BM420" t="s" s="257">
        <v>127</v>
      </c>
      <c r="BN420" t="s" s="257">
        <v>127</v>
      </c>
      <c r="BO420" t="s" s="257">
        <v>127</v>
      </c>
      <c r="BP420" t="s" s="257">
        <v>127</v>
      </c>
      <c r="BQ420" t="s" s="257">
        <v>127</v>
      </c>
      <c r="BR420" t="s" s="257">
        <v>127</v>
      </c>
      <c r="BS420" t="s" s="257">
        <v>127</v>
      </c>
      <c r="BT420" s="215">
        <v>45665</v>
      </c>
      <c r="BU420" t="s" s="257">
        <v>102</v>
      </c>
      <c r="BV420" s="87"/>
      <c r="BW420" t="s" s="257">
        <v>551</v>
      </c>
      <c r="BX420" s="87"/>
      <c r="BY420" s="215">
        <v>27052</v>
      </c>
      <c r="BZ420" s="215">
        <v>50</v>
      </c>
      <c r="CA420" t="s" s="257">
        <v>149</v>
      </c>
      <c r="CB420" t="s" s="257">
        <v>150</v>
      </c>
      <c r="CC420" s="87"/>
      <c r="CD420" s="87"/>
      <c r="CH420" t="s" s="270">
        <v>8664</v>
      </c>
      <c r="CI420" s="497">
        <f t="shared" si="271"/>
        <v>45888</v>
      </c>
      <c r="CL420" s="260"/>
      <c r="CM420" t="s" s="257">
        <v>127</v>
      </c>
      <c r="CQ420" t="s" s="257">
        <v>127</v>
      </c>
    </row>
    <row r="421" s="89" customFormat="1" ht="9" customHeight="1" hidden="1">
      <c r="A421" s="215">
        <v>45526</v>
      </c>
      <c r="C421" s="216">
        <v>103041</v>
      </c>
      <c r="D421" s="216">
        <v>117794</v>
      </c>
      <c r="E421" s="215">
        <v>45545</v>
      </c>
      <c r="F421" s="215">
        <v>1761</v>
      </c>
      <c r="G421" t="s" s="257">
        <v>1517</v>
      </c>
      <c r="H421" t="s" s="257">
        <v>83</v>
      </c>
      <c r="I421" t="s" s="257">
        <v>8310</v>
      </c>
      <c r="J421" t="s" s="257">
        <v>92</v>
      </c>
      <c r="K421" t="s" s="257">
        <v>5960</v>
      </c>
      <c r="L421" s="215">
        <v>4</v>
      </c>
      <c r="M421" s="260">
        <v>6000000</v>
      </c>
      <c r="N421" s="260">
        <v>24000000</v>
      </c>
      <c r="O421" t="s" s="124">
        <v>2799</v>
      </c>
      <c r="P421" t="s" s="257">
        <v>111</v>
      </c>
      <c r="Q421" s="260">
        <v>79132395</v>
      </c>
      <c r="R421" t="s" s="257">
        <v>112</v>
      </c>
      <c r="S421" s="522">
        <v>45667.339212962965</v>
      </c>
      <c r="T421" t="s" s="257">
        <v>8665</v>
      </c>
      <c r="U421" t="s" s="257">
        <v>89</v>
      </c>
      <c r="V421" s="215">
        <v>45582</v>
      </c>
      <c r="W421" t="s" s="257">
        <v>542</v>
      </c>
      <c r="X421" s="522">
        <v>45723</v>
      </c>
      <c r="Y421" s="265">
        <v>427</v>
      </c>
      <c r="Z421" s="215">
        <v>2024</v>
      </c>
      <c r="AA421" t="s" s="257">
        <v>8666</v>
      </c>
      <c r="AB421" t="s" s="257">
        <v>94</v>
      </c>
      <c r="AC421" t="s" s="257">
        <v>137</v>
      </c>
      <c r="AD421" t="s" s="257">
        <v>138</v>
      </c>
      <c r="AE421" t="s" s="257">
        <v>8667</v>
      </c>
      <c r="AF421" t="s" s="257">
        <v>8668</v>
      </c>
      <c r="AG421" s="10">
        <v>1506</v>
      </c>
      <c r="AH421" s="215">
        <v>45558</v>
      </c>
      <c r="AI421" s="260">
        <v>18000000</v>
      </c>
      <c r="AJ421" s="215">
        <v>45568</v>
      </c>
      <c r="AK421" t="s" s="257">
        <v>8669</v>
      </c>
      <c r="AL421" s="215">
        <v>45569</v>
      </c>
      <c r="AM421" s="215">
        <v>3</v>
      </c>
      <c r="AN421" t="s" s="7">
        <v>550</v>
      </c>
      <c r="AO421" s="215">
        <v>45572</v>
      </c>
      <c r="AP421" s="260">
        <v>18000000</v>
      </c>
      <c r="AQ421" s="260">
        <v>6000000</v>
      </c>
      <c r="AR421" s="215">
        <v>1705</v>
      </c>
      <c r="AS421" s="215">
        <v>45568</v>
      </c>
      <c r="AT421" s="260">
        <v>18000000</v>
      </c>
      <c r="AU421" s="215">
        <v>45663</v>
      </c>
      <c r="AV421" t="s" s="257">
        <v>114</v>
      </c>
      <c r="AW421" t="s" s="257">
        <v>587</v>
      </c>
      <c r="AX421" t="s" s="257">
        <v>127</v>
      </c>
      <c r="AY421" t="s" s="257">
        <v>127</v>
      </c>
      <c r="AZ421" t="s" s="257">
        <v>127</v>
      </c>
      <c r="BA421" t="s" s="257">
        <v>127</v>
      </c>
      <c r="BB421" t="s" s="257">
        <v>127</v>
      </c>
      <c r="BC421" t="s" s="257">
        <v>127</v>
      </c>
      <c r="BD421" t="s" s="257">
        <v>127</v>
      </c>
      <c r="BE421" s="260">
        <v>0</v>
      </c>
      <c r="BF421" s="260">
        <v>18000000</v>
      </c>
      <c r="BG421" t="s" s="257">
        <v>127</v>
      </c>
      <c r="BH421" t="s" s="257">
        <v>127</v>
      </c>
      <c r="BI421" t="s" s="257">
        <v>127</v>
      </c>
      <c r="BJ421" t="s" s="257">
        <v>127</v>
      </c>
      <c r="BK421" t="s" s="257">
        <v>127</v>
      </c>
      <c r="BL421" t="s" s="257">
        <v>127</v>
      </c>
      <c r="BM421" t="s" s="257">
        <v>127</v>
      </c>
      <c r="BN421" t="s" s="257">
        <v>127</v>
      </c>
      <c r="BO421" t="s" s="257">
        <v>127</v>
      </c>
      <c r="BP421" t="s" s="257">
        <v>127</v>
      </c>
      <c r="BQ421" t="s" s="257">
        <v>127</v>
      </c>
      <c r="BR421" t="s" s="257">
        <v>127</v>
      </c>
      <c r="BS421" t="s" s="257">
        <v>127</v>
      </c>
      <c r="BT421" s="215">
        <v>45663</v>
      </c>
      <c r="BU421" t="s" s="257">
        <v>1520</v>
      </c>
      <c r="BV421" s="87"/>
      <c r="BW421" t="s" s="257">
        <v>551</v>
      </c>
      <c r="BX421" s="87"/>
      <c r="BY421" s="215">
        <v>25106</v>
      </c>
      <c r="BZ421" s="215">
        <v>56</v>
      </c>
      <c r="CA421" t="s" s="257">
        <v>149</v>
      </c>
      <c r="CB421" t="s" s="257">
        <v>150</v>
      </c>
      <c r="CC421" s="87"/>
      <c r="CD421" s="87"/>
      <c r="CH421" t="s" s="270">
        <v>8316</v>
      </c>
      <c r="CI421" s="497">
        <f t="shared" si="271"/>
        <v>45888</v>
      </c>
      <c r="CL421" s="260"/>
      <c r="CM421" t="s" s="257">
        <v>127</v>
      </c>
      <c r="CQ421" t="s" s="257">
        <v>127</v>
      </c>
    </row>
    <row r="422" s="89" customFormat="1" ht="9" customHeight="1" hidden="1">
      <c r="A422" s="215">
        <v>45526</v>
      </c>
      <c r="C422" t="s" s="258">
        <v>6681</v>
      </c>
      <c r="D422" s="216">
        <v>118420</v>
      </c>
      <c r="E422" s="215">
        <v>45554</v>
      </c>
      <c r="F422" s="215">
        <v>1783</v>
      </c>
      <c r="G422" t="s" s="257">
        <v>945</v>
      </c>
      <c r="H422" t="s" s="257">
        <v>83</v>
      </c>
      <c r="I422" t="s" s="257">
        <v>8670</v>
      </c>
      <c r="J422" t="s" s="257">
        <v>85</v>
      </c>
      <c r="K422" t="s" s="257">
        <v>6683</v>
      </c>
      <c r="L422" s="215">
        <v>3</v>
      </c>
      <c r="M422" s="260">
        <v>6200000</v>
      </c>
      <c r="N422" s="260">
        <v>18600000</v>
      </c>
      <c r="O422" t="s" s="124">
        <v>6684</v>
      </c>
      <c r="P422" t="s" s="257">
        <v>101</v>
      </c>
      <c r="Q422" s="260">
        <v>1088344980</v>
      </c>
      <c r="R422" t="s" s="257">
        <v>112</v>
      </c>
      <c r="S422" s="522">
        <v>45667.339212962965</v>
      </c>
      <c r="T422" t="s" s="257">
        <v>89</v>
      </c>
      <c r="U422" t="s" s="257">
        <v>89</v>
      </c>
      <c r="V422" s="215">
        <v>45594</v>
      </c>
      <c r="W422" t="s" s="257">
        <v>542</v>
      </c>
      <c r="X422" s="522">
        <v>45723</v>
      </c>
      <c r="Y422" s="265">
        <v>428</v>
      </c>
      <c r="Z422" s="215">
        <v>2024</v>
      </c>
      <c r="AA422" t="s" s="257">
        <v>8671</v>
      </c>
      <c r="AB422" t="s" s="257">
        <v>106</v>
      </c>
      <c r="AC422" t="s" s="257">
        <v>137</v>
      </c>
      <c r="AD422" t="s" s="257">
        <v>138</v>
      </c>
      <c r="AE422" t="s" s="257">
        <v>8672</v>
      </c>
      <c r="AF422" t="s" s="257">
        <v>8673</v>
      </c>
      <c r="AG422" s="10">
        <v>1525</v>
      </c>
      <c r="AH422" s="215">
        <v>45565</v>
      </c>
      <c r="AI422" s="260">
        <v>37200000</v>
      </c>
      <c r="AJ422" s="215">
        <v>45569</v>
      </c>
      <c r="AK422" t="s" s="257">
        <v>8674</v>
      </c>
      <c r="AL422" s="215">
        <v>45569</v>
      </c>
      <c r="AM422" s="215">
        <v>3</v>
      </c>
      <c r="AN422" t="s" s="7">
        <v>5780</v>
      </c>
      <c r="AO422" s="215">
        <v>45569</v>
      </c>
      <c r="AP422" s="260">
        <v>18600000</v>
      </c>
      <c r="AQ422" s="260">
        <v>6200000</v>
      </c>
      <c r="AR422" s="215">
        <v>1714</v>
      </c>
      <c r="AS422" s="215">
        <v>45569</v>
      </c>
      <c r="AT422" s="260">
        <v>18600000</v>
      </c>
      <c r="AU422" s="215">
        <v>45660</v>
      </c>
      <c r="AW422" t="s" s="257">
        <v>324</v>
      </c>
      <c r="AX422" t="s" s="257">
        <v>324</v>
      </c>
      <c r="AY422" t="s" s="257">
        <v>127</v>
      </c>
      <c r="AZ422" t="s" s="257">
        <v>127</v>
      </c>
      <c r="BA422" t="s" s="257">
        <v>127</v>
      </c>
      <c r="BB422" t="s" s="257">
        <v>127</v>
      </c>
      <c r="BC422" t="s" s="257">
        <v>127</v>
      </c>
      <c r="BD422" s="215">
        <v>45688</v>
      </c>
      <c r="BE422" s="260">
        <v>9300000</v>
      </c>
      <c r="BF422" s="260">
        <v>27900000</v>
      </c>
      <c r="BG422" t="s" s="257">
        <v>8674</v>
      </c>
      <c r="BH422" s="215">
        <v>45692</v>
      </c>
      <c r="BI422" s="215">
        <v>45688</v>
      </c>
      <c r="BJ422" t="s" s="257">
        <v>6741</v>
      </c>
      <c r="BK422" t="s" s="257">
        <v>8674</v>
      </c>
      <c r="BL422" s="215">
        <v>45692</v>
      </c>
      <c r="BM422" t="s" s="257">
        <v>127</v>
      </c>
      <c r="BN422" t="s" s="257">
        <v>127</v>
      </c>
      <c r="BO422" t="s" s="257">
        <v>127</v>
      </c>
      <c r="BP422" t="s" s="257">
        <v>127</v>
      </c>
      <c r="BQ422" t="s" s="257">
        <v>127</v>
      </c>
      <c r="BR422" t="s" s="257">
        <v>127</v>
      </c>
      <c r="BS422" t="s" s="257">
        <v>127</v>
      </c>
      <c r="BT422" s="215">
        <v>45706</v>
      </c>
      <c r="BU422" t="s" s="257">
        <v>115</v>
      </c>
      <c r="BV422" s="87"/>
      <c r="BW422" t="s" s="257">
        <v>551</v>
      </c>
      <c r="BX422" s="87"/>
      <c r="BY422" s="215">
        <v>35700</v>
      </c>
      <c r="BZ422" s="215">
        <v>27</v>
      </c>
      <c r="CA422" t="s" s="257">
        <v>552</v>
      </c>
      <c r="CB422" t="s" s="257">
        <v>553</v>
      </c>
      <c r="CC422" s="87"/>
      <c r="CD422" s="87"/>
      <c r="CH422" t="s" s="270">
        <v>8675</v>
      </c>
      <c r="CI422" s="497">
        <f t="shared" si="271"/>
        <v>45888</v>
      </c>
      <c r="CL422" s="260"/>
      <c r="CM422" t="s" s="257">
        <v>8674</v>
      </c>
      <c r="CQ422" t="s" s="257">
        <v>8674</v>
      </c>
    </row>
    <row r="423" s="89" customFormat="1" ht="9" customHeight="1" hidden="1">
      <c r="A423" s="215">
        <v>45539</v>
      </c>
      <c r="C423" s="216">
        <v>106480</v>
      </c>
      <c r="D423" s="216">
        <v>117484</v>
      </c>
      <c r="E423" s="215">
        <v>45540</v>
      </c>
      <c r="F423" s="215">
        <v>1768</v>
      </c>
      <c r="G423" t="s" s="257">
        <v>190</v>
      </c>
      <c r="H423" t="s" s="257">
        <v>83</v>
      </c>
      <c r="I423" t="s" s="270">
        <v>191</v>
      </c>
      <c r="J423" t="s" s="257">
        <v>85</v>
      </c>
      <c r="K423" t="s" s="257">
        <v>192</v>
      </c>
      <c r="L423" s="215">
        <v>3</v>
      </c>
      <c r="M423" s="260">
        <v>6000000</v>
      </c>
      <c r="N423" s="260">
        <v>18000000</v>
      </c>
      <c r="O423" t="s" s="124">
        <v>6590</v>
      </c>
      <c r="P423" t="s" s="257">
        <v>111</v>
      </c>
      <c r="Q423" s="260">
        <v>53032345</v>
      </c>
      <c r="R423" t="s" s="257">
        <v>112</v>
      </c>
      <c r="S423" s="522">
        <v>45667.339212962965</v>
      </c>
      <c r="T423" t="s" s="257">
        <v>89</v>
      </c>
      <c r="U423" t="s" s="257">
        <v>89</v>
      </c>
      <c r="V423" s="215">
        <v>45552</v>
      </c>
      <c r="W423" t="s" s="257">
        <v>542</v>
      </c>
      <c r="X423" s="522">
        <v>45723</v>
      </c>
      <c r="Y423" s="265">
        <v>429</v>
      </c>
      <c r="Z423" s="215">
        <v>2024</v>
      </c>
      <c r="AA423" t="s" s="257">
        <v>8676</v>
      </c>
      <c r="AB423" t="s" s="257">
        <v>106</v>
      </c>
      <c r="AC423" t="s" s="257">
        <v>137</v>
      </c>
      <c r="AD423" t="s" s="257">
        <v>138</v>
      </c>
      <c r="AE423" t="s" s="257">
        <v>8677</v>
      </c>
      <c r="AF423" t="s" s="257">
        <v>8678</v>
      </c>
      <c r="AG423" s="10">
        <v>1517</v>
      </c>
      <c r="AH423" s="215">
        <v>45540</v>
      </c>
      <c r="AI423" s="260">
        <v>18000000</v>
      </c>
      <c r="AJ423" s="215">
        <v>45568</v>
      </c>
      <c r="AK423" t="s" s="257">
        <v>8679</v>
      </c>
      <c r="AL423" s="215">
        <v>45569</v>
      </c>
      <c r="AM423" s="215">
        <v>3</v>
      </c>
      <c r="AN423" t="s" s="7">
        <v>5780</v>
      </c>
      <c r="AO423" s="215">
        <v>45569</v>
      </c>
      <c r="AP423" s="260">
        <v>18000000</v>
      </c>
      <c r="AQ423" s="260">
        <v>6000000</v>
      </c>
      <c r="AR423" s="215">
        <v>1720</v>
      </c>
      <c r="AS423" s="215">
        <v>45569</v>
      </c>
      <c r="AT423" s="260">
        <v>18000000</v>
      </c>
      <c r="AU423" s="215">
        <v>45660</v>
      </c>
      <c r="AV423" t="s" s="257">
        <v>114</v>
      </c>
      <c r="AW423" t="s" s="257">
        <v>324</v>
      </c>
      <c r="AX423" t="s" s="257">
        <v>324</v>
      </c>
      <c r="AY423" t="s" s="257">
        <v>127</v>
      </c>
      <c r="AZ423" t="s" s="257">
        <v>127</v>
      </c>
      <c r="BA423" t="s" s="257">
        <v>127</v>
      </c>
      <c r="BB423" t="s" s="257">
        <v>127</v>
      </c>
      <c r="BC423" t="s" s="257">
        <v>127</v>
      </c>
      <c r="BD423" s="215">
        <v>45685</v>
      </c>
      <c r="BE423" s="260">
        <v>4000000</v>
      </c>
      <c r="BF423" s="260">
        <v>27000000</v>
      </c>
      <c r="BG423" t="s" s="257">
        <v>8680</v>
      </c>
      <c r="BH423" s="215">
        <v>45691</v>
      </c>
      <c r="BI423" s="215">
        <v>45654</v>
      </c>
      <c r="BJ423" t="s" s="257">
        <v>6741</v>
      </c>
      <c r="BK423" t="s" s="257">
        <v>8681</v>
      </c>
      <c r="BL423" s="215">
        <v>45691</v>
      </c>
      <c r="BM423" t="s" s="257">
        <v>127</v>
      </c>
      <c r="BN423" t="s" s="257">
        <v>127</v>
      </c>
      <c r="BO423" t="s" s="257">
        <v>127</v>
      </c>
      <c r="BP423" t="s" s="257">
        <v>127</v>
      </c>
      <c r="BQ423" t="s" s="257">
        <v>127</v>
      </c>
      <c r="BR423" t="s" s="257">
        <v>127</v>
      </c>
      <c r="BS423" t="s" s="257">
        <v>127</v>
      </c>
      <c r="BT423" s="215">
        <v>45706</v>
      </c>
      <c r="BU423" t="s" s="257">
        <v>196</v>
      </c>
      <c r="BV423" s="87"/>
      <c r="BW423" t="s" s="257">
        <v>551</v>
      </c>
      <c r="BX423" s="87"/>
      <c r="BY423" s="215">
        <v>31387</v>
      </c>
      <c r="BZ423" s="215">
        <v>39</v>
      </c>
      <c r="CA423" t="s" s="257">
        <v>552</v>
      </c>
      <c r="CB423" t="s" s="257">
        <v>553</v>
      </c>
      <c r="CC423" t="s" s="257">
        <v>157</v>
      </c>
      <c r="CD423" t="s" s="257">
        <v>158</v>
      </c>
      <c r="CH423" t="s" s="270">
        <v>8682</v>
      </c>
      <c r="CI423" s="497">
        <f t="shared" si="271"/>
        <v>45888</v>
      </c>
      <c r="CK423" s="260">
        <v>4000000</v>
      </c>
      <c r="CL423" s="260">
        <v>27000000</v>
      </c>
      <c r="CM423" t="s" s="257">
        <v>8680</v>
      </c>
      <c r="CO423" s="282">
        <v>45685</v>
      </c>
      <c r="CP423" s="302">
        <v>15</v>
      </c>
      <c r="CQ423" t="s" s="272">
        <v>8680</v>
      </c>
      <c r="CZ423" s="523">
        <v>45706</v>
      </c>
      <c r="DA423" s="534"/>
      <c r="DB423" s="534"/>
      <c r="DC423" s="534"/>
      <c r="DD423" s="534"/>
      <c r="DE423" s="534"/>
    </row>
    <row r="424" s="161" customFormat="1" ht="9" customHeight="1" hidden="1">
      <c r="A424" s="215">
        <v>45526</v>
      </c>
      <c r="B424" s="87"/>
      <c r="C424" s="216">
        <v>106317</v>
      </c>
      <c r="D424" s="216">
        <v>116333</v>
      </c>
      <c r="E424" s="215">
        <v>45526</v>
      </c>
      <c r="F424" s="216">
        <v>1757</v>
      </c>
      <c r="G424" t="s" s="257">
        <v>182</v>
      </c>
      <c r="H424" t="s" s="257">
        <v>96</v>
      </c>
      <c r="I424" t="s" s="257">
        <v>97</v>
      </c>
      <c r="J424" t="s" s="257">
        <v>144</v>
      </c>
      <c r="K424" t="s" s="257">
        <v>3589</v>
      </c>
      <c r="L424" s="215">
        <v>4</v>
      </c>
      <c r="M424" s="260">
        <v>1989000</v>
      </c>
      <c r="N424" s="260">
        <v>7956000</v>
      </c>
      <c r="O424" t="s" s="257">
        <v>7277</v>
      </c>
      <c r="P424" t="s" s="257">
        <v>111</v>
      </c>
      <c r="Q424" s="260">
        <v>1019982808</v>
      </c>
      <c r="R424" t="s" s="257">
        <v>112</v>
      </c>
      <c r="S424" s="522">
        <v>45667.339212962965</v>
      </c>
      <c r="T424" t="s" s="257">
        <v>89</v>
      </c>
      <c r="U424" t="s" s="257">
        <v>89</v>
      </c>
      <c r="V424" s="215">
        <v>45594</v>
      </c>
      <c r="W424" t="s" s="257">
        <v>542</v>
      </c>
      <c r="X424" s="522">
        <v>45723</v>
      </c>
      <c r="Y424" s="265">
        <v>430</v>
      </c>
      <c r="Z424" s="215">
        <v>2024</v>
      </c>
      <c r="AA424" t="s" s="257">
        <v>8683</v>
      </c>
      <c r="AB424" t="s" s="257">
        <v>195</v>
      </c>
      <c r="AC424" t="s" s="257">
        <v>137</v>
      </c>
      <c r="AD424" t="s" s="257">
        <v>138</v>
      </c>
      <c r="AE424" t="s" s="257">
        <v>8684</v>
      </c>
      <c r="AF424" t="s" s="257">
        <v>8685</v>
      </c>
      <c r="AG424" s="16">
        <v>1544</v>
      </c>
      <c r="AH424" s="215">
        <v>45566</v>
      </c>
      <c r="AI424" s="260">
        <v>7956000</v>
      </c>
      <c r="AJ424" s="215">
        <v>45569</v>
      </c>
      <c r="AK424" t="s" s="257">
        <v>8686</v>
      </c>
      <c r="AL424" s="215">
        <v>45569</v>
      </c>
      <c r="AM424" s="216">
        <v>107</v>
      </c>
      <c r="AN424" t="s" s="21">
        <v>1315</v>
      </c>
      <c r="AO424" s="282">
        <v>45569</v>
      </c>
      <c r="AP424" s="260">
        <v>7956000</v>
      </c>
      <c r="AQ424" s="260">
        <v>2230654</v>
      </c>
      <c r="AR424" s="216">
        <v>1719</v>
      </c>
      <c r="AS424" s="215">
        <v>45569</v>
      </c>
      <c r="AT424" s="260">
        <v>7956000</v>
      </c>
      <c r="AU424" s="282">
        <v>45675</v>
      </c>
      <c r="AV424" t="s" s="257">
        <v>114</v>
      </c>
      <c r="AW424" t="s" s="258">
        <v>324</v>
      </c>
      <c r="AX424" t="s" s="258">
        <v>324</v>
      </c>
      <c r="AY424" t="s" s="257">
        <v>127</v>
      </c>
      <c r="AZ424" t="s" s="257">
        <v>127</v>
      </c>
      <c r="BA424" t="s" s="257">
        <v>127</v>
      </c>
      <c r="BB424" t="s" s="257">
        <v>127</v>
      </c>
      <c r="BC424" t="s" s="257">
        <v>127</v>
      </c>
      <c r="BD424" s="215">
        <v>45653</v>
      </c>
      <c r="BE424" s="260">
        <v>1989000</v>
      </c>
      <c r="BF424" s="260">
        <v>9945000</v>
      </c>
      <c r="BG424" t="s" s="257">
        <v>8686</v>
      </c>
      <c r="BH424" s="215">
        <v>45691</v>
      </c>
      <c r="BI424" s="215">
        <v>46018</v>
      </c>
      <c r="BJ424" t="s" s="257">
        <v>6099</v>
      </c>
      <c r="BK424" t="s" s="257">
        <v>8686</v>
      </c>
      <c r="BL424" s="215">
        <v>45691</v>
      </c>
      <c r="BM424" t="s" s="257">
        <v>127</v>
      </c>
      <c r="BN424" t="s" s="257">
        <v>127</v>
      </c>
      <c r="BO424" t="s" s="257">
        <v>127</v>
      </c>
      <c r="BP424" t="s" s="257">
        <v>127</v>
      </c>
      <c r="BQ424" t="s" s="257">
        <v>127</v>
      </c>
      <c r="BR424" t="s" s="257">
        <v>127</v>
      </c>
      <c r="BS424" t="s" s="257">
        <v>127</v>
      </c>
      <c r="BT424" s="215">
        <v>45706</v>
      </c>
      <c r="BU424" t="s" s="257">
        <v>188</v>
      </c>
      <c r="BV424" s="87"/>
      <c r="BW424" t="s" s="257">
        <v>551</v>
      </c>
      <c r="BX424" s="265"/>
      <c r="BY424" s="215">
        <v>38103</v>
      </c>
      <c r="BZ424" s="215">
        <v>20</v>
      </c>
      <c r="CA424" t="s" s="257">
        <v>552</v>
      </c>
      <c r="CB424" t="s" s="257">
        <v>553</v>
      </c>
      <c r="CC424" t="s" s="257">
        <v>157</v>
      </c>
      <c r="CD424" t="s" s="257">
        <v>158</v>
      </c>
      <c r="CE424" s="87"/>
      <c r="CF424" s="87"/>
      <c r="CG424" s="87"/>
      <c r="CH424" t="s" s="270">
        <v>8687</v>
      </c>
      <c r="CI424" s="497">
        <f t="shared" si="271"/>
        <v>45888</v>
      </c>
      <c r="CJ424" s="87"/>
      <c r="CK424" s="87"/>
      <c r="CL424" s="260"/>
      <c r="CM424" t="s" s="257">
        <v>8686</v>
      </c>
      <c r="CN424" s="484"/>
      <c r="CQ424" t="s" s="290">
        <v>8686</v>
      </c>
    </row>
    <row r="425" s="89" customFormat="1" ht="9" customHeight="1" hidden="1">
      <c r="A425" s="215">
        <v>45520</v>
      </c>
      <c r="C425" t="s" s="258">
        <v>122</v>
      </c>
      <c r="D425" s="216">
        <v>116129</v>
      </c>
      <c r="E425" s="215">
        <v>45524</v>
      </c>
      <c r="F425" s="215">
        <v>1783</v>
      </c>
      <c r="G425" t="s" s="257">
        <v>123</v>
      </c>
      <c r="H425" t="s" s="257">
        <v>96</v>
      </c>
      <c r="I425" t="s" s="257">
        <v>97</v>
      </c>
      <c r="J425" t="s" s="257">
        <v>124</v>
      </c>
      <c r="K425" t="s" s="257">
        <v>125</v>
      </c>
      <c r="L425" s="215">
        <v>4</v>
      </c>
      <c r="M425" s="260">
        <v>2880000</v>
      </c>
      <c r="N425" s="260">
        <v>11520000</v>
      </c>
      <c r="O425" t="s" s="124">
        <v>8688</v>
      </c>
      <c r="P425" t="s" s="257">
        <v>111</v>
      </c>
      <c r="Q425" s="260">
        <v>39761852</v>
      </c>
      <c r="R425" t="s" s="257">
        <v>112</v>
      </c>
      <c r="S425" s="522">
        <v>45667.339212962965</v>
      </c>
      <c r="T425" t="s" s="257">
        <v>89</v>
      </c>
      <c r="U425" t="s" s="257">
        <v>89</v>
      </c>
      <c r="V425" s="215">
        <v>45569</v>
      </c>
      <c r="W425" t="s" s="257">
        <v>542</v>
      </c>
      <c r="X425" s="522">
        <v>45723</v>
      </c>
      <c r="Y425" s="265">
        <v>431</v>
      </c>
      <c r="Z425" s="215">
        <v>2024</v>
      </c>
      <c r="AA425" t="s" s="257">
        <v>8689</v>
      </c>
      <c r="AB425" t="s" s="257">
        <v>128</v>
      </c>
      <c r="AC425" t="s" s="257">
        <v>137</v>
      </c>
      <c r="AD425" t="s" s="257">
        <v>138</v>
      </c>
      <c r="AE425" t="s" s="257">
        <v>8690</v>
      </c>
      <c r="AF425" t="s" s="257">
        <v>8691</v>
      </c>
      <c r="AG425" t="s" s="7">
        <v>129</v>
      </c>
      <c r="AH425" s="215">
        <v>45548</v>
      </c>
      <c r="AI425" s="260">
        <v>115200000</v>
      </c>
      <c r="AJ425" s="215">
        <v>45569</v>
      </c>
      <c r="AK425" t="s" s="257">
        <v>8692</v>
      </c>
      <c r="AL425" s="215">
        <v>45569</v>
      </c>
      <c r="AM425" s="215">
        <v>3</v>
      </c>
      <c r="AN425" t="s" s="525">
        <v>5780</v>
      </c>
      <c r="AO425" s="526">
        <v>45573</v>
      </c>
      <c r="AP425" s="262">
        <v>8640000</v>
      </c>
      <c r="AQ425" s="260">
        <v>2880000</v>
      </c>
      <c r="AR425" s="215">
        <v>1731</v>
      </c>
      <c r="AS425" s="215">
        <v>45572</v>
      </c>
      <c r="AT425" s="267">
        <v>8640000</v>
      </c>
      <c r="AU425" s="526">
        <v>45664</v>
      </c>
      <c r="AV425" t="s" s="269">
        <v>114</v>
      </c>
      <c r="AW425" t="s" s="257">
        <v>587</v>
      </c>
      <c r="AX425" t="s" s="257">
        <v>127</v>
      </c>
      <c r="AY425" t="s" s="257">
        <v>127</v>
      </c>
      <c r="AZ425" t="s" s="257">
        <v>127</v>
      </c>
      <c r="BA425" t="s" s="257">
        <v>127</v>
      </c>
      <c r="BB425" t="s" s="257">
        <v>127</v>
      </c>
      <c r="BC425" t="s" s="257">
        <v>127</v>
      </c>
      <c r="BD425" t="s" s="257">
        <v>127</v>
      </c>
      <c r="BE425" s="260">
        <v>0</v>
      </c>
      <c r="BF425" s="260">
        <v>8640000</v>
      </c>
      <c r="BG425" t="s" s="257">
        <v>127</v>
      </c>
      <c r="BH425" t="s" s="257">
        <v>127</v>
      </c>
      <c r="BI425" t="s" s="257">
        <v>127</v>
      </c>
      <c r="BJ425" t="s" s="257">
        <v>127</v>
      </c>
      <c r="BK425" t="s" s="257">
        <v>127</v>
      </c>
      <c r="BL425" t="s" s="257">
        <v>127</v>
      </c>
      <c r="BM425" t="s" s="257">
        <v>127</v>
      </c>
      <c r="BN425" t="s" s="257">
        <v>127</v>
      </c>
      <c r="BO425" t="s" s="257">
        <v>127</v>
      </c>
      <c r="BP425" t="s" s="257">
        <v>127</v>
      </c>
      <c r="BQ425" t="s" s="257">
        <v>127</v>
      </c>
      <c r="BR425" t="s" s="257">
        <v>127</v>
      </c>
      <c r="BS425" t="s" s="257">
        <v>127</v>
      </c>
      <c r="BT425" s="215">
        <v>45664</v>
      </c>
      <c r="BU425" t="s" s="257">
        <v>115</v>
      </c>
      <c r="BV425" s="87"/>
      <c r="BW425" t="s" s="257">
        <v>551</v>
      </c>
      <c r="BX425" s="87"/>
      <c r="BY425" s="215">
        <v>26765</v>
      </c>
      <c r="BZ425" s="215">
        <v>51</v>
      </c>
      <c r="CA425" t="s" s="257">
        <v>552</v>
      </c>
      <c r="CB425" t="s" s="257">
        <v>553</v>
      </c>
      <c r="CC425" t="s" s="257">
        <v>157</v>
      </c>
      <c r="CD425" t="s" s="257">
        <v>158</v>
      </c>
      <c r="CH425" t="s" s="270">
        <v>159</v>
      </c>
      <c r="CI425" s="497">
        <f t="shared" si="271"/>
        <v>45888</v>
      </c>
      <c r="CL425" s="260"/>
      <c r="CM425" t="s" s="257">
        <v>127</v>
      </c>
      <c r="CQ425" t="s" s="238">
        <v>127</v>
      </c>
    </row>
    <row r="426" s="89" customFormat="1" ht="9" customHeight="1" hidden="1">
      <c r="A426" s="215">
        <v>45526</v>
      </c>
      <c r="C426" t="s" s="258">
        <v>6681</v>
      </c>
      <c r="D426" s="216">
        <v>118420</v>
      </c>
      <c r="E426" s="215">
        <v>45554</v>
      </c>
      <c r="F426" s="215">
        <v>1783</v>
      </c>
      <c r="G426" t="s" s="257">
        <v>945</v>
      </c>
      <c r="H426" t="s" s="257">
        <v>83</v>
      </c>
      <c r="I426" t="s" s="257">
        <v>8670</v>
      </c>
      <c r="J426" t="s" s="257">
        <v>85</v>
      </c>
      <c r="K426" t="s" s="257">
        <v>6683</v>
      </c>
      <c r="L426" s="215">
        <v>3</v>
      </c>
      <c r="M426" s="260">
        <v>6200000</v>
      </c>
      <c r="N426" s="260">
        <v>18600000</v>
      </c>
      <c r="O426" t="s" s="124">
        <v>6691</v>
      </c>
      <c r="P426" t="s" s="257">
        <v>111</v>
      </c>
      <c r="Q426" s="260">
        <v>11413532</v>
      </c>
      <c r="R426" t="s" s="257">
        <v>112</v>
      </c>
      <c r="S426" s="522">
        <v>45667.339212962965</v>
      </c>
      <c r="T426" t="s" s="257">
        <v>89</v>
      </c>
      <c r="U426" t="s" s="257">
        <v>89</v>
      </c>
      <c r="V426" s="215">
        <v>45594</v>
      </c>
      <c r="W426" t="s" s="257">
        <v>542</v>
      </c>
      <c r="X426" s="522">
        <v>45723</v>
      </c>
      <c r="Y426" s="265">
        <v>433</v>
      </c>
      <c r="Z426" s="215">
        <v>2024</v>
      </c>
      <c r="AA426" t="s" s="257">
        <v>8693</v>
      </c>
      <c r="AB426" t="s" s="257">
        <v>179</v>
      </c>
      <c r="AC426" t="s" s="257">
        <v>137</v>
      </c>
      <c r="AD426" t="s" s="257">
        <v>138</v>
      </c>
      <c r="AE426" t="s" s="257">
        <v>8694</v>
      </c>
      <c r="AF426" t="s" s="257">
        <v>8695</v>
      </c>
      <c r="AG426" s="10">
        <v>1525</v>
      </c>
      <c r="AH426" s="215">
        <v>45565</v>
      </c>
      <c r="AI426" s="260">
        <v>37200000</v>
      </c>
      <c r="AJ426" s="215">
        <v>45569</v>
      </c>
      <c r="AK426" t="s" s="257">
        <v>8696</v>
      </c>
      <c r="AL426" s="215">
        <v>45569</v>
      </c>
      <c r="AM426" s="215">
        <v>3</v>
      </c>
      <c r="AN426" t="s" s="7">
        <v>5780</v>
      </c>
      <c r="AO426" s="280">
        <v>45569</v>
      </c>
      <c r="AP426" s="260">
        <v>18600000</v>
      </c>
      <c r="AQ426" s="260">
        <v>6200000</v>
      </c>
      <c r="AR426" s="215">
        <v>1724</v>
      </c>
      <c r="AS426" s="215">
        <v>45569</v>
      </c>
      <c r="AT426" s="260">
        <v>18600000</v>
      </c>
      <c r="AU426" s="295">
        <v>45660</v>
      </c>
      <c r="AW426" t="s" s="257">
        <v>324</v>
      </c>
      <c r="AX426" t="s" s="257">
        <v>127</v>
      </c>
      <c r="AY426" t="s" s="257">
        <v>127</v>
      </c>
      <c r="AZ426" t="s" s="257">
        <v>127</v>
      </c>
      <c r="BA426" t="s" s="257">
        <v>127</v>
      </c>
      <c r="BB426" t="s" s="257">
        <v>127</v>
      </c>
      <c r="BC426" t="s" s="257">
        <v>127</v>
      </c>
      <c r="BD426" s="215">
        <v>45687</v>
      </c>
      <c r="BE426" s="260">
        <v>3100000</v>
      </c>
      <c r="BF426" s="260">
        <v>27900000</v>
      </c>
      <c r="BG426" t="s" s="257">
        <v>8697</v>
      </c>
      <c r="BH426" s="215">
        <v>45700</v>
      </c>
      <c r="BI426" s="215">
        <v>46018</v>
      </c>
      <c r="BJ426" t="s" s="257">
        <v>6741</v>
      </c>
      <c r="BK426" t="s" s="257">
        <v>8697</v>
      </c>
      <c r="BL426" s="215">
        <v>45700</v>
      </c>
      <c r="BM426" t="s" s="257">
        <v>127</v>
      </c>
      <c r="BN426" t="s" s="257">
        <v>127</v>
      </c>
      <c r="BO426" t="s" s="257">
        <v>127</v>
      </c>
      <c r="BP426" t="s" s="257">
        <v>127</v>
      </c>
      <c r="BQ426" t="s" s="257">
        <v>127</v>
      </c>
      <c r="BR426" t="s" s="257">
        <v>127</v>
      </c>
      <c r="BS426" t="s" s="257">
        <v>127</v>
      </c>
      <c r="BT426" s="215">
        <v>45706</v>
      </c>
      <c r="BU426" t="s" s="257">
        <v>115</v>
      </c>
      <c r="BV426" s="87"/>
      <c r="BW426" t="s" s="257">
        <v>551</v>
      </c>
      <c r="BX426" s="87"/>
      <c r="BY426" s="215">
        <v>30748</v>
      </c>
      <c r="BZ426" s="215">
        <v>40</v>
      </c>
      <c r="CA426" t="s" s="257">
        <v>149</v>
      </c>
      <c r="CB426" t="s" s="257">
        <v>150</v>
      </c>
      <c r="CC426" t="s" s="257">
        <v>294</v>
      </c>
      <c r="CD426" t="s" s="257">
        <v>6456</v>
      </c>
      <c r="CG426" t="s" s="257">
        <v>7615</v>
      </c>
      <c r="CH426" t="s" s="270">
        <v>8675</v>
      </c>
      <c r="CI426" s="497">
        <f t="shared" si="271"/>
        <v>45888</v>
      </c>
      <c r="CK426" s="260">
        <v>31000000</v>
      </c>
      <c r="CL426" s="260">
        <v>27900000</v>
      </c>
      <c r="CM426" t="s" s="257">
        <v>8697</v>
      </c>
      <c r="CO426" s="215">
        <v>45687</v>
      </c>
      <c r="CP426" s="265">
        <v>15</v>
      </c>
      <c r="CQ426" t="s" s="257">
        <v>8697</v>
      </c>
      <c r="CZ426" s="215">
        <v>45706</v>
      </c>
    </row>
    <row r="427" s="89" customFormat="1" ht="9" customHeight="1" hidden="1">
      <c r="A427" s="215">
        <v>45520</v>
      </c>
      <c r="C427" t="s" s="258">
        <v>122</v>
      </c>
      <c r="D427" s="216">
        <v>116129</v>
      </c>
      <c r="E427" s="215">
        <v>45524</v>
      </c>
      <c r="F427" s="215">
        <v>1783</v>
      </c>
      <c r="G427" t="s" s="257">
        <v>123</v>
      </c>
      <c r="H427" t="s" s="257">
        <v>96</v>
      </c>
      <c r="I427" t="s" s="257">
        <v>97</v>
      </c>
      <c r="J427" t="s" s="257">
        <v>124</v>
      </c>
      <c r="K427" t="s" s="257">
        <v>125</v>
      </c>
      <c r="L427" s="215">
        <v>4</v>
      </c>
      <c r="M427" s="260">
        <v>2880000</v>
      </c>
      <c r="N427" s="260">
        <v>11520000</v>
      </c>
      <c r="O427" t="s" s="124">
        <v>8698</v>
      </c>
      <c r="P427" t="s" s="257">
        <v>111</v>
      </c>
      <c r="Q427" s="260">
        <v>80804691</v>
      </c>
      <c r="R427" t="s" s="257">
        <v>112</v>
      </c>
      <c r="S427" s="522">
        <v>45667.339212962965</v>
      </c>
      <c r="T427" t="s" s="257">
        <v>89</v>
      </c>
      <c r="U427" t="s" s="257">
        <v>89</v>
      </c>
      <c r="V427" s="215">
        <v>45569</v>
      </c>
      <c r="W427" t="s" s="257">
        <v>542</v>
      </c>
      <c r="X427" s="522">
        <v>45723</v>
      </c>
      <c r="Y427" s="265">
        <v>434</v>
      </c>
      <c r="Z427" s="215">
        <v>2024</v>
      </c>
      <c r="AA427" t="s" s="257">
        <v>8699</v>
      </c>
      <c r="AB427" t="s" s="257">
        <v>128</v>
      </c>
      <c r="AC427" t="s" s="257">
        <v>137</v>
      </c>
      <c r="AD427" t="s" s="257">
        <v>138</v>
      </c>
      <c r="AE427" t="s" s="257">
        <v>8700</v>
      </c>
      <c r="AF427" t="s" s="257">
        <v>8701</v>
      </c>
      <c r="AG427" t="s" s="7">
        <v>129</v>
      </c>
      <c r="AH427" s="215">
        <v>45548</v>
      </c>
      <c r="AI427" s="260">
        <v>115200000</v>
      </c>
      <c r="AJ427" s="215">
        <v>45569</v>
      </c>
      <c r="AK427" t="s" s="257">
        <v>8702</v>
      </c>
      <c r="AL427" s="215">
        <v>45569</v>
      </c>
      <c r="AM427" s="215">
        <v>3</v>
      </c>
      <c r="AN427" t="s" s="7">
        <v>5780</v>
      </c>
      <c r="AO427" s="215">
        <v>45573</v>
      </c>
      <c r="AP427" s="260">
        <v>8640000</v>
      </c>
      <c r="AQ427" s="260">
        <v>2880000</v>
      </c>
      <c r="AR427" s="215">
        <v>1725</v>
      </c>
      <c r="AS427" s="215">
        <v>45572</v>
      </c>
      <c r="AT427" s="267">
        <v>8640000</v>
      </c>
      <c r="AU427" s="526">
        <v>45664</v>
      </c>
      <c r="AV427" t="s" s="269">
        <v>114</v>
      </c>
      <c r="AW427" t="s" s="257">
        <v>587</v>
      </c>
      <c r="AX427" t="s" s="257">
        <v>127</v>
      </c>
      <c r="AY427" t="s" s="257">
        <v>127</v>
      </c>
      <c r="AZ427" t="s" s="257">
        <v>127</v>
      </c>
      <c r="BA427" t="s" s="257">
        <v>127</v>
      </c>
      <c r="BB427" t="s" s="257">
        <v>127</v>
      </c>
      <c r="BC427" t="s" s="257">
        <v>127</v>
      </c>
      <c r="BD427" t="s" s="257">
        <v>127</v>
      </c>
      <c r="BE427" s="260">
        <v>0</v>
      </c>
      <c r="BF427" s="260">
        <v>8640000</v>
      </c>
      <c r="BG427" t="s" s="257">
        <v>127</v>
      </c>
      <c r="BH427" t="s" s="257">
        <v>127</v>
      </c>
      <c r="BI427" t="s" s="257">
        <v>127</v>
      </c>
      <c r="BJ427" t="s" s="257">
        <v>127</v>
      </c>
      <c r="BK427" t="s" s="257">
        <v>127</v>
      </c>
      <c r="BL427" t="s" s="257">
        <v>127</v>
      </c>
      <c r="BM427" t="s" s="257">
        <v>127</v>
      </c>
      <c r="BN427" t="s" s="257">
        <v>127</v>
      </c>
      <c r="BO427" t="s" s="257">
        <v>127</v>
      </c>
      <c r="BP427" t="s" s="257">
        <v>127</v>
      </c>
      <c r="BQ427" t="s" s="257">
        <v>127</v>
      </c>
      <c r="BR427" t="s" s="257">
        <v>127</v>
      </c>
      <c r="BS427" t="s" s="257">
        <v>127</v>
      </c>
      <c r="BT427" s="215">
        <v>45664</v>
      </c>
      <c r="BU427" t="s" s="257">
        <v>115</v>
      </c>
      <c r="BV427" s="87"/>
      <c r="BW427" t="s" s="257">
        <v>551</v>
      </c>
      <c r="BX427" s="87"/>
      <c r="BY427" s="215">
        <v>31344</v>
      </c>
      <c r="BZ427" s="215">
        <v>39</v>
      </c>
      <c r="CA427" t="s" s="257">
        <v>149</v>
      </c>
      <c r="CB427" t="s" s="257">
        <v>150</v>
      </c>
      <c r="CC427" t="s" s="257">
        <v>157</v>
      </c>
      <c r="CD427" t="s" s="257">
        <v>158</v>
      </c>
      <c r="CH427" t="s" s="270">
        <v>159</v>
      </c>
      <c r="CI427" s="497">
        <f t="shared" si="271"/>
        <v>45888</v>
      </c>
      <c r="CL427" s="538"/>
      <c r="CM427" t="s" s="257">
        <v>127</v>
      </c>
      <c r="CQ427" t="s" s="257">
        <v>127</v>
      </c>
    </row>
    <row r="428" s="89" customFormat="1" ht="9" customHeight="1" hidden="1">
      <c r="A428" s="215">
        <v>45505</v>
      </c>
      <c r="C428" s="216">
        <v>105580</v>
      </c>
      <c r="D428" s="216">
        <v>115985</v>
      </c>
      <c r="E428" s="215">
        <v>45520</v>
      </c>
      <c r="F428" s="215">
        <v>1780</v>
      </c>
      <c r="G428" t="s" s="257">
        <v>130</v>
      </c>
      <c r="H428" t="s" s="257">
        <v>183</v>
      </c>
      <c r="I428" t="s" s="257">
        <v>8703</v>
      </c>
      <c r="J428" t="s" s="257">
        <v>144</v>
      </c>
      <c r="K428" t="s" s="257">
        <v>200</v>
      </c>
      <c r="L428" s="215">
        <v>4</v>
      </c>
      <c r="M428" s="260">
        <v>3000000</v>
      </c>
      <c r="N428" s="260">
        <v>12000000</v>
      </c>
      <c r="O428" t="s" s="124">
        <v>3810</v>
      </c>
      <c r="P428" t="s" s="257">
        <v>111</v>
      </c>
      <c r="Q428" s="260">
        <v>1000627360</v>
      </c>
      <c r="R428" t="s" s="257">
        <v>112</v>
      </c>
      <c r="S428" s="522">
        <v>45667.339212962965</v>
      </c>
      <c r="T428" t="s" s="257">
        <v>89</v>
      </c>
      <c r="U428" t="s" s="257">
        <v>89</v>
      </c>
      <c r="V428" s="215">
        <v>45570</v>
      </c>
      <c r="W428" t="s" s="257">
        <v>542</v>
      </c>
      <c r="X428" s="522">
        <v>45723</v>
      </c>
      <c r="Y428" s="265">
        <v>435</v>
      </c>
      <c r="Z428" s="215">
        <v>2024</v>
      </c>
      <c r="AA428" t="s" s="257">
        <v>8704</v>
      </c>
      <c r="AB428" t="s" s="257">
        <v>128</v>
      </c>
      <c r="AC428" t="s" s="257">
        <v>137</v>
      </c>
      <c r="AD428" t="s" s="257">
        <v>138</v>
      </c>
      <c r="AE428" t="s" s="257">
        <v>8705</v>
      </c>
      <c r="AF428" t="s" s="257">
        <v>8706</v>
      </c>
      <c r="AG428" s="10">
        <v>1476</v>
      </c>
      <c r="AH428" s="215">
        <v>45574</v>
      </c>
      <c r="AI428" s="260">
        <v>12000000</v>
      </c>
      <c r="AJ428" s="215">
        <v>45569</v>
      </c>
      <c r="AK428" t="s" s="257">
        <v>8707</v>
      </c>
      <c r="AL428" s="215">
        <v>45574</v>
      </c>
      <c r="AM428" s="215">
        <v>3</v>
      </c>
      <c r="AN428" t="s" s="7">
        <v>5780</v>
      </c>
      <c r="AO428" s="215">
        <v>45573</v>
      </c>
      <c r="AP428" s="260">
        <v>9000000</v>
      </c>
      <c r="AQ428" s="260">
        <v>3000000</v>
      </c>
      <c r="AR428" s="215">
        <v>1740</v>
      </c>
      <c r="AS428" s="215">
        <v>45574</v>
      </c>
      <c r="AT428" s="260">
        <v>9000000</v>
      </c>
      <c r="AU428" s="280">
        <v>45664</v>
      </c>
      <c r="AV428" t="s" s="257">
        <v>114</v>
      </c>
      <c r="AW428" t="s" s="257">
        <v>324</v>
      </c>
      <c r="AX428" t="s" s="257">
        <v>127</v>
      </c>
      <c r="AY428" t="s" s="257">
        <v>127</v>
      </c>
      <c r="AZ428" t="s" s="257">
        <v>127</v>
      </c>
      <c r="BA428" t="s" s="257">
        <v>127</v>
      </c>
      <c r="BB428" t="s" s="257">
        <v>127</v>
      </c>
      <c r="BC428" t="s" s="257">
        <v>127</v>
      </c>
      <c r="BD428" s="215">
        <v>45654</v>
      </c>
      <c r="BE428" s="260">
        <v>4500000</v>
      </c>
      <c r="BF428" s="260">
        <v>13500000</v>
      </c>
      <c r="BG428" t="s" s="257">
        <v>8708</v>
      </c>
      <c r="BH428" s="215">
        <v>45709</v>
      </c>
      <c r="BI428" s="215">
        <v>45654</v>
      </c>
      <c r="BJ428" t="s" s="257">
        <v>6741</v>
      </c>
      <c r="BK428" t="s" s="257">
        <v>8708</v>
      </c>
      <c r="BL428" s="215">
        <v>45709</v>
      </c>
      <c r="BM428" t="s" s="257">
        <v>127</v>
      </c>
      <c r="BN428" t="s" s="257">
        <v>127</v>
      </c>
      <c r="BO428" t="s" s="257">
        <v>127</v>
      </c>
      <c r="BP428" t="s" s="257">
        <v>127</v>
      </c>
      <c r="BQ428" t="s" s="257">
        <v>127</v>
      </c>
      <c r="BR428" t="s" s="257">
        <v>127</v>
      </c>
      <c r="BS428" t="s" s="257">
        <v>127</v>
      </c>
      <c r="BT428" s="215">
        <v>45679</v>
      </c>
      <c r="BU428" t="s" s="257">
        <v>139</v>
      </c>
      <c r="BV428" s="87"/>
      <c r="BW428" t="s" s="257">
        <v>551</v>
      </c>
      <c r="BX428" s="87"/>
      <c r="BY428" s="215">
        <v>37192</v>
      </c>
      <c r="BZ428" s="215">
        <v>23</v>
      </c>
      <c r="CA428" t="s" s="257">
        <v>149</v>
      </c>
      <c r="CB428" t="s" s="257">
        <v>150</v>
      </c>
      <c r="CC428" s="87"/>
      <c r="CD428" s="87"/>
      <c r="CG428" t="s" s="257">
        <v>7615</v>
      </c>
      <c r="CH428" t="s" s="270">
        <v>8709</v>
      </c>
      <c r="CI428" s="497">
        <f t="shared" si="271"/>
        <v>45888</v>
      </c>
      <c r="CJ428" s="536">
        <v>45329</v>
      </c>
      <c r="CK428" s="539">
        <v>1500000</v>
      </c>
      <c r="CL428" s="540">
        <v>15000000</v>
      </c>
      <c r="CM428" t="s" s="541">
        <v>8708</v>
      </c>
      <c r="CQ428" t="s" s="257">
        <v>8708</v>
      </c>
    </row>
    <row r="429" s="89" customFormat="1" ht="9" customHeight="1" hidden="1">
      <c r="A429" s="215">
        <v>45520</v>
      </c>
      <c r="C429" t="s" s="258">
        <v>122</v>
      </c>
      <c r="D429" s="216">
        <v>116129</v>
      </c>
      <c r="E429" s="215">
        <v>45524</v>
      </c>
      <c r="F429" s="215">
        <v>1783</v>
      </c>
      <c r="G429" t="s" s="257">
        <v>123</v>
      </c>
      <c r="H429" t="s" s="257">
        <v>96</v>
      </c>
      <c r="I429" t="s" s="257">
        <v>97</v>
      </c>
      <c r="J429" t="s" s="257">
        <v>124</v>
      </c>
      <c r="K429" t="s" s="257">
        <v>125</v>
      </c>
      <c r="L429" s="215">
        <v>4</v>
      </c>
      <c r="M429" s="260">
        <v>2880000</v>
      </c>
      <c r="N429" s="260">
        <v>11520000</v>
      </c>
      <c r="O429" t="s" s="124">
        <v>8710</v>
      </c>
      <c r="P429" t="s" s="257">
        <v>111</v>
      </c>
      <c r="Q429" s="260">
        <v>80199283</v>
      </c>
      <c r="R429" t="s" s="257">
        <v>112</v>
      </c>
      <c r="S429" s="522">
        <v>45667.339212962965</v>
      </c>
      <c r="T429" t="s" s="257">
        <v>89</v>
      </c>
      <c r="U429" t="s" s="257">
        <v>89</v>
      </c>
      <c r="V429" s="215">
        <v>45569</v>
      </c>
      <c r="W429" t="s" s="257">
        <v>542</v>
      </c>
      <c r="X429" s="522">
        <v>45723</v>
      </c>
      <c r="Y429" s="265">
        <v>436</v>
      </c>
      <c r="Z429" s="215">
        <v>2024</v>
      </c>
      <c r="AA429" t="s" s="257">
        <v>8711</v>
      </c>
      <c r="AB429" t="s" s="257">
        <v>128</v>
      </c>
      <c r="AC429" t="s" s="257">
        <v>137</v>
      </c>
      <c r="AD429" t="s" s="257">
        <v>138</v>
      </c>
      <c r="AE429" t="s" s="257">
        <v>8712</v>
      </c>
      <c r="AF429" t="s" s="257">
        <v>8713</v>
      </c>
      <c r="AG429" t="s" s="7">
        <v>129</v>
      </c>
      <c r="AH429" s="215">
        <v>45548</v>
      </c>
      <c r="AI429" s="260">
        <v>115200000</v>
      </c>
      <c r="AJ429" s="215">
        <v>45569</v>
      </c>
      <c r="AK429" t="s" s="257">
        <v>8714</v>
      </c>
      <c r="AL429" s="215">
        <v>45573</v>
      </c>
      <c r="AM429" s="215">
        <v>3</v>
      </c>
      <c r="AN429" t="s" s="7">
        <v>5780</v>
      </c>
      <c r="AO429" s="282">
        <v>45574</v>
      </c>
      <c r="AP429" s="260">
        <v>8640000</v>
      </c>
      <c r="AQ429" s="260">
        <v>2880000</v>
      </c>
      <c r="AR429" s="215">
        <v>1734</v>
      </c>
      <c r="AS429" s="215">
        <v>45573</v>
      </c>
      <c r="AT429" s="260">
        <v>8640000</v>
      </c>
      <c r="AU429" s="282">
        <v>45665</v>
      </c>
      <c r="AV429" t="s" s="257">
        <v>114</v>
      </c>
      <c r="AW429" t="s" s="257">
        <v>587</v>
      </c>
      <c r="AX429" t="s" s="257">
        <v>127</v>
      </c>
      <c r="AY429" t="s" s="257">
        <v>127</v>
      </c>
      <c r="AZ429" t="s" s="257">
        <v>127</v>
      </c>
      <c r="BA429" t="s" s="257">
        <v>127</v>
      </c>
      <c r="BB429" t="s" s="257">
        <v>127</v>
      </c>
      <c r="BC429" t="s" s="257">
        <v>127</v>
      </c>
      <c r="BD429" t="s" s="257">
        <v>127</v>
      </c>
      <c r="BE429" s="260">
        <v>0</v>
      </c>
      <c r="BF429" s="260">
        <v>8640000</v>
      </c>
      <c r="BG429" t="s" s="257">
        <v>127</v>
      </c>
      <c r="BH429" t="s" s="257">
        <v>127</v>
      </c>
      <c r="BI429" t="s" s="257">
        <v>127</v>
      </c>
      <c r="BJ429" t="s" s="257">
        <v>127</v>
      </c>
      <c r="BK429" t="s" s="257">
        <v>127</v>
      </c>
      <c r="BL429" t="s" s="257">
        <v>127</v>
      </c>
      <c r="BM429" t="s" s="257">
        <v>127</v>
      </c>
      <c r="BN429" t="s" s="257">
        <v>127</v>
      </c>
      <c r="BO429" t="s" s="257">
        <v>127</v>
      </c>
      <c r="BP429" t="s" s="257">
        <v>127</v>
      </c>
      <c r="BQ429" t="s" s="257">
        <v>127</v>
      </c>
      <c r="BR429" t="s" s="257">
        <v>127</v>
      </c>
      <c r="BS429" t="s" s="257">
        <v>127</v>
      </c>
      <c r="BT429" s="215">
        <v>45665</v>
      </c>
      <c r="BU429" t="s" s="257">
        <v>115</v>
      </c>
      <c r="BV429" s="87"/>
      <c r="BW429" t="s" s="257">
        <v>551</v>
      </c>
      <c r="BX429" s="87"/>
      <c r="BY429" s="215">
        <v>30776</v>
      </c>
      <c r="BZ429" s="215">
        <v>40</v>
      </c>
      <c r="CA429" t="s" s="257">
        <v>149</v>
      </c>
      <c r="CB429" t="s" s="257">
        <v>150</v>
      </c>
      <c r="CC429" t="s" s="257">
        <v>157</v>
      </c>
      <c r="CD429" t="s" s="257">
        <v>158</v>
      </c>
      <c r="CH429" t="s" s="270">
        <v>159</v>
      </c>
      <c r="CI429" s="497">
        <f t="shared" si="271"/>
        <v>45888</v>
      </c>
      <c r="CL429" s="542"/>
      <c r="CM429" t="s" s="257">
        <v>127</v>
      </c>
      <c r="CQ429" t="s" s="257">
        <v>127</v>
      </c>
    </row>
    <row r="430" s="89" customFormat="1" ht="9" customHeight="1" hidden="1">
      <c r="A430" s="215">
        <v>45520</v>
      </c>
      <c r="C430" t="s" s="258">
        <v>122</v>
      </c>
      <c r="D430" s="216">
        <v>116129</v>
      </c>
      <c r="E430" s="215">
        <v>45524</v>
      </c>
      <c r="F430" s="215">
        <v>1783</v>
      </c>
      <c r="G430" t="s" s="257">
        <v>123</v>
      </c>
      <c r="H430" t="s" s="257">
        <v>96</v>
      </c>
      <c r="I430" t="s" s="257">
        <v>97</v>
      </c>
      <c r="J430" t="s" s="257">
        <v>124</v>
      </c>
      <c r="K430" t="s" s="257">
        <v>125</v>
      </c>
      <c r="L430" s="215">
        <v>4</v>
      </c>
      <c r="M430" s="260">
        <v>2880000</v>
      </c>
      <c r="N430" s="260">
        <v>11520000</v>
      </c>
      <c r="O430" t="s" s="124">
        <v>6251</v>
      </c>
      <c r="P430" t="s" s="257">
        <v>111</v>
      </c>
      <c r="Q430" s="260">
        <v>80015865</v>
      </c>
      <c r="R430" t="s" s="257">
        <v>112</v>
      </c>
      <c r="S430" s="522">
        <v>45667.339212962965</v>
      </c>
      <c r="T430" t="s" s="257">
        <v>89</v>
      </c>
      <c r="U430" t="s" s="257">
        <v>89</v>
      </c>
      <c r="V430" s="215">
        <v>45569</v>
      </c>
      <c r="W430" t="s" s="257">
        <v>542</v>
      </c>
      <c r="X430" s="522">
        <v>45723</v>
      </c>
      <c r="Y430" s="265">
        <v>437</v>
      </c>
      <c r="Z430" s="215">
        <v>2024</v>
      </c>
      <c r="AA430" t="s" s="257">
        <v>8715</v>
      </c>
      <c r="AB430" t="s" s="257">
        <v>128</v>
      </c>
      <c r="AC430" t="s" s="257">
        <v>137</v>
      </c>
      <c r="AD430" t="s" s="257">
        <v>138</v>
      </c>
      <c r="AE430" t="s" s="257">
        <v>8716</v>
      </c>
      <c r="AF430" t="s" s="257">
        <v>8717</v>
      </c>
      <c r="AG430" t="s" s="7">
        <v>129</v>
      </c>
      <c r="AH430" s="215">
        <v>45548</v>
      </c>
      <c r="AI430" s="260">
        <v>115200000</v>
      </c>
      <c r="AJ430" s="215">
        <v>45569</v>
      </c>
      <c r="AK430" t="s" s="257">
        <v>8718</v>
      </c>
      <c r="AL430" s="215">
        <v>45588</v>
      </c>
      <c r="AM430" s="215">
        <v>3</v>
      </c>
      <c r="AN430" t="s" s="525">
        <v>5780</v>
      </c>
      <c r="AO430" s="526">
        <v>45589</v>
      </c>
      <c r="AP430" s="262">
        <v>8640000</v>
      </c>
      <c r="AQ430" s="260">
        <v>2880000</v>
      </c>
      <c r="AR430" s="215">
        <v>1735</v>
      </c>
      <c r="AS430" s="215">
        <v>45573</v>
      </c>
      <c r="AT430" s="267">
        <v>8640000</v>
      </c>
      <c r="AU430" s="526">
        <v>45680</v>
      </c>
      <c r="AV430" t="s" s="269">
        <v>114</v>
      </c>
      <c r="AW430" t="s" s="257">
        <v>324</v>
      </c>
      <c r="AX430" t="s" s="257">
        <v>127</v>
      </c>
      <c r="AY430" t="s" s="257">
        <v>127</v>
      </c>
      <c r="AZ430" t="s" s="257">
        <v>127</v>
      </c>
      <c r="BA430" t="s" s="257">
        <v>127</v>
      </c>
      <c r="BB430" t="s" s="257">
        <v>127</v>
      </c>
      <c r="BC430" t="s" s="257">
        <v>127</v>
      </c>
      <c r="BD430" s="215">
        <v>45688</v>
      </c>
      <c r="BE430" s="260">
        <v>4320000</v>
      </c>
      <c r="BF430" s="260">
        <v>12960000</v>
      </c>
      <c r="BG430" t="s" s="257">
        <v>8719</v>
      </c>
      <c r="BH430" s="215">
        <v>45698</v>
      </c>
      <c r="BI430" s="215">
        <v>45688</v>
      </c>
      <c r="BJ430" t="s" s="257">
        <v>8720</v>
      </c>
      <c r="BK430" t="s" s="257">
        <v>8719</v>
      </c>
      <c r="BL430" s="215">
        <v>45698</v>
      </c>
      <c r="BM430" s="215">
        <v>45678</v>
      </c>
      <c r="BN430" t="s" s="257">
        <v>6098</v>
      </c>
      <c r="BO430" t="s" s="257">
        <v>8719</v>
      </c>
      <c r="BP430" s="215">
        <v>45698</v>
      </c>
      <c r="BQ430" s="215">
        <v>45688</v>
      </c>
      <c r="BR430" t="s" s="257">
        <v>8719</v>
      </c>
      <c r="BS430" s="215">
        <v>45698</v>
      </c>
      <c r="BT430" s="215">
        <v>45733</v>
      </c>
      <c r="BU430" t="s" s="257">
        <v>115</v>
      </c>
      <c r="BV430" s="87"/>
      <c r="BW430" t="s" s="257">
        <v>551</v>
      </c>
      <c r="BX430" s="87"/>
      <c r="BY430" s="215">
        <v>29950</v>
      </c>
      <c r="BZ430" s="215">
        <v>43</v>
      </c>
      <c r="CA430" t="s" s="257">
        <v>149</v>
      </c>
      <c r="CB430" t="s" s="257">
        <v>150</v>
      </c>
      <c r="CC430" t="s" s="257">
        <v>157</v>
      </c>
      <c r="CD430" t="s" s="257">
        <v>158</v>
      </c>
      <c r="CH430" t="s" s="270">
        <v>159</v>
      </c>
      <c r="CI430" s="497">
        <f t="shared" si="271"/>
        <v>45888</v>
      </c>
      <c r="CL430" s="260"/>
      <c r="CM430" t="s" s="257">
        <v>8719</v>
      </c>
      <c r="CQ430" t="s" s="257">
        <v>8719</v>
      </c>
    </row>
    <row r="431" s="89" customFormat="1" ht="9" customHeight="1" hidden="1">
      <c r="A431" s="215">
        <v>45519</v>
      </c>
      <c r="C431" s="216">
        <v>106548</v>
      </c>
      <c r="D431" s="216">
        <v>116882</v>
      </c>
      <c r="E431" s="215">
        <v>45533</v>
      </c>
      <c r="F431" s="215">
        <v>1784</v>
      </c>
      <c r="G431" t="s" s="257">
        <v>82</v>
      </c>
      <c r="H431" t="s" s="257">
        <v>83</v>
      </c>
      <c r="I431" t="s" s="257">
        <v>205</v>
      </c>
      <c r="J431" t="s" s="257">
        <v>219</v>
      </c>
      <c r="K431" t="s" s="257">
        <v>6799</v>
      </c>
      <c r="L431" s="215">
        <v>3</v>
      </c>
      <c r="M431" s="260">
        <v>5500000</v>
      </c>
      <c r="N431" s="260">
        <v>16500000</v>
      </c>
      <c r="O431" t="s" s="124">
        <v>8721</v>
      </c>
      <c r="P431" t="s" s="257">
        <v>111</v>
      </c>
      <c r="Q431" s="260">
        <v>79649137</v>
      </c>
      <c r="R431" t="s" s="257">
        <v>112</v>
      </c>
      <c r="S431" s="522">
        <v>45667.339212962965</v>
      </c>
      <c r="T431" t="s" s="257">
        <v>89</v>
      </c>
      <c r="U431" t="s" s="257">
        <v>89</v>
      </c>
      <c r="V431" s="215">
        <v>45569</v>
      </c>
      <c r="W431" t="s" s="257">
        <v>542</v>
      </c>
      <c r="X431" s="522">
        <v>45723</v>
      </c>
      <c r="Y431" s="265">
        <v>438</v>
      </c>
      <c r="Z431" s="215">
        <v>2024</v>
      </c>
      <c r="AA431" t="s" s="257">
        <v>8722</v>
      </c>
      <c r="AB431" t="s" s="257">
        <v>179</v>
      </c>
      <c r="AC431" t="s" s="257">
        <v>137</v>
      </c>
      <c r="AD431" t="s" s="257">
        <v>138</v>
      </c>
      <c r="AE431" t="s" s="257">
        <v>8723</v>
      </c>
      <c r="AF431" t="s" s="257">
        <v>8724</v>
      </c>
      <c r="AG431" s="10">
        <v>1489</v>
      </c>
      <c r="AH431" s="215">
        <v>45551</v>
      </c>
      <c r="AI431" s="260">
        <v>16500000</v>
      </c>
      <c r="AJ431" s="215">
        <v>45569</v>
      </c>
      <c r="AK431" t="s" s="257">
        <v>8725</v>
      </c>
      <c r="AL431" s="215">
        <v>45572</v>
      </c>
      <c r="AM431" s="215">
        <v>3</v>
      </c>
      <c r="AN431" t="s" s="7">
        <v>5780</v>
      </c>
      <c r="AO431" s="280">
        <v>45573</v>
      </c>
      <c r="AP431" s="260">
        <v>16500000</v>
      </c>
      <c r="AQ431" s="260">
        <v>5500000</v>
      </c>
      <c r="AR431" s="215">
        <v>1727</v>
      </c>
      <c r="AS431" s="215">
        <v>45572</v>
      </c>
      <c r="AT431" s="260">
        <v>16500000</v>
      </c>
      <c r="AU431" s="280">
        <v>45663</v>
      </c>
      <c r="AV431" t="s" s="257">
        <v>114</v>
      </c>
      <c r="AW431" t="s" s="257">
        <v>587</v>
      </c>
      <c r="AX431" t="s" s="257">
        <v>127</v>
      </c>
      <c r="AY431" t="s" s="257">
        <v>127</v>
      </c>
      <c r="AZ431" t="s" s="257">
        <v>127</v>
      </c>
      <c r="BA431" t="s" s="257">
        <v>127</v>
      </c>
      <c r="BB431" t="s" s="257">
        <v>127</v>
      </c>
      <c r="BC431" t="s" s="257">
        <v>127</v>
      </c>
      <c r="BD431" t="s" s="257">
        <v>127</v>
      </c>
      <c r="BE431" s="260">
        <v>0</v>
      </c>
      <c r="BF431" s="260">
        <v>16500000</v>
      </c>
      <c r="BG431" t="s" s="257">
        <v>127</v>
      </c>
      <c r="BH431" t="s" s="257">
        <v>127</v>
      </c>
      <c r="BI431" t="s" s="257">
        <v>127</v>
      </c>
      <c r="BJ431" t="s" s="257">
        <v>127</v>
      </c>
      <c r="BK431" t="s" s="257">
        <v>127</v>
      </c>
      <c r="BL431" t="s" s="257">
        <v>127</v>
      </c>
      <c r="BM431" t="s" s="257">
        <v>127</v>
      </c>
      <c r="BN431" t="s" s="257">
        <v>127</v>
      </c>
      <c r="BO431" t="s" s="257">
        <v>127</v>
      </c>
      <c r="BP431" t="s" s="257">
        <v>127</v>
      </c>
      <c r="BQ431" t="s" s="257">
        <v>127</v>
      </c>
      <c r="BR431" t="s" s="257">
        <v>127</v>
      </c>
      <c r="BS431" t="s" s="257">
        <v>127</v>
      </c>
      <c r="BT431" s="215">
        <v>45663</v>
      </c>
      <c r="BU431" t="s" s="257">
        <v>120</v>
      </c>
      <c r="BV431" s="87"/>
      <c r="BW431" t="s" s="257">
        <v>551</v>
      </c>
      <c r="BX431" s="87"/>
      <c r="BY431" s="215">
        <v>26344</v>
      </c>
      <c r="BZ431" s="215">
        <v>52</v>
      </c>
      <c r="CA431" t="s" s="257">
        <v>149</v>
      </c>
      <c r="CB431" t="s" s="257">
        <v>150</v>
      </c>
      <c r="CC431" s="87"/>
      <c r="CD431" s="87"/>
      <c r="CG431" t="s" s="257">
        <v>7615</v>
      </c>
      <c r="CH431" t="s" s="270">
        <v>6798</v>
      </c>
      <c r="CI431" s="497">
        <f t="shared" si="271"/>
        <v>45888</v>
      </c>
      <c r="CL431" s="260"/>
      <c r="CM431" t="s" s="257">
        <v>127</v>
      </c>
      <c r="CQ431" t="s" s="257">
        <v>127</v>
      </c>
    </row>
    <row r="432" s="89" customFormat="1" ht="9" customHeight="1" hidden="1">
      <c r="A432" s="215">
        <v>45520</v>
      </c>
      <c r="C432" t="s" s="258">
        <v>122</v>
      </c>
      <c r="D432" s="216">
        <v>116129</v>
      </c>
      <c r="E432" s="215">
        <v>45524</v>
      </c>
      <c r="F432" s="215">
        <v>1783</v>
      </c>
      <c r="G432" t="s" s="257">
        <v>123</v>
      </c>
      <c r="H432" t="s" s="257">
        <v>96</v>
      </c>
      <c r="I432" t="s" s="257">
        <v>97</v>
      </c>
      <c r="J432" t="s" s="257">
        <v>124</v>
      </c>
      <c r="K432" t="s" s="257">
        <v>125</v>
      </c>
      <c r="L432" s="215">
        <v>4</v>
      </c>
      <c r="M432" s="260">
        <v>2880000</v>
      </c>
      <c r="N432" s="260">
        <v>11520000</v>
      </c>
      <c r="O432" t="s" s="124">
        <v>6151</v>
      </c>
      <c r="P432" t="s" s="257">
        <v>111</v>
      </c>
      <c r="Q432" s="260">
        <v>79826394</v>
      </c>
      <c r="R432" t="s" s="257">
        <v>112</v>
      </c>
      <c r="S432" s="522">
        <v>45667.339212962965</v>
      </c>
      <c r="T432" t="s" s="257">
        <v>8726</v>
      </c>
      <c r="U432" t="s" s="257">
        <v>89</v>
      </c>
      <c r="V432" s="215">
        <v>45569</v>
      </c>
      <c r="W432" t="s" s="257">
        <v>542</v>
      </c>
      <c r="X432" s="522">
        <v>45723</v>
      </c>
      <c r="Y432" s="265">
        <v>439</v>
      </c>
      <c r="Z432" s="215">
        <v>2024</v>
      </c>
      <c r="AA432" t="s" s="257">
        <v>8727</v>
      </c>
      <c r="AB432" t="s" s="257">
        <v>128</v>
      </c>
      <c r="AC432" t="s" s="257">
        <v>137</v>
      </c>
      <c r="AD432" t="s" s="257">
        <v>138</v>
      </c>
      <c r="AE432" t="s" s="257">
        <v>8728</v>
      </c>
      <c r="AF432" t="s" s="257">
        <v>8729</v>
      </c>
      <c r="AG432" t="s" s="7">
        <v>129</v>
      </c>
      <c r="AH432" s="215">
        <v>45548</v>
      </c>
      <c r="AI432" s="260">
        <v>115200000</v>
      </c>
      <c r="AJ432" s="215">
        <v>45569</v>
      </c>
      <c r="AK432" t="s" s="257">
        <v>8730</v>
      </c>
      <c r="AL432" s="215">
        <v>45573</v>
      </c>
      <c r="AM432" s="215">
        <v>3</v>
      </c>
      <c r="AN432" t="s" s="7">
        <v>5780</v>
      </c>
      <c r="AO432" s="215">
        <v>45573</v>
      </c>
      <c r="AP432" s="260">
        <v>8640000</v>
      </c>
      <c r="AQ432" s="260">
        <v>2880000</v>
      </c>
      <c r="AR432" s="215">
        <v>1730</v>
      </c>
      <c r="AS432" s="215">
        <v>45572</v>
      </c>
      <c r="AT432" s="260">
        <v>8640000</v>
      </c>
      <c r="AU432" s="215">
        <v>45664</v>
      </c>
      <c r="AV432" t="s" s="257">
        <v>114</v>
      </c>
      <c r="AW432" t="s" s="257">
        <v>587</v>
      </c>
      <c r="AX432" t="s" s="257">
        <v>127</v>
      </c>
      <c r="AY432" t="s" s="257">
        <v>127</v>
      </c>
      <c r="AZ432" t="s" s="257">
        <v>127</v>
      </c>
      <c r="BA432" t="s" s="257">
        <v>127</v>
      </c>
      <c r="BB432" t="s" s="257">
        <v>127</v>
      </c>
      <c r="BC432" t="s" s="257">
        <v>127</v>
      </c>
      <c r="BD432" t="s" s="257">
        <v>127</v>
      </c>
      <c r="BE432" t="s" s="257">
        <v>127</v>
      </c>
      <c r="BF432" s="260">
        <v>8640000</v>
      </c>
      <c r="BG432" t="s" s="257">
        <v>127</v>
      </c>
      <c r="BH432" t="s" s="257">
        <v>127</v>
      </c>
      <c r="BI432" t="s" s="257">
        <v>127</v>
      </c>
      <c r="BJ432" t="s" s="257">
        <v>127</v>
      </c>
      <c r="BK432" t="s" s="257">
        <v>127</v>
      </c>
      <c r="BL432" t="s" s="257">
        <v>127</v>
      </c>
      <c r="BM432" t="s" s="257">
        <v>127</v>
      </c>
      <c r="BN432" t="s" s="257">
        <v>127</v>
      </c>
      <c r="BO432" t="s" s="257">
        <v>127</v>
      </c>
      <c r="BP432" t="s" s="257">
        <v>127</v>
      </c>
      <c r="BQ432" t="s" s="257">
        <v>127</v>
      </c>
      <c r="BR432" t="s" s="257">
        <v>127</v>
      </c>
      <c r="BS432" t="s" s="257">
        <v>127</v>
      </c>
      <c r="BT432" s="215">
        <v>45664</v>
      </c>
      <c r="BU432" t="s" s="257">
        <v>115</v>
      </c>
      <c r="BV432" s="87"/>
      <c r="BW432" t="s" s="257">
        <v>551</v>
      </c>
      <c r="BX432" s="87"/>
      <c r="BY432" s="215">
        <v>27281</v>
      </c>
      <c r="BZ432" s="215">
        <v>50</v>
      </c>
      <c r="CA432" t="s" s="257">
        <v>149</v>
      </c>
      <c r="CB432" t="s" s="257">
        <v>150</v>
      </c>
      <c r="CC432" t="s" s="257">
        <v>157</v>
      </c>
      <c r="CD432" t="s" s="257">
        <v>158</v>
      </c>
      <c r="CH432" t="s" s="270">
        <v>159</v>
      </c>
      <c r="CI432" s="497">
        <f t="shared" si="271"/>
        <v>45888</v>
      </c>
      <c r="CL432" s="260"/>
      <c r="CM432" t="s" s="257">
        <v>127</v>
      </c>
      <c r="CQ432" t="s" s="257">
        <v>127</v>
      </c>
    </row>
    <row r="433" s="89" customFormat="1" ht="9" customHeight="1" hidden="1">
      <c r="A433" s="215">
        <v>45526</v>
      </c>
      <c r="C433" s="216">
        <v>114694</v>
      </c>
      <c r="D433" s="216">
        <v>117940</v>
      </c>
      <c r="E433" t="s" s="257">
        <v>8731</v>
      </c>
      <c r="F433" s="215">
        <v>1783</v>
      </c>
      <c r="G433" t="s" s="257">
        <v>245</v>
      </c>
      <c r="H433" t="s" s="257">
        <v>83</v>
      </c>
      <c r="I433" t="s" s="270">
        <v>8732</v>
      </c>
      <c r="J433" t="s" s="257">
        <v>8733</v>
      </c>
      <c r="K433" t="s" s="257">
        <v>8123</v>
      </c>
      <c r="L433" s="215">
        <v>3</v>
      </c>
      <c r="M433" s="260">
        <v>8000000</v>
      </c>
      <c r="N433" s="260">
        <v>24000000</v>
      </c>
      <c r="O433" t="s" s="124">
        <v>1525</v>
      </c>
      <c r="P433" t="s" s="257">
        <v>111</v>
      </c>
      <c r="Q433" s="260">
        <v>1032456568</v>
      </c>
      <c r="R433" t="s" s="257">
        <v>112</v>
      </c>
      <c r="S433" s="522">
        <v>45667.339212962965</v>
      </c>
      <c r="T433" t="s" s="257">
        <v>89</v>
      </c>
      <c r="U433" t="s" s="257">
        <v>89</v>
      </c>
      <c r="V433" s="215">
        <v>45594</v>
      </c>
      <c r="W433" t="s" s="257">
        <v>542</v>
      </c>
      <c r="X433" s="522">
        <v>45723</v>
      </c>
      <c r="Y433" s="265">
        <v>440</v>
      </c>
      <c r="Z433" s="215">
        <v>2024</v>
      </c>
      <c r="AA433" t="s" s="257">
        <v>8734</v>
      </c>
      <c r="AB433" t="s" s="257">
        <v>88</v>
      </c>
      <c r="AC433" t="s" s="257">
        <v>137</v>
      </c>
      <c r="AD433" t="s" s="257">
        <v>138</v>
      </c>
      <c r="AE433" t="s" s="257">
        <v>8735</v>
      </c>
      <c r="AF433" t="s" s="257">
        <v>8736</v>
      </c>
      <c r="AG433" s="10">
        <v>1536</v>
      </c>
      <c r="AH433" s="215">
        <v>45566</v>
      </c>
      <c r="AI433" s="260">
        <v>24000000</v>
      </c>
      <c r="AJ433" s="215">
        <v>45573</v>
      </c>
      <c r="AK433" t="s" s="257">
        <v>8737</v>
      </c>
      <c r="AL433" s="215">
        <v>45573</v>
      </c>
      <c r="AM433" s="215">
        <v>3</v>
      </c>
      <c r="AN433" t="s" s="7">
        <v>5780</v>
      </c>
      <c r="AO433" s="215">
        <v>45574</v>
      </c>
      <c r="AP433" s="260">
        <v>24000000</v>
      </c>
      <c r="AQ433" s="260">
        <v>8000000</v>
      </c>
      <c r="AR433" s="215">
        <v>1737</v>
      </c>
      <c r="AS433" s="215">
        <v>45574</v>
      </c>
      <c r="AT433" s="260">
        <v>24000000</v>
      </c>
      <c r="AU433" s="215">
        <v>45665</v>
      </c>
      <c r="AV433" t="s" s="257">
        <v>114</v>
      </c>
      <c r="AW433" t="s" s="257">
        <v>324</v>
      </c>
      <c r="AX433" t="s" s="257">
        <v>127</v>
      </c>
      <c r="AY433" t="s" s="257">
        <v>127</v>
      </c>
      <c r="AZ433" t="s" s="257">
        <v>127</v>
      </c>
      <c r="BA433" t="s" s="257">
        <v>127</v>
      </c>
      <c r="BB433" t="s" s="257">
        <v>127</v>
      </c>
      <c r="BC433" t="s" s="257">
        <v>127</v>
      </c>
      <c r="BD433" s="215">
        <v>45654</v>
      </c>
      <c r="BE433" s="260">
        <v>8000000</v>
      </c>
      <c r="BF433" s="260">
        <v>24000000</v>
      </c>
      <c r="BG433" t="s" s="257">
        <v>8738</v>
      </c>
      <c r="BH433" s="215">
        <v>45670</v>
      </c>
      <c r="BI433" s="215">
        <v>45654</v>
      </c>
      <c r="BJ433" t="s" s="257">
        <v>7889</v>
      </c>
      <c r="BK433" t="s" s="257">
        <v>8738</v>
      </c>
      <c r="BL433" s="215">
        <v>45670</v>
      </c>
      <c r="BM433" t="s" s="257">
        <v>127</v>
      </c>
      <c r="BN433" t="s" s="257">
        <v>127</v>
      </c>
      <c r="BO433" t="s" s="257">
        <v>127</v>
      </c>
      <c r="BP433" t="s" s="257">
        <v>127</v>
      </c>
      <c r="BQ433" t="s" s="257">
        <v>127</v>
      </c>
      <c r="BR433" t="s" s="257">
        <v>127</v>
      </c>
      <c r="BS433" t="s" s="257">
        <v>127</v>
      </c>
      <c r="BT433" s="215">
        <v>45696</v>
      </c>
      <c r="BU433" t="s" s="257">
        <v>888</v>
      </c>
      <c r="BV433" s="87"/>
      <c r="BW433" t="s" s="257">
        <v>551</v>
      </c>
      <c r="BX433" s="87"/>
      <c r="BY433" s="215">
        <v>34068</v>
      </c>
      <c r="BZ433" s="215">
        <v>31</v>
      </c>
      <c r="CA433" t="s" s="257">
        <v>149</v>
      </c>
      <c r="CB433" t="s" s="257">
        <v>150</v>
      </c>
      <c r="CC433" s="87"/>
      <c r="CD433" s="87"/>
      <c r="CG433" t="s" s="257">
        <v>7615</v>
      </c>
      <c r="CH433" t="s" s="270">
        <v>8739</v>
      </c>
      <c r="CI433" s="497">
        <f t="shared" si="271"/>
        <v>45888</v>
      </c>
      <c r="CL433" s="260"/>
      <c r="CM433" t="s" s="257">
        <v>8738</v>
      </c>
      <c r="CQ433" t="s" s="257">
        <v>8738</v>
      </c>
    </row>
    <row r="434" s="89" customFormat="1" ht="9" customHeight="1" hidden="1">
      <c r="A434" t="s" s="257">
        <v>89</v>
      </c>
      <c r="C434" s="216">
        <v>103149</v>
      </c>
      <c r="D434" s="216">
        <v>117792</v>
      </c>
      <c r="E434" s="215">
        <v>38240</v>
      </c>
      <c r="F434" s="215">
        <v>1776</v>
      </c>
      <c r="G434" t="s" s="257">
        <v>1651</v>
      </c>
      <c r="H434" t="s" s="257">
        <v>96</v>
      </c>
      <c r="I434" t="s" s="257">
        <v>498</v>
      </c>
      <c r="J434" t="s" s="257">
        <v>132</v>
      </c>
      <c r="K434" t="s" s="257">
        <v>8572</v>
      </c>
      <c r="L434" s="215">
        <v>3</v>
      </c>
      <c r="M434" s="260">
        <v>2880000</v>
      </c>
      <c r="N434" s="260">
        <v>8640000</v>
      </c>
      <c r="O434" t="s" s="124">
        <v>8740</v>
      </c>
      <c r="P434" t="s" s="257">
        <v>111</v>
      </c>
      <c r="Q434" s="260">
        <v>1022358936</v>
      </c>
      <c r="R434" t="s" s="257">
        <v>112</v>
      </c>
      <c r="S434" s="522">
        <v>45667.339212962965</v>
      </c>
      <c r="T434" t="s" s="257">
        <v>89</v>
      </c>
      <c r="U434" t="s" s="257">
        <v>8573</v>
      </c>
      <c r="V434" s="215">
        <v>45582</v>
      </c>
      <c r="W434" t="s" s="257">
        <v>542</v>
      </c>
      <c r="X434" s="522">
        <v>45723</v>
      </c>
      <c r="Y434" s="265">
        <v>441</v>
      </c>
      <c r="Z434" s="215">
        <v>2024</v>
      </c>
      <c r="AA434" t="s" s="257">
        <v>8741</v>
      </c>
      <c r="AB434" t="s" s="257">
        <v>94</v>
      </c>
      <c r="AC434" t="s" s="257">
        <v>137</v>
      </c>
      <c r="AD434" t="s" s="257">
        <v>138</v>
      </c>
      <c r="AE434" t="s" s="257">
        <v>8742</v>
      </c>
      <c r="AF434" t="s" s="257">
        <v>8743</v>
      </c>
      <c r="AG434" s="10">
        <v>1507</v>
      </c>
      <c r="AH434" s="215">
        <v>45558</v>
      </c>
      <c r="AI434" s="260">
        <v>25920000</v>
      </c>
      <c r="AJ434" s="215">
        <v>45573</v>
      </c>
      <c r="AK434" t="s" s="257">
        <v>8744</v>
      </c>
      <c r="AL434" s="215">
        <v>45574</v>
      </c>
      <c r="AM434" s="215">
        <v>3</v>
      </c>
      <c r="AN434" t="s" s="7">
        <v>5780</v>
      </c>
      <c r="AO434" s="215">
        <v>45574</v>
      </c>
      <c r="AP434" s="260">
        <v>8640000</v>
      </c>
      <c r="AQ434" s="260">
        <v>2880000</v>
      </c>
      <c r="AR434" s="215">
        <v>1739</v>
      </c>
      <c r="AS434" s="215">
        <v>45574</v>
      </c>
      <c r="AT434" s="260">
        <v>8640000</v>
      </c>
      <c r="AU434" s="215">
        <v>45665</v>
      </c>
      <c r="AV434" t="s" s="257">
        <v>114</v>
      </c>
      <c r="AW434" t="s" s="257">
        <v>324</v>
      </c>
      <c r="AX434" t="s" s="257">
        <v>127</v>
      </c>
      <c r="AY434" t="s" s="257">
        <v>127</v>
      </c>
      <c r="AZ434" t="s" s="257">
        <v>127</v>
      </c>
      <c r="BA434" t="s" s="257">
        <v>127</v>
      </c>
      <c r="BB434" t="s" s="257">
        <v>127</v>
      </c>
      <c r="BC434" t="s" s="257">
        <v>127</v>
      </c>
      <c r="BD434" s="215">
        <v>45654</v>
      </c>
      <c r="BE434" s="260">
        <v>4320000</v>
      </c>
      <c r="BF434" s="260">
        <v>12960000</v>
      </c>
      <c r="BG434" t="s" s="257">
        <v>8745</v>
      </c>
      <c r="BH434" s="215">
        <v>45691</v>
      </c>
      <c r="BI434" s="215">
        <v>45654</v>
      </c>
      <c r="BJ434" t="s" s="257">
        <v>6741</v>
      </c>
      <c r="BK434" t="s" s="257">
        <v>8745</v>
      </c>
      <c r="BL434" s="215">
        <v>45691</v>
      </c>
      <c r="BM434" t="s" s="257">
        <v>127</v>
      </c>
      <c r="BN434" t="s" s="257">
        <v>127</v>
      </c>
      <c r="BO434" t="s" s="257">
        <v>127</v>
      </c>
      <c r="BP434" t="s" s="257">
        <v>127</v>
      </c>
      <c r="BQ434" t="s" s="257">
        <v>127</v>
      </c>
      <c r="BR434" t="s" s="257">
        <v>127</v>
      </c>
      <c r="BS434" t="s" s="257">
        <v>127</v>
      </c>
      <c r="BT434" s="215">
        <v>45711</v>
      </c>
      <c r="BU434" t="s" s="257">
        <v>8578</v>
      </c>
      <c r="BV434" s="87"/>
      <c r="BW434" t="s" s="257">
        <v>551</v>
      </c>
      <c r="BX434" s="87"/>
      <c r="BY434" s="215">
        <v>32755</v>
      </c>
      <c r="BZ434" s="215">
        <v>35</v>
      </c>
      <c r="CA434" t="s" s="257">
        <v>552</v>
      </c>
      <c r="CB434" t="s" s="257">
        <v>553</v>
      </c>
      <c r="CC434" t="s" s="257">
        <v>157</v>
      </c>
      <c r="CD434" t="s" s="257">
        <v>158</v>
      </c>
      <c r="CH434" t="s" s="270">
        <v>8579</v>
      </c>
      <c r="CI434" s="497">
        <f t="shared" si="271"/>
        <v>45888</v>
      </c>
      <c r="CJ434" s="215">
        <v>45688</v>
      </c>
      <c r="CK434" s="543">
        <v>1440000</v>
      </c>
      <c r="CL434" s="260">
        <v>14400000</v>
      </c>
      <c r="CM434" t="s" s="257">
        <v>8745</v>
      </c>
      <c r="CQ434" t="s" s="257">
        <v>8745</v>
      </c>
    </row>
    <row r="435" s="89" customFormat="1" ht="9" customHeight="1" hidden="1">
      <c r="A435" t="s" s="257">
        <v>89</v>
      </c>
      <c r="C435" s="216">
        <v>103149</v>
      </c>
      <c r="D435" s="216">
        <v>117792</v>
      </c>
      <c r="E435" s="215">
        <v>38240</v>
      </c>
      <c r="F435" s="215">
        <v>1776</v>
      </c>
      <c r="G435" t="s" s="257">
        <v>1651</v>
      </c>
      <c r="H435" t="s" s="257">
        <v>96</v>
      </c>
      <c r="I435" t="s" s="257">
        <v>498</v>
      </c>
      <c r="J435" t="s" s="257">
        <v>132</v>
      </c>
      <c r="K435" t="s" s="257">
        <v>8572</v>
      </c>
      <c r="L435" s="215">
        <v>3</v>
      </c>
      <c r="M435" s="260">
        <v>2880000</v>
      </c>
      <c r="N435" s="260">
        <v>8640000</v>
      </c>
      <c r="O435" t="s" s="124">
        <v>8746</v>
      </c>
      <c r="P435" t="s" s="257">
        <v>111</v>
      </c>
      <c r="Q435" s="260">
        <v>52147569</v>
      </c>
      <c r="R435" t="s" s="257">
        <v>112</v>
      </c>
      <c r="S435" s="522">
        <v>45667.339212962965</v>
      </c>
      <c r="T435" t="s" s="257">
        <v>89</v>
      </c>
      <c r="U435" t="s" s="257">
        <v>89</v>
      </c>
      <c r="V435" s="215">
        <v>45582</v>
      </c>
      <c r="W435" t="s" s="257">
        <v>542</v>
      </c>
      <c r="X435" s="522">
        <v>45723</v>
      </c>
      <c r="Y435" s="265">
        <v>442</v>
      </c>
      <c r="Z435" s="215">
        <v>2024</v>
      </c>
      <c r="AA435" t="s" s="257">
        <v>8747</v>
      </c>
      <c r="AB435" t="s" s="257">
        <v>94</v>
      </c>
      <c r="AC435" t="s" s="257">
        <v>137</v>
      </c>
      <c r="AD435" t="s" s="257">
        <v>138</v>
      </c>
      <c r="AE435" t="s" s="257">
        <v>8748</v>
      </c>
      <c r="AF435" t="s" s="257">
        <v>8749</v>
      </c>
      <c r="AG435" s="10">
        <v>1507</v>
      </c>
      <c r="AH435" s="215">
        <v>45558</v>
      </c>
      <c r="AI435" s="260">
        <v>25920000</v>
      </c>
      <c r="AJ435" s="215">
        <v>45574</v>
      </c>
      <c r="AK435" t="s" s="257">
        <v>8750</v>
      </c>
      <c r="AL435" s="215">
        <v>45588</v>
      </c>
      <c r="AM435" s="215">
        <v>3</v>
      </c>
      <c r="AN435" t="s" s="7">
        <v>5780</v>
      </c>
      <c r="AO435" s="215">
        <v>45588</v>
      </c>
      <c r="AP435" s="260">
        <v>8640000</v>
      </c>
      <c r="AQ435" s="260">
        <v>2880000</v>
      </c>
      <c r="AR435" s="215">
        <v>1738</v>
      </c>
      <c r="AS435" s="215">
        <v>45574</v>
      </c>
      <c r="AT435" s="260">
        <v>8640000</v>
      </c>
      <c r="AU435" s="215">
        <v>45313</v>
      </c>
      <c r="AV435" t="s" s="257">
        <v>114</v>
      </c>
      <c r="AW435" t="s" s="257">
        <v>587</v>
      </c>
      <c r="AX435" t="s" s="257">
        <v>127</v>
      </c>
      <c r="AY435" t="s" s="257">
        <v>127</v>
      </c>
      <c r="AZ435" t="s" s="257">
        <v>127</v>
      </c>
      <c r="BA435" t="s" s="257">
        <v>127</v>
      </c>
      <c r="BB435" t="s" s="257">
        <v>127</v>
      </c>
      <c r="BC435" t="s" s="257">
        <v>127</v>
      </c>
      <c r="BD435" t="s" s="257">
        <v>127</v>
      </c>
      <c r="BE435" s="260">
        <v>0</v>
      </c>
      <c r="BF435" s="260">
        <v>8640000</v>
      </c>
      <c r="BG435" t="s" s="257">
        <v>127</v>
      </c>
      <c r="BH435" t="s" s="257">
        <v>127</v>
      </c>
      <c r="BI435" t="s" s="257">
        <v>127</v>
      </c>
      <c r="BJ435" t="s" s="257">
        <v>127</v>
      </c>
      <c r="BK435" t="s" s="257">
        <v>127</v>
      </c>
      <c r="BL435" t="s" s="257">
        <v>127</v>
      </c>
      <c r="BM435" t="s" s="257">
        <v>127</v>
      </c>
      <c r="BN435" t="s" s="257">
        <v>127</v>
      </c>
      <c r="BO435" t="s" s="257">
        <v>127</v>
      </c>
      <c r="BP435" t="s" s="257">
        <v>127</v>
      </c>
      <c r="BQ435" t="s" s="257">
        <v>127</v>
      </c>
      <c r="BR435" t="s" s="257">
        <v>127</v>
      </c>
      <c r="BS435" t="s" s="257">
        <v>127</v>
      </c>
      <c r="BT435" s="215">
        <v>45679</v>
      </c>
      <c r="BU435" t="s" s="257">
        <v>8578</v>
      </c>
      <c r="BV435" s="87"/>
      <c r="BW435" t="s" s="257">
        <v>551</v>
      </c>
      <c r="BX435" s="87"/>
      <c r="BY435" s="215">
        <v>26889</v>
      </c>
      <c r="BZ435" s="215">
        <v>51</v>
      </c>
      <c r="CA435" t="s" s="257">
        <v>552</v>
      </c>
      <c r="CB435" t="s" s="257">
        <v>553</v>
      </c>
      <c r="CC435" t="s" s="257">
        <v>157</v>
      </c>
      <c r="CD435" t="s" s="257">
        <v>158</v>
      </c>
      <c r="CH435" t="s" s="270">
        <v>8579</v>
      </c>
      <c r="CI435" s="497">
        <f t="shared" si="271"/>
        <v>45888</v>
      </c>
      <c r="CL435" s="260"/>
      <c r="CM435" t="s" s="257">
        <v>127</v>
      </c>
      <c r="CQ435" t="s" s="257">
        <v>127</v>
      </c>
    </row>
    <row r="436" s="89" customFormat="1" ht="9" customHeight="1" hidden="1">
      <c r="A436" s="215">
        <v>45526</v>
      </c>
      <c r="C436" s="216">
        <v>105020</v>
      </c>
      <c r="D436" s="216">
        <v>117597</v>
      </c>
      <c r="E436" s="215">
        <v>45541</v>
      </c>
      <c r="F436" s="215">
        <v>1757</v>
      </c>
      <c r="G436" t="s" s="257">
        <v>182</v>
      </c>
      <c r="H436" t="s" s="257">
        <v>83</v>
      </c>
      <c r="I436" t="s" s="270">
        <v>6315</v>
      </c>
      <c r="J436" t="s" s="257">
        <v>144</v>
      </c>
      <c r="K436" t="s" s="257">
        <v>6316</v>
      </c>
      <c r="L436" s="215">
        <v>3</v>
      </c>
      <c r="M436" s="260">
        <v>5000000</v>
      </c>
      <c r="N436" s="260">
        <v>15000000</v>
      </c>
      <c r="O436" t="s" s="124">
        <v>7384</v>
      </c>
      <c r="P436" t="s" s="257">
        <v>111</v>
      </c>
      <c r="Q436" s="260">
        <v>52544122</v>
      </c>
      <c r="R436" t="s" s="257">
        <v>112</v>
      </c>
      <c r="S436" s="522">
        <v>45667.339212962965</v>
      </c>
      <c r="T436" t="s" s="257">
        <v>89</v>
      </c>
      <c r="U436" t="s" s="257">
        <v>89</v>
      </c>
      <c r="V436" s="215">
        <v>45582</v>
      </c>
      <c r="W436" t="s" s="257">
        <v>542</v>
      </c>
      <c r="X436" s="522">
        <v>45723</v>
      </c>
      <c r="Y436" s="265">
        <v>443</v>
      </c>
      <c r="Z436" s="215">
        <v>2024</v>
      </c>
      <c r="AA436" t="s" s="257">
        <v>8751</v>
      </c>
      <c r="AB436" t="s" s="257">
        <v>94</v>
      </c>
      <c r="AC436" t="s" s="257">
        <v>137</v>
      </c>
      <c r="AD436" t="s" s="257">
        <v>138</v>
      </c>
      <c r="AE436" t="s" s="257">
        <v>8752</v>
      </c>
      <c r="AF436" t="s" s="257">
        <v>8753</v>
      </c>
      <c r="AG436" s="10">
        <v>1509</v>
      </c>
      <c r="AH436" s="215">
        <v>45558</v>
      </c>
      <c r="AI436" s="260">
        <v>30000000</v>
      </c>
      <c r="AJ436" s="215">
        <v>45574</v>
      </c>
      <c r="AK436" t="s" s="257">
        <v>8754</v>
      </c>
      <c r="AL436" s="215">
        <v>45583</v>
      </c>
      <c r="AM436" s="215">
        <v>3</v>
      </c>
      <c r="AN436" t="s" s="7">
        <v>550</v>
      </c>
      <c r="AO436" s="215">
        <v>45583</v>
      </c>
      <c r="AP436" s="260">
        <v>15000000</v>
      </c>
      <c r="AQ436" s="260">
        <v>5000000</v>
      </c>
      <c r="AR436" s="215">
        <v>1748</v>
      </c>
      <c r="AS436" s="215">
        <v>45576</v>
      </c>
      <c r="AT436" s="260">
        <v>15000000</v>
      </c>
      <c r="AU436" s="215">
        <v>45674</v>
      </c>
      <c r="AV436" t="s" s="257">
        <v>114</v>
      </c>
      <c r="AW436" t="s" s="257">
        <v>587</v>
      </c>
      <c r="AX436" t="s" s="257">
        <v>127</v>
      </c>
      <c r="AY436" t="s" s="257">
        <v>127</v>
      </c>
      <c r="AZ436" t="s" s="257">
        <v>127</v>
      </c>
      <c r="BA436" t="s" s="257">
        <v>127</v>
      </c>
      <c r="BB436" t="s" s="257">
        <v>127</v>
      </c>
      <c r="BC436" t="s" s="257">
        <v>127</v>
      </c>
      <c r="BD436" t="s" s="257">
        <v>127</v>
      </c>
      <c r="BE436" s="260">
        <v>0</v>
      </c>
      <c r="BF436" s="260">
        <v>15000000</v>
      </c>
      <c r="BG436" t="s" s="257">
        <v>127</v>
      </c>
      <c r="BH436" t="s" s="257">
        <v>127</v>
      </c>
      <c r="BI436" t="s" s="257">
        <v>127</v>
      </c>
      <c r="BJ436" t="s" s="257">
        <v>127</v>
      </c>
      <c r="BK436" t="s" s="257">
        <v>127</v>
      </c>
      <c r="BL436" t="s" s="257">
        <v>127</v>
      </c>
      <c r="BM436" t="s" s="257">
        <v>127</v>
      </c>
      <c r="BN436" t="s" s="257">
        <v>127</v>
      </c>
      <c r="BO436" t="s" s="257">
        <v>127</v>
      </c>
      <c r="BP436" t="s" s="257">
        <v>127</v>
      </c>
      <c r="BQ436" t="s" s="257">
        <v>127</v>
      </c>
      <c r="BR436" t="s" s="257">
        <v>127</v>
      </c>
      <c r="BS436" t="s" s="257">
        <v>127</v>
      </c>
      <c r="BT436" s="215">
        <v>45674</v>
      </c>
      <c r="BU436" t="s" s="257">
        <v>188</v>
      </c>
      <c r="BV436" s="87"/>
      <c r="BW436" t="s" s="257">
        <v>551</v>
      </c>
      <c r="BX436" s="87"/>
      <c r="BY436" s="215">
        <v>29661</v>
      </c>
      <c r="BZ436" s="215">
        <v>43</v>
      </c>
      <c r="CA436" t="s" s="257">
        <v>552</v>
      </c>
      <c r="CB436" t="s" s="257">
        <v>553</v>
      </c>
      <c r="CC436" s="87"/>
      <c r="CD436" s="87"/>
      <c r="CH436" t="s" s="270">
        <v>6323</v>
      </c>
      <c r="CI436" s="497">
        <f t="shared" si="271"/>
        <v>45888</v>
      </c>
      <c r="CL436" s="260"/>
      <c r="CM436" t="s" s="257">
        <v>127</v>
      </c>
      <c r="CQ436" t="s" s="257">
        <v>127</v>
      </c>
    </row>
    <row r="437" s="89" customFormat="1" ht="9" customHeight="1" hidden="1">
      <c r="A437" s="215">
        <v>45520</v>
      </c>
      <c r="C437" s="216">
        <v>105607</v>
      </c>
      <c r="D437" s="216">
        <v>115436</v>
      </c>
      <c r="E437" s="215">
        <v>45513</v>
      </c>
      <c r="F437" s="215">
        <v>1783</v>
      </c>
      <c r="G437" t="s" s="257">
        <v>160</v>
      </c>
      <c r="H437" t="s" s="257">
        <v>83</v>
      </c>
      <c r="I437" t="s" s="257">
        <v>84</v>
      </c>
      <c r="J437" t="s" s="257">
        <v>85</v>
      </c>
      <c r="K437" t="s" s="257">
        <v>6348</v>
      </c>
      <c r="L437" s="215">
        <v>4</v>
      </c>
      <c r="M437" s="260">
        <v>6900000</v>
      </c>
      <c r="N437" s="260">
        <v>27600000</v>
      </c>
      <c r="O437" t="s" s="124">
        <v>136</v>
      </c>
      <c r="P437" t="s" s="257">
        <v>111</v>
      </c>
      <c r="Q437" s="260">
        <v>1016073899</v>
      </c>
      <c r="R437" t="s" s="257">
        <v>112</v>
      </c>
      <c r="S437" s="522">
        <v>45667.339212962965</v>
      </c>
      <c r="T437" t="s" s="257">
        <v>89</v>
      </c>
      <c r="U437" t="s" s="257">
        <v>89</v>
      </c>
      <c r="V437" s="215">
        <v>45598</v>
      </c>
      <c r="W437" t="s" s="257">
        <v>1535</v>
      </c>
      <c r="X437" s="522">
        <v>45723</v>
      </c>
      <c r="Y437" s="265">
        <v>444</v>
      </c>
      <c r="Z437" s="215">
        <v>2024</v>
      </c>
      <c r="AA437" t="s" s="257">
        <v>8755</v>
      </c>
      <c r="AB437" t="s" s="257">
        <v>195</v>
      </c>
      <c r="AC437" t="s" s="257">
        <v>137</v>
      </c>
      <c r="AD437" t="s" s="257">
        <v>138</v>
      </c>
      <c r="AE437" t="s" s="257">
        <v>8756</v>
      </c>
      <c r="AF437" t="s" s="257">
        <v>8757</v>
      </c>
      <c r="AG437" s="10">
        <v>1576</v>
      </c>
      <c r="AH437" s="215">
        <v>45573</v>
      </c>
      <c r="AI437" s="260">
        <v>55200000</v>
      </c>
      <c r="AJ437" s="215">
        <v>45574</v>
      </c>
      <c r="AK437" t="s" s="257">
        <v>8758</v>
      </c>
      <c r="AL437" s="215">
        <v>45575</v>
      </c>
      <c r="AM437" s="215">
        <v>4</v>
      </c>
      <c r="AN437" t="s" s="7">
        <v>5780</v>
      </c>
      <c r="AO437" s="215">
        <v>45575</v>
      </c>
      <c r="AP437" s="260">
        <v>27600000</v>
      </c>
      <c r="AQ437" s="260">
        <v>6900000</v>
      </c>
      <c r="AR437" s="215">
        <v>1744</v>
      </c>
      <c r="AS437" s="215">
        <v>45575</v>
      </c>
      <c r="AT437" s="260">
        <v>27600000</v>
      </c>
      <c r="AU437" s="215">
        <v>45697</v>
      </c>
      <c r="AV437" t="s" s="257">
        <v>114</v>
      </c>
      <c r="AW437" t="s" s="257">
        <v>324</v>
      </c>
      <c r="AX437" t="s" s="257">
        <v>127</v>
      </c>
      <c r="AY437" t="s" s="257">
        <v>127</v>
      </c>
      <c r="AZ437" t="s" s="257">
        <v>127</v>
      </c>
      <c r="BA437" t="s" s="257">
        <v>127</v>
      </c>
      <c r="BB437" t="s" s="257">
        <v>127</v>
      </c>
      <c r="BC437" t="s" s="257">
        <v>127</v>
      </c>
      <c r="BD437" t="s" s="257">
        <v>127</v>
      </c>
      <c r="BE437" s="260">
        <v>0</v>
      </c>
      <c r="BF437" s="260">
        <v>27600000</v>
      </c>
      <c r="BG437" t="s" s="257">
        <v>127</v>
      </c>
      <c r="BH437" t="s" s="257">
        <v>127</v>
      </c>
      <c r="BI437" t="s" s="257">
        <v>127</v>
      </c>
      <c r="BJ437" t="s" s="257">
        <v>127</v>
      </c>
      <c r="BK437" t="s" s="257">
        <v>127</v>
      </c>
      <c r="BL437" t="s" s="257">
        <v>127</v>
      </c>
      <c r="BM437" s="215">
        <v>45674</v>
      </c>
      <c r="BN437" t="s" s="257">
        <v>8759</v>
      </c>
      <c r="BO437" s="87"/>
      <c r="BP437" s="87"/>
      <c r="BQ437" s="215">
        <v>45799</v>
      </c>
      <c r="BR437" t="s" s="257">
        <v>127</v>
      </c>
      <c r="BS437" t="s" s="257">
        <v>127</v>
      </c>
      <c r="BT437" s="87"/>
      <c r="BU437" t="s" s="257">
        <v>165</v>
      </c>
      <c r="BV437" s="87"/>
      <c r="BW437" t="s" s="257">
        <v>140</v>
      </c>
      <c r="BX437" s="87"/>
      <c r="BY437" s="215">
        <v>34737</v>
      </c>
      <c r="BZ437" s="215">
        <v>29</v>
      </c>
      <c r="CA437" t="s" s="257">
        <v>552</v>
      </c>
      <c r="CB437" t="s" s="257">
        <v>553</v>
      </c>
      <c r="CC437" t="s" s="257">
        <v>157</v>
      </c>
      <c r="CD437" t="s" s="257">
        <v>158</v>
      </c>
      <c r="CH437" t="s" s="270">
        <v>8399</v>
      </c>
      <c r="CI437" s="497">
        <f t="shared" si="271"/>
        <v>45888</v>
      </c>
      <c r="CL437" s="260"/>
      <c r="CM437" t="s" s="257">
        <v>127</v>
      </c>
      <c r="CQ437" t="s" s="257">
        <v>127</v>
      </c>
    </row>
    <row r="438" s="89" customFormat="1" ht="9" customHeight="1" hidden="1">
      <c r="A438" s="215">
        <v>45526</v>
      </c>
      <c r="C438" s="216">
        <v>102927</v>
      </c>
      <c r="D438" s="216">
        <v>117648</v>
      </c>
      <c r="E438" s="215">
        <v>45541</v>
      </c>
      <c r="F438" s="215">
        <v>1755</v>
      </c>
      <c r="G438" t="s" s="257">
        <v>336</v>
      </c>
      <c r="H438" t="s" s="257">
        <v>83</v>
      </c>
      <c r="I438" t="s" s="270">
        <v>8629</v>
      </c>
      <c r="J438" t="s" s="257">
        <v>92</v>
      </c>
      <c r="K438" t="s" s="257">
        <v>7654</v>
      </c>
      <c r="L438" s="215">
        <v>3</v>
      </c>
      <c r="M438" s="260">
        <v>6000000</v>
      </c>
      <c r="N438" s="260">
        <v>18000000</v>
      </c>
      <c r="O438" t="s" s="124">
        <v>1464</v>
      </c>
      <c r="P438" t="s" s="257">
        <v>111</v>
      </c>
      <c r="Q438" s="260">
        <v>1016015853</v>
      </c>
      <c r="R438" t="s" s="257">
        <v>112</v>
      </c>
      <c r="S438" s="522">
        <v>45667.339212962965</v>
      </c>
      <c r="T438" t="s" s="257">
        <v>89</v>
      </c>
      <c r="U438" t="s" s="257">
        <v>89</v>
      </c>
      <c r="V438" s="215">
        <v>45582</v>
      </c>
      <c r="W438" t="s" s="257">
        <v>542</v>
      </c>
      <c r="X438" s="522">
        <v>45723</v>
      </c>
      <c r="Y438" s="265">
        <v>445</v>
      </c>
      <c r="Z438" s="215">
        <v>2024</v>
      </c>
      <c r="AA438" t="s" s="257">
        <v>8760</v>
      </c>
      <c r="AB438" t="s" s="257">
        <v>195</v>
      </c>
      <c r="AC438" t="s" s="257">
        <v>137</v>
      </c>
      <c r="AD438" t="s" s="257">
        <v>138</v>
      </c>
      <c r="AE438" t="s" s="257">
        <v>8761</v>
      </c>
      <c r="AF438" t="s" s="257">
        <v>8762</v>
      </c>
      <c r="AG438" s="10">
        <v>1505</v>
      </c>
      <c r="AH438" s="215">
        <v>45555</v>
      </c>
      <c r="AI438" s="260">
        <v>36000000</v>
      </c>
      <c r="AJ438" s="215">
        <v>45574</v>
      </c>
      <c r="AK438" t="s" s="257">
        <v>8763</v>
      </c>
      <c r="AL438" s="215">
        <v>45575</v>
      </c>
      <c r="AM438" s="215">
        <v>3</v>
      </c>
      <c r="AN438" t="s" s="7">
        <v>5780</v>
      </c>
      <c r="AO438" s="215">
        <v>45575</v>
      </c>
      <c r="AP438" s="260">
        <v>18000000</v>
      </c>
      <c r="AQ438" s="260">
        <v>6000000</v>
      </c>
      <c r="AR438" s="215">
        <v>1745</v>
      </c>
      <c r="AS438" s="215">
        <v>45575</v>
      </c>
      <c r="AT438" s="260">
        <v>18000000</v>
      </c>
      <c r="AU438" s="215">
        <v>45666</v>
      </c>
      <c r="AV438" t="s" s="257">
        <v>114</v>
      </c>
      <c r="AW438" t="s" s="257">
        <v>587</v>
      </c>
      <c r="AX438" t="s" s="257">
        <v>127</v>
      </c>
      <c r="AY438" t="s" s="257">
        <v>127</v>
      </c>
      <c r="AZ438" t="s" s="257">
        <v>127</v>
      </c>
      <c r="BA438" t="s" s="257">
        <v>127</v>
      </c>
      <c r="BB438" t="s" s="257">
        <v>127</v>
      </c>
      <c r="BC438" t="s" s="257">
        <v>127</v>
      </c>
      <c r="BD438" t="s" s="257">
        <v>127</v>
      </c>
      <c r="BE438" s="260">
        <v>0</v>
      </c>
      <c r="BF438" s="260">
        <v>18000000</v>
      </c>
      <c r="BG438" t="s" s="257">
        <v>127</v>
      </c>
      <c r="BH438" t="s" s="257">
        <v>127</v>
      </c>
      <c r="BI438" t="s" s="257">
        <v>127</v>
      </c>
      <c r="BJ438" t="s" s="257">
        <v>127</v>
      </c>
      <c r="BK438" t="s" s="257">
        <v>127</v>
      </c>
      <c r="BL438" t="s" s="257">
        <v>127</v>
      </c>
      <c r="BM438" t="s" s="257">
        <v>127</v>
      </c>
      <c r="BN438" t="s" s="257">
        <v>127</v>
      </c>
      <c r="BO438" t="s" s="257">
        <v>127</v>
      </c>
      <c r="BP438" t="s" s="257">
        <v>127</v>
      </c>
      <c r="BQ438" t="s" s="257">
        <v>127</v>
      </c>
      <c r="BR438" t="s" s="257">
        <v>127</v>
      </c>
      <c r="BS438" t="s" s="257">
        <v>127</v>
      </c>
      <c r="BT438" s="215">
        <v>45666</v>
      </c>
      <c r="BU438" t="s" s="257">
        <v>8405</v>
      </c>
      <c r="BV438" s="87"/>
      <c r="BW438" t="s" s="257">
        <v>551</v>
      </c>
      <c r="BX438" s="87"/>
      <c r="BY438" s="87"/>
      <c r="BZ438" s="87"/>
      <c r="CA438" s="87"/>
      <c r="CB438" s="87"/>
      <c r="CC438" s="87"/>
      <c r="CD438" s="87"/>
      <c r="CG438" t="s" s="257">
        <v>7615</v>
      </c>
      <c r="CH438" t="s" s="257">
        <v>8635</v>
      </c>
      <c r="CI438" s="497">
        <f t="shared" si="271"/>
        <v>45888</v>
      </c>
      <c r="CL438" s="260"/>
      <c r="CM438" t="s" s="257">
        <v>127</v>
      </c>
      <c r="CQ438" t="s" s="257">
        <v>127</v>
      </c>
    </row>
    <row r="439" s="89" customFormat="1" ht="9" customHeight="1" hidden="1">
      <c r="A439" s="215">
        <v>45531</v>
      </c>
      <c r="C439" s="216">
        <v>106316</v>
      </c>
      <c r="D439" s="216">
        <v>116983</v>
      </c>
      <c r="E439" s="215">
        <v>45534</v>
      </c>
      <c r="F439" s="215">
        <v>1784</v>
      </c>
      <c r="G439" t="s" s="257">
        <v>82</v>
      </c>
      <c r="H439" t="s" s="257">
        <v>183</v>
      </c>
      <c r="I439" t="s" s="270">
        <v>7209</v>
      </c>
      <c r="J439" t="s" s="257">
        <v>98</v>
      </c>
      <c r="K439" t="s" s="257">
        <v>8764</v>
      </c>
      <c r="L439" s="215">
        <v>3</v>
      </c>
      <c r="M439" s="260">
        <v>3600000</v>
      </c>
      <c r="N439" s="260">
        <v>10800000</v>
      </c>
      <c r="O439" t="s" s="124">
        <v>7210</v>
      </c>
      <c r="P439" t="s" s="257">
        <v>111</v>
      </c>
      <c r="Q439" s="260">
        <v>52980744</v>
      </c>
      <c r="R439" t="s" s="257">
        <v>112</v>
      </c>
      <c r="S439" s="522">
        <v>45667.339212962965</v>
      </c>
      <c r="T439" t="s" s="257">
        <v>89</v>
      </c>
      <c r="U439" t="s" s="257">
        <v>89</v>
      </c>
      <c r="V439" s="215">
        <v>45591</v>
      </c>
      <c r="W439" t="s" s="257">
        <v>542</v>
      </c>
      <c r="X439" s="522">
        <v>45723</v>
      </c>
      <c r="Y439" s="265">
        <v>446</v>
      </c>
      <c r="Z439" s="215">
        <v>2024</v>
      </c>
      <c r="AA439" t="s" s="257">
        <v>8765</v>
      </c>
      <c r="AB439" t="s" s="257">
        <v>195</v>
      </c>
      <c r="AC439" t="s" s="257">
        <v>137</v>
      </c>
      <c r="AD439" t="s" s="257">
        <v>138</v>
      </c>
      <c r="AE439" t="s" s="257">
        <v>8766</v>
      </c>
      <c r="AF439" t="s" s="257">
        <v>8767</v>
      </c>
      <c r="AG439" s="10">
        <v>1530</v>
      </c>
      <c r="AH439" t="s" s="257">
        <v>8768</v>
      </c>
      <c r="AI439" s="260">
        <v>10800000</v>
      </c>
      <c r="AJ439" s="215">
        <v>45575</v>
      </c>
      <c r="AK439" t="s" s="257">
        <v>8769</v>
      </c>
      <c r="AL439" s="215">
        <v>45580</v>
      </c>
      <c r="AM439" s="215">
        <v>3</v>
      </c>
      <c r="AN439" t="s" s="7">
        <v>5780</v>
      </c>
      <c r="AO439" s="215">
        <v>45580</v>
      </c>
      <c r="AP439" s="260">
        <v>10800000</v>
      </c>
      <c r="AQ439" s="260">
        <v>3600000</v>
      </c>
      <c r="AR439" s="215">
        <v>1746</v>
      </c>
      <c r="AS439" s="215">
        <v>45575</v>
      </c>
      <c r="AT439" s="260">
        <v>10800000</v>
      </c>
      <c r="AU439" s="215">
        <v>45671</v>
      </c>
      <c r="AV439" t="s" s="257">
        <v>114</v>
      </c>
      <c r="AW439" t="s" s="257">
        <v>587</v>
      </c>
      <c r="AX439" t="s" s="257">
        <v>127</v>
      </c>
      <c r="AY439" t="s" s="257">
        <v>127</v>
      </c>
      <c r="AZ439" t="s" s="257">
        <v>127</v>
      </c>
      <c r="BA439" t="s" s="257">
        <v>127</v>
      </c>
      <c r="BB439" t="s" s="257">
        <v>127</v>
      </c>
      <c r="BC439" t="s" s="257">
        <v>127</v>
      </c>
      <c r="BD439" t="s" s="257">
        <v>127</v>
      </c>
      <c r="BE439" s="260">
        <v>0</v>
      </c>
      <c r="BF439" s="260">
        <v>10800000</v>
      </c>
      <c r="BG439" t="s" s="257">
        <v>127</v>
      </c>
      <c r="BH439" t="s" s="257">
        <v>127</v>
      </c>
      <c r="BI439" t="s" s="257">
        <v>127</v>
      </c>
      <c r="BJ439" t="s" s="257">
        <v>127</v>
      </c>
      <c r="BK439" t="s" s="257">
        <v>127</v>
      </c>
      <c r="BL439" t="s" s="257">
        <v>127</v>
      </c>
      <c r="BM439" t="s" s="257">
        <v>127</v>
      </c>
      <c r="BN439" t="s" s="257">
        <v>127</v>
      </c>
      <c r="BO439" t="s" s="257">
        <v>127</v>
      </c>
      <c r="BP439" t="s" s="257">
        <v>127</v>
      </c>
      <c r="BQ439" t="s" s="257">
        <v>127</v>
      </c>
      <c r="BR439" t="s" s="257">
        <v>127</v>
      </c>
      <c r="BS439" t="s" s="257">
        <v>127</v>
      </c>
      <c r="BT439" s="215">
        <v>45671</v>
      </c>
      <c r="BU439" t="s" s="257">
        <v>120</v>
      </c>
      <c r="BV439" s="87"/>
      <c r="BW439" t="s" s="257">
        <v>551</v>
      </c>
      <c r="BX439" s="87"/>
      <c r="BY439" s="215">
        <v>30303</v>
      </c>
      <c r="BZ439" s="215">
        <v>42</v>
      </c>
      <c r="CA439" t="s" s="257">
        <v>552</v>
      </c>
      <c r="CB439" t="s" s="257">
        <v>553</v>
      </c>
      <c r="CC439" s="87"/>
      <c r="CD439" s="87"/>
      <c r="CH439" t="s" s="270">
        <v>7215</v>
      </c>
      <c r="CI439" s="497">
        <f t="shared" si="271"/>
        <v>45888</v>
      </c>
      <c r="CL439" s="260"/>
      <c r="CM439" t="s" s="257">
        <v>127</v>
      </c>
      <c r="CQ439" t="s" s="257">
        <v>127</v>
      </c>
    </row>
    <row r="440" s="89" customFormat="1" ht="9" customHeight="1" hidden="1">
      <c r="A440" s="215">
        <v>45537</v>
      </c>
      <c r="C440" s="216">
        <v>107199</v>
      </c>
      <c r="D440" s="216">
        <v>117374</v>
      </c>
      <c r="E440" s="215">
        <v>45539</v>
      </c>
      <c r="F440" s="215">
        <v>1757</v>
      </c>
      <c r="G440" t="s" s="257">
        <v>182</v>
      </c>
      <c r="H440" t="s" s="257">
        <v>96</v>
      </c>
      <c r="I440" t="s" s="257">
        <v>97</v>
      </c>
      <c r="J440" t="s" s="257">
        <v>8770</v>
      </c>
      <c r="K440" t="s" s="257">
        <v>7396</v>
      </c>
      <c r="L440" s="215">
        <v>3</v>
      </c>
      <c r="M440" s="260">
        <v>2880000</v>
      </c>
      <c r="N440" s="260">
        <v>8640000</v>
      </c>
      <c r="O440" t="s" s="124">
        <v>8771</v>
      </c>
      <c r="P440" t="s" s="257">
        <v>111</v>
      </c>
      <c r="Q440" s="260">
        <v>1001185003</v>
      </c>
      <c r="R440" t="s" s="257">
        <v>112</v>
      </c>
      <c r="S440" s="522">
        <v>45667.339212962965</v>
      </c>
      <c r="T440" t="s" s="257">
        <v>89</v>
      </c>
      <c r="U440" t="s" s="257">
        <v>89</v>
      </c>
      <c r="V440" s="215">
        <v>45594</v>
      </c>
      <c r="W440" t="s" s="257">
        <v>542</v>
      </c>
      <c r="X440" s="522">
        <v>45723</v>
      </c>
      <c r="Y440" s="265">
        <v>447</v>
      </c>
      <c r="Z440" s="215">
        <v>2024</v>
      </c>
      <c r="AA440" t="s" s="257">
        <v>8772</v>
      </c>
      <c r="AB440" t="s" s="257">
        <v>195</v>
      </c>
      <c r="AC440" t="s" s="257">
        <v>137</v>
      </c>
      <c r="AD440" t="s" s="257">
        <v>138</v>
      </c>
      <c r="AE440" t="s" s="257">
        <v>8773</v>
      </c>
      <c r="AF440" t="s" s="257">
        <v>8774</v>
      </c>
      <c r="AG440" s="10">
        <v>1528</v>
      </c>
      <c r="AH440" t="s" s="257">
        <v>8775</v>
      </c>
      <c r="AI440" s="260">
        <v>43200000</v>
      </c>
      <c r="AJ440" s="215">
        <v>45574</v>
      </c>
      <c r="AK440" t="s" s="257">
        <v>8776</v>
      </c>
      <c r="AL440" s="215">
        <v>45575</v>
      </c>
      <c r="AM440" s="215">
        <v>3</v>
      </c>
      <c r="AN440" t="s" s="7">
        <v>5780</v>
      </c>
      <c r="AO440" s="215">
        <v>45575</v>
      </c>
      <c r="AP440" s="260">
        <v>8640000</v>
      </c>
      <c r="AQ440" s="260">
        <v>2880000</v>
      </c>
      <c r="AR440" s="215">
        <v>1747</v>
      </c>
      <c r="AS440" s="215">
        <v>45575</v>
      </c>
      <c r="AT440" s="260">
        <v>8640000</v>
      </c>
      <c r="AU440" s="215">
        <v>45666</v>
      </c>
      <c r="AV440" t="s" s="257">
        <v>114</v>
      </c>
      <c r="AW440" t="s" s="257">
        <v>324</v>
      </c>
      <c r="AX440" t="s" s="257">
        <v>127</v>
      </c>
      <c r="AY440" t="s" s="257">
        <v>127</v>
      </c>
      <c r="AZ440" t="s" s="257">
        <v>127</v>
      </c>
      <c r="BA440" t="s" s="257">
        <v>127</v>
      </c>
      <c r="BB440" t="s" s="257">
        <v>127</v>
      </c>
      <c r="BC440" t="s" s="257">
        <v>127</v>
      </c>
      <c r="BD440" s="215">
        <v>45654</v>
      </c>
      <c r="BE440" s="260">
        <v>4320000</v>
      </c>
      <c r="BF440" s="260">
        <v>12960000</v>
      </c>
      <c r="BG440" t="s" s="257">
        <v>8745</v>
      </c>
      <c r="BH440" s="215">
        <v>45691</v>
      </c>
      <c r="BI440" s="215">
        <v>45654</v>
      </c>
      <c r="BJ440" t="s" s="257">
        <v>8777</v>
      </c>
      <c r="BK440" t="s" s="257">
        <v>8745</v>
      </c>
      <c r="BL440" s="215">
        <v>45691</v>
      </c>
      <c r="BM440" t="s" s="257">
        <v>127</v>
      </c>
      <c r="BN440" t="s" s="257">
        <v>127</v>
      </c>
      <c r="BO440" t="s" s="257">
        <v>127</v>
      </c>
      <c r="BP440" t="s" s="257">
        <v>127</v>
      </c>
      <c r="BQ440" t="s" s="257">
        <v>127</v>
      </c>
      <c r="BR440" t="s" s="257">
        <v>127</v>
      </c>
      <c r="BS440" t="s" s="257">
        <v>127</v>
      </c>
      <c r="BT440" s="215">
        <v>45711</v>
      </c>
      <c r="BU440" t="s" s="257">
        <v>188</v>
      </c>
      <c r="BV440" s="87"/>
      <c r="BW440" t="s" s="257">
        <v>551</v>
      </c>
      <c r="BX440" s="87"/>
      <c r="BY440" s="215">
        <v>37207</v>
      </c>
      <c r="BZ440" s="215">
        <v>23</v>
      </c>
      <c r="CA440" t="s" s="257">
        <v>149</v>
      </c>
      <c r="CB440" t="s" s="257">
        <v>150</v>
      </c>
      <c r="CC440" t="s" s="257">
        <v>157</v>
      </c>
      <c r="CD440" t="s" s="257">
        <v>158</v>
      </c>
      <c r="CH440" t="s" s="270">
        <v>8778</v>
      </c>
      <c r="CI440" s="497">
        <f t="shared" si="271"/>
        <v>45888</v>
      </c>
      <c r="CL440" s="260"/>
      <c r="CM440" t="s" s="257">
        <v>8745</v>
      </c>
      <c r="CQ440" t="s" s="257">
        <v>8745</v>
      </c>
    </row>
    <row r="441" s="89" customFormat="1" ht="9" customHeight="1" hidden="1">
      <c r="A441" s="215">
        <v>45537</v>
      </c>
      <c r="C441" s="216">
        <v>105586</v>
      </c>
      <c r="D441" s="216">
        <v>117142</v>
      </c>
      <c r="E441" s="215">
        <v>45537</v>
      </c>
      <c r="F441" s="215">
        <v>1783</v>
      </c>
      <c r="G441" t="s" s="257">
        <v>142</v>
      </c>
      <c r="H441" t="s" s="257">
        <v>83</v>
      </c>
      <c r="I441" t="s" s="270">
        <v>6306</v>
      </c>
      <c r="J441" t="s" s="257">
        <v>144</v>
      </c>
      <c r="K441" t="s" s="257">
        <v>145</v>
      </c>
      <c r="L441" s="215">
        <v>3</v>
      </c>
      <c r="M441" s="260">
        <v>5000000</v>
      </c>
      <c r="N441" s="260">
        <v>15000000</v>
      </c>
      <c r="O441" t="s" s="124">
        <v>6308</v>
      </c>
      <c r="P441" t="s" s="257">
        <v>111</v>
      </c>
      <c r="Q441" s="260">
        <v>1016047476</v>
      </c>
      <c r="R441" t="s" s="257">
        <v>112</v>
      </c>
      <c r="S441" s="522">
        <v>45667.339212962965</v>
      </c>
      <c r="T441" t="s" s="257">
        <v>89</v>
      </c>
      <c r="U441" t="s" s="257">
        <v>89</v>
      </c>
      <c r="V441" s="215">
        <v>45598</v>
      </c>
      <c r="W441" t="s" s="257">
        <v>542</v>
      </c>
      <c r="X441" s="522">
        <v>45723</v>
      </c>
      <c r="Y441" s="265">
        <v>448</v>
      </c>
      <c r="Z441" s="215">
        <v>2024</v>
      </c>
      <c r="AA441" t="s" s="257">
        <v>8779</v>
      </c>
      <c r="AB441" t="s" s="257">
        <v>94</v>
      </c>
      <c r="AC441" t="s" s="257">
        <v>137</v>
      </c>
      <c r="AD441" t="s" s="257">
        <v>138</v>
      </c>
      <c r="AE441" t="s" s="257">
        <v>8780</v>
      </c>
      <c r="AF441" t="s" s="257">
        <v>8781</v>
      </c>
      <c r="AG441" s="10">
        <v>1577</v>
      </c>
      <c r="AH441" s="215">
        <v>45573</v>
      </c>
      <c r="AI441" s="260">
        <v>15000000</v>
      </c>
      <c r="AJ441" s="215">
        <v>45575</v>
      </c>
      <c r="AK441" t="s" s="257">
        <v>8782</v>
      </c>
      <c r="AL441" s="215">
        <v>45576</v>
      </c>
      <c r="AM441" s="215">
        <v>3</v>
      </c>
      <c r="AN441" t="s" s="7">
        <v>5780</v>
      </c>
      <c r="AO441" s="215">
        <v>45580</v>
      </c>
      <c r="AP441" s="260">
        <v>15000000</v>
      </c>
      <c r="AQ441" s="260">
        <v>5000000</v>
      </c>
      <c r="AR441" s="215">
        <v>1749</v>
      </c>
      <c r="AS441" s="215">
        <v>45576</v>
      </c>
      <c r="AT441" s="260">
        <v>15000000</v>
      </c>
      <c r="AU441" s="215">
        <v>45671</v>
      </c>
      <c r="AV441" t="s" s="257">
        <v>114</v>
      </c>
      <c r="AW441" t="s" s="257">
        <v>587</v>
      </c>
      <c r="AX441" t="s" s="257">
        <v>127</v>
      </c>
      <c r="AY441" t="s" s="257">
        <v>127</v>
      </c>
      <c r="AZ441" t="s" s="257">
        <v>127</v>
      </c>
      <c r="BA441" t="s" s="257">
        <v>127</v>
      </c>
      <c r="BB441" t="s" s="257">
        <v>127</v>
      </c>
      <c r="BC441" t="s" s="257">
        <v>127</v>
      </c>
      <c r="BD441" t="s" s="257">
        <v>127</v>
      </c>
      <c r="BE441" s="260">
        <v>0</v>
      </c>
      <c r="BF441" s="260">
        <v>15000000</v>
      </c>
      <c r="BG441" t="s" s="257">
        <v>127</v>
      </c>
      <c r="BH441" t="s" s="257">
        <v>127</v>
      </c>
      <c r="BI441" t="s" s="257">
        <v>127</v>
      </c>
      <c r="BJ441" t="s" s="257">
        <v>127</v>
      </c>
      <c r="BK441" t="s" s="257">
        <v>127</v>
      </c>
      <c r="BL441" t="s" s="257">
        <v>127</v>
      </c>
      <c r="BM441" t="s" s="257">
        <v>127</v>
      </c>
      <c r="BN441" t="s" s="257">
        <v>127</v>
      </c>
      <c r="BO441" t="s" s="257">
        <v>127</v>
      </c>
      <c r="BP441" t="s" s="257">
        <v>127</v>
      </c>
      <c r="BQ441" t="s" s="257">
        <v>127</v>
      </c>
      <c r="BR441" t="s" s="257">
        <v>127</v>
      </c>
      <c r="BS441" t="s" s="257">
        <v>127</v>
      </c>
      <c r="BT441" s="215">
        <v>45671</v>
      </c>
      <c r="BU441" t="s" s="257">
        <v>148</v>
      </c>
      <c r="BV441" s="87"/>
      <c r="BW441" t="s" s="257">
        <v>551</v>
      </c>
      <c r="BX441" s="87"/>
      <c r="BY441" s="215">
        <v>33808</v>
      </c>
      <c r="BZ441" s="215">
        <v>32</v>
      </c>
      <c r="CA441" t="s" s="257">
        <v>552</v>
      </c>
      <c r="CB441" t="s" s="257">
        <v>553</v>
      </c>
      <c r="CC441" s="87"/>
      <c r="CD441" s="87"/>
      <c r="CH441" t="s" s="270">
        <v>6314</v>
      </c>
      <c r="CI441" s="497">
        <f t="shared" si="271"/>
        <v>45888</v>
      </c>
      <c r="CL441" s="260"/>
      <c r="CM441" t="s" s="257">
        <v>127</v>
      </c>
      <c r="CQ441" t="s" s="257">
        <v>127</v>
      </c>
    </row>
    <row r="442" s="89" customFormat="1" ht="9" customHeight="1" hidden="1">
      <c r="A442" s="215">
        <v>45526</v>
      </c>
      <c r="C442" s="216">
        <v>105577</v>
      </c>
      <c r="D442" s="216">
        <v>117710</v>
      </c>
      <c r="E442" s="215">
        <v>45544</v>
      </c>
      <c r="F442" s="215">
        <v>1774</v>
      </c>
      <c r="G442" t="s" s="257">
        <v>234</v>
      </c>
      <c r="H442" t="s" s="257">
        <v>83</v>
      </c>
      <c r="I442" t="s" s="257">
        <v>235</v>
      </c>
      <c r="J442" t="s" s="257">
        <v>229</v>
      </c>
      <c r="K442" t="s" s="257">
        <v>236</v>
      </c>
      <c r="L442" s="215">
        <v>3</v>
      </c>
      <c r="M442" s="260">
        <v>6000000</v>
      </c>
      <c r="N442" s="260">
        <v>18000000</v>
      </c>
      <c r="O442" t="s" s="124">
        <v>6914</v>
      </c>
      <c r="P442" t="s" s="257">
        <v>111</v>
      </c>
      <c r="Q442" s="260">
        <v>1017253353</v>
      </c>
      <c r="R442" t="s" s="257">
        <v>112</v>
      </c>
      <c r="S442" s="522">
        <v>45667.339212962965</v>
      </c>
      <c r="T442" t="s" s="257">
        <v>89</v>
      </c>
      <c r="U442" t="s" s="257">
        <v>89</v>
      </c>
      <c r="V442" s="215">
        <v>45598</v>
      </c>
      <c r="W442" t="s" s="257">
        <v>542</v>
      </c>
      <c r="X442" s="522">
        <v>45723</v>
      </c>
      <c r="Y442" s="265">
        <v>449</v>
      </c>
      <c r="Z442" s="215">
        <v>2024</v>
      </c>
      <c r="AA442" t="s" s="257">
        <v>8783</v>
      </c>
      <c r="AB442" t="s" s="257">
        <v>94</v>
      </c>
      <c r="AC442" t="s" s="257">
        <v>137</v>
      </c>
      <c r="AD442" t="s" s="257">
        <v>138</v>
      </c>
      <c r="AE442" t="s" s="257">
        <v>8784</v>
      </c>
      <c r="AF442" t="s" s="257">
        <v>8785</v>
      </c>
      <c r="AG442" s="10">
        <v>1570</v>
      </c>
      <c r="AH442" s="215">
        <v>45572</v>
      </c>
      <c r="AI442" s="260">
        <v>18000000</v>
      </c>
      <c r="AJ442" s="215">
        <v>45575</v>
      </c>
      <c r="AK442" t="s" s="257">
        <v>8786</v>
      </c>
      <c r="AL442" s="215">
        <v>45576</v>
      </c>
      <c r="AM442" s="215">
        <v>3</v>
      </c>
      <c r="AN442" t="s" s="7">
        <v>550</v>
      </c>
      <c r="AO442" s="215">
        <v>45580</v>
      </c>
      <c r="AP442" s="260">
        <v>18000000</v>
      </c>
      <c r="AQ442" s="260">
        <v>6000000</v>
      </c>
      <c r="AR442" s="215">
        <v>1751</v>
      </c>
      <c r="AS442" s="215">
        <v>45576</v>
      </c>
      <c r="AT442" s="260">
        <v>18000000</v>
      </c>
      <c r="AU442" s="215">
        <v>45671</v>
      </c>
      <c r="AV442" t="s" s="257">
        <v>114</v>
      </c>
      <c r="AW442" t="s" s="257">
        <v>324</v>
      </c>
      <c r="AX442" t="s" s="257">
        <v>127</v>
      </c>
      <c r="AY442" t="s" s="257">
        <v>127</v>
      </c>
      <c r="AZ442" t="s" s="257">
        <v>127</v>
      </c>
      <c r="BA442" t="s" s="257">
        <v>127</v>
      </c>
      <c r="BB442" t="s" s="257">
        <v>127</v>
      </c>
      <c r="BC442" t="s" s="257">
        <v>127</v>
      </c>
      <c r="BD442" s="215">
        <v>45688</v>
      </c>
      <c r="BE442" s="260">
        <v>8000000</v>
      </c>
      <c r="BF442" s="260">
        <v>24000000</v>
      </c>
      <c r="BG442" s="215">
        <v>46101125361</v>
      </c>
      <c r="BH442" s="215">
        <v>45692</v>
      </c>
      <c r="BI442" s="215">
        <v>45688</v>
      </c>
      <c r="BJ442" t="s" s="257">
        <v>8777</v>
      </c>
      <c r="BK442" s="215">
        <v>46101125361</v>
      </c>
      <c r="BL442" s="215">
        <v>45692</v>
      </c>
      <c r="BM442" s="215">
        <v>45671</v>
      </c>
      <c r="BN442" t="s" s="257">
        <v>6393</v>
      </c>
      <c r="BO442" t="s" s="257">
        <v>8786</v>
      </c>
      <c r="BP442" s="215">
        <v>45576</v>
      </c>
      <c r="BQ442" s="215">
        <v>45687</v>
      </c>
      <c r="BR442" t="s" s="257">
        <v>8786</v>
      </c>
      <c r="BS442" s="215">
        <v>45576</v>
      </c>
      <c r="BT442" s="215">
        <v>45716</v>
      </c>
      <c r="BU442" t="s" s="257">
        <v>2036</v>
      </c>
      <c r="BV442" s="87"/>
      <c r="BW442" t="s" s="257">
        <v>551</v>
      </c>
      <c r="BX442" s="87"/>
      <c r="BY442" s="215">
        <v>401020</v>
      </c>
      <c r="BZ442" s="215">
        <v>27</v>
      </c>
      <c r="CA442" t="s" s="257">
        <v>552</v>
      </c>
      <c r="CB442" t="s" s="257">
        <v>553</v>
      </c>
      <c r="CC442" s="87"/>
      <c r="CD442" s="87"/>
      <c r="CH442" t="s" s="270">
        <v>250</v>
      </c>
      <c r="CI442" s="497">
        <f t="shared" si="271"/>
        <v>45888</v>
      </c>
      <c r="CL442" s="260"/>
      <c r="CM442" s="215">
        <v>46101125361</v>
      </c>
      <c r="CQ442" s="215">
        <v>46101125361</v>
      </c>
    </row>
    <row r="443" s="89" customFormat="1" ht="9" customHeight="1" hidden="1">
      <c r="A443" s="215">
        <v>45537</v>
      </c>
      <c r="C443" s="216">
        <v>106906</v>
      </c>
      <c r="D443" s="216">
        <v>117382</v>
      </c>
      <c r="E443" s="215">
        <v>45539</v>
      </c>
      <c r="F443" s="215">
        <v>1757</v>
      </c>
      <c r="G443" t="s" s="257">
        <v>182</v>
      </c>
      <c r="H443" t="s" s="257">
        <v>83</v>
      </c>
      <c r="I443" t="s" s="270">
        <v>8787</v>
      </c>
      <c r="J443" t="s" s="257">
        <v>85</v>
      </c>
      <c r="K443" t="s" s="257">
        <v>7383</v>
      </c>
      <c r="L443" s="215">
        <v>3</v>
      </c>
      <c r="M443" s="260">
        <v>6000000</v>
      </c>
      <c r="N443" s="260">
        <v>18000000</v>
      </c>
      <c r="O443" t="s" s="124">
        <v>6721</v>
      </c>
      <c r="P443" t="s" s="257">
        <v>111</v>
      </c>
      <c r="Q443" s="260">
        <v>1026585031</v>
      </c>
      <c r="R443" t="s" s="257">
        <v>112</v>
      </c>
      <c r="S443" s="522">
        <v>45667.339212962965</v>
      </c>
      <c r="T443" t="s" s="257">
        <v>89</v>
      </c>
      <c r="U443" t="s" s="257">
        <v>89</v>
      </c>
      <c r="V443" s="215">
        <v>45594</v>
      </c>
      <c r="W443" t="s" s="257">
        <v>542</v>
      </c>
      <c r="X443" s="522">
        <v>45723</v>
      </c>
      <c r="Y443" s="265">
        <v>450</v>
      </c>
      <c r="Z443" s="215">
        <v>2024</v>
      </c>
      <c r="AA443" t="s" s="257">
        <v>8788</v>
      </c>
      <c r="AB443" t="s" s="257">
        <v>119</v>
      </c>
      <c r="AC443" t="s" s="257">
        <v>137</v>
      </c>
      <c r="AD443" t="s" s="257">
        <v>138</v>
      </c>
      <c r="AE443" t="s" s="257">
        <v>8789</v>
      </c>
      <c r="AF443" t="s" s="257">
        <v>8790</v>
      </c>
      <c r="AG443" s="10">
        <v>1538</v>
      </c>
      <c r="AH443" s="215">
        <v>45566</v>
      </c>
      <c r="AI443" s="260">
        <v>18000000</v>
      </c>
      <c r="AJ443" s="215">
        <v>45576</v>
      </c>
      <c r="AK443" t="s" s="257">
        <v>8791</v>
      </c>
      <c r="AL443" s="215">
        <v>45580</v>
      </c>
      <c r="AM443" s="215">
        <v>3</v>
      </c>
      <c r="AN443" t="s" s="7">
        <v>5780</v>
      </c>
      <c r="AO443" s="215">
        <v>45581</v>
      </c>
      <c r="AP443" s="260">
        <v>18000000</v>
      </c>
      <c r="AQ443" s="260">
        <v>6000000</v>
      </c>
      <c r="AR443" s="215">
        <v>1754</v>
      </c>
      <c r="AS443" s="215">
        <v>45581</v>
      </c>
      <c r="AT443" s="260">
        <v>18000000</v>
      </c>
      <c r="AU443" s="215">
        <v>45672</v>
      </c>
      <c r="AV443" t="s" s="257">
        <v>114</v>
      </c>
      <c r="AW443" t="s" s="257">
        <v>587</v>
      </c>
      <c r="AX443" t="s" s="257">
        <v>127</v>
      </c>
      <c r="AY443" s="215">
        <v>45638</v>
      </c>
      <c r="AZ443" t="s" s="257">
        <v>8792</v>
      </c>
      <c r="BA443" s="544">
        <v>52771657</v>
      </c>
      <c r="BB443" s="87"/>
      <c r="BC443" s="87"/>
      <c r="BD443" s="87"/>
      <c r="BE443" s="87"/>
      <c r="BF443" s="87"/>
      <c r="BG443" s="87"/>
      <c r="BH443" s="87"/>
      <c r="BI443" s="87"/>
      <c r="BJ443" s="87"/>
      <c r="BK443" s="87"/>
      <c r="BL443" s="87"/>
      <c r="BM443" s="87"/>
      <c r="BN443" s="87"/>
      <c r="BO443" s="87"/>
      <c r="BP443" s="87"/>
      <c r="BQ443" s="87"/>
      <c r="BR443" s="87"/>
      <c r="BS443" s="87"/>
      <c r="BT443" s="87"/>
      <c r="BU443" s="87"/>
      <c r="BV443" s="87"/>
      <c r="BW443" s="87"/>
      <c r="BX443" s="87"/>
      <c r="BY443" s="87"/>
      <c r="BZ443" s="87"/>
      <c r="CA443" s="87"/>
      <c r="CB443" s="87"/>
      <c r="CC443" s="87"/>
      <c r="CD443" s="87"/>
      <c r="CH443" t="s" s="270">
        <v>8793</v>
      </c>
      <c r="CI443" s="497">
        <f t="shared" si="271"/>
        <v>45888</v>
      </c>
      <c r="CL443" s="260"/>
      <c r="CM443" t="s" s="257">
        <v>127</v>
      </c>
      <c r="CQ443" t="s" s="257">
        <v>127</v>
      </c>
    </row>
    <row r="444" s="89" customFormat="1" ht="9" customHeight="1" hidden="1">
      <c r="A444" s="215">
        <v>45526</v>
      </c>
      <c r="C444" s="216">
        <v>103036</v>
      </c>
      <c r="D444" s="216">
        <v>118236</v>
      </c>
      <c r="E444" s="215">
        <v>45552</v>
      </c>
      <c r="F444" s="215">
        <v>1757</v>
      </c>
      <c r="G444" t="s" s="257">
        <v>182</v>
      </c>
      <c r="H444" t="s" s="257">
        <v>183</v>
      </c>
      <c r="I444" t="s" s="270">
        <v>184</v>
      </c>
      <c r="J444" t="s" s="257">
        <v>185</v>
      </c>
      <c r="K444" t="s" s="257">
        <v>186</v>
      </c>
      <c r="L444" s="215">
        <v>3</v>
      </c>
      <c r="M444" s="260">
        <v>3200000</v>
      </c>
      <c r="N444" s="260">
        <v>9600000</v>
      </c>
      <c r="O444" t="s" s="124">
        <v>6100</v>
      </c>
      <c r="P444" t="s" s="257">
        <v>111</v>
      </c>
      <c r="Q444" s="260">
        <v>1014260761</v>
      </c>
      <c r="R444" t="s" s="257">
        <v>112</v>
      </c>
      <c r="S444" s="522">
        <v>45667.339212962965</v>
      </c>
      <c r="T444" t="s" s="257">
        <v>89</v>
      </c>
      <c r="U444" t="s" s="257">
        <v>89</v>
      </c>
      <c r="V444" s="215">
        <v>45599</v>
      </c>
      <c r="W444" t="s" s="257">
        <v>542</v>
      </c>
      <c r="X444" s="522">
        <v>45723</v>
      </c>
      <c r="Y444" s="265">
        <v>451</v>
      </c>
      <c r="Z444" s="215">
        <v>2024</v>
      </c>
      <c r="AA444" t="s" s="257">
        <v>8794</v>
      </c>
      <c r="AB444" t="s" s="257">
        <v>187</v>
      </c>
      <c r="AC444" t="s" s="257">
        <v>137</v>
      </c>
      <c r="AD444" t="s" s="257">
        <v>138</v>
      </c>
      <c r="AE444" t="s" s="257">
        <v>8795</v>
      </c>
      <c r="AF444" t="s" s="257">
        <v>8796</v>
      </c>
      <c r="AG444" s="10">
        <v>1558</v>
      </c>
      <c r="AH444" s="215">
        <v>45392</v>
      </c>
      <c r="AI444" s="260">
        <v>38400000</v>
      </c>
      <c r="AJ444" s="215">
        <v>45574</v>
      </c>
      <c r="AK444" t="s" s="257">
        <v>8797</v>
      </c>
      <c r="AL444" s="215">
        <v>45576</v>
      </c>
      <c r="AM444" s="215">
        <v>3</v>
      </c>
      <c r="AN444" t="s" s="7">
        <v>5780</v>
      </c>
      <c r="AO444" s="215">
        <v>45576</v>
      </c>
      <c r="AP444" s="260">
        <v>9600000</v>
      </c>
      <c r="AQ444" s="260">
        <v>3200000</v>
      </c>
      <c r="AR444" s="215">
        <v>1742</v>
      </c>
      <c r="AS444" s="215">
        <v>45575</v>
      </c>
      <c r="AT444" s="260">
        <v>9600000</v>
      </c>
      <c r="AU444" s="215">
        <v>45667</v>
      </c>
      <c r="AV444" t="s" s="257">
        <v>114</v>
      </c>
      <c r="AW444" t="s" s="257">
        <v>587</v>
      </c>
      <c r="AX444" t="s" s="257">
        <v>127</v>
      </c>
      <c r="AY444" t="s" s="257">
        <v>127</v>
      </c>
      <c r="AZ444" t="s" s="257">
        <v>127</v>
      </c>
      <c r="BA444" t="s" s="257">
        <v>127</v>
      </c>
      <c r="BB444" t="s" s="257">
        <v>127</v>
      </c>
      <c r="BC444" t="s" s="257">
        <v>127</v>
      </c>
      <c r="BD444" t="s" s="257">
        <v>127</v>
      </c>
      <c r="BE444" s="260">
        <v>0</v>
      </c>
      <c r="BF444" s="260">
        <v>9600000</v>
      </c>
      <c r="BG444" t="s" s="257">
        <v>127</v>
      </c>
      <c r="BH444" t="s" s="257">
        <v>127</v>
      </c>
      <c r="BI444" t="s" s="257">
        <v>127</v>
      </c>
      <c r="BJ444" t="s" s="257">
        <v>127</v>
      </c>
      <c r="BK444" t="s" s="257">
        <v>127</v>
      </c>
      <c r="BL444" t="s" s="257">
        <v>127</v>
      </c>
      <c r="BM444" t="s" s="257">
        <v>127</v>
      </c>
      <c r="BN444" t="s" s="257">
        <v>127</v>
      </c>
      <c r="BO444" t="s" s="257">
        <v>127</v>
      </c>
      <c r="BP444" t="s" s="257">
        <v>127</v>
      </c>
      <c r="BQ444" t="s" s="257">
        <v>127</v>
      </c>
      <c r="BR444" t="s" s="257">
        <v>127</v>
      </c>
      <c r="BS444" t="s" s="257">
        <v>127</v>
      </c>
      <c r="BT444" s="215">
        <v>45667</v>
      </c>
      <c r="BU444" t="s" s="257">
        <v>188</v>
      </c>
      <c r="BV444" s="87"/>
      <c r="BW444" t="s" s="257">
        <v>551</v>
      </c>
      <c r="BX444" s="87"/>
      <c r="BY444" s="215">
        <v>34638</v>
      </c>
      <c r="BZ444" s="215">
        <v>30</v>
      </c>
      <c r="CA444" t="s" s="257">
        <v>149</v>
      </c>
      <c r="CB444" t="s" s="257">
        <v>150</v>
      </c>
      <c r="CC444" s="87"/>
      <c r="CD444" s="87"/>
      <c r="CH444" t="s" s="270">
        <v>189</v>
      </c>
      <c r="CI444" s="497">
        <f t="shared" si="271"/>
        <v>45888</v>
      </c>
      <c r="CL444" s="260"/>
      <c r="CM444" t="s" s="257">
        <v>127</v>
      </c>
      <c r="CQ444" t="s" s="257">
        <v>127</v>
      </c>
    </row>
    <row r="445" s="89" customFormat="1" ht="9" customHeight="1" hidden="1">
      <c r="A445" s="215">
        <v>45526</v>
      </c>
      <c r="C445" s="216">
        <v>105605</v>
      </c>
      <c r="D445" s="216">
        <v>118381</v>
      </c>
      <c r="E445" s="215">
        <v>45554</v>
      </c>
      <c r="F445" s="215">
        <v>1783</v>
      </c>
      <c r="G445" t="s" s="257">
        <v>160</v>
      </c>
      <c r="H445" t="s" s="257">
        <v>83</v>
      </c>
      <c r="I445" t="s" s="270">
        <v>8798</v>
      </c>
      <c r="J445" t="s" s="257">
        <v>144</v>
      </c>
      <c r="K445" t="s" s="257">
        <v>8799</v>
      </c>
      <c r="L445" s="215">
        <v>3</v>
      </c>
      <c r="M445" s="260">
        <v>5000000</v>
      </c>
      <c r="N445" s="260">
        <v>15000000</v>
      </c>
      <c r="O445" t="s" s="124">
        <v>1099</v>
      </c>
      <c r="P445" t="s" s="257">
        <v>111</v>
      </c>
      <c r="Q445" s="260">
        <v>1016039271</v>
      </c>
      <c r="R445" t="s" s="257">
        <v>112</v>
      </c>
      <c r="S445" s="522">
        <v>45667.339212962965</v>
      </c>
      <c r="T445" t="s" s="257">
        <v>89</v>
      </c>
      <c r="U445" t="s" s="257">
        <v>89</v>
      </c>
      <c r="V445" s="215">
        <v>45599</v>
      </c>
      <c r="W445" t="s" s="257">
        <v>542</v>
      </c>
      <c r="X445" s="522">
        <v>45723</v>
      </c>
      <c r="Y445" s="265">
        <v>453</v>
      </c>
      <c r="Z445" s="215">
        <v>2024</v>
      </c>
      <c r="AA445" t="s" s="257">
        <v>8800</v>
      </c>
      <c r="AB445" t="s" s="257">
        <v>179</v>
      </c>
      <c r="AC445" t="s" s="257">
        <v>137</v>
      </c>
      <c r="AD445" t="s" s="257">
        <v>138</v>
      </c>
      <c r="AE445" t="s" s="257">
        <v>8801</v>
      </c>
      <c r="AF445" t="s" s="257">
        <v>8802</v>
      </c>
      <c r="AG445" s="10">
        <v>1561</v>
      </c>
      <c r="AH445" s="215">
        <v>45483</v>
      </c>
      <c r="AI445" s="260">
        <v>15000000</v>
      </c>
      <c r="AJ445" s="215">
        <v>45575</v>
      </c>
      <c r="AK445" t="s" s="257">
        <v>8803</v>
      </c>
      <c r="AL445" s="215">
        <v>45575</v>
      </c>
      <c r="AM445" s="215">
        <v>3</v>
      </c>
      <c r="AN445" t="s" s="7">
        <v>5780</v>
      </c>
      <c r="AO445" s="215">
        <v>45575</v>
      </c>
      <c r="AP445" s="260">
        <v>15000000</v>
      </c>
      <c r="AQ445" s="260">
        <v>5000000</v>
      </c>
      <c r="AR445" s="215">
        <v>1743</v>
      </c>
      <c r="AS445" s="215">
        <v>45575</v>
      </c>
      <c r="AT445" s="260">
        <v>15000000</v>
      </c>
      <c r="AU445" s="215">
        <v>45697</v>
      </c>
      <c r="AV445" t="s" s="257">
        <v>114</v>
      </c>
      <c r="AW445" t="s" s="257">
        <v>324</v>
      </c>
      <c r="AX445" t="s" s="257">
        <v>127</v>
      </c>
      <c r="AY445" t="s" s="257">
        <v>127</v>
      </c>
      <c r="AZ445" t="s" s="257">
        <v>127</v>
      </c>
      <c r="BA445" t="s" s="257">
        <v>127</v>
      </c>
      <c r="BB445" t="s" s="257">
        <v>127</v>
      </c>
      <c r="BC445" t="s" s="257">
        <v>127</v>
      </c>
      <c r="BD445" s="215">
        <v>45653</v>
      </c>
      <c r="BE445" s="260">
        <v>5000000</v>
      </c>
      <c r="BF445" s="260">
        <v>20000000</v>
      </c>
      <c r="BG445" s="87"/>
      <c r="BH445" s="87"/>
      <c r="BI445" s="215">
        <v>45653</v>
      </c>
      <c r="BJ445" t="s" s="257">
        <v>6099</v>
      </c>
      <c r="BK445" s="87"/>
      <c r="BL445" s="87"/>
      <c r="BM445" t="s" s="257">
        <v>127</v>
      </c>
      <c r="BN445" t="s" s="257">
        <v>127</v>
      </c>
      <c r="BO445" t="s" s="257">
        <v>127</v>
      </c>
      <c r="BP445" t="s" s="257">
        <v>127</v>
      </c>
      <c r="BQ445" t="s" s="257">
        <v>127</v>
      </c>
      <c r="BR445" t="s" s="257">
        <v>127</v>
      </c>
      <c r="BS445" t="s" s="257">
        <v>127</v>
      </c>
      <c r="BT445" s="215">
        <v>45697</v>
      </c>
      <c r="BU445" t="s" s="257">
        <v>165</v>
      </c>
      <c r="BV445" s="87"/>
      <c r="BW445" t="s" s="257">
        <v>551</v>
      </c>
      <c r="BX445" s="87"/>
      <c r="BY445" s="215">
        <v>33535</v>
      </c>
      <c r="BZ445" s="215">
        <v>33</v>
      </c>
      <c r="CA445" t="s" s="257">
        <v>149</v>
      </c>
      <c r="CB445" t="s" s="257">
        <v>150</v>
      </c>
      <c r="CC445" s="87"/>
      <c r="CD445" s="87"/>
      <c r="CG445" t="s" s="257">
        <v>7615</v>
      </c>
      <c r="CH445" t="s" s="270">
        <v>8804</v>
      </c>
      <c r="CI445" s="497">
        <f t="shared" si="271"/>
        <v>45888</v>
      </c>
      <c r="CL445" s="260"/>
      <c r="CM445" s="215">
        <v>0</v>
      </c>
      <c r="CQ445" s="215">
        <v>0</v>
      </c>
    </row>
    <row r="446" s="89" customFormat="1" ht="9" customHeight="1" hidden="1">
      <c r="A446" s="215">
        <v>45526</v>
      </c>
      <c r="C446" t="s" s="258">
        <v>6645</v>
      </c>
      <c r="D446" s="216">
        <v>116822</v>
      </c>
      <c r="E446" s="215">
        <v>45532</v>
      </c>
      <c r="F446" s="215">
        <v>1784</v>
      </c>
      <c r="G446" t="s" s="257">
        <v>82</v>
      </c>
      <c r="H446" t="s" s="257">
        <v>83</v>
      </c>
      <c r="I446" t="s" s="257">
        <v>84</v>
      </c>
      <c r="J446" t="s" s="257">
        <v>104</v>
      </c>
      <c r="K446" t="s" s="257">
        <v>6659</v>
      </c>
      <c r="L446" s="215">
        <v>3</v>
      </c>
      <c r="M446" s="260">
        <v>6000000</v>
      </c>
      <c r="N446" s="260">
        <v>18000000</v>
      </c>
      <c r="O446" t="s" s="124">
        <v>8805</v>
      </c>
      <c r="P446" t="s" s="257">
        <v>111</v>
      </c>
      <c r="Q446" s="260">
        <v>81754356</v>
      </c>
      <c r="R446" t="s" s="257">
        <v>112</v>
      </c>
      <c r="S446" s="522">
        <v>45667.339212962965</v>
      </c>
      <c r="T446" t="s" s="257">
        <v>89</v>
      </c>
      <c r="U446" t="s" s="257">
        <v>89</v>
      </c>
      <c r="V446" s="215">
        <v>45598</v>
      </c>
      <c r="W446" t="s" s="257">
        <v>542</v>
      </c>
      <c r="X446" s="522">
        <v>45723</v>
      </c>
      <c r="Y446" s="265">
        <v>454</v>
      </c>
      <c r="Z446" s="215">
        <v>2024</v>
      </c>
      <c r="AA446" t="s" s="257">
        <v>8806</v>
      </c>
      <c r="AB446" t="s" s="257">
        <v>88</v>
      </c>
      <c r="AC446" t="s" s="257">
        <v>137</v>
      </c>
      <c r="AD446" t="s" s="257">
        <v>138</v>
      </c>
      <c r="AE446" t="s" s="257">
        <v>8807</v>
      </c>
      <c r="AF446" t="s" s="257">
        <v>8808</v>
      </c>
      <c r="AG446" s="10">
        <v>1579</v>
      </c>
      <c r="AH446" s="215">
        <v>45545</v>
      </c>
      <c r="AI446" s="260">
        <v>18000000</v>
      </c>
      <c r="AJ446" s="215">
        <v>45575</v>
      </c>
      <c r="AK446" t="s" s="257">
        <v>8809</v>
      </c>
      <c r="AL446" s="215">
        <v>45581</v>
      </c>
      <c r="AM446" s="215">
        <v>3</v>
      </c>
      <c r="AN446" t="s" s="7">
        <v>5780</v>
      </c>
      <c r="AO446" s="215">
        <v>45581</v>
      </c>
      <c r="AP446" s="260">
        <v>18000000</v>
      </c>
      <c r="AQ446" s="260">
        <v>6000000</v>
      </c>
      <c r="AR446" s="215">
        <v>1753</v>
      </c>
      <c r="AS446" s="215">
        <v>45581</v>
      </c>
      <c r="AT446" s="260">
        <v>18000000</v>
      </c>
      <c r="AU446" s="215">
        <v>45672</v>
      </c>
      <c r="AV446" t="s" s="257">
        <v>114</v>
      </c>
      <c r="AW446" t="s" s="257">
        <v>587</v>
      </c>
      <c r="AX446" t="s" s="257">
        <v>127</v>
      </c>
      <c r="AY446" t="s" s="257">
        <v>127</v>
      </c>
      <c r="AZ446" t="s" s="257">
        <v>127</v>
      </c>
      <c r="BA446" t="s" s="257">
        <v>127</v>
      </c>
      <c r="BB446" t="s" s="257">
        <v>127</v>
      </c>
      <c r="BC446" t="s" s="257">
        <v>127</v>
      </c>
      <c r="BD446" t="s" s="257">
        <v>127</v>
      </c>
      <c r="BE446" s="260">
        <v>0</v>
      </c>
      <c r="BF446" s="260">
        <v>18000000</v>
      </c>
      <c r="BG446" t="s" s="257">
        <v>127</v>
      </c>
      <c r="BH446" t="s" s="257">
        <v>127</v>
      </c>
      <c r="BI446" t="s" s="257">
        <v>127</v>
      </c>
      <c r="BJ446" t="s" s="257">
        <v>127</v>
      </c>
      <c r="BK446" t="s" s="257">
        <v>127</v>
      </c>
      <c r="BL446" t="s" s="257">
        <v>127</v>
      </c>
      <c r="BM446" t="s" s="257">
        <v>127</v>
      </c>
      <c r="BN446" t="s" s="257">
        <v>127</v>
      </c>
      <c r="BO446" t="s" s="257">
        <v>127</v>
      </c>
      <c r="BP446" t="s" s="257">
        <v>127</v>
      </c>
      <c r="BQ446" t="s" s="257">
        <v>127</v>
      </c>
      <c r="BR446" t="s" s="257">
        <v>127</v>
      </c>
      <c r="BS446" t="s" s="257">
        <v>127</v>
      </c>
      <c r="BT446" s="215">
        <v>45672</v>
      </c>
      <c r="BU446" t="s" s="257">
        <v>120</v>
      </c>
      <c r="BV446" s="87"/>
      <c r="BW446" t="s" s="257">
        <v>551</v>
      </c>
      <c r="BX446" s="87"/>
      <c r="BY446" s="215">
        <v>31287</v>
      </c>
      <c r="BZ446" s="215">
        <v>39</v>
      </c>
      <c r="CA446" t="s" s="257">
        <v>149</v>
      </c>
      <c r="CB446" t="s" s="257">
        <v>150</v>
      </c>
      <c r="CC446" t="s" s="257">
        <v>157</v>
      </c>
      <c r="CD446" t="s" s="257">
        <v>158</v>
      </c>
      <c r="CG446" t="s" s="257">
        <v>7615</v>
      </c>
      <c r="CH446" t="s" s="270">
        <v>8810</v>
      </c>
      <c r="CI446" s="497">
        <f t="shared" si="271"/>
        <v>45888</v>
      </c>
      <c r="CL446" s="260"/>
      <c r="CM446" t="s" s="257">
        <v>127</v>
      </c>
      <c r="CQ446" t="s" s="257">
        <v>127</v>
      </c>
    </row>
    <row r="447" s="89" customFormat="1" ht="9" customHeight="1" hidden="1">
      <c r="A447" s="215">
        <v>45526</v>
      </c>
      <c r="C447" s="216">
        <v>103036</v>
      </c>
      <c r="D447" s="216">
        <v>118236</v>
      </c>
      <c r="E447" s="215">
        <v>45552</v>
      </c>
      <c r="F447" s="215">
        <v>1757</v>
      </c>
      <c r="G447" t="s" s="257">
        <v>182</v>
      </c>
      <c r="H447" t="s" s="257">
        <v>183</v>
      </c>
      <c r="I447" t="s" s="270">
        <v>184</v>
      </c>
      <c r="J447" t="s" s="257">
        <v>185</v>
      </c>
      <c r="K447" t="s" s="257">
        <v>186</v>
      </c>
      <c r="L447" s="215">
        <v>3</v>
      </c>
      <c r="M447" s="260">
        <v>3200000</v>
      </c>
      <c r="N447" s="260">
        <v>9600000</v>
      </c>
      <c r="O447" t="s" s="124">
        <v>6092</v>
      </c>
      <c r="P447" t="s" s="257">
        <v>111</v>
      </c>
      <c r="Q447" s="260">
        <v>1013644299</v>
      </c>
      <c r="R447" t="s" s="257">
        <v>112</v>
      </c>
      <c r="S447" s="522">
        <v>45667.339212962965</v>
      </c>
      <c r="T447" t="s" s="257">
        <v>89</v>
      </c>
      <c r="U447" t="s" s="257">
        <v>89</v>
      </c>
      <c r="V447" s="215">
        <v>45599</v>
      </c>
      <c r="W447" t="s" s="257">
        <v>542</v>
      </c>
      <c r="X447" s="522">
        <v>45723</v>
      </c>
      <c r="Y447" s="265">
        <v>455</v>
      </c>
      <c r="Z447" s="215">
        <v>2024</v>
      </c>
      <c r="AA447" t="s" s="257">
        <v>8811</v>
      </c>
      <c r="AB447" t="s" s="257">
        <v>187</v>
      </c>
      <c r="AC447" t="s" s="257">
        <v>137</v>
      </c>
      <c r="AD447" t="s" s="257">
        <v>138</v>
      </c>
      <c r="AE447" t="s" s="257">
        <v>8812</v>
      </c>
      <c r="AF447" t="s" s="257">
        <v>8813</v>
      </c>
      <c r="AG447" s="10">
        <v>1558</v>
      </c>
      <c r="AH447" s="215">
        <v>45392</v>
      </c>
      <c r="AI447" s="260">
        <v>38400000</v>
      </c>
      <c r="AJ447" s="215">
        <v>45576</v>
      </c>
      <c r="AK447" t="s" s="257">
        <v>8814</v>
      </c>
      <c r="AL447" s="215">
        <v>45594</v>
      </c>
      <c r="AM447" s="215">
        <v>3</v>
      </c>
      <c r="AN447" t="s" s="7">
        <v>5780</v>
      </c>
      <c r="AO447" s="215">
        <v>45595</v>
      </c>
      <c r="AP447" s="260">
        <v>9600000</v>
      </c>
      <c r="AQ447" s="260">
        <v>3200000</v>
      </c>
      <c r="AR447" s="215">
        <v>1817</v>
      </c>
      <c r="AS447" s="215">
        <v>45594</v>
      </c>
      <c r="AT447" s="260">
        <v>9600000</v>
      </c>
      <c r="AU447" s="215">
        <v>45686</v>
      </c>
      <c r="AV447" t="s" s="257">
        <v>114</v>
      </c>
      <c r="AW447" t="s" s="257">
        <v>324</v>
      </c>
      <c r="AX447" t="s" s="257">
        <v>127</v>
      </c>
      <c r="AY447" t="s" s="257">
        <v>127</v>
      </c>
      <c r="AZ447" t="s" s="257">
        <v>127</v>
      </c>
      <c r="BA447" t="s" s="257">
        <v>127</v>
      </c>
      <c r="BB447" t="s" s="257">
        <v>127</v>
      </c>
      <c r="BC447" t="s" s="257">
        <v>127</v>
      </c>
      <c r="BD447" s="215">
        <v>45686</v>
      </c>
      <c r="BE447" s="260">
        <v>3200000</v>
      </c>
      <c r="BF447" s="260">
        <v>12800000</v>
      </c>
      <c r="BG447" t="s" s="257">
        <v>8814</v>
      </c>
      <c r="BH447" s="215">
        <v>45699</v>
      </c>
      <c r="BI447" t="s" s="257">
        <v>127</v>
      </c>
      <c r="BJ447" t="s" s="257">
        <v>8034</v>
      </c>
      <c r="BK447" t="s" s="257">
        <v>127</v>
      </c>
      <c r="BL447" t="s" s="257">
        <v>127</v>
      </c>
      <c r="BM447" t="s" s="257">
        <v>127</v>
      </c>
      <c r="BN447" t="s" s="257">
        <v>127</v>
      </c>
      <c r="BO447" t="s" s="257">
        <v>127</v>
      </c>
      <c r="BP447" t="s" s="257">
        <v>127</v>
      </c>
      <c r="BQ447" t="s" s="257">
        <v>127</v>
      </c>
      <c r="BR447" t="s" s="257">
        <v>127</v>
      </c>
      <c r="BS447" t="s" s="257">
        <v>127</v>
      </c>
      <c r="BT447" s="215">
        <v>45716</v>
      </c>
      <c r="BU447" t="s" s="257">
        <v>188</v>
      </c>
      <c r="BV447" s="87"/>
      <c r="BW447" t="s" s="257">
        <v>551</v>
      </c>
      <c r="BX447" s="87"/>
      <c r="BY447" s="215">
        <v>34255</v>
      </c>
      <c r="BZ447" s="215">
        <v>31</v>
      </c>
      <c r="CA447" t="s" s="257">
        <v>149</v>
      </c>
      <c r="CB447" t="s" s="257">
        <v>150</v>
      </c>
      <c r="CC447" s="87"/>
      <c r="CD447" s="87"/>
      <c r="CH447" t="s" s="270">
        <v>189</v>
      </c>
      <c r="CI447" s="497">
        <f t="shared" si="271"/>
        <v>45888</v>
      </c>
      <c r="CJ447" s="215">
        <v>45686</v>
      </c>
      <c r="CK447" s="260">
        <v>3200000</v>
      </c>
      <c r="CL447" s="260">
        <v>12800000</v>
      </c>
      <c r="CM447" t="s" s="257">
        <v>8814</v>
      </c>
      <c r="CO447" s="215">
        <v>30</v>
      </c>
      <c r="CP447" s="215">
        <v>30</v>
      </c>
      <c r="CQ447" t="s" s="257">
        <v>8814</v>
      </c>
      <c r="DQ447" s="531">
        <v>45716</v>
      </c>
    </row>
    <row r="448" s="89" customFormat="1" ht="13.5" customHeight="1" hidden="1">
      <c r="A448" s="215">
        <v>45526</v>
      </c>
      <c r="C448" s="216">
        <v>103036</v>
      </c>
      <c r="D448" s="216">
        <v>118236</v>
      </c>
      <c r="E448" s="215">
        <v>45552</v>
      </c>
      <c r="F448" s="215">
        <v>1757</v>
      </c>
      <c r="G448" t="s" s="257">
        <v>182</v>
      </c>
      <c r="H448" t="s" s="257">
        <v>183</v>
      </c>
      <c r="I448" t="s" s="270">
        <v>184</v>
      </c>
      <c r="J448" t="s" s="257">
        <v>185</v>
      </c>
      <c r="K448" t="s" s="257">
        <v>186</v>
      </c>
      <c r="L448" s="215">
        <v>3</v>
      </c>
      <c r="M448" s="260">
        <v>3200000</v>
      </c>
      <c r="N448" s="260">
        <v>9600000</v>
      </c>
      <c r="O448" t="s" s="124">
        <v>8815</v>
      </c>
      <c r="P448" t="s" s="257">
        <v>111</v>
      </c>
      <c r="Q448" s="260">
        <v>1023876159</v>
      </c>
      <c r="R448" t="s" s="257">
        <v>112</v>
      </c>
      <c r="S448" s="522">
        <v>45667.339212962965</v>
      </c>
      <c r="T448" t="s" s="257">
        <v>89</v>
      </c>
      <c r="U448" t="s" s="257">
        <v>89</v>
      </c>
      <c r="V448" s="215">
        <v>45599</v>
      </c>
      <c r="W448" t="s" s="257">
        <v>542</v>
      </c>
      <c r="X448" s="522">
        <v>45723</v>
      </c>
      <c r="Y448" s="265">
        <v>456</v>
      </c>
      <c r="Z448" s="215">
        <v>2024</v>
      </c>
      <c r="AA448" t="s" s="257">
        <v>8816</v>
      </c>
      <c r="AB448" t="s" s="257">
        <v>187</v>
      </c>
      <c r="AC448" t="s" s="257">
        <v>137</v>
      </c>
      <c r="AD448" t="s" s="257">
        <v>138</v>
      </c>
      <c r="AE448" t="s" s="257">
        <v>8817</v>
      </c>
      <c r="AF448" t="s" s="270">
        <v>8818</v>
      </c>
      <c r="AG448" s="10">
        <v>1558</v>
      </c>
      <c r="AH448" s="215">
        <v>45392</v>
      </c>
      <c r="AI448" s="260">
        <v>38400000</v>
      </c>
      <c r="AJ448" s="215">
        <v>45580</v>
      </c>
      <c r="AK448" t="s" s="257">
        <v>8819</v>
      </c>
      <c r="AL448" s="215">
        <v>45581</v>
      </c>
      <c r="AM448" s="215">
        <v>3</v>
      </c>
      <c r="AN448" t="s" s="7">
        <v>5780</v>
      </c>
      <c r="AO448" s="215">
        <v>45582</v>
      </c>
      <c r="AP448" s="260">
        <v>9600000</v>
      </c>
      <c r="AQ448" s="260">
        <v>3200000</v>
      </c>
      <c r="AR448" s="215">
        <v>1755</v>
      </c>
      <c r="AS448" s="215">
        <v>45581</v>
      </c>
      <c r="AT448" s="260">
        <v>9600000</v>
      </c>
      <c r="AU448" s="215">
        <v>45673</v>
      </c>
      <c r="AV448" t="s" s="257">
        <v>114</v>
      </c>
      <c r="AW448" t="s" s="257">
        <v>324</v>
      </c>
      <c r="AX448" t="s" s="257">
        <v>127</v>
      </c>
      <c r="AY448" t="s" s="257">
        <v>127</v>
      </c>
      <c r="AZ448" t="s" s="257">
        <v>127</v>
      </c>
      <c r="BA448" t="s" s="257">
        <v>127</v>
      </c>
      <c r="BB448" t="s" s="257">
        <v>127</v>
      </c>
      <c r="BC448" t="s" s="257">
        <v>127</v>
      </c>
      <c r="BD448" s="215">
        <v>45654</v>
      </c>
      <c r="BE448" s="260">
        <v>3200000</v>
      </c>
      <c r="BF448" s="260">
        <v>12800000</v>
      </c>
      <c r="BG448" t="s" s="257">
        <v>8819</v>
      </c>
      <c r="BH448" s="87"/>
      <c r="BI448" s="215">
        <v>46019</v>
      </c>
      <c r="BJ448" t="s" s="257">
        <v>6099</v>
      </c>
      <c r="BK448" t="s" s="257">
        <v>8819</v>
      </c>
      <c r="BL448" s="87"/>
      <c r="BM448" t="s" s="257">
        <v>127</v>
      </c>
      <c r="BN448" t="s" s="257">
        <v>127</v>
      </c>
      <c r="BO448" t="s" s="257">
        <v>127</v>
      </c>
      <c r="BP448" t="s" s="257">
        <v>127</v>
      </c>
      <c r="BQ448" t="s" s="257">
        <v>127</v>
      </c>
      <c r="BR448" t="s" s="257">
        <v>127</v>
      </c>
      <c r="BS448" t="s" s="257">
        <v>127</v>
      </c>
      <c r="BT448" s="215">
        <v>45704</v>
      </c>
      <c r="BU448" t="s" s="257">
        <v>188</v>
      </c>
      <c r="BV448" s="87"/>
      <c r="BW448" t="s" s="257">
        <v>551</v>
      </c>
      <c r="BX448" s="87"/>
      <c r="BY448" s="215">
        <v>32327</v>
      </c>
      <c r="BZ448" s="215">
        <v>36</v>
      </c>
      <c r="CA448" t="s" s="257">
        <v>149</v>
      </c>
      <c r="CB448" t="s" s="257">
        <v>150</v>
      </c>
      <c r="CC448" s="87"/>
      <c r="CD448" s="87"/>
      <c r="CH448" t="s" s="270">
        <v>189</v>
      </c>
      <c r="CI448" s="497">
        <f t="shared" si="271"/>
        <v>45888</v>
      </c>
      <c r="CL448" s="260"/>
      <c r="CM448" t="s" s="257">
        <v>8819</v>
      </c>
      <c r="CQ448" t="s" s="257">
        <v>8819</v>
      </c>
    </row>
    <row r="449" s="89" customFormat="1" ht="9" customHeight="1" hidden="1">
      <c r="A449" s="215">
        <v>45526</v>
      </c>
      <c r="C449" s="216">
        <v>103250</v>
      </c>
      <c r="D449" s="216">
        <v>118234</v>
      </c>
      <c r="E449" s="215">
        <v>45552</v>
      </c>
      <c r="F449" s="215">
        <v>1783</v>
      </c>
      <c r="G449" t="s" s="257">
        <v>169</v>
      </c>
      <c r="H449" t="s" s="257">
        <v>96</v>
      </c>
      <c r="I449" t="s" s="257">
        <v>97</v>
      </c>
      <c r="J449" t="s" s="257">
        <v>98</v>
      </c>
      <c r="K449" t="s" s="257">
        <v>1860</v>
      </c>
      <c r="L449" s="215">
        <v>3</v>
      </c>
      <c r="M449" s="260">
        <v>2880000</v>
      </c>
      <c r="N449" s="260">
        <v>8640000</v>
      </c>
      <c r="O449" t="s" s="124">
        <v>2500</v>
      </c>
      <c r="P449" t="s" s="257">
        <v>111</v>
      </c>
      <c r="Q449" s="260">
        <v>1014204083</v>
      </c>
      <c r="R449" t="s" s="257">
        <v>112</v>
      </c>
      <c r="S449" s="522">
        <v>45667.339212962965</v>
      </c>
      <c r="T449" t="s" s="257">
        <v>89</v>
      </c>
      <c r="U449" t="s" s="257">
        <v>89</v>
      </c>
      <c r="V449" s="215">
        <v>45598</v>
      </c>
      <c r="W449" t="s" s="257">
        <v>542</v>
      </c>
      <c r="X449" s="522">
        <v>45723</v>
      </c>
      <c r="Y449" s="265">
        <v>457</v>
      </c>
      <c r="Z449" s="215">
        <v>2024</v>
      </c>
      <c r="AA449" t="s" s="257">
        <v>8820</v>
      </c>
      <c r="AB449" t="s" s="257">
        <v>88</v>
      </c>
      <c r="AC449" t="s" s="257">
        <v>137</v>
      </c>
      <c r="AD449" t="s" s="257">
        <v>138</v>
      </c>
      <c r="AE449" t="s" s="257">
        <v>8821</v>
      </c>
      <c r="AF449" t="s" s="257">
        <v>8822</v>
      </c>
      <c r="AG449" s="10">
        <v>1559</v>
      </c>
      <c r="AH449" s="215">
        <v>45392</v>
      </c>
      <c r="AI449" s="260">
        <v>34560000</v>
      </c>
      <c r="AJ449" s="215">
        <v>45580</v>
      </c>
      <c r="AK449" t="s" s="257">
        <v>8823</v>
      </c>
      <c r="AL449" s="215">
        <v>45582</v>
      </c>
      <c r="AM449" s="215">
        <v>3</v>
      </c>
      <c r="AN449" t="s" s="7">
        <v>5780</v>
      </c>
      <c r="AO449" s="215">
        <v>45586</v>
      </c>
      <c r="AP449" s="260">
        <v>8640000</v>
      </c>
      <c r="AQ449" s="260">
        <v>2880000</v>
      </c>
      <c r="AR449" s="215">
        <v>1762</v>
      </c>
      <c r="AS449" s="215">
        <v>45583</v>
      </c>
      <c r="AT449" s="260">
        <v>8640000</v>
      </c>
      <c r="AU449" s="215">
        <v>45677</v>
      </c>
      <c r="AV449" t="s" s="257">
        <v>114</v>
      </c>
      <c r="AW449" t="s" s="257">
        <v>324</v>
      </c>
      <c r="AX449" t="s" s="257">
        <v>127</v>
      </c>
      <c r="AY449" t="s" s="257">
        <v>127</v>
      </c>
      <c r="AZ449" t="s" s="257">
        <v>127</v>
      </c>
      <c r="BA449" t="s" s="257">
        <v>127</v>
      </c>
      <c r="BB449" t="s" s="257">
        <v>127</v>
      </c>
      <c r="BC449" t="s" s="257">
        <v>127</v>
      </c>
      <c r="BD449" s="215">
        <v>45688</v>
      </c>
      <c r="BE449" s="260">
        <v>4320000</v>
      </c>
      <c r="BF449" s="260">
        <v>12960000</v>
      </c>
      <c r="BG449" t="s" s="257">
        <v>8824</v>
      </c>
      <c r="BH449" s="215">
        <v>45692</v>
      </c>
      <c r="BI449" s="215">
        <v>45688</v>
      </c>
      <c r="BJ449" t="s" s="257">
        <v>8825</v>
      </c>
      <c r="BK449" t="s" s="257">
        <v>8824</v>
      </c>
      <c r="BL449" s="215">
        <v>45692</v>
      </c>
      <c r="BM449" t="s" s="257">
        <v>127</v>
      </c>
      <c r="BN449" t="s" s="257">
        <v>127</v>
      </c>
      <c r="BO449" t="s" s="257">
        <v>127</v>
      </c>
      <c r="BP449" t="s" s="257">
        <v>127</v>
      </c>
      <c r="BQ449" t="s" s="257">
        <v>127</v>
      </c>
      <c r="BR449" t="s" s="257">
        <v>127</v>
      </c>
      <c r="BS449" t="s" s="257">
        <v>127</v>
      </c>
      <c r="BT449" s="215">
        <v>45732</v>
      </c>
      <c r="BU449" t="s" s="257">
        <v>115</v>
      </c>
      <c r="BV449" s="87"/>
      <c r="BW449" t="s" s="257">
        <v>551</v>
      </c>
      <c r="BX449" s="87"/>
      <c r="BY449" s="215">
        <v>32757</v>
      </c>
      <c r="BZ449" s="215">
        <v>35</v>
      </c>
      <c r="CA449" t="s" s="257">
        <v>552</v>
      </c>
      <c r="CB449" t="s" s="257">
        <v>553</v>
      </c>
      <c r="CC449" s="87"/>
      <c r="CD449" s="87"/>
      <c r="CG449" t="s" s="257">
        <v>7615</v>
      </c>
      <c r="CH449" t="s" s="270">
        <v>6244</v>
      </c>
      <c r="CI449" s="497">
        <f t="shared" si="271"/>
        <v>45888</v>
      </c>
      <c r="CL449" s="260"/>
      <c r="CM449" t="s" s="257">
        <v>8824</v>
      </c>
      <c r="CQ449" t="s" s="257">
        <v>8824</v>
      </c>
    </row>
    <row r="450" s="89" customFormat="1" ht="9" customHeight="1" hidden="1">
      <c r="A450" s="215">
        <v>45526</v>
      </c>
      <c r="C450" s="216">
        <v>115436</v>
      </c>
      <c r="D450" s="216">
        <v>118235</v>
      </c>
      <c r="E450" s="215">
        <v>45552</v>
      </c>
      <c r="F450" s="215">
        <v>1783</v>
      </c>
      <c r="G450" t="s" s="257">
        <v>160</v>
      </c>
      <c r="H450" t="s" s="257">
        <v>83</v>
      </c>
      <c r="I450" t="s" s="257">
        <v>84</v>
      </c>
      <c r="J450" t="s" s="257">
        <v>85</v>
      </c>
      <c r="K450" t="s" s="257">
        <v>6348</v>
      </c>
      <c r="L450" s="215">
        <v>3</v>
      </c>
      <c r="M450" s="260">
        <v>6900000</v>
      </c>
      <c r="N450" s="260">
        <v>20700000</v>
      </c>
      <c r="O450" t="s" s="124">
        <v>128</v>
      </c>
      <c r="P450" t="s" s="257">
        <v>111</v>
      </c>
      <c r="Q450" s="260">
        <v>1016070707</v>
      </c>
      <c r="R450" t="s" s="257">
        <v>112</v>
      </c>
      <c r="S450" s="522">
        <v>45667.339212962965</v>
      </c>
      <c r="T450" t="s" s="257">
        <v>89</v>
      </c>
      <c r="U450" t="s" s="257">
        <v>89</v>
      </c>
      <c r="V450" s="215">
        <v>45599</v>
      </c>
      <c r="W450" t="s" s="257">
        <v>542</v>
      </c>
      <c r="X450" s="522">
        <v>45723</v>
      </c>
      <c r="Y450" s="265">
        <v>458</v>
      </c>
      <c r="Z450" s="215">
        <v>2024</v>
      </c>
      <c r="AA450" t="s" s="257">
        <v>8826</v>
      </c>
      <c r="AB450" t="s" s="257">
        <v>88</v>
      </c>
      <c r="AC450" t="s" s="257">
        <v>137</v>
      </c>
      <c r="AD450" t="s" s="257">
        <v>138</v>
      </c>
      <c r="AE450" t="s" s="257">
        <v>8827</v>
      </c>
      <c r="AF450" t="s" s="257">
        <v>8828</v>
      </c>
      <c r="AG450" s="10">
        <v>1578</v>
      </c>
      <c r="AH450" s="215">
        <v>45545</v>
      </c>
      <c r="AI450" s="260">
        <v>62100000</v>
      </c>
      <c r="AJ450" s="215">
        <v>45580</v>
      </c>
      <c r="AK450" t="s" s="257">
        <v>8829</v>
      </c>
      <c r="AL450" s="215">
        <v>45581</v>
      </c>
      <c r="AM450" s="215">
        <v>3</v>
      </c>
      <c r="AN450" t="s" s="7">
        <v>5780</v>
      </c>
      <c r="AO450" s="215">
        <v>45581</v>
      </c>
      <c r="AP450" s="260">
        <v>20700000</v>
      </c>
      <c r="AQ450" s="260">
        <v>6900000</v>
      </c>
      <c r="AR450" s="215">
        <v>1752</v>
      </c>
      <c r="AS450" s="215">
        <v>45581</v>
      </c>
      <c r="AT450" s="260">
        <v>20700000</v>
      </c>
      <c r="AU450" s="215">
        <v>45672</v>
      </c>
      <c r="AV450" t="s" s="257">
        <v>114</v>
      </c>
      <c r="AW450" t="s" s="257">
        <v>587</v>
      </c>
      <c r="AX450" t="s" s="257">
        <v>127</v>
      </c>
      <c r="AY450" t="s" s="257">
        <v>127</v>
      </c>
      <c r="AZ450" t="s" s="257">
        <v>127</v>
      </c>
      <c r="BA450" t="s" s="257">
        <v>127</v>
      </c>
      <c r="BB450" t="s" s="257">
        <v>127</v>
      </c>
      <c r="BC450" t="s" s="257">
        <v>127</v>
      </c>
      <c r="BD450" t="s" s="257">
        <v>127</v>
      </c>
      <c r="BE450" s="260">
        <v>0</v>
      </c>
      <c r="BF450" s="260">
        <v>20700000</v>
      </c>
      <c r="BG450" t="s" s="257">
        <v>127</v>
      </c>
      <c r="BH450" t="s" s="257">
        <v>127</v>
      </c>
      <c r="BI450" t="s" s="257">
        <v>127</v>
      </c>
      <c r="BJ450" t="s" s="257">
        <v>127</v>
      </c>
      <c r="BK450" t="s" s="257">
        <v>127</v>
      </c>
      <c r="BL450" t="s" s="257">
        <v>127</v>
      </c>
      <c r="BM450" t="s" s="257">
        <v>127</v>
      </c>
      <c r="BN450" t="s" s="257">
        <v>127</v>
      </c>
      <c r="BO450" t="s" s="257">
        <v>127</v>
      </c>
      <c r="BP450" t="s" s="257">
        <v>127</v>
      </c>
      <c r="BQ450" t="s" s="257">
        <v>127</v>
      </c>
      <c r="BR450" t="s" s="257">
        <v>127</v>
      </c>
      <c r="BS450" t="s" s="257">
        <v>127</v>
      </c>
      <c r="BT450" s="215">
        <v>45672</v>
      </c>
      <c r="BU450" t="s" s="257">
        <v>165</v>
      </c>
      <c r="BV450" s="87"/>
      <c r="BW450" t="s" s="257">
        <v>551</v>
      </c>
      <c r="BX450" s="87"/>
      <c r="BY450" s="215">
        <v>34643</v>
      </c>
      <c r="BZ450" s="215">
        <v>30</v>
      </c>
      <c r="CA450" t="s" s="257">
        <v>149</v>
      </c>
      <c r="CB450" t="s" s="257">
        <v>150</v>
      </c>
      <c r="CC450" s="87"/>
      <c r="CD450" s="87"/>
      <c r="CH450" t="s" s="270">
        <v>8830</v>
      </c>
      <c r="CI450" s="497">
        <f t="shared" si="271"/>
        <v>45888</v>
      </c>
      <c r="CL450" s="260"/>
      <c r="CM450" t="s" s="257">
        <v>127</v>
      </c>
      <c r="CQ450" t="s" s="257">
        <v>127</v>
      </c>
    </row>
    <row r="451" s="89" customFormat="1" ht="9" customHeight="1" hidden="1">
      <c r="A451" t="s" s="257">
        <v>89</v>
      </c>
      <c r="C451" s="216">
        <v>108974</v>
      </c>
      <c r="D451" s="216">
        <v>117888</v>
      </c>
      <c r="E451" s="215">
        <v>45546</v>
      </c>
      <c r="F451" s="215">
        <v>1783</v>
      </c>
      <c r="G451" t="s" s="257">
        <v>182</v>
      </c>
      <c r="H451" t="s" s="257">
        <v>83</v>
      </c>
      <c r="I451" t="s" s="270">
        <v>8831</v>
      </c>
      <c r="J451" t="s" s="257">
        <v>8832</v>
      </c>
      <c r="K451" t="s" s="257">
        <v>7702</v>
      </c>
      <c r="L451" s="215">
        <v>3</v>
      </c>
      <c r="M451" s="260">
        <v>7448000</v>
      </c>
      <c r="N451" s="260">
        <v>22344000</v>
      </c>
      <c r="O451" t="s" s="124">
        <v>188</v>
      </c>
      <c r="P451" t="s" s="257">
        <v>111</v>
      </c>
      <c r="Q451" s="260">
        <v>82392615</v>
      </c>
      <c r="R451" t="s" s="257">
        <v>112</v>
      </c>
      <c r="S451" s="522">
        <v>45667.339212962965</v>
      </c>
      <c r="T451" t="s" s="257">
        <v>89</v>
      </c>
      <c r="U451" t="s" s="257">
        <v>89</v>
      </c>
      <c r="V451" s="215">
        <v>45594</v>
      </c>
      <c r="W451" t="s" s="257">
        <v>542</v>
      </c>
      <c r="X451" s="522">
        <v>45723</v>
      </c>
      <c r="Y451" s="265">
        <v>459</v>
      </c>
      <c r="Z451" s="215">
        <v>2024</v>
      </c>
      <c r="AA451" t="s" s="257">
        <v>8833</v>
      </c>
      <c r="AB451" t="s" s="257">
        <v>128</v>
      </c>
      <c r="AC451" t="s" s="257">
        <v>137</v>
      </c>
      <c r="AD451" t="s" s="257">
        <v>138</v>
      </c>
      <c r="AE451" t="s" s="257">
        <v>8834</v>
      </c>
      <c r="AF451" t="s" s="257">
        <v>8835</v>
      </c>
      <c r="AG451" s="10">
        <v>1567</v>
      </c>
      <c r="AH451" s="215">
        <v>45483</v>
      </c>
      <c r="AI451" s="260">
        <v>22344000</v>
      </c>
      <c r="AJ451" s="215">
        <v>45583</v>
      </c>
      <c r="AK451" t="s" s="257">
        <v>8836</v>
      </c>
      <c r="AL451" s="215">
        <v>45586</v>
      </c>
      <c r="AM451" s="215">
        <v>3</v>
      </c>
      <c r="AN451" t="s" s="7">
        <v>5780</v>
      </c>
      <c r="AO451" s="215">
        <v>45588</v>
      </c>
      <c r="AP451" s="260">
        <v>22344000</v>
      </c>
      <c r="AQ451" s="260">
        <v>7448000</v>
      </c>
      <c r="AR451" s="215">
        <v>1783</v>
      </c>
      <c r="AS451" s="215">
        <v>45588</v>
      </c>
      <c r="AT451" s="260">
        <v>22344000</v>
      </c>
      <c r="AU451" s="215">
        <v>45679</v>
      </c>
      <c r="AV451" t="s" s="257">
        <v>114</v>
      </c>
      <c r="AW451" t="s" s="257">
        <v>324</v>
      </c>
      <c r="AX451" t="s" s="257">
        <v>324</v>
      </c>
      <c r="AY451" t="s" s="257">
        <v>127</v>
      </c>
      <c r="AZ451" t="s" s="257">
        <v>127</v>
      </c>
      <c r="BA451" t="s" s="257">
        <v>127</v>
      </c>
      <c r="BB451" t="s" s="257">
        <v>127</v>
      </c>
      <c r="BC451" t="s" s="257">
        <v>127</v>
      </c>
      <c r="BD451" s="215">
        <v>45687</v>
      </c>
      <c r="BE451" s="260">
        <v>7448000</v>
      </c>
      <c r="BF451" s="260">
        <v>22344000</v>
      </c>
      <c r="BG451" t="s" s="270">
        <v>8837</v>
      </c>
      <c r="BH451" s="215">
        <v>45693</v>
      </c>
      <c r="BI451" s="215">
        <v>45687</v>
      </c>
      <c r="BJ451" t="s" s="257">
        <v>8838</v>
      </c>
      <c r="BK451" t="s" s="270">
        <v>8837</v>
      </c>
      <c r="BL451" s="215">
        <v>45693</v>
      </c>
      <c r="BM451" t="s" s="257">
        <v>127</v>
      </c>
      <c r="BN451" t="s" s="257">
        <v>127</v>
      </c>
      <c r="BO451" t="s" s="257">
        <v>127</v>
      </c>
      <c r="BP451" t="s" s="257">
        <v>127</v>
      </c>
      <c r="BQ451" t="s" s="257">
        <v>127</v>
      </c>
      <c r="BR451" t="s" s="257">
        <v>127</v>
      </c>
      <c r="BS451" t="s" s="257">
        <v>127</v>
      </c>
      <c r="BT451" s="215">
        <v>45716</v>
      </c>
      <c r="BU451" t="s" s="257">
        <v>1303</v>
      </c>
      <c r="BV451" s="497">
        <f>TODAY()</f>
        <v>45888</v>
      </c>
      <c r="BW451" t="s" s="257">
        <v>140</v>
      </c>
      <c r="BX451" s="87"/>
      <c r="BY451" s="215">
        <v>28502</v>
      </c>
      <c r="BZ451" s="215">
        <v>46</v>
      </c>
      <c r="CA451" t="s" s="257">
        <v>149</v>
      </c>
      <c r="CB451" t="s" s="257">
        <v>150</v>
      </c>
      <c r="CC451" t="s" s="257">
        <v>157</v>
      </c>
      <c r="CD451" t="s" s="257">
        <v>158</v>
      </c>
      <c r="CH451" t="s" s="270">
        <v>8839</v>
      </c>
      <c r="CI451" s="497">
        <f t="shared" si="271"/>
        <v>45888</v>
      </c>
      <c r="CL451" s="260"/>
      <c r="CM451" t="s" s="270">
        <v>8837</v>
      </c>
      <c r="CQ451" t="s" s="270">
        <v>8837</v>
      </c>
    </row>
    <row r="452" s="89" customFormat="1" ht="9" customHeight="1" hidden="1">
      <c r="A452" s="215">
        <v>45526</v>
      </c>
      <c r="C452" s="216">
        <v>106292</v>
      </c>
      <c r="D452" s="216">
        <v>116472</v>
      </c>
      <c r="E452" s="215">
        <v>45527</v>
      </c>
      <c r="F452" s="215">
        <v>1783</v>
      </c>
      <c r="G452" t="s" s="257">
        <v>123</v>
      </c>
      <c r="H452" t="s" s="257">
        <v>96</v>
      </c>
      <c r="I452" t="s" s="257">
        <v>97</v>
      </c>
      <c r="J452" t="s" s="257">
        <v>124</v>
      </c>
      <c r="K452" t="s" s="257">
        <v>125</v>
      </c>
      <c r="L452" s="215">
        <v>4</v>
      </c>
      <c r="M452" s="260">
        <v>2880000</v>
      </c>
      <c r="N452" s="260">
        <v>11520000</v>
      </c>
      <c r="O452" t="s" s="124">
        <v>8840</v>
      </c>
      <c r="P452" t="s" s="257">
        <v>111</v>
      </c>
      <c r="Q452" s="260">
        <v>1026585031</v>
      </c>
      <c r="R452" t="s" s="257">
        <v>112</v>
      </c>
      <c r="S452" s="522">
        <v>45667.339212962965</v>
      </c>
      <c r="T452" t="s" s="257">
        <v>89</v>
      </c>
      <c r="U452" t="s" s="257">
        <v>89</v>
      </c>
      <c r="V452" s="215">
        <v>45582</v>
      </c>
      <c r="W452" t="s" s="257">
        <v>542</v>
      </c>
      <c r="X452" s="522">
        <v>45723</v>
      </c>
      <c r="Y452" s="265">
        <v>460</v>
      </c>
      <c r="Z452" s="215">
        <v>2024</v>
      </c>
      <c r="AA452" t="s" s="257">
        <v>8841</v>
      </c>
      <c r="AB452" t="s" s="257">
        <v>119</v>
      </c>
      <c r="AC452" t="s" s="257">
        <v>137</v>
      </c>
      <c r="AD452" t="s" s="257">
        <v>138</v>
      </c>
      <c r="AE452" t="s" s="257">
        <v>8842</v>
      </c>
      <c r="AF452" t="s" s="257">
        <v>8843</v>
      </c>
      <c r="AG452" s="10">
        <v>1503</v>
      </c>
      <c r="AH452" s="215">
        <v>45555</v>
      </c>
      <c r="AI452" s="260">
        <v>23040000</v>
      </c>
      <c r="AJ452" s="215">
        <v>45582</v>
      </c>
      <c r="AK452" t="s" s="257">
        <v>8844</v>
      </c>
      <c r="AL452" s="215">
        <v>45586</v>
      </c>
      <c r="AM452" s="215">
        <v>3</v>
      </c>
      <c r="AN452" t="s" s="7">
        <v>5780</v>
      </c>
      <c r="AO452" s="215">
        <v>45586</v>
      </c>
      <c r="AP452" s="260">
        <v>8640000</v>
      </c>
      <c r="AQ452" s="260">
        <v>2880000</v>
      </c>
      <c r="AR452" s="215">
        <v>1759</v>
      </c>
      <c r="AS452" s="215">
        <v>45583</v>
      </c>
      <c r="AT452" s="260">
        <v>8640000</v>
      </c>
      <c r="AU452" s="215">
        <v>45677</v>
      </c>
      <c r="AV452" t="s" s="257">
        <v>114</v>
      </c>
      <c r="AW452" t="s" s="257">
        <v>324</v>
      </c>
      <c r="AX452" t="s" s="257">
        <v>127</v>
      </c>
      <c r="AY452" t="s" s="257">
        <v>127</v>
      </c>
      <c r="AZ452" t="s" s="257">
        <v>127</v>
      </c>
      <c r="BA452" t="s" s="257">
        <v>127</v>
      </c>
      <c r="BB452" t="s" s="257">
        <v>127</v>
      </c>
      <c r="BC452" t="s" s="257">
        <v>127</v>
      </c>
      <c r="BD452" s="215">
        <v>45688</v>
      </c>
      <c r="BE452" s="260">
        <v>4320000</v>
      </c>
      <c r="BF452" s="260">
        <v>12960000</v>
      </c>
      <c r="BG452" t="s" s="257">
        <v>8845</v>
      </c>
      <c r="BH452" s="215">
        <v>45694</v>
      </c>
      <c r="BI452" s="215">
        <v>45688</v>
      </c>
      <c r="BJ452" t="s" s="257">
        <v>8846</v>
      </c>
      <c r="BK452" t="s" s="257">
        <v>8845</v>
      </c>
      <c r="BL452" s="215">
        <v>45694</v>
      </c>
      <c r="BM452" t="s" s="257">
        <v>127</v>
      </c>
      <c r="BN452" t="s" s="257">
        <v>127</v>
      </c>
      <c r="BO452" t="s" s="257">
        <v>127</v>
      </c>
      <c r="BP452" t="s" s="257">
        <v>127</v>
      </c>
      <c r="BQ452" t="s" s="257">
        <v>127</v>
      </c>
      <c r="BR452" t="s" s="257">
        <v>127</v>
      </c>
      <c r="BS452" t="s" s="257">
        <v>127</v>
      </c>
      <c r="BT452" s="215">
        <v>45733</v>
      </c>
      <c r="BU452" t="s" s="257">
        <v>115</v>
      </c>
      <c r="BV452" s="87"/>
      <c r="BW452" t="s" s="257">
        <v>551</v>
      </c>
      <c r="BX452" s="87"/>
      <c r="BY452" s="215">
        <v>35028</v>
      </c>
      <c r="BZ452" s="215">
        <v>29</v>
      </c>
      <c r="CA452" t="s" s="257">
        <v>149</v>
      </c>
      <c r="CB452" t="s" s="257">
        <v>150</v>
      </c>
      <c r="CC452" s="87"/>
      <c r="CD452" s="87"/>
      <c r="CH452" t="s" s="270">
        <v>8515</v>
      </c>
      <c r="CI452" s="497">
        <f t="shared" si="271"/>
        <v>45888</v>
      </c>
      <c r="CL452" s="260"/>
      <c r="CM452" t="s" s="257">
        <v>8845</v>
      </c>
      <c r="CQ452" t="s" s="257">
        <v>8845</v>
      </c>
    </row>
    <row r="453" s="89" customFormat="1" ht="9" customHeight="1" hidden="1">
      <c r="A453" s="215">
        <v>45526</v>
      </c>
      <c r="C453" s="216">
        <v>105642</v>
      </c>
      <c r="D453" s="216">
        <v>117158</v>
      </c>
      <c r="E453" s="215">
        <v>45537</v>
      </c>
      <c r="F453" s="215">
        <v>1783</v>
      </c>
      <c r="G453" t="s" s="257">
        <v>963</v>
      </c>
      <c r="H453" t="s" s="257">
        <v>83</v>
      </c>
      <c r="I453" t="s" s="257">
        <v>8847</v>
      </c>
      <c r="J453" t="s" s="257">
        <v>85</v>
      </c>
      <c r="K453" t="s" s="257">
        <v>6325</v>
      </c>
      <c r="L453" s="215">
        <v>3</v>
      </c>
      <c r="M453" s="260">
        <v>5500000</v>
      </c>
      <c r="N453" s="260">
        <v>16500000</v>
      </c>
      <c r="O453" t="s" s="124">
        <v>8848</v>
      </c>
      <c r="P453" t="s" s="257">
        <v>111</v>
      </c>
      <c r="Q453" s="260">
        <v>52507304</v>
      </c>
      <c r="R453" t="s" s="257">
        <v>112</v>
      </c>
      <c r="S453" s="522">
        <v>45667.339212962965</v>
      </c>
      <c r="T453" t="s" s="257">
        <v>89</v>
      </c>
      <c r="U453" t="s" s="257">
        <v>8849</v>
      </c>
      <c r="V453" s="215">
        <v>45598</v>
      </c>
      <c r="W453" t="s" s="257">
        <v>542</v>
      </c>
      <c r="X453" s="522">
        <v>45723</v>
      </c>
      <c r="Y453" s="265">
        <v>462</v>
      </c>
      <c r="Z453" s="215">
        <v>2024</v>
      </c>
      <c r="AA453" t="s" s="257">
        <v>8850</v>
      </c>
      <c r="AB453" t="s" s="257">
        <v>94</v>
      </c>
      <c r="AC453" t="s" s="257">
        <v>137</v>
      </c>
      <c r="AD453" t="s" s="257">
        <v>138</v>
      </c>
      <c r="AE453" t="s" s="257">
        <v>8851</v>
      </c>
      <c r="AF453" t="s" s="257">
        <v>8852</v>
      </c>
      <c r="AG453" s="10">
        <v>1571</v>
      </c>
      <c r="AH453" s="215">
        <v>45573</v>
      </c>
      <c r="AI453" s="260">
        <v>16500000</v>
      </c>
      <c r="AJ453" s="215">
        <v>45582</v>
      </c>
      <c r="AK453" t="s" s="257">
        <v>8853</v>
      </c>
      <c r="AL453" s="215">
        <v>45583</v>
      </c>
      <c r="AM453" s="215">
        <v>3</v>
      </c>
      <c r="AN453" t="s" s="7">
        <v>550</v>
      </c>
      <c r="AO453" s="215">
        <v>45587</v>
      </c>
      <c r="AP453" s="260">
        <v>16500000</v>
      </c>
      <c r="AQ453" s="260">
        <v>5500000</v>
      </c>
      <c r="AR453" s="215">
        <v>1757</v>
      </c>
      <c r="AS453" s="215">
        <v>45582</v>
      </c>
      <c r="AT453" s="260">
        <v>16500000</v>
      </c>
      <c r="AU453" s="215">
        <v>45678</v>
      </c>
      <c r="AV453" t="s" s="257">
        <v>114</v>
      </c>
      <c r="AW453" t="s" s="257">
        <v>587</v>
      </c>
      <c r="AX453" t="s" s="257">
        <v>127</v>
      </c>
      <c r="AY453" t="s" s="257">
        <v>127</v>
      </c>
      <c r="AZ453" t="s" s="257">
        <v>127</v>
      </c>
      <c r="BA453" t="s" s="257">
        <v>127</v>
      </c>
      <c r="BB453" t="s" s="257">
        <v>127</v>
      </c>
      <c r="BC453" t="s" s="257">
        <v>127</v>
      </c>
      <c r="BD453" t="s" s="257">
        <v>127</v>
      </c>
      <c r="BE453" s="260">
        <v>0</v>
      </c>
      <c r="BF453" s="260">
        <v>16500000</v>
      </c>
      <c r="BG453" t="s" s="257">
        <v>127</v>
      </c>
      <c r="BH453" t="s" s="257">
        <v>127</v>
      </c>
      <c r="BI453" t="s" s="257">
        <v>127</v>
      </c>
      <c r="BJ453" t="s" s="257">
        <v>127</v>
      </c>
      <c r="BK453" t="s" s="257">
        <v>127</v>
      </c>
      <c r="BL453" t="s" s="257">
        <v>127</v>
      </c>
      <c r="BM453" t="s" s="257">
        <v>127</v>
      </c>
      <c r="BN453" t="s" s="257">
        <v>127</v>
      </c>
      <c r="BO453" t="s" s="257">
        <v>127</v>
      </c>
      <c r="BP453" t="s" s="257">
        <v>127</v>
      </c>
      <c r="BQ453" t="s" s="257">
        <v>127</v>
      </c>
      <c r="BR453" t="s" s="257">
        <v>127</v>
      </c>
      <c r="BS453" t="s" s="257">
        <v>127</v>
      </c>
      <c r="BT453" s="215">
        <v>45678</v>
      </c>
      <c r="BU453" t="s" s="257">
        <v>1054</v>
      </c>
      <c r="BV453" s="87"/>
      <c r="BW453" t="s" s="257">
        <v>551</v>
      </c>
      <c r="BX453" s="87"/>
      <c r="BY453" s="215">
        <v>28850</v>
      </c>
      <c r="BZ453" s="215">
        <v>46</v>
      </c>
      <c r="CA453" t="s" s="257">
        <v>552</v>
      </c>
      <c r="CB453" t="s" s="257">
        <v>553</v>
      </c>
      <c r="CC453" s="87"/>
      <c r="CD453" s="87"/>
      <c r="CH453" t="s" s="270">
        <v>8854</v>
      </c>
      <c r="CI453" s="497">
        <f t="shared" si="271"/>
        <v>45888</v>
      </c>
      <c r="CL453" s="260"/>
      <c r="CM453" t="s" s="257">
        <v>127</v>
      </c>
      <c r="CQ453" t="s" s="257">
        <v>127</v>
      </c>
    </row>
    <row r="454" s="89" customFormat="1" ht="9" customHeight="1" hidden="1">
      <c r="A454" s="215">
        <v>45539</v>
      </c>
      <c r="C454" s="216">
        <v>105020</v>
      </c>
      <c r="D454" s="216">
        <v>117597</v>
      </c>
      <c r="E454" s="215">
        <v>45541</v>
      </c>
      <c r="F454" s="215">
        <v>1757</v>
      </c>
      <c r="G454" t="s" s="257">
        <v>182</v>
      </c>
      <c r="H454" t="s" s="257">
        <v>83</v>
      </c>
      <c r="I454" t="s" s="270">
        <v>6315</v>
      </c>
      <c r="J454" t="s" s="257">
        <v>144</v>
      </c>
      <c r="K454" t="s" s="257">
        <v>6316</v>
      </c>
      <c r="L454" s="215">
        <v>3</v>
      </c>
      <c r="M454" s="260">
        <v>5000000</v>
      </c>
      <c r="N454" s="260">
        <v>15000000</v>
      </c>
      <c r="O454" t="s" s="124">
        <v>2242</v>
      </c>
      <c r="P454" t="s" s="257">
        <v>111</v>
      </c>
      <c r="Q454" s="260">
        <v>1022933464</v>
      </c>
      <c r="R454" t="s" s="257">
        <v>112</v>
      </c>
      <c r="S454" s="522">
        <v>45667.339212962965</v>
      </c>
      <c r="T454" t="s" s="257">
        <v>89</v>
      </c>
      <c r="U454" t="s" s="257">
        <v>89</v>
      </c>
      <c r="V454" s="215">
        <v>45582</v>
      </c>
      <c r="W454" t="s" s="257">
        <v>542</v>
      </c>
      <c r="X454" s="522">
        <v>45723</v>
      </c>
      <c r="Y454" s="265">
        <v>463</v>
      </c>
      <c r="Z454" s="215">
        <v>2024</v>
      </c>
      <c r="AA454" t="s" s="257">
        <v>8855</v>
      </c>
      <c r="AB454" t="s" s="257">
        <v>94</v>
      </c>
      <c r="AC454" t="s" s="257">
        <v>137</v>
      </c>
      <c r="AD454" t="s" s="257">
        <v>138</v>
      </c>
      <c r="AE454" t="s" s="257">
        <v>8856</v>
      </c>
      <c r="AF454" t="s" s="257">
        <v>8857</v>
      </c>
      <c r="AG454" s="10">
        <v>1509</v>
      </c>
      <c r="AH454" s="215">
        <v>45558</v>
      </c>
      <c r="AI454" s="260">
        <v>30000000</v>
      </c>
      <c r="AJ454" s="215">
        <v>45582</v>
      </c>
      <c r="AK454" t="s" s="257">
        <v>8858</v>
      </c>
      <c r="AL454" s="215">
        <v>45587</v>
      </c>
      <c r="AM454" s="215">
        <v>3</v>
      </c>
      <c r="AN454" t="s" s="7">
        <v>5780</v>
      </c>
      <c r="AO454" s="215">
        <v>45587</v>
      </c>
      <c r="AP454" s="260">
        <v>15000000</v>
      </c>
      <c r="AQ454" s="260">
        <v>5000000</v>
      </c>
      <c r="AR454" s="215">
        <v>1758</v>
      </c>
      <c r="AS454" s="215">
        <v>45582</v>
      </c>
      <c r="AT454" s="260">
        <v>15000000</v>
      </c>
      <c r="AU454" s="215">
        <v>45678</v>
      </c>
      <c r="AV454" t="s" s="257">
        <v>114</v>
      </c>
      <c r="AW454" t="s" s="257">
        <v>324</v>
      </c>
      <c r="AX454" t="s" s="257">
        <v>127</v>
      </c>
      <c r="AY454" t="s" s="257">
        <v>127</v>
      </c>
      <c r="AZ454" t="s" s="257">
        <v>127</v>
      </c>
      <c r="BA454" t="s" s="257">
        <v>127</v>
      </c>
      <c r="BB454" t="s" s="257">
        <v>127</v>
      </c>
      <c r="BC454" t="s" s="257">
        <v>127</v>
      </c>
      <c r="BD454" s="215">
        <v>45691</v>
      </c>
      <c r="BE454" s="260">
        <v>5000000</v>
      </c>
      <c r="BF454" s="260">
        <v>20000000</v>
      </c>
      <c r="BG454" t="s" s="257">
        <v>8858</v>
      </c>
      <c r="BH454" s="215">
        <v>45712</v>
      </c>
      <c r="BI454" s="215">
        <v>45691</v>
      </c>
      <c r="BJ454" t="s" s="257">
        <v>6099</v>
      </c>
      <c r="BK454" t="s" s="257">
        <v>8858</v>
      </c>
      <c r="BL454" s="215">
        <v>45712</v>
      </c>
      <c r="BM454" t="s" s="257">
        <v>127</v>
      </c>
      <c r="BN454" t="s" s="257">
        <v>127</v>
      </c>
      <c r="BO454" t="s" s="257">
        <v>127</v>
      </c>
      <c r="BP454" t="s" s="257">
        <v>127</v>
      </c>
      <c r="BQ454" t="s" s="257">
        <v>127</v>
      </c>
      <c r="BR454" t="s" s="257">
        <v>127</v>
      </c>
      <c r="BS454" t="s" s="257">
        <v>127</v>
      </c>
      <c r="BT454" s="215">
        <v>45717</v>
      </c>
      <c r="BU454" t="s" s="257">
        <v>188</v>
      </c>
      <c r="BV454" s="87"/>
      <c r="BW454" t="s" s="257">
        <v>551</v>
      </c>
      <c r="BX454" s="87"/>
      <c r="BY454" s="215">
        <v>31892</v>
      </c>
      <c r="BZ454" s="215">
        <v>37</v>
      </c>
      <c r="CA454" t="s" s="257">
        <v>149</v>
      </c>
      <c r="CB454" t="s" s="257">
        <v>150</v>
      </c>
      <c r="CC454" t="s" s="257">
        <v>157</v>
      </c>
      <c r="CD454" t="s" s="257">
        <v>158</v>
      </c>
      <c r="CH454" t="s" s="270">
        <v>6323</v>
      </c>
      <c r="CI454" s="497">
        <f t="shared" si="271"/>
        <v>45888</v>
      </c>
      <c r="CL454" s="260"/>
      <c r="CM454" t="s" s="257">
        <v>8858</v>
      </c>
      <c r="CQ454" t="s" s="257">
        <v>8858</v>
      </c>
    </row>
    <row r="455" s="89" customFormat="1" ht="9" customHeight="1" hidden="1">
      <c r="A455" s="215">
        <v>45526</v>
      </c>
      <c r="C455" s="216">
        <v>103117</v>
      </c>
      <c r="D455" s="216">
        <v>116493</v>
      </c>
      <c r="E455" s="215">
        <v>45527</v>
      </c>
      <c r="F455" s="215">
        <v>1773</v>
      </c>
      <c r="G455" t="s" s="257">
        <v>173</v>
      </c>
      <c r="H455" t="s" s="257">
        <v>83</v>
      </c>
      <c r="I455" t="s" s="257">
        <v>8859</v>
      </c>
      <c r="J455" t="s" s="257">
        <v>175</v>
      </c>
      <c r="K455" t="s" s="257">
        <v>8860</v>
      </c>
      <c r="L455" s="215">
        <v>3</v>
      </c>
      <c r="M455" s="260">
        <v>6000000</v>
      </c>
      <c r="N455" s="260">
        <v>18000000</v>
      </c>
      <c r="O455" t="s" s="124">
        <v>4843</v>
      </c>
      <c r="P455" t="s" s="257">
        <v>111</v>
      </c>
      <c r="Q455" s="260">
        <v>11637472</v>
      </c>
      <c r="R455" t="s" s="257">
        <v>112</v>
      </c>
      <c r="S455" s="522">
        <v>45667.339212962965</v>
      </c>
      <c r="T455" t="s" s="257">
        <v>89</v>
      </c>
      <c r="U455" t="s" s="257">
        <v>89</v>
      </c>
      <c r="V455" s="215">
        <v>45593</v>
      </c>
      <c r="W455" t="s" s="257">
        <v>542</v>
      </c>
      <c r="X455" s="522">
        <v>45723</v>
      </c>
      <c r="Y455" s="265">
        <v>464</v>
      </c>
      <c r="Z455" s="215">
        <v>2024</v>
      </c>
      <c r="AA455" t="s" s="257">
        <v>8861</v>
      </c>
      <c r="AB455" t="s" s="257">
        <v>88</v>
      </c>
      <c r="AC455" t="s" s="257">
        <v>137</v>
      </c>
      <c r="AD455" t="s" s="257">
        <v>138</v>
      </c>
      <c r="AE455" t="s" s="257">
        <v>8862</v>
      </c>
      <c r="AF455" t="s" s="257">
        <v>8863</v>
      </c>
      <c r="AG455" s="10">
        <v>1541</v>
      </c>
      <c r="AH455" s="215">
        <v>45566</v>
      </c>
      <c r="AI455" s="260">
        <v>18000000</v>
      </c>
      <c r="AJ455" s="215">
        <v>45582</v>
      </c>
      <c r="AK455" t="s" s="257">
        <v>8864</v>
      </c>
      <c r="AL455" s="215">
        <v>45583</v>
      </c>
      <c r="AM455" s="215">
        <v>3</v>
      </c>
      <c r="AN455" t="s" s="7">
        <v>5780</v>
      </c>
      <c r="AO455" s="215">
        <v>45587</v>
      </c>
      <c r="AP455" s="260">
        <v>18000000</v>
      </c>
      <c r="AQ455" s="260">
        <v>6000000</v>
      </c>
      <c r="AR455" s="215">
        <v>1761</v>
      </c>
      <c r="AS455" s="215">
        <v>45583</v>
      </c>
      <c r="AT455" s="260">
        <v>18000000</v>
      </c>
      <c r="AU455" s="215">
        <v>45678</v>
      </c>
      <c r="AV455" t="s" s="257">
        <v>114</v>
      </c>
      <c r="AW455" t="s" s="257">
        <v>587</v>
      </c>
      <c r="AX455" t="s" s="257">
        <v>127</v>
      </c>
      <c r="AY455" t="s" s="257">
        <v>127</v>
      </c>
      <c r="AZ455" t="s" s="257">
        <v>127</v>
      </c>
      <c r="BA455" t="s" s="257">
        <v>127</v>
      </c>
      <c r="BB455" t="s" s="257">
        <v>127</v>
      </c>
      <c r="BC455" t="s" s="257">
        <v>127</v>
      </c>
      <c r="BD455" t="s" s="257">
        <v>127</v>
      </c>
      <c r="BE455" s="260">
        <v>0</v>
      </c>
      <c r="BF455" s="260">
        <v>18000000</v>
      </c>
      <c r="BG455" t="s" s="257">
        <v>127</v>
      </c>
      <c r="BH455" t="s" s="257">
        <v>127</v>
      </c>
      <c r="BI455" t="s" s="257">
        <v>127</v>
      </c>
      <c r="BJ455" t="s" s="257">
        <v>127</v>
      </c>
      <c r="BK455" t="s" s="257">
        <v>127</v>
      </c>
      <c r="BL455" t="s" s="257">
        <v>127</v>
      </c>
      <c r="BM455" t="s" s="257">
        <v>127</v>
      </c>
      <c r="BN455" t="s" s="257">
        <v>127</v>
      </c>
      <c r="BO455" t="s" s="257">
        <v>127</v>
      </c>
      <c r="BP455" t="s" s="257">
        <v>127</v>
      </c>
      <c r="BQ455" t="s" s="257">
        <v>127</v>
      </c>
      <c r="BR455" t="s" s="257">
        <v>127</v>
      </c>
      <c r="BS455" t="s" s="257">
        <v>127</v>
      </c>
      <c r="BT455" s="215">
        <v>45678</v>
      </c>
      <c r="BU455" t="s" s="257">
        <v>180</v>
      </c>
      <c r="BV455" s="87"/>
      <c r="BW455" t="s" s="257">
        <v>551</v>
      </c>
      <c r="BX455" s="87"/>
      <c r="BY455" s="215">
        <v>27162</v>
      </c>
      <c r="BZ455" s="215">
        <v>50</v>
      </c>
      <c r="CA455" t="s" s="257">
        <v>149</v>
      </c>
      <c r="CB455" t="s" s="257">
        <v>150</v>
      </c>
      <c r="CC455" s="87"/>
      <c r="CD455" s="87"/>
      <c r="CG455" t="s" s="257">
        <v>7615</v>
      </c>
      <c r="CH455" t="s" s="270">
        <v>8865</v>
      </c>
      <c r="CI455" s="497">
        <f t="shared" si="271"/>
        <v>45888</v>
      </c>
      <c r="CL455" s="260"/>
      <c r="CM455" t="s" s="257">
        <v>127</v>
      </c>
      <c r="CQ455" t="s" s="257">
        <v>127</v>
      </c>
    </row>
    <row r="456" s="89" customFormat="1" ht="9" customHeight="1" hidden="1">
      <c r="A456" s="215">
        <v>45526</v>
      </c>
      <c r="C456" s="216">
        <v>103250</v>
      </c>
      <c r="D456" s="216">
        <v>118234</v>
      </c>
      <c r="E456" s="215">
        <v>45552</v>
      </c>
      <c r="F456" s="215">
        <v>1783</v>
      </c>
      <c r="G456" t="s" s="257">
        <v>169</v>
      </c>
      <c r="H456" t="s" s="257">
        <v>96</v>
      </c>
      <c r="I456" t="s" s="257">
        <v>97</v>
      </c>
      <c r="J456" t="s" s="257">
        <v>98</v>
      </c>
      <c r="K456" t="s" s="257">
        <v>1860</v>
      </c>
      <c r="L456" s="215">
        <v>3</v>
      </c>
      <c r="M456" s="260">
        <v>2880000</v>
      </c>
      <c r="N456" s="260">
        <v>8640000</v>
      </c>
      <c r="O456" t="s" s="124">
        <v>8866</v>
      </c>
      <c r="P456" t="s" s="257">
        <v>111</v>
      </c>
      <c r="Q456" s="260">
        <v>1016058390</v>
      </c>
      <c r="R456" t="s" s="257">
        <v>112</v>
      </c>
      <c r="S456" s="522">
        <v>45667.339212962965</v>
      </c>
      <c r="T456" t="s" s="257">
        <v>89</v>
      </c>
      <c r="U456" t="s" s="257">
        <v>89</v>
      </c>
      <c r="V456" s="215">
        <v>45598</v>
      </c>
      <c r="W456" t="s" s="257">
        <v>542</v>
      </c>
      <c r="X456" s="522">
        <v>45723</v>
      </c>
      <c r="Y456" s="265">
        <v>465</v>
      </c>
      <c r="Z456" s="215">
        <v>2024</v>
      </c>
      <c r="AA456" t="s" s="257">
        <v>8867</v>
      </c>
      <c r="AB456" t="s" s="257">
        <v>88</v>
      </c>
      <c r="AC456" t="s" s="257">
        <v>137</v>
      </c>
      <c r="AD456" t="s" s="257">
        <v>138</v>
      </c>
      <c r="AE456" t="s" s="257">
        <v>8868</v>
      </c>
      <c r="AF456" t="s" s="257">
        <v>8869</v>
      </c>
      <c r="AG456" s="10">
        <v>1559</v>
      </c>
      <c r="AH456" s="215">
        <v>45392</v>
      </c>
      <c r="AI456" s="260">
        <v>34560000</v>
      </c>
      <c r="AJ456" s="215">
        <v>45582</v>
      </c>
      <c r="AK456" t="s" s="257">
        <v>8870</v>
      </c>
      <c r="AL456" s="215">
        <v>45587</v>
      </c>
      <c r="AM456" s="215">
        <v>3</v>
      </c>
      <c r="AN456" t="s" s="7">
        <v>5780</v>
      </c>
      <c r="AO456" s="215">
        <v>45589</v>
      </c>
      <c r="AP456" s="260">
        <v>8640000</v>
      </c>
      <c r="AQ456" s="260">
        <v>2880000</v>
      </c>
      <c r="AR456" s="215">
        <v>1760</v>
      </c>
      <c r="AS456" s="215">
        <v>45583</v>
      </c>
      <c r="AT456" s="260">
        <v>8640000</v>
      </c>
      <c r="AU456" s="215">
        <v>45680</v>
      </c>
      <c r="AV456" t="s" s="257">
        <v>114</v>
      </c>
      <c r="AW456" t="s" s="257">
        <v>587</v>
      </c>
      <c r="AX456" t="s" s="257">
        <v>127</v>
      </c>
      <c r="AY456" t="s" s="257">
        <v>127</v>
      </c>
      <c r="AZ456" t="s" s="257">
        <v>127</v>
      </c>
      <c r="BA456" t="s" s="257">
        <v>127</v>
      </c>
      <c r="BB456" t="s" s="257">
        <v>127</v>
      </c>
      <c r="BC456" t="s" s="257">
        <v>127</v>
      </c>
      <c r="BD456" t="s" s="257">
        <v>127</v>
      </c>
      <c r="BE456" s="260">
        <v>0</v>
      </c>
      <c r="BF456" s="260">
        <v>8640000</v>
      </c>
      <c r="BG456" t="s" s="257">
        <v>127</v>
      </c>
      <c r="BH456" t="s" s="257">
        <v>127</v>
      </c>
      <c r="BI456" t="s" s="257">
        <v>127</v>
      </c>
      <c r="BJ456" t="s" s="257">
        <v>127</v>
      </c>
      <c r="BK456" t="s" s="257">
        <v>127</v>
      </c>
      <c r="BL456" t="s" s="257">
        <v>127</v>
      </c>
      <c r="BM456" t="s" s="257">
        <v>127</v>
      </c>
      <c r="BN456" t="s" s="257">
        <v>127</v>
      </c>
      <c r="BO456" t="s" s="257">
        <v>127</v>
      </c>
      <c r="BP456" t="s" s="257">
        <v>127</v>
      </c>
      <c r="BQ456" t="s" s="257">
        <v>127</v>
      </c>
      <c r="BR456" t="s" s="257">
        <v>127</v>
      </c>
      <c r="BS456" t="s" s="257">
        <v>127</v>
      </c>
      <c r="BT456" s="215">
        <v>45680</v>
      </c>
      <c r="BU456" t="s" s="257">
        <v>115</v>
      </c>
      <c r="BV456" s="87"/>
      <c r="BW456" t="s" s="257">
        <v>551</v>
      </c>
      <c r="BX456" s="87"/>
      <c r="BY456" s="87"/>
      <c r="BZ456" s="87"/>
      <c r="CA456" s="87"/>
      <c r="CB456" s="87"/>
      <c r="CC456" s="87"/>
      <c r="CD456" s="87"/>
      <c r="CG456" t="s" s="257">
        <v>7615</v>
      </c>
      <c r="CH456" t="s" s="270">
        <v>6244</v>
      </c>
      <c r="CI456" s="497">
        <f t="shared" si="271"/>
        <v>45888</v>
      </c>
      <c r="CL456" s="260"/>
      <c r="CM456" t="s" s="257">
        <v>127</v>
      </c>
      <c r="CQ456" t="s" s="257">
        <v>127</v>
      </c>
    </row>
    <row r="457" s="89" customFormat="1" ht="9" customHeight="1" hidden="1">
      <c r="A457" s="215">
        <v>45526</v>
      </c>
      <c r="C457" s="216">
        <v>107199</v>
      </c>
      <c r="D457" s="216">
        <v>117374</v>
      </c>
      <c r="E457" s="215">
        <v>45539</v>
      </c>
      <c r="F457" s="215">
        <v>1757</v>
      </c>
      <c r="G457" t="s" s="257">
        <v>182</v>
      </c>
      <c r="H457" t="s" s="257">
        <v>96</v>
      </c>
      <c r="I457" t="s" s="257">
        <v>97</v>
      </c>
      <c r="J457" t="s" s="257">
        <v>8770</v>
      </c>
      <c r="K457" t="s" s="257">
        <v>7396</v>
      </c>
      <c r="L457" s="215">
        <v>3</v>
      </c>
      <c r="M457" s="260">
        <v>2880000</v>
      </c>
      <c r="N457" s="260">
        <v>8640000</v>
      </c>
      <c r="O457" t="s" s="124">
        <v>6205</v>
      </c>
      <c r="P457" t="s" s="257">
        <v>111</v>
      </c>
      <c r="Q457" s="260">
        <v>1016047939</v>
      </c>
      <c r="R457" t="s" s="257">
        <v>112</v>
      </c>
      <c r="S457" s="522">
        <v>45667.339212962965</v>
      </c>
      <c r="T457" t="s" s="257">
        <v>89</v>
      </c>
      <c r="U457" t="s" s="257">
        <v>8871</v>
      </c>
      <c r="V457" s="215">
        <v>45594</v>
      </c>
      <c r="W457" t="s" s="257">
        <v>542</v>
      </c>
      <c r="X457" s="522">
        <v>45723</v>
      </c>
      <c r="Y457" s="265">
        <v>466</v>
      </c>
      <c r="Z457" s="215">
        <v>2024</v>
      </c>
      <c r="AA457" t="s" s="257">
        <v>8872</v>
      </c>
      <c r="AB457" t="s" s="257">
        <v>195</v>
      </c>
      <c r="AC457" t="s" s="257">
        <v>137</v>
      </c>
      <c r="AD457" t="s" s="257">
        <v>138</v>
      </c>
      <c r="AE457" t="s" s="257">
        <v>8873</v>
      </c>
      <c r="AF457" t="s" s="257">
        <v>8874</v>
      </c>
      <c r="AG457" s="10">
        <v>1528</v>
      </c>
      <c r="AH457" t="s" s="257">
        <v>8775</v>
      </c>
      <c r="AI457" s="260">
        <v>43200000</v>
      </c>
      <c r="AJ457" s="215">
        <v>45583</v>
      </c>
      <c r="AK457" t="s" s="257">
        <v>8875</v>
      </c>
      <c r="AL457" s="215">
        <v>45588</v>
      </c>
      <c r="AM457" s="215">
        <v>3</v>
      </c>
      <c r="AN457" t="s" s="7">
        <v>5780</v>
      </c>
      <c r="AO457" s="215">
        <v>45588</v>
      </c>
      <c r="AP457" s="260">
        <v>8640000</v>
      </c>
      <c r="AQ457" s="260">
        <v>2880000</v>
      </c>
      <c r="AR457" s="215">
        <v>1764</v>
      </c>
      <c r="AS457" s="215">
        <v>45586</v>
      </c>
      <c r="AT457" s="260">
        <v>8640000</v>
      </c>
      <c r="AU457" s="215">
        <v>45679</v>
      </c>
      <c r="AV457" t="s" s="257">
        <v>114</v>
      </c>
      <c r="AW457" t="s" s="257">
        <v>587</v>
      </c>
      <c r="AX457" t="s" s="257">
        <v>127</v>
      </c>
      <c r="AY457" t="s" s="257">
        <v>127</v>
      </c>
      <c r="AZ457" t="s" s="257">
        <v>127</v>
      </c>
      <c r="BA457" t="s" s="257">
        <v>127</v>
      </c>
      <c r="BC457" t="s" s="257">
        <v>127</v>
      </c>
      <c r="BD457" t="s" s="257">
        <v>324</v>
      </c>
      <c r="BE457" s="260">
        <v>4320000</v>
      </c>
      <c r="BF457" s="260">
        <v>12960000</v>
      </c>
      <c r="BG457" t="s" s="257">
        <v>8875</v>
      </c>
      <c r="BH457" s="215">
        <v>45951</v>
      </c>
      <c r="BI457" s="215">
        <v>45688</v>
      </c>
      <c r="BJ457" t="s" s="257">
        <v>6741</v>
      </c>
      <c r="BK457" t="s" s="257">
        <v>127</v>
      </c>
      <c r="BL457" t="s" s="257">
        <v>127</v>
      </c>
      <c r="BM457" t="s" s="257">
        <v>127</v>
      </c>
      <c r="BN457" t="s" s="257">
        <v>127</v>
      </c>
      <c r="BO457" t="s" s="257">
        <v>127</v>
      </c>
      <c r="BP457" t="s" s="257">
        <v>127</v>
      </c>
      <c r="BQ457" t="s" s="257">
        <v>127</v>
      </c>
      <c r="BS457" t="s" s="257">
        <v>127</v>
      </c>
      <c r="BT457" s="215">
        <v>45723</v>
      </c>
      <c r="BU457" t="s" s="257">
        <v>188</v>
      </c>
      <c r="BV457" s="87"/>
      <c r="BW457" t="s" s="257">
        <v>551</v>
      </c>
      <c r="BX457" s="87"/>
      <c r="BY457" s="215">
        <v>33831</v>
      </c>
      <c r="BZ457" s="215">
        <v>32</v>
      </c>
      <c r="CA457" t="s" s="257">
        <v>149</v>
      </c>
      <c r="CB457" t="s" s="257">
        <v>150</v>
      </c>
      <c r="CC457" s="87"/>
      <c r="CD457" s="87"/>
      <c r="CH457" t="s" s="270">
        <v>8778</v>
      </c>
      <c r="CI457" s="497">
        <f t="shared" si="271"/>
        <v>45888</v>
      </c>
      <c r="CL457" s="260"/>
      <c r="CM457" t="s" s="257">
        <v>8875</v>
      </c>
      <c r="CQ457" t="s" s="257">
        <v>8875</v>
      </c>
    </row>
    <row r="458" s="89" customFormat="1" ht="9" customHeight="1" hidden="1">
      <c r="A458" s="215">
        <v>45526</v>
      </c>
      <c r="C458" s="216">
        <v>107199</v>
      </c>
      <c r="D458" s="216">
        <v>117374</v>
      </c>
      <c r="E458" s="215">
        <v>45539</v>
      </c>
      <c r="F458" s="215">
        <v>1757</v>
      </c>
      <c r="G458" t="s" s="257">
        <v>182</v>
      </c>
      <c r="H458" t="s" s="257">
        <v>96</v>
      </c>
      <c r="I458" t="s" s="257">
        <v>97</v>
      </c>
      <c r="J458" t="s" s="257">
        <v>8770</v>
      </c>
      <c r="K458" t="s" s="257">
        <v>7396</v>
      </c>
      <c r="L458" s="215">
        <v>3</v>
      </c>
      <c r="M458" s="260">
        <v>2880000</v>
      </c>
      <c r="N458" s="260">
        <v>8640000</v>
      </c>
      <c r="O458" t="s" s="124">
        <v>6468</v>
      </c>
      <c r="P458" t="s" s="257">
        <v>111</v>
      </c>
      <c r="Q458" s="260">
        <v>1016030391</v>
      </c>
      <c r="R458" t="s" s="257">
        <v>112</v>
      </c>
      <c r="S458" s="522">
        <v>45667.339212962965</v>
      </c>
      <c r="T458" t="s" s="257">
        <v>89</v>
      </c>
      <c r="U458" t="s" s="257">
        <v>8871</v>
      </c>
      <c r="V458" s="215">
        <v>45594</v>
      </c>
      <c r="W458" t="s" s="257">
        <v>8876</v>
      </c>
      <c r="X458" s="522">
        <v>45723</v>
      </c>
      <c r="Y458" s="265">
        <v>467</v>
      </c>
      <c r="Z458" s="215">
        <v>2024</v>
      </c>
      <c r="AA458" t="s" s="257">
        <v>8877</v>
      </c>
      <c r="AB458" t="s" s="257">
        <v>195</v>
      </c>
      <c r="AC458" t="s" s="257">
        <v>137</v>
      </c>
      <c r="AD458" t="s" s="257">
        <v>138</v>
      </c>
      <c r="AE458" t="s" s="257">
        <v>8878</v>
      </c>
      <c r="AF458" t="s" s="257">
        <v>8879</v>
      </c>
      <c r="AG458" s="10">
        <v>1528</v>
      </c>
      <c r="AH458" t="s" s="257">
        <v>8775</v>
      </c>
      <c r="AI458" s="260">
        <v>43200000</v>
      </c>
      <c r="AJ458" s="215">
        <v>45583</v>
      </c>
      <c r="AK458" t="s" s="257">
        <v>8880</v>
      </c>
      <c r="AL458" s="215">
        <v>45590</v>
      </c>
      <c r="AM458" s="215">
        <v>3</v>
      </c>
      <c r="AN458" t="s" s="7">
        <v>5780</v>
      </c>
      <c r="AO458" s="215">
        <v>45590</v>
      </c>
      <c r="AP458" s="260">
        <v>8640000</v>
      </c>
      <c r="AQ458" s="260">
        <v>2880000</v>
      </c>
      <c r="AR458" s="215">
        <v>1765</v>
      </c>
      <c r="AS458" s="215">
        <v>45586</v>
      </c>
      <c r="AT458" s="260">
        <v>8640000</v>
      </c>
      <c r="AU458" s="215">
        <v>45681</v>
      </c>
      <c r="AV458" t="s" s="257">
        <v>114</v>
      </c>
      <c r="AW458" t="s" s="257">
        <v>324</v>
      </c>
      <c r="AX458" t="s" s="257">
        <v>127</v>
      </c>
      <c r="AY458" t="s" s="257">
        <v>127</v>
      </c>
      <c r="AZ458" t="s" s="257">
        <v>127</v>
      </c>
      <c r="BA458" t="s" s="257">
        <v>127</v>
      </c>
      <c r="BB458" t="s" s="257">
        <v>127</v>
      </c>
      <c r="BC458" t="s" s="257">
        <v>127</v>
      </c>
      <c r="BD458" t="s" s="257">
        <v>127</v>
      </c>
      <c r="BE458" s="260">
        <v>0</v>
      </c>
      <c r="BF458" s="260">
        <v>8640000</v>
      </c>
      <c r="BG458" t="s" s="257">
        <v>127</v>
      </c>
      <c r="BH458" t="s" s="257">
        <v>127</v>
      </c>
      <c r="BI458" t="s" s="257">
        <v>127</v>
      </c>
      <c r="BJ458" t="s" s="257">
        <v>127</v>
      </c>
      <c r="BK458" t="s" s="257">
        <v>127</v>
      </c>
      <c r="BL458" t="s" s="257">
        <v>127</v>
      </c>
      <c r="BM458" s="215">
        <v>45680</v>
      </c>
      <c r="BN458" t="s" s="257">
        <v>8881</v>
      </c>
      <c r="BO458" s="87"/>
      <c r="BP458" s="87"/>
      <c r="BQ458" s="87"/>
      <c r="BR458" s="87"/>
      <c r="BS458" s="87"/>
      <c r="BT458" s="215">
        <v>45681</v>
      </c>
      <c r="BU458" t="s" s="257">
        <v>188</v>
      </c>
      <c r="BV458" s="87"/>
      <c r="BW458" t="s" s="257">
        <v>140</v>
      </c>
      <c r="BX458" s="87"/>
      <c r="BY458" s="215">
        <v>33188</v>
      </c>
      <c r="BZ458" s="215">
        <v>34</v>
      </c>
      <c r="CA458" t="s" s="257">
        <v>149</v>
      </c>
      <c r="CB458" t="s" s="257">
        <v>150</v>
      </c>
      <c r="CC458" s="87"/>
      <c r="CD458" s="87"/>
      <c r="CH458" t="s" s="270">
        <v>8778</v>
      </c>
      <c r="CI458" s="497">
        <f t="shared" si="271"/>
        <v>45888</v>
      </c>
      <c r="CL458" s="260"/>
      <c r="CM458" t="s" s="257">
        <v>127</v>
      </c>
      <c r="CQ458" t="s" s="257">
        <v>127</v>
      </c>
    </row>
    <row r="459" s="89" customFormat="1" ht="9" customHeight="1" hidden="1">
      <c r="A459" s="215">
        <v>45526</v>
      </c>
      <c r="C459" s="216">
        <v>108065</v>
      </c>
      <c r="D459" s="216">
        <v>118304</v>
      </c>
      <c r="E459" s="215">
        <v>45553</v>
      </c>
      <c r="F459" s="215">
        <v>1772</v>
      </c>
      <c r="G459" t="s" s="257">
        <v>317</v>
      </c>
      <c r="H459" t="s" s="257">
        <v>96</v>
      </c>
      <c r="I459" t="s" s="257">
        <v>498</v>
      </c>
      <c r="J459" t="s" s="257">
        <v>132</v>
      </c>
      <c r="K459" t="s" s="257">
        <v>5785</v>
      </c>
      <c r="L459" s="215">
        <v>3</v>
      </c>
      <c r="M459" s="260">
        <v>2880000</v>
      </c>
      <c r="N459" s="260">
        <v>8640000</v>
      </c>
      <c r="O459" t="s" s="124">
        <v>8882</v>
      </c>
      <c r="P459" t="s" s="257">
        <v>111</v>
      </c>
      <c r="Q459" s="260">
        <v>79538248</v>
      </c>
      <c r="R459" t="s" s="257">
        <v>112</v>
      </c>
      <c r="S459" s="522">
        <v>45667.339212962965</v>
      </c>
      <c r="T459" t="s" s="257">
        <v>89</v>
      </c>
      <c r="U459" t="s" s="257">
        <v>8883</v>
      </c>
      <c r="V459" s="215">
        <v>45598</v>
      </c>
      <c r="W459" t="s" s="257">
        <v>542</v>
      </c>
      <c r="X459" s="522">
        <v>45723</v>
      </c>
      <c r="Y459" s="265">
        <v>468</v>
      </c>
      <c r="Z459" s="215">
        <v>2024</v>
      </c>
      <c r="AA459" t="s" s="257">
        <v>8884</v>
      </c>
      <c r="AB459" t="s" s="257">
        <v>195</v>
      </c>
      <c r="AC459" t="s" s="257">
        <v>137</v>
      </c>
      <c r="AD459" t="s" s="257">
        <v>138</v>
      </c>
      <c r="AE459" t="s" s="257">
        <v>8885</v>
      </c>
      <c r="AF459" t="s" s="257">
        <v>8886</v>
      </c>
      <c r="AG459" s="10">
        <v>1564</v>
      </c>
      <c r="AH459" s="215">
        <v>45572</v>
      </c>
      <c r="AI459" s="260">
        <v>8640000</v>
      </c>
      <c r="AJ459" s="215">
        <v>45586</v>
      </c>
      <c r="AK459" s="215">
        <v>100351005</v>
      </c>
      <c r="AL459" t="s" s="257">
        <v>8887</v>
      </c>
      <c r="AM459" s="215">
        <v>3</v>
      </c>
      <c r="AN459" t="s" s="7">
        <v>5780</v>
      </c>
      <c r="AO459" s="215">
        <v>45588</v>
      </c>
      <c r="AP459" s="260">
        <v>8640000</v>
      </c>
      <c r="AQ459" s="260">
        <v>2880000</v>
      </c>
      <c r="AR459" s="215">
        <v>1766</v>
      </c>
      <c r="AS459" s="215">
        <v>45586</v>
      </c>
      <c r="AT459" s="260">
        <v>8640000</v>
      </c>
      <c r="AU459" s="215">
        <v>45679</v>
      </c>
      <c r="AV459" t="s" s="257">
        <v>114</v>
      </c>
      <c r="AW459" t="s" s="257">
        <v>587</v>
      </c>
      <c r="AX459" t="s" s="257">
        <v>127</v>
      </c>
      <c r="AY459" t="s" s="257">
        <v>127</v>
      </c>
      <c r="AZ459" t="s" s="257">
        <v>127</v>
      </c>
      <c r="BA459" t="s" s="257">
        <v>127</v>
      </c>
      <c r="BB459" t="s" s="257">
        <v>127</v>
      </c>
      <c r="BC459" t="s" s="257">
        <v>127</v>
      </c>
      <c r="BD459" t="s" s="257">
        <v>127</v>
      </c>
      <c r="BE459" s="260">
        <v>0</v>
      </c>
      <c r="BF459" s="260">
        <v>8640000</v>
      </c>
      <c r="BG459" t="s" s="257">
        <v>127</v>
      </c>
      <c r="BH459" t="s" s="257">
        <v>127</v>
      </c>
      <c r="BI459" t="s" s="257">
        <v>127</v>
      </c>
      <c r="BJ459" t="s" s="257">
        <v>127</v>
      </c>
      <c r="BK459" t="s" s="257">
        <v>127</v>
      </c>
      <c r="BL459" t="s" s="257">
        <v>127</v>
      </c>
      <c r="BM459" t="s" s="257">
        <v>127</v>
      </c>
      <c r="BN459" t="s" s="257">
        <v>127</v>
      </c>
      <c r="BO459" t="s" s="257">
        <v>127</v>
      </c>
      <c r="BP459" t="s" s="257">
        <v>127</v>
      </c>
      <c r="BQ459" t="s" s="257">
        <v>127</v>
      </c>
      <c r="BR459" t="s" s="257">
        <v>127</v>
      </c>
      <c r="BS459" t="s" s="257">
        <v>127</v>
      </c>
      <c r="BT459" s="215">
        <v>45679</v>
      </c>
      <c r="BU459" t="s" s="257">
        <v>196</v>
      </c>
      <c r="BV459" s="87"/>
      <c r="BW459" t="s" s="257">
        <v>551</v>
      </c>
      <c r="BX459" s="87"/>
      <c r="BY459" s="215">
        <v>25676</v>
      </c>
      <c r="BZ459" s="215">
        <v>54</v>
      </c>
      <c r="CA459" t="s" s="257">
        <v>149</v>
      </c>
      <c r="CB459" t="s" s="257">
        <v>150</v>
      </c>
      <c r="CC459" s="87"/>
      <c r="CD459" s="87"/>
      <c r="CH459" t="s" s="270">
        <v>8888</v>
      </c>
      <c r="CI459" s="497">
        <f t="shared" si="271"/>
        <v>45888</v>
      </c>
      <c r="CL459" s="260"/>
      <c r="CM459" t="s" s="257">
        <v>127</v>
      </c>
      <c r="CQ459" t="s" s="257">
        <v>127</v>
      </c>
    </row>
    <row r="460" s="89" customFormat="1" ht="9" customHeight="1" hidden="1">
      <c r="A460" s="215">
        <v>45526</v>
      </c>
      <c r="C460" s="216">
        <v>116799</v>
      </c>
      <c r="D460" s="216">
        <v>118301</v>
      </c>
      <c r="E460" s="215">
        <v>45553</v>
      </c>
      <c r="F460" s="215">
        <v>1758</v>
      </c>
      <c r="G460" t="s" s="257">
        <v>325</v>
      </c>
      <c r="H460" t="s" s="257">
        <v>83</v>
      </c>
      <c r="I460" t="s" s="257">
        <v>8889</v>
      </c>
      <c r="J460" t="s" s="257">
        <v>2885</v>
      </c>
      <c r="K460" t="s" s="257">
        <v>328</v>
      </c>
      <c r="L460" s="215">
        <v>3</v>
      </c>
      <c r="M460" s="260">
        <v>6000000</v>
      </c>
      <c r="N460" s="260">
        <v>18000000</v>
      </c>
      <c r="O460" t="s" s="124">
        <v>7333</v>
      </c>
      <c r="P460" t="s" s="257">
        <v>111</v>
      </c>
      <c r="Q460" s="260">
        <v>1110547958</v>
      </c>
      <c r="R460" t="s" s="257">
        <v>112</v>
      </c>
      <c r="S460" s="522">
        <v>45667.339212962965</v>
      </c>
      <c r="T460" t="s" s="257">
        <v>89</v>
      </c>
      <c r="U460" t="s" s="257">
        <v>8573</v>
      </c>
      <c r="V460" s="215">
        <v>45599</v>
      </c>
      <c r="W460" t="s" s="257">
        <v>542</v>
      </c>
      <c r="X460" s="522">
        <v>45723</v>
      </c>
      <c r="Y460" s="265">
        <v>469</v>
      </c>
      <c r="Z460" s="215">
        <v>2024</v>
      </c>
      <c r="AA460" t="s" s="257">
        <v>8890</v>
      </c>
      <c r="AB460" t="s" s="257">
        <v>195</v>
      </c>
      <c r="AC460" t="s" s="257">
        <v>137</v>
      </c>
      <c r="AD460" t="s" s="257">
        <v>138</v>
      </c>
      <c r="AE460" t="s" s="257">
        <v>8891</v>
      </c>
      <c r="AF460" t="s" s="257">
        <v>8892</v>
      </c>
      <c r="AG460" s="10">
        <v>1565</v>
      </c>
      <c r="AH460" s="215">
        <v>45483</v>
      </c>
      <c r="AI460" s="260">
        <v>36000000</v>
      </c>
      <c r="AJ460" s="215">
        <v>45586</v>
      </c>
      <c r="AK460" t="s" s="257">
        <v>8893</v>
      </c>
      <c r="AL460" s="215">
        <v>45590</v>
      </c>
      <c r="AM460" s="215">
        <v>3</v>
      </c>
      <c r="AN460" t="s" s="7">
        <v>5780</v>
      </c>
      <c r="AO460" s="215">
        <v>45590</v>
      </c>
      <c r="AP460" s="260">
        <v>18000000</v>
      </c>
      <c r="AQ460" s="260">
        <v>6000000</v>
      </c>
      <c r="AR460" s="215">
        <v>1767</v>
      </c>
      <c r="AS460" s="215">
        <v>45586</v>
      </c>
      <c r="AT460" s="260">
        <v>18000000</v>
      </c>
      <c r="AU460" s="215">
        <v>45315</v>
      </c>
      <c r="AV460" t="s" s="257">
        <v>114</v>
      </c>
      <c r="AW460" t="s" s="257">
        <v>324</v>
      </c>
      <c r="AX460" t="s" s="257">
        <v>127</v>
      </c>
      <c r="AY460" s="215">
        <v>45625</v>
      </c>
      <c r="AZ460" t="s" s="257">
        <v>8894</v>
      </c>
      <c r="BA460" s="260">
        <v>1013658513</v>
      </c>
      <c r="BB460" t="s" s="257">
        <v>8895</v>
      </c>
      <c r="BC460" s="87"/>
      <c r="BD460" t="s" s="257">
        <v>127</v>
      </c>
      <c r="BE460" s="260">
        <v>0</v>
      </c>
      <c r="BF460" s="260">
        <v>18000000</v>
      </c>
      <c r="BG460" t="s" s="257">
        <v>127</v>
      </c>
      <c r="BH460" t="s" s="257">
        <v>127</v>
      </c>
      <c r="BI460" t="s" s="257">
        <v>127</v>
      </c>
      <c r="BJ460" t="s" s="257">
        <v>127</v>
      </c>
      <c r="BK460" t="s" s="257">
        <v>127</v>
      </c>
      <c r="BL460" t="s" s="257">
        <v>127</v>
      </c>
      <c r="BM460" t="s" s="257">
        <v>127</v>
      </c>
      <c r="BN460" t="s" s="257">
        <v>127</v>
      </c>
      <c r="BO460" t="s" s="257">
        <v>127</v>
      </c>
      <c r="BP460" t="s" s="257">
        <v>127</v>
      </c>
      <c r="BQ460" t="s" s="257">
        <v>127</v>
      </c>
      <c r="BR460" t="s" s="257">
        <v>127</v>
      </c>
      <c r="BS460" t="s" s="257">
        <v>127</v>
      </c>
      <c r="BT460" s="215">
        <v>45681</v>
      </c>
      <c r="BU460" t="s" s="257">
        <v>8896</v>
      </c>
      <c r="BV460" s="87"/>
      <c r="BW460" t="s" s="257">
        <v>551</v>
      </c>
      <c r="BX460" s="87"/>
      <c r="BY460" s="215">
        <v>34417</v>
      </c>
      <c r="BZ460" s="215">
        <v>30</v>
      </c>
      <c r="CA460" t="s" s="257">
        <v>552</v>
      </c>
      <c r="CB460" t="s" s="257">
        <v>553</v>
      </c>
      <c r="CC460" s="87"/>
      <c r="CD460" s="87"/>
      <c r="CH460" t="s" s="270">
        <v>330</v>
      </c>
      <c r="CI460" s="497">
        <f t="shared" si="271"/>
        <v>45888</v>
      </c>
      <c r="CL460" s="260"/>
      <c r="CM460" t="s" s="257">
        <v>127</v>
      </c>
      <c r="CQ460" t="s" s="257">
        <v>127</v>
      </c>
    </row>
    <row r="461" s="89" customFormat="1" ht="9" customHeight="1" hidden="1">
      <c r="A461" s="215">
        <v>45526</v>
      </c>
      <c r="C461" s="216">
        <v>117603</v>
      </c>
      <c r="D461" s="216">
        <v>118295</v>
      </c>
      <c r="E461" s="215">
        <v>45553</v>
      </c>
      <c r="F461" s="215">
        <v>1783</v>
      </c>
      <c r="G461" t="s" s="257">
        <v>107</v>
      </c>
      <c r="H461" t="s" s="257">
        <v>183</v>
      </c>
      <c r="I461" t="s" s="257">
        <v>8897</v>
      </c>
      <c r="J461" t="s" s="257">
        <v>8595</v>
      </c>
      <c r="K461" t="s" s="257">
        <v>8898</v>
      </c>
      <c r="L461" s="215">
        <v>3</v>
      </c>
      <c r="M461" s="260">
        <v>4300000</v>
      </c>
      <c r="N461" s="260">
        <v>12900000</v>
      </c>
      <c r="O461" t="s" s="124">
        <v>8899</v>
      </c>
      <c r="P461" t="s" s="257">
        <v>111</v>
      </c>
      <c r="Q461" s="260">
        <v>52318945</v>
      </c>
      <c r="R461" t="s" s="257">
        <v>112</v>
      </c>
      <c r="S461" s="522">
        <v>45667.339212962965</v>
      </c>
      <c r="T461" t="s" s="257">
        <v>89</v>
      </c>
      <c r="U461" t="s" s="270">
        <v>8900</v>
      </c>
      <c r="V461" s="215">
        <v>45591</v>
      </c>
      <c r="W461" t="s" s="257">
        <v>542</v>
      </c>
      <c r="X461" s="522">
        <v>45723</v>
      </c>
      <c r="Y461" s="265">
        <v>470</v>
      </c>
      <c r="Z461" s="215">
        <v>2024</v>
      </c>
      <c r="AA461" t="s" s="257">
        <v>8901</v>
      </c>
      <c r="AB461" t="s" s="257">
        <v>88</v>
      </c>
      <c r="AC461" t="s" s="257">
        <v>137</v>
      </c>
      <c r="AD461" t="s" s="257">
        <v>138</v>
      </c>
      <c r="AE461" t="s" s="299">
        <v>8902</v>
      </c>
      <c r="AF461" t="s" s="257">
        <v>8903</v>
      </c>
      <c r="AG461" s="10">
        <v>1533</v>
      </c>
      <c r="AH461" s="215">
        <v>45566</v>
      </c>
      <c r="AI461" s="260">
        <v>12900000</v>
      </c>
      <c r="AJ461" s="215">
        <v>45587</v>
      </c>
      <c r="AK461" t="s" s="257">
        <v>8904</v>
      </c>
      <c r="AL461" s="215">
        <v>45590</v>
      </c>
      <c r="AM461" s="215">
        <v>3</v>
      </c>
      <c r="AN461" t="s" s="7">
        <v>5780</v>
      </c>
      <c r="AO461" s="215">
        <v>45590</v>
      </c>
      <c r="AP461" s="260">
        <v>12900000</v>
      </c>
      <c r="AQ461" s="260">
        <v>4300000</v>
      </c>
      <c r="AR461" s="215">
        <v>1773</v>
      </c>
      <c r="AS461" s="215">
        <v>45588</v>
      </c>
      <c r="AT461" s="260">
        <v>12900000</v>
      </c>
      <c r="AU461" s="215">
        <v>45681</v>
      </c>
      <c r="AV461" t="s" s="257">
        <v>114</v>
      </c>
      <c r="AW461" t="s" s="257">
        <v>324</v>
      </c>
      <c r="AX461" t="s" s="257">
        <v>127</v>
      </c>
      <c r="AY461" t="s" s="257">
        <v>127</v>
      </c>
      <c r="AZ461" t="s" s="257">
        <v>127</v>
      </c>
      <c r="BA461" t="s" s="257">
        <v>127</v>
      </c>
      <c r="BB461" t="s" s="257">
        <v>127</v>
      </c>
      <c r="BC461" t="s" s="257">
        <v>127</v>
      </c>
      <c r="BD461" s="215">
        <v>45688</v>
      </c>
      <c r="BE461" s="260">
        <v>4300000</v>
      </c>
      <c r="BF461" s="260">
        <v>17200000</v>
      </c>
      <c r="BG461" t="s" s="257">
        <v>8905</v>
      </c>
      <c r="BH461" s="215">
        <v>45691</v>
      </c>
      <c r="BI461" s="215">
        <v>45688</v>
      </c>
      <c r="BJ461" t="s" s="257">
        <v>6099</v>
      </c>
      <c r="BK461" t="s" s="257">
        <v>8905</v>
      </c>
      <c r="BL461" s="215">
        <v>45691</v>
      </c>
      <c r="BM461" t="s" s="257">
        <v>127</v>
      </c>
      <c r="BN461" t="s" s="257">
        <v>127</v>
      </c>
      <c r="BO461" t="s" s="257">
        <v>127</v>
      </c>
      <c r="BP461" t="s" s="257">
        <v>127</v>
      </c>
      <c r="BQ461" t="s" s="257">
        <v>127</v>
      </c>
      <c r="BR461" t="s" s="257">
        <v>127</v>
      </c>
      <c r="BS461" t="s" s="257">
        <v>127</v>
      </c>
      <c r="BT461" s="215">
        <v>45717</v>
      </c>
      <c r="BU461" t="s" s="257">
        <v>115</v>
      </c>
      <c r="BV461" s="87"/>
      <c r="BW461" t="s" s="257">
        <v>551</v>
      </c>
      <c r="BX461" s="87"/>
      <c r="BY461" s="87"/>
      <c r="BZ461" s="87"/>
      <c r="CA461" s="87"/>
      <c r="CB461" s="87"/>
      <c r="CC461" s="87"/>
      <c r="CD461" s="87"/>
      <c r="CG461" t="s" s="257">
        <v>7615</v>
      </c>
      <c r="CH461" t="s" s="270">
        <v>8906</v>
      </c>
      <c r="CI461" s="497">
        <f t="shared" si="271"/>
        <v>45888</v>
      </c>
      <c r="CL461" s="260"/>
      <c r="CM461" t="s" s="257">
        <v>8905</v>
      </c>
      <c r="CQ461" t="s" s="257">
        <v>8905</v>
      </c>
    </row>
    <row r="462" s="89" customFormat="1" ht="9" customHeight="1" hidden="1">
      <c r="A462" s="215">
        <v>45537</v>
      </c>
      <c r="C462" s="216">
        <v>106470</v>
      </c>
      <c r="D462" s="216">
        <v>117153</v>
      </c>
      <c r="E462" s="215">
        <v>45537</v>
      </c>
      <c r="F462" s="215">
        <v>1762</v>
      </c>
      <c r="G462" t="s" s="257">
        <v>289</v>
      </c>
      <c r="H462" t="s" s="257">
        <v>83</v>
      </c>
      <c r="I462" t="s" s="270">
        <v>8907</v>
      </c>
      <c r="J462" t="s" s="257">
        <v>85</v>
      </c>
      <c r="K462" t="s" s="257">
        <v>8908</v>
      </c>
      <c r="L462" s="215">
        <v>3</v>
      </c>
      <c r="M462" s="260">
        <v>7044000</v>
      </c>
      <c r="N462" s="260">
        <v>21132000</v>
      </c>
      <c r="O462" t="s" s="124">
        <v>7814</v>
      </c>
      <c r="P462" t="s" s="257">
        <v>111</v>
      </c>
      <c r="Q462" s="260">
        <v>52881391</v>
      </c>
      <c r="R462" t="s" s="257">
        <v>112</v>
      </c>
      <c r="S462" s="522">
        <v>45667.339212962965</v>
      </c>
      <c r="T462" t="s" s="257">
        <v>89</v>
      </c>
      <c r="U462" t="s" s="257">
        <v>89</v>
      </c>
      <c r="V462" s="215">
        <v>45594</v>
      </c>
      <c r="W462" t="s" s="257">
        <v>542</v>
      </c>
      <c r="X462" s="522">
        <v>45723</v>
      </c>
      <c r="Y462" s="265">
        <v>471</v>
      </c>
      <c r="Z462" s="215">
        <v>2024</v>
      </c>
      <c r="AA462" t="s" s="257">
        <v>8909</v>
      </c>
      <c r="AB462" t="s" s="257">
        <v>179</v>
      </c>
      <c r="AC462" t="s" s="257">
        <v>137</v>
      </c>
      <c r="AD462" t="s" s="257">
        <v>138</v>
      </c>
      <c r="AE462" t="s" s="257">
        <v>8910</v>
      </c>
      <c r="AF462" t="s" s="257">
        <v>8911</v>
      </c>
      <c r="AG462" s="10">
        <v>1539</v>
      </c>
      <c r="AH462" s="215">
        <v>45566</v>
      </c>
      <c r="AI462" s="260">
        <v>21132000</v>
      </c>
      <c r="AJ462" s="215">
        <v>45582</v>
      </c>
      <c r="AK462" t="s" s="257">
        <v>8912</v>
      </c>
      <c r="AL462" s="215">
        <v>45586</v>
      </c>
      <c r="AM462" s="215">
        <v>3</v>
      </c>
      <c r="AN462" t="s" s="7">
        <v>5780</v>
      </c>
      <c r="AO462" s="215">
        <v>45587</v>
      </c>
      <c r="AP462" s="260">
        <v>21132000</v>
      </c>
      <c r="AQ462" s="260">
        <v>7044000</v>
      </c>
      <c r="AR462" s="215">
        <v>1763</v>
      </c>
      <c r="AS462" s="215">
        <v>45583</v>
      </c>
      <c r="AT462" s="260">
        <v>21132000</v>
      </c>
      <c r="AU462" s="215">
        <v>45678</v>
      </c>
      <c r="AV462" t="s" s="257">
        <v>114</v>
      </c>
      <c r="AW462" t="s" s="257">
        <v>587</v>
      </c>
      <c r="AX462" t="s" s="257">
        <v>127</v>
      </c>
      <c r="AY462" t="s" s="257">
        <v>127</v>
      </c>
      <c r="AZ462" t="s" s="257">
        <v>127</v>
      </c>
      <c r="BA462" t="s" s="257">
        <v>127</v>
      </c>
      <c r="BB462" t="s" s="257">
        <v>127</v>
      </c>
      <c r="BC462" t="s" s="257">
        <v>127</v>
      </c>
      <c r="BD462" t="s" s="257">
        <v>127</v>
      </c>
      <c r="BE462" s="260">
        <v>0</v>
      </c>
      <c r="BF462" s="260">
        <v>21132000</v>
      </c>
      <c r="BG462" t="s" s="257">
        <v>127</v>
      </c>
      <c r="BH462" t="s" s="257">
        <v>127</v>
      </c>
      <c r="BI462" t="s" s="257">
        <v>127</v>
      </c>
      <c r="BJ462" t="s" s="257">
        <v>127</v>
      </c>
      <c r="BK462" t="s" s="257">
        <v>127</v>
      </c>
      <c r="BL462" t="s" s="257">
        <v>127</v>
      </c>
      <c r="BM462" t="s" s="257">
        <v>127</v>
      </c>
      <c r="BN462" t="s" s="257">
        <v>127</v>
      </c>
      <c r="BO462" t="s" s="257">
        <v>127</v>
      </c>
      <c r="BP462" t="s" s="257">
        <v>127</v>
      </c>
      <c r="BQ462" t="s" s="257">
        <v>127</v>
      </c>
      <c r="BR462" t="s" s="257">
        <v>127</v>
      </c>
      <c r="BS462" t="s" s="257">
        <v>127</v>
      </c>
      <c r="BT462" s="215">
        <v>45678</v>
      </c>
      <c r="BU462" t="s" s="257">
        <v>1303</v>
      </c>
      <c r="BV462" s="497">
        <f>TODAY()</f>
        <v>45888</v>
      </c>
      <c r="BW462" t="s" s="257">
        <v>140</v>
      </c>
      <c r="BX462" s="87"/>
      <c r="BY462" s="215">
        <v>29725</v>
      </c>
      <c r="BZ462" s="215">
        <v>43</v>
      </c>
      <c r="CA462" t="s" s="257">
        <v>552</v>
      </c>
      <c r="CB462" t="s" s="257">
        <v>553</v>
      </c>
      <c r="CC462" s="87"/>
      <c r="CD462" s="87"/>
      <c r="CG462" t="s" s="257">
        <v>7615</v>
      </c>
      <c r="CH462" t="s" s="270">
        <v>8913</v>
      </c>
      <c r="CI462" s="497">
        <f t="shared" si="271"/>
        <v>45888</v>
      </c>
      <c r="CL462" s="260"/>
      <c r="CM462" t="s" s="257">
        <v>127</v>
      </c>
      <c r="CQ462" t="s" s="257">
        <v>127</v>
      </c>
    </row>
    <row r="463" s="89" customFormat="1" ht="9" customHeight="1" hidden="1">
      <c r="A463" s="215">
        <v>45526</v>
      </c>
      <c r="C463" s="216">
        <v>106585</v>
      </c>
      <c r="D463" s="216">
        <v>116325</v>
      </c>
      <c r="E463" s="215">
        <v>45526</v>
      </c>
      <c r="F463" s="215">
        <v>1780</v>
      </c>
      <c r="G463" t="s" s="257">
        <v>130</v>
      </c>
      <c r="H463" t="s" s="257">
        <v>96</v>
      </c>
      <c r="I463" t="s" s="270">
        <v>8914</v>
      </c>
      <c r="J463" t="s" s="257">
        <v>98</v>
      </c>
      <c r="K463" t="s" s="257">
        <v>133</v>
      </c>
      <c r="L463" s="215">
        <v>4</v>
      </c>
      <c r="M463" s="260">
        <v>2880000</v>
      </c>
      <c r="N463" s="260">
        <v>11520000</v>
      </c>
      <c r="O463" t="s" s="124">
        <v>5836</v>
      </c>
      <c r="P463" t="s" s="257">
        <v>111</v>
      </c>
      <c r="Q463" s="260">
        <v>79116321</v>
      </c>
      <c r="R463" t="s" s="257">
        <v>112</v>
      </c>
      <c r="S463" s="522">
        <v>45667.339212962965</v>
      </c>
      <c r="T463" t="s" s="257">
        <v>89</v>
      </c>
      <c r="U463" t="s" s="257">
        <v>8915</v>
      </c>
      <c r="V463" s="215">
        <v>45594</v>
      </c>
      <c r="W463" t="s" s="257">
        <v>542</v>
      </c>
      <c r="X463" s="522">
        <v>45723</v>
      </c>
      <c r="Y463" s="265">
        <v>472</v>
      </c>
      <c r="Z463" s="215">
        <v>2024</v>
      </c>
      <c r="AA463" t="s" s="257">
        <v>8916</v>
      </c>
      <c r="AB463" t="s" s="257">
        <v>136</v>
      </c>
      <c r="AC463" t="s" s="257">
        <v>137</v>
      </c>
      <c r="AD463" t="s" s="257">
        <v>138</v>
      </c>
      <c r="AE463" t="s" s="257">
        <v>8917</v>
      </c>
      <c r="AF463" t="s" s="257">
        <v>8918</v>
      </c>
      <c r="AG463" s="10">
        <v>1546</v>
      </c>
      <c r="AH463" s="215">
        <v>45566</v>
      </c>
      <c r="AI463" s="260">
        <v>57600000</v>
      </c>
      <c r="AJ463" s="215">
        <v>45588</v>
      </c>
      <c r="AK463" t="s" s="257">
        <v>8919</v>
      </c>
      <c r="AL463" s="215">
        <v>45589</v>
      </c>
      <c r="AM463" s="215">
        <v>3</v>
      </c>
      <c r="AN463" t="s" s="7">
        <v>5780</v>
      </c>
      <c r="AO463" s="215">
        <v>45589</v>
      </c>
      <c r="AP463" s="260">
        <v>8640000</v>
      </c>
      <c r="AQ463" s="260">
        <v>2880000</v>
      </c>
      <c r="AR463" s="215">
        <v>1778</v>
      </c>
      <c r="AS463" s="215">
        <v>45588</v>
      </c>
      <c r="AT463" s="260">
        <v>8640000</v>
      </c>
      <c r="AU463" s="215">
        <v>45680</v>
      </c>
      <c r="AW463" t="s" s="257">
        <v>587</v>
      </c>
      <c r="AX463" t="s" s="257">
        <v>127</v>
      </c>
      <c r="AY463" t="s" s="257">
        <v>127</v>
      </c>
      <c r="AZ463" t="s" s="257">
        <v>127</v>
      </c>
      <c r="BA463" t="s" s="257">
        <v>127</v>
      </c>
      <c r="BB463" t="s" s="257">
        <v>127</v>
      </c>
      <c r="BC463" t="s" s="257">
        <v>127</v>
      </c>
      <c r="BD463" t="s" s="257">
        <v>127</v>
      </c>
      <c r="BE463" s="260">
        <v>0</v>
      </c>
      <c r="BF463" s="260">
        <v>8640000</v>
      </c>
      <c r="BG463" t="s" s="257">
        <v>127</v>
      </c>
      <c r="BH463" t="s" s="257">
        <v>127</v>
      </c>
      <c r="BI463" t="s" s="257">
        <v>127</v>
      </c>
      <c r="BJ463" t="s" s="257">
        <v>127</v>
      </c>
      <c r="BK463" t="s" s="257">
        <v>127</v>
      </c>
      <c r="BL463" t="s" s="257">
        <v>127</v>
      </c>
      <c r="BM463" t="s" s="257">
        <v>127</v>
      </c>
      <c r="BN463" t="s" s="257">
        <v>127</v>
      </c>
      <c r="BO463" t="s" s="257">
        <v>127</v>
      </c>
      <c r="BP463" t="s" s="257">
        <v>127</v>
      </c>
      <c r="BQ463" t="s" s="257">
        <v>127</v>
      </c>
      <c r="BR463" t="s" s="257">
        <v>127</v>
      </c>
      <c r="BS463" t="s" s="257">
        <v>127</v>
      </c>
      <c r="BT463" s="215">
        <v>45680</v>
      </c>
      <c r="BU463" t="s" s="257">
        <v>139</v>
      </c>
      <c r="BV463" s="87"/>
      <c r="BW463" t="s" s="257">
        <v>551</v>
      </c>
      <c r="BX463" s="87"/>
      <c r="BY463" s="215">
        <v>22022</v>
      </c>
      <c r="BZ463" s="215">
        <v>64</v>
      </c>
      <c r="CA463" t="s" s="257">
        <v>149</v>
      </c>
      <c r="CB463" t="s" s="257">
        <v>150</v>
      </c>
      <c r="CC463" t="s" s="257">
        <v>157</v>
      </c>
      <c r="CD463" t="s" s="257">
        <v>158</v>
      </c>
      <c r="CH463" t="s" s="270">
        <v>8920</v>
      </c>
      <c r="CI463" s="497">
        <f t="shared" si="271"/>
        <v>45888</v>
      </c>
      <c r="CL463" s="260"/>
      <c r="CM463" t="s" s="257">
        <v>127</v>
      </c>
      <c r="CQ463" t="s" s="257">
        <v>127</v>
      </c>
    </row>
    <row r="464" s="89" customFormat="1" ht="9" customHeight="1" hidden="1">
      <c r="A464" s="215">
        <v>45526</v>
      </c>
      <c r="C464" s="216">
        <v>106585</v>
      </c>
      <c r="D464" s="216">
        <v>116325</v>
      </c>
      <c r="E464" s="215">
        <v>45526</v>
      </c>
      <c r="F464" s="215">
        <v>1780</v>
      </c>
      <c r="G464" t="s" s="257">
        <v>130</v>
      </c>
      <c r="H464" t="s" s="257">
        <v>96</v>
      </c>
      <c r="I464" t="s" s="270">
        <v>8914</v>
      </c>
      <c r="J464" t="s" s="257">
        <v>98</v>
      </c>
      <c r="K464" t="s" s="257">
        <v>133</v>
      </c>
      <c r="L464" s="215">
        <v>4</v>
      </c>
      <c r="M464" s="260">
        <v>2880000</v>
      </c>
      <c r="N464" s="260">
        <v>11520000</v>
      </c>
      <c r="O464" t="s" s="124">
        <v>3700</v>
      </c>
      <c r="P464" t="s" s="257">
        <v>111</v>
      </c>
      <c r="Q464" s="260">
        <v>4136179</v>
      </c>
      <c r="R464" t="s" s="257">
        <v>112</v>
      </c>
      <c r="S464" s="522">
        <v>45667.339212962965</v>
      </c>
      <c r="T464" t="s" s="257">
        <v>89</v>
      </c>
      <c r="U464" t="s" s="257">
        <v>89</v>
      </c>
      <c r="V464" s="215">
        <v>45594</v>
      </c>
      <c r="W464" t="s" s="257">
        <v>542</v>
      </c>
      <c r="X464" s="522">
        <v>45723</v>
      </c>
      <c r="Y464" s="265">
        <v>473</v>
      </c>
      <c r="Z464" s="215">
        <v>2024</v>
      </c>
      <c r="AA464" t="s" s="257">
        <v>8921</v>
      </c>
      <c r="AB464" t="s" s="257">
        <v>136</v>
      </c>
      <c r="AC464" t="s" s="257">
        <v>137</v>
      </c>
      <c r="AD464" t="s" s="257">
        <v>138</v>
      </c>
      <c r="AE464" t="s" s="257">
        <v>8922</v>
      </c>
      <c r="AF464" t="s" s="257">
        <v>8923</v>
      </c>
      <c r="AG464" s="10">
        <v>1546</v>
      </c>
      <c r="AH464" s="215">
        <v>45566</v>
      </c>
      <c r="AI464" s="260">
        <v>57600000</v>
      </c>
      <c r="AJ464" s="215">
        <v>45588</v>
      </c>
      <c r="AK464" t="s" s="257">
        <v>8924</v>
      </c>
      <c r="AL464" s="215">
        <v>45589</v>
      </c>
      <c r="AM464" s="215">
        <v>3</v>
      </c>
      <c r="AN464" t="s" s="7">
        <v>5780</v>
      </c>
      <c r="AO464" s="215">
        <v>45589</v>
      </c>
      <c r="AP464" s="260">
        <v>8640000</v>
      </c>
      <c r="AQ464" s="260">
        <v>2880000</v>
      </c>
      <c r="AR464" s="215">
        <v>1779</v>
      </c>
      <c r="AS464" s="215">
        <v>45588</v>
      </c>
      <c r="AT464" s="260">
        <v>8640000</v>
      </c>
      <c r="AU464" s="215">
        <v>45680</v>
      </c>
      <c r="AV464" t="s" s="257">
        <v>114</v>
      </c>
      <c r="AW464" t="s" s="257">
        <v>587</v>
      </c>
      <c r="AX464" t="s" s="257">
        <v>127</v>
      </c>
      <c r="AY464" t="s" s="257">
        <v>127</v>
      </c>
      <c r="AZ464" t="s" s="257">
        <v>127</v>
      </c>
      <c r="BA464" t="s" s="257">
        <v>127</v>
      </c>
      <c r="BB464" t="s" s="257">
        <v>127</v>
      </c>
      <c r="BC464" t="s" s="257">
        <v>127</v>
      </c>
      <c r="BD464" t="s" s="257">
        <v>127</v>
      </c>
      <c r="BE464" s="260">
        <v>0</v>
      </c>
      <c r="BF464" s="260">
        <v>8640000</v>
      </c>
      <c r="BG464" t="s" s="257">
        <v>127</v>
      </c>
      <c r="BH464" t="s" s="257">
        <v>127</v>
      </c>
      <c r="BI464" t="s" s="257">
        <v>127</v>
      </c>
      <c r="BJ464" t="s" s="257">
        <v>127</v>
      </c>
      <c r="BK464" t="s" s="257">
        <v>127</v>
      </c>
      <c r="BL464" t="s" s="257">
        <v>127</v>
      </c>
      <c r="BM464" t="s" s="257">
        <v>127</v>
      </c>
      <c r="BN464" t="s" s="257">
        <v>127</v>
      </c>
      <c r="BO464" t="s" s="257">
        <v>127</v>
      </c>
      <c r="BP464" t="s" s="257">
        <v>127</v>
      </c>
      <c r="BQ464" t="s" s="257">
        <v>127</v>
      </c>
      <c r="BR464" t="s" s="257">
        <v>127</v>
      </c>
      <c r="BS464" t="s" s="257">
        <v>127</v>
      </c>
      <c r="BT464" s="215">
        <v>45680</v>
      </c>
      <c r="BU464" t="s" s="257">
        <v>139</v>
      </c>
      <c r="BV464" s="87"/>
      <c r="BW464" t="s" s="257">
        <v>551</v>
      </c>
      <c r="BX464" s="87"/>
      <c r="BY464" s="215">
        <v>23394</v>
      </c>
      <c r="BZ464" s="215">
        <v>63</v>
      </c>
      <c r="CA464" t="s" s="257">
        <v>149</v>
      </c>
      <c r="CB464" t="s" s="257">
        <v>150</v>
      </c>
      <c r="CC464" t="s" s="257">
        <v>157</v>
      </c>
      <c r="CD464" t="s" s="257">
        <v>158</v>
      </c>
      <c r="CH464" t="s" s="270">
        <v>8920</v>
      </c>
      <c r="CI464" s="497">
        <f t="shared" si="271"/>
        <v>45888</v>
      </c>
      <c r="CL464" s="260"/>
      <c r="CM464" t="s" s="257">
        <v>127</v>
      </c>
      <c r="CQ464" t="s" s="257">
        <v>127</v>
      </c>
    </row>
    <row r="465" s="89" customFormat="1" ht="9" customHeight="1" hidden="1">
      <c r="A465" s="215">
        <v>45526</v>
      </c>
      <c r="C465" s="216">
        <v>106585</v>
      </c>
      <c r="D465" s="216">
        <v>116325</v>
      </c>
      <c r="E465" s="215">
        <v>45526</v>
      </c>
      <c r="F465" s="215">
        <v>1780</v>
      </c>
      <c r="G465" t="s" s="257">
        <v>130</v>
      </c>
      <c r="H465" t="s" s="257">
        <v>96</v>
      </c>
      <c r="I465" t="s" s="270">
        <v>8914</v>
      </c>
      <c r="J465" t="s" s="257">
        <v>98</v>
      </c>
      <c r="K465" t="s" s="257">
        <v>133</v>
      </c>
      <c r="L465" s="215">
        <v>4</v>
      </c>
      <c r="M465" s="260">
        <v>2880000</v>
      </c>
      <c r="N465" s="260">
        <v>11520000</v>
      </c>
      <c r="O465" t="s" s="124">
        <v>3716</v>
      </c>
      <c r="P465" t="s" s="257">
        <v>111</v>
      </c>
      <c r="Q465" s="260">
        <v>3201826</v>
      </c>
      <c r="R465" t="s" s="257">
        <v>112</v>
      </c>
      <c r="S465" s="522">
        <v>45667.339212962965</v>
      </c>
      <c r="T465" t="s" s="257">
        <v>89</v>
      </c>
      <c r="U465" t="s" s="257">
        <v>89</v>
      </c>
      <c r="V465" s="215">
        <v>45594</v>
      </c>
      <c r="W465" t="s" s="257">
        <v>542</v>
      </c>
      <c r="X465" s="522">
        <v>45723</v>
      </c>
      <c r="Y465" s="265">
        <v>474</v>
      </c>
      <c r="Z465" s="215">
        <v>2024</v>
      </c>
      <c r="AA465" t="s" s="257">
        <v>8925</v>
      </c>
      <c r="AB465" t="s" s="257">
        <v>136</v>
      </c>
      <c r="AC465" t="s" s="257">
        <v>137</v>
      </c>
      <c r="AD465" t="s" s="257">
        <v>138</v>
      </c>
      <c r="AE465" t="s" s="257">
        <v>8926</v>
      </c>
      <c r="AF465" t="s" s="257">
        <v>8927</v>
      </c>
      <c r="AG465" s="10">
        <v>1546</v>
      </c>
      <c r="AH465" s="215">
        <v>45566</v>
      </c>
      <c r="AI465" s="260">
        <v>57600000</v>
      </c>
      <c r="AJ465" s="215">
        <v>45588</v>
      </c>
      <c r="AK465" t="s" s="257">
        <v>8928</v>
      </c>
      <c r="AL465" s="215">
        <v>45589</v>
      </c>
      <c r="AM465" s="215">
        <v>3</v>
      </c>
      <c r="AN465" t="s" s="7">
        <v>5780</v>
      </c>
      <c r="AO465" s="215">
        <v>45589</v>
      </c>
      <c r="AP465" s="260">
        <v>8640000</v>
      </c>
      <c r="AQ465" s="260">
        <v>2880000</v>
      </c>
      <c r="AR465" s="215">
        <v>1780</v>
      </c>
      <c r="AS465" s="215">
        <v>45588</v>
      </c>
      <c r="AT465" s="260">
        <v>8640000</v>
      </c>
      <c r="AU465" s="215">
        <v>45680</v>
      </c>
      <c r="AV465" t="s" s="257">
        <v>114</v>
      </c>
      <c r="AW465" t="s" s="257">
        <v>587</v>
      </c>
      <c r="AX465" t="s" s="257">
        <v>127</v>
      </c>
      <c r="AY465" t="s" s="257">
        <v>127</v>
      </c>
      <c r="AZ465" t="s" s="257">
        <v>127</v>
      </c>
      <c r="BA465" t="s" s="257">
        <v>127</v>
      </c>
      <c r="BB465" t="s" s="257">
        <v>127</v>
      </c>
      <c r="BC465" t="s" s="257">
        <v>127</v>
      </c>
      <c r="BD465" t="s" s="257">
        <v>127</v>
      </c>
      <c r="BE465" s="260">
        <v>0</v>
      </c>
      <c r="BF465" s="260">
        <v>8640000</v>
      </c>
      <c r="BG465" t="s" s="257">
        <v>127</v>
      </c>
      <c r="BH465" t="s" s="257">
        <v>127</v>
      </c>
      <c r="BI465" t="s" s="257">
        <v>127</v>
      </c>
      <c r="BJ465" t="s" s="257">
        <v>127</v>
      </c>
      <c r="BK465" t="s" s="257">
        <v>127</v>
      </c>
      <c r="BL465" t="s" s="257">
        <v>127</v>
      </c>
      <c r="BM465" t="s" s="257">
        <v>127</v>
      </c>
      <c r="BN465" t="s" s="257">
        <v>127</v>
      </c>
      <c r="BO465" t="s" s="257">
        <v>127</v>
      </c>
      <c r="BP465" t="s" s="257">
        <v>127</v>
      </c>
      <c r="BQ465" t="s" s="257">
        <v>127</v>
      </c>
      <c r="BR465" t="s" s="257">
        <v>127</v>
      </c>
      <c r="BS465" t="s" s="257">
        <v>127</v>
      </c>
      <c r="BT465" s="215">
        <v>45680</v>
      </c>
      <c r="BU465" t="s" s="257">
        <v>139</v>
      </c>
      <c r="BV465" s="87"/>
      <c r="BW465" t="s" s="257">
        <v>551</v>
      </c>
      <c r="BX465" s="87"/>
      <c r="BY465" s="215">
        <v>23415</v>
      </c>
      <c r="BZ465" s="215">
        <v>63</v>
      </c>
      <c r="CA465" t="s" s="257">
        <v>149</v>
      </c>
      <c r="CB465" t="s" s="257">
        <v>150</v>
      </c>
      <c r="CC465" t="s" s="257">
        <v>157</v>
      </c>
      <c r="CD465" t="s" s="257">
        <v>158</v>
      </c>
      <c r="CH465" t="s" s="270">
        <v>8920</v>
      </c>
      <c r="CI465" s="497">
        <f t="shared" si="271"/>
        <v>45888</v>
      </c>
      <c r="CL465" s="260"/>
      <c r="CM465" t="s" s="257">
        <v>127</v>
      </c>
      <c r="CQ465" t="s" s="257">
        <v>127</v>
      </c>
    </row>
    <row r="466" s="89" customFormat="1" ht="9" customHeight="1" hidden="1">
      <c r="A466" s="215">
        <v>45526</v>
      </c>
      <c r="C466" s="216">
        <v>106585</v>
      </c>
      <c r="D466" s="216">
        <v>116325</v>
      </c>
      <c r="E466" s="215">
        <v>45526</v>
      </c>
      <c r="F466" s="215">
        <v>1780</v>
      </c>
      <c r="G466" t="s" s="257">
        <v>130</v>
      </c>
      <c r="H466" t="s" s="257">
        <v>96</v>
      </c>
      <c r="I466" t="s" s="270">
        <v>8914</v>
      </c>
      <c r="J466" t="s" s="257">
        <v>98</v>
      </c>
      <c r="K466" t="s" s="257">
        <v>133</v>
      </c>
      <c r="L466" s="215">
        <v>4</v>
      </c>
      <c r="M466" s="260">
        <v>2880000</v>
      </c>
      <c r="N466" s="260">
        <v>11520000</v>
      </c>
      <c r="O466" t="s" s="124">
        <v>5827</v>
      </c>
      <c r="P466" t="s" s="257">
        <v>111</v>
      </c>
      <c r="Q466" s="260">
        <v>1033779278</v>
      </c>
      <c r="R466" t="s" s="257">
        <v>112</v>
      </c>
      <c r="S466" s="522">
        <v>45667.339212962965</v>
      </c>
      <c r="T466" t="s" s="257">
        <v>89</v>
      </c>
      <c r="U466" t="s" s="257">
        <v>89</v>
      </c>
      <c r="V466" s="215">
        <v>45594</v>
      </c>
      <c r="W466" t="s" s="257">
        <v>542</v>
      </c>
      <c r="X466" s="522">
        <v>45723</v>
      </c>
      <c r="Y466" s="265">
        <v>475</v>
      </c>
      <c r="Z466" s="215">
        <v>2024</v>
      </c>
      <c r="AA466" t="s" s="257">
        <v>8929</v>
      </c>
      <c r="AB466" t="s" s="257">
        <v>136</v>
      </c>
      <c r="AC466" t="s" s="257">
        <v>137</v>
      </c>
      <c r="AD466" t="s" s="257">
        <v>138</v>
      </c>
      <c r="AE466" t="s" s="257">
        <v>8930</v>
      </c>
      <c r="AF466" t="s" s="257">
        <v>8931</v>
      </c>
      <c r="AG466" s="10">
        <v>1546</v>
      </c>
      <c r="AH466" s="215">
        <v>45566</v>
      </c>
      <c r="AI466" s="260">
        <v>57600000</v>
      </c>
      <c r="AJ466" s="215">
        <v>45588</v>
      </c>
      <c r="AK466" t="s" s="257">
        <v>8932</v>
      </c>
      <c r="AL466" s="215">
        <v>45589</v>
      </c>
      <c r="AM466" s="215">
        <v>3</v>
      </c>
      <c r="AN466" t="s" s="7">
        <v>5780</v>
      </c>
      <c r="AO466" s="215">
        <v>45589</v>
      </c>
      <c r="AP466" s="260">
        <v>8640000</v>
      </c>
      <c r="AQ466" s="260">
        <v>2880000</v>
      </c>
      <c r="AR466" s="215">
        <v>1782</v>
      </c>
      <c r="AS466" s="215">
        <v>45588</v>
      </c>
      <c r="AT466" s="260">
        <v>8640000</v>
      </c>
      <c r="AU466" s="215">
        <v>45680</v>
      </c>
      <c r="AV466" t="s" s="257">
        <v>114</v>
      </c>
      <c r="AW466" t="s" s="257">
        <v>587</v>
      </c>
      <c r="AX466" t="s" s="257">
        <v>127</v>
      </c>
      <c r="AY466" t="s" s="257">
        <v>127</v>
      </c>
      <c r="AZ466" t="s" s="257">
        <v>127</v>
      </c>
      <c r="BA466" t="s" s="257">
        <v>127</v>
      </c>
      <c r="BB466" t="s" s="257">
        <v>127</v>
      </c>
      <c r="BC466" t="s" s="257">
        <v>127</v>
      </c>
      <c r="BD466" t="s" s="257">
        <v>127</v>
      </c>
      <c r="BE466" s="260">
        <v>0</v>
      </c>
      <c r="BF466" s="260">
        <v>8640000</v>
      </c>
      <c r="BG466" t="s" s="257">
        <v>127</v>
      </c>
      <c r="BH466" t="s" s="257">
        <v>127</v>
      </c>
      <c r="BI466" t="s" s="257">
        <v>127</v>
      </c>
      <c r="BJ466" t="s" s="257">
        <v>127</v>
      </c>
      <c r="BK466" t="s" s="257">
        <v>127</v>
      </c>
      <c r="BL466" t="s" s="257">
        <v>127</v>
      </c>
      <c r="BM466" t="s" s="257">
        <v>127</v>
      </c>
      <c r="BN466" t="s" s="257">
        <v>127</v>
      </c>
      <c r="BO466" t="s" s="257">
        <v>127</v>
      </c>
      <c r="BP466" t="s" s="257">
        <v>127</v>
      </c>
      <c r="BQ466" t="s" s="257">
        <v>127</v>
      </c>
      <c r="BR466" t="s" s="257">
        <v>127</v>
      </c>
      <c r="BS466" t="s" s="257">
        <v>127</v>
      </c>
      <c r="BT466" s="215">
        <v>45680</v>
      </c>
      <c r="BU466" t="s" s="257">
        <v>139</v>
      </c>
      <c r="BV466" s="87"/>
      <c r="BW466" t="s" s="257">
        <v>551</v>
      </c>
      <c r="BX466" s="87"/>
      <c r="BY466" s="215">
        <v>34891</v>
      </c>
      <c r="BZ466" s="215">
        <v>29</v>
      </c>
      <c r="CA466" t="s" s="257">
        <v>149</v>
      </c>
      <c r="CB466" t="s" s="257">
        <v>150</v>
      </c>
      <c r="CC466" t="s" s="257">
        <v>157</v>
      </c>
      <c r="CD466" t="s" s="257">
        <v>158</v>
      </c>
      <c r="CH466" t="s" s="270">
        <v>8920</v>
      </c>
      <c r="CI466" s="497">
        <f t="shared" si="271"/>
        <v>45888</v>
      </c>
      <c r="CL466" s="260"/>
      <c r="CM466" t="s" s="257">
        <v>127</v>
      </c>
      <c r="CQ466" t="s" s="257">
        <v>127</v>
      </c>
    </row>
    <row r="467" s="89" customFormat="1" ht="9" customHeight="1" hidden="1">
      <c r="A467" s="215">
        <v>45526</v>
      </c>
      <c r="C467" s="216">
        <v>105648</v>
      </c>
      <c r="D467" s="322">
        <v>119442</v>
      </c>
      <c r="E467" s="215">
        <v>45572</v>
      </c>
      <c r="F467" s="215">
        <v>1783</v>
      </c>
      <c r="G467" t="s" s="257">
        <v>863</v>
      </c>
      <c r="H467" t="s" s="257">
        <v>96</v>
      </c>
      <c r="I467" t="s" s="257">
        <v>97</v>
      </c>
      <c r="J467" t="s" s="257">
        <v>98</v>
      </c>
      <c r="K467" t="s" s="257">
        <v>1003</v>
      </c>
      <c r="L467" s="215">
        <v>2.5</v>
      </c>
      <c r="M467" s="260">
        <v>2880000</v>
      </c>
      <c r="N467" s="260">
        <v>7200000</v>
      </c>
      <c r="O467" t="s" s="124">
        <v>6945</v>
      </c>
      <c r="P467" t="s" s="257">
        <v>111</v>
      </c>
      <c r="Q467" s="260">
        <v>52481412</v>
      </c>
      <c r="R467" t="s" s="257">
        <v>112</v>
      </c>
      <c r="S467" s="522">
        <v>45667.339212962965</v>
      </c>
      <c r="T467" t="s" s="257">
        <v>89</v>
      </c>
      <c r="U467" t="s" s="257">
        <v>89</v>
      </c>
      <c r="V467" s="215">
        <v>45607</v>
      </c>
      <c r="W467" t="s" s="257">
        <v>542</v>
      </c>
      <c r="X467" s="522">
        <v>45723</v>
      </c>
      <c r="Y467" s="265">
        <v>476</v>
      </c>
      <c r="Z467" s="215">
        <v>2024</v>
      </c>
      <c r="AA467" t="s" s="257">
        <v>8933</v>
      </c>
      <c r="AB467" t="s" s="257">
        <v>94</v>
      </c>
      <c r="AC467" t="s" s="257">
        <v>137</v>
      </c>
      <c r="AD467" t="s" s="257">
        <v>138</v>
      </c>
      <c r="AE467" t="s" s="257">
        <v>8934</v>
      </c>
      <c r="AF467" t="s" s="257">
        <v>8935</v>
      </c>
      <c r="AG467" s="10">
        <v>1584</v>
      </c>
      <c r="AH467" s="215">
        <v>45580</v>
      </c>
      <c r="AI467" s="260">
        <v>14400000</v>
      </c>
      <c r="AJ467" s="215">
        <v>45586</v>
      </c>
      <c r="AK467" t="s" s="257">
        <v>8936</v>
      </c>
      <c r="AL467" s="215">
        <v>45587</v>
      </c>
      <c r="AM467" s="215">
        <v>75</v>
      </c>
      <c r="AN467" t="s" s="7">
        <v>1315</v>
      </c>
      <c r="AO467" s="215">
        <v>45587</v>
      </c>
      <c r="AP467" s="260">
        <v>7200000</v>
      </c>
      <c r="AQ467" s="260">
        <v>2880000</v>
      </c>
      <c r="AR467" s="215">
        <v>1769</v>
      </c>
      <c r="AS467" s="215">
        <v>45587</v>
      </c>
      <c r="AT467" s="260">
        <v>7200000</v>
      </c>
      <c r="AU467" s="215">
        <v>45663</v>
      </c>
      <c r="AW467" t="s" s="257">
        <v>587</v>
      </c>
      <c r="AX467" t="s" s="257">
        <v>127</v>
      </c>
      <c r="AY467" t="s" s="257">
        <v>127</v>
      </c>
      <c r="AZ467" t="s" s="257">
        <v>127</v>
      </c>
      <c r="BA467" t="s" s="257">
        <v>127</v>
      </c>
      <c r="BB467" t="s" s="257">
        <v>127</v>
      </c>
      <c r="BC467" t="s" s="257">
        <v>127</v>
      </c>
      <c r="BD467" t="s" s="257">
        <v>127</v>
      </c>
      <c r="BE467" s="260">
        <v>0</v>
      </c>
      <c r="BF467" s="260">
        <v>7200000</v>
      </c>
      <c r="BG467" t="s" s="257">
        <v>127</v>
      </c>
      <c r="BH467" t="s" s="257">
        <v>127</v>
      </c>
      <c r="BI467" t="s" s="257">
        <v>127</v>
      </c>
      <c r="BJ467" t="s" s="257">
        <v>127</v>
      </c>
      <c r="BK467" t="s" s="257">
        <v>127</v>
      </c>
      <c r="BL467" t="s" s="257">
        <v>127</v>
      </c>
      <c r="BM467" t="s" s="257">
        <v>127</v>
      </c>
      <c r="BN467" t="s" s="257">
        <v>127</v>
      </c>
      <c r="BO467" t="s" s="257">
        <v>127</v>
      </c>
      <c r="BP467" t="s" s="257">
        <v>127</v>
      </c>
      <c r="BQ467" t="s" s="257">
        <v>127</v>
      </c>
      <c r="BR467" t="s" s="257">
        <v>127</v>
      </c>
      <c r="BS467" t="s" s="257">
        <v>127</v>
      </c>
      <c r="BT467" s="215">
        <v>45663</v>
      </c>
      <c r="BU467" t="s" s="257">
        <v>115</v>
      </c>
      <c r="BV467" s="87"/>
      <c r="BW467" t="s" s="257">
        <v>551</v>
      </c>
      <c r="BX467" s="87"/>
      <c r="BY467" s="215">
        <v>28831</v>
      </c>
      <c r="BZ467" s="215">
        <v>46</v>
      </c>
      <c r="CA467" t="s" s="257">
        <v>552</v>
      </c>
      <c r="CB467" t="s" s="257">
        <v>553</v>
      </c>
      <c r="CC467" s="87"/>
      <c r="CD467" s="87"/>
      <c r="CH467" t="s" s="270">
        <v>8937</v>
      </c>
      <c r="CI467" s="497">
        <f t="shared" si="271"/>
        <v>45888</v>
      </c>
      <c r="CL467" s="260"/>
      <c r="CM467" t="s" s="257">
        <v>127</v>
      </c>
      <c r="CQ467" t="s" s="257">
        <v>127</v>
      </c>
    </row>
    <row r="468" s="89" customFormat="1" ht="9" customHeight="1" hidden="1">
      <c r="A468" s="215">
        <v>45526</v>
      </c>
      <c r="C468" s="545">
        <v>105579</v>
      </c>
      <c r="D468" s="546">
        <v>117892</v>
      </c>
      <c r="E468" s="277">
        <v>45546</v>
      </c>
      <c r="F468" s="215">
        <v>1780</v>
      </c>
      <c r="G468" t="s" s="257">
        <v>130</v>
      </c>
      <c r="H468" t="s" s="257">
        <v>183</v>
      </c>
      <c r="I468" t="s" s="270">
        <v>8938</v>
      </c>
      <c r="J468" t="s" s="257">
        <v>8939</v>
      </c>
      <c r="K468" t="s" s="257">
        <v>200</v>
      </c>
      <c r="L468" s="215">
        <v>3</v>
      </c>
      <c r="M468" s="260">
        <v>4300000</v>
      </c>
      <c r="N468" s="260">
        <v>12900000</v>
      </c>
      <c r="O468" t="s" s="124">
        <v>6923</v>
      </c>
      <c r="P468" t="s" s="257">
        <v>111</v>
      </c>
      <c r="Q468" s="260">
        <v>15664177</v>
      </c>
      <c r="R468" t="s" s="257">
        <v>112</v>
      </c>
      <c r="S468" s="522">
        <v>45667.339212962965</v>
      </c>
      <c r="T468" t="s" s="257">
        <v>89</v>
      </c>
      <c r="U468" t="s" s="257">
        <v>8940</v>
      </c>
      <c r="V468" s="215">
        <v>45594</v>
      </c>
      <c r="W468" t="s" s="257">
        <v>542</v>
      </c>
      <c r="X468" s="522">
        <v>45723</v>
      </c>
      <c r="Y468" s="265">
        <v>477</v>
      </c>
      <c r="Z468" s="215">
        <v>2024</v>
      </c>
      <c r="AA468" t="s" s="257">
        <v>8941</v>
      </c>
      <c r="AB468" t="s" s="257">
        <v>88</v>
      </c>
      <c r="AC468" t="s" s="257">
        <v>137</v>
      </c>
      <c r="AD468" t="s" s="257">
        <v>138</v>
      </c>
      <c r="AE468" t="s" s="257">
        <v>8942</v>
      </c>
      <c r="AF468" t="s" s="257">
        <v>8943</v>
      </c>
      <c r="AG468" s="10">
        <v>1537</v>
      </c>
      <c r="AH468" s="215">
        <v>45566</v>
      </c>
      <c r="AI468" s="260">
        <v>12900000</v>
      </c>
      <c r="AJ468" s="215">
        <v>45587</v>
      </c>
      <c r="AK468" t="s" s="257">
        <v>8944</v>
      </c>
      <c r="AL468" s="215">
        <v>45589</v>
      </c>
      <c r="AM468" s="215">
        <v>3</v>
      </c>
      <c r="AN468" t="s" s="7">
        <v>5780</v>
      </c>
      <c r="AO468" s="215">
        <v>45589</v>
      </c>
      <c r="AP468" s="260">
        <v>12900000</v>
      </c>
      <c r="AQ468" s="260">
        <v>4300000</v>
      </c>
      <c r="AR468" s="215">
        <v>1770</v>
      </c>
      <c r="AS468" s="215">
        <v>45587</v>
      </c>
      <c r="AT468" s="260">
        <v>12900000</v>
      </c>
      <c r="AU468" s="215">
        <v>45680</v>
      </c>
      <c r="AW468" t="s" s="257">
        <v>587</v>
      </c>
      <c r="AX468" t="s" s="257">
        <v>127</v>
      </c>
      <c r="AY468" t="s" s="257">
        <v>127</v>
      </c>
      <c r="AZ468" t="s" s="257">
        <v>127</v>
      </c>
      <c r="BA468" t="s" s="257">
        <v>127</v>
      </c>
      <c r="BB468" t="s" s="257">
        <v>127</v>
      </c>
      <c r="BC468" t="s" s="257">
        <v>127</v>
      </c>
      <c r="BD468" t="s" s="257">
        <v>127</v>
      </c>
      <c r="BE468" s="260">
        <v>0</v>
      </c>
      <c r="BF468" s="260">
        <v>12900000</v>
      </c>
      <c r="BG468" t="s" s="257">
        <v>127</v>
      </c>
      <c r="BH468" t="s" s="257">
        <v>127</v>
      </c>
      <c r="BI468" t="s" s="257">
        <v>127</v>
      </c>
      <c r="BJ468" t="s" s="257">
        <v>127</v>
      </c>
      <c r="BK468" t="s" s="257">
        <v>127</v>
      </c>
      <c r="BL468" t="s" s="257">
        <v>127</v>
      </c>
      <c r="BM468" t="s" s="257">
        <v>127</v>
      </c>
      <c r="BN468" t="s" s="257">
        <v>127</v>
      </c>
      <c r="BO468" t="s" s="257">
        <v>127</v>
      </c>
      <c r="BP468" t="s" s="257">
        <v>127</v>
      </c>
      <c r="BQ468" t="s" s="257">
        <v>127</v>
      </c>
      <c r="BR468" t="s" s="257">
        <v>127</v>
      </c>
      <c r="BS468" t="s" s="257">
        <v>127</v>
      </c>
      <c r="BT468" s="215">
        <v>45680</v>
      </c>
      <c r="BU468" t="s" s="257">
        <v>139</v>
      </c>
      <c r="BV468" s="87"/>
      <c r="BW468" t="s" s="257">
        <v>551</v>
      </c>
      <c r="BX468" s="87"/>
      <c r="BY468" s="215">
        <v>21878</v>
      </c>
      <c r="BZ468" s="215">
        <v>65</v>
      </c>
      <c r="CA468" t="s" s="257">
        <v>149</v>
      </c>
      <c r="CB468" t="s" s="257">
        <v>150</v>
      </c>
      <c r="CC468" s="87"/>
      <c r="CD468" s="87"/>
      <c r="CH468" t="s" s="270">
        <v>8945</v>
      </c>
      <c r="CI468" s="497">
        <f t="shared" si="271"/>
        <v>45888</v>
      </c>
      <c r="CL468" s="260"/>
      <c r="CM468" t="s" s="257">
        <v>127</v>
      </c>
      <c r="CQ468" t="s" s="257">
        <v>127</v>
      </c>
    </row>
    <row r="469" s="89" customFormat="1" ht="9" customHeight="1" hidden="1">
      <c r="A469" s="215">
        <v>45526</v>
      </c>
      <c r="C469" s="216">
        <v>105606</v>
      </c>
      <c r="D469" s="329">
        <v>118291</v>
      </c>
      <c r="E469" s="215">
        <v>45553</v>
      </c>
      <c r="F469" s="215">
        <v>1783</v>
      </c>
      <c r="G469" t="s" s="257">
        <v>107</v>
      </c>
      <c r="H469" t="s" s="257">
        <v>83</v>
      </c>
      <c r="I469" t="s" s="270">
        <v>8946</v>
      </c>
      <c r="J469" t="s" s="257">
        <v>175</v>
      </c>
      <c r="K469" t="s" s="257">
        <v>8517</v>
      </c>
      <c r="L469" s="215">
        <v>3</v>
      </c>
      <c r="M469" s="260">
        <v>5500000</v>
      </c>
      <c r="N469" s="260">
        <v>16500000</v>
      </c>
      <c r="O469" t="s" s="124">
        <v>1270</v>
      </c>
      <c r="P469" t="s" s="257">
        <v>111</v>
      </c>
      <c r="Q469" s="260">
        <v>79955070</v>
      </c>
      <c r="R469" t="s" s="257">
        <v>112</v>
      </c>
      <c r="S469" s="522">
        <v>45667.339212962965</v>
      </c>
      <c r="T469" t="s" s="257">
        <v>89</v>
      </c>
      <c r="U469" t="s" s="257">
        <v>89</v>
      </c>
      <c r="V469" s="215">
        <v>45591</v>
      </c>
      <c r="W469" t="s" s="257">
        <v>542</v>
      </c>
      <c r="X469" s="522">
        <v>45723</v>
      </c>
      <c r="Y469" s="265">
        <v>478</v>
      </c>
      <c r="Z469" s="215">
        <v>2024</v>
      </c>
      <c r="AA469" t="s" s="257">
        <v>8947</v>
      </c>
      <c r="AB469" t="s" s="257">
        <v>88</v>
      </c>
      <c r="AC469" t="s" s="257">
        <v>137</v>
      </c>
      <c r="AD469" t="s" s="257">
        <v>138</v>
      </c>
      <c r="AE469" t="s" s="257">
        <v>8948</v>
      </c>
      <c r="AF469" t="s" s="257">
        <v>8949</v>
      </c>
      <c r="AG469" s="10">
        <v>1534</v>
      </c>
      <c r="AH469" s="215">
        <v>45566</v>
      </c>
      <c r="AI469" s="260">
        <v>16500000</v>
      </c>
      <c r="AJ469" s="215">
        <v>45587</v>
      </c>
      <c r="AK469" t="s" s="257">
        <v>8950</v>
      </c>
      <c r="AL469" s="215">
        <v>45589</v>
      </c>
      <c r="AM469" s="215">
        <v>3</v>
      </c>
      <c r="AN469" t="s" s="7">
        <v>5780</v>
      </c>
      <c r="AO469" s="215">
        <v>45589</v>
      </c>
      <c r="AP469" s="260">
        <v>16500000</v>
      </c>
      <c r="AQ469" s="260">
        <v>5500000</v>
      </c>
      <c r="AR469" s="215">
        <v>1772</v>
      </c>
      <c r="AS469" s="215">
        <v>45588</v>
      </c>
      <c r="AT469" s="260">
        <v>16500000</v>
      </c>
      <c r="AU469" s="215">
        <v>45680</v>
      </c>
      <c r="AV469" t="s" s="257">
        <v>114</v>
      </c>
      <c r="AW469" t="s" s="257">
        <v>587</v>
      </c>
      <c r="AX469" t="s" s="257">
        <v>127</v>
      </c>
      <c r="AY469" t="s" s="257">
        <v>127</v>
      </c>
      <c r="AZ469" t="s" s="257">
        <v>127</v>
      </c>
      <c r="BA469" t="s" s="257">
        <v>127</v>
      </c>
      <c r="BB469" t="s" s="257">
        <v>127</v>
      </c>
      <c r="BC469" t="s" s="257">
        <v>127</v>
      </c>
      <c r="BD469" t="s" s="257">
        <v>127</v>
      </c>
      <c r="BE469" s="260">
        <v>0</v>
      </c>
      <c r="BF469" s="260">
        <v>16500000</v>
      </c>
      <c r="BG469" t="s" s="257">
        <v>127</v>
      </c>
      <c r="BH469" t="s" s="257">
        <v>127</v>
      </c>
      <c r="BI469" t="s" s="257">
        <v>127</v>
      </c>
      <c r="BJ469" t="s" s="257">
        <v>127</v>
      </c>
      <c r="BK469" t="s" s="257">
        <v>127</v>
      </c>
      <c r="BL469" t="s" s="257">
        <v>127</v>
      </c>
      <c r="BM469" t="s" s="257">
        <v>127</v>
      </c>
      <c r="BN469" t="s" s="257">
        <v>127</v>
      </c>
      <c r="BO469" t="s" s="257">
        <v>127</v>
      </c>
      <c r="BP469" t="s" s="257">
        <v>127</v>
      </c>
      <c r="BQ469" t="s" s="257">
        <v>127</v>
      </c>
      <c r="BR469" t="s" s="257">
        <v>127</v>
      </c>
      <c r="BS469" t="s" s="257">
        <v>127</v>
      </c>
      <c r="BT469" s="215">
        <v>45680</v>
      </c>
      <c r="BU469" t="s" s="257">
        <v>115</v>
      </c>
      <c r="BV469" s="87"/>
      <c r="BW469" t="s" s="257">
        <v>551</v>
      </c>
      <c r="BX469" s="87"/>
      <c r="BY469" s="87"/>
      <c r="BZ469" s="87"/>
      <c r="CA469" s="87"/>
      <c r="CB469" s="87"/>
      <c r="CC469" s="87"/>
      <c r="CD469" s="87"/>
      <c r="CG469" t="s" s="257">
        <v>7615</v>
      </c>
      <c r="CH469" t="s" s="270">
        <v>8951</v>
      </c>
      <c r="CI469" s="497">
        <f t="shared" si="271"/>
        <v>45888</v>
      </c>
      <c r="CL469" s="260"/>
      <c r="CM469" t="s" s="257">
        <v>127</v>
      </c>
      <c r="CQ469" t="s" s="257">
        <v>127</v>
      </c>
    </row>
    <row r="470" s="89" customFormat="1" ht="9" customHeight="1" hidden="1">
      <c r="A470" s="215">
        <v>45526</v>
      </c>
      <c r="C470" s="216">
        <v>105583</v>
      </c>
      <c r="D470" s="216">
        <v>119204</v>
      </c>
      <c r="E470" s="215">
        <v>45567</v>
      </c>
      <c r="F470" s="215">
        <v>1780</v>
      </c>
      <c r="G470" t="s" s="257">
        <v>130</v>
      </c>
      <c r="H470" t="s" s="257">
        <v>83</v>
      </c>
      <c r="I470" t="s" s="257">
        <v>8342</v>
      </c>
      <c r="J470" t="s" s="257">
        <v>92</v>
      </c>
      <c r="K470" t="s" s="257">
        <v>266</v>
      </c>
      <c r="L470" s="215">
        <v>2.5</v>
      </c>
      <c r="M470" s="260">
        <v>6000000</v>
      </c>
      <c r="N470" s="260">
        <v>15000000</v>
      </c>
      <c r="O470" t="s" s="124">
        <v>525</v>
      </c>
      <c r="P470" t="s" s="257">
        <v>111</v>
      </c>
      <c r="Q470" s="260">
        <v>1020755560</v>
      </c>
      <c r="R470" t="s" s="257">
        <v>112</v>
      </c>
      <c r="S470" s="522">
        <v>45667.339212962965</v>
      </c>
      <c r="T470" t="s" s="257">
        <v>89</v>
      </c>
      <c r="U470" t="s" s="257">
        <v>89</v>
      </c>
      <c r="V470" s="215">
        <v>45607</v>
      </c>
      <c r="W470" t="s" s="257">
        <v>1535</v>
      </c>
      <c r="X470" s="522">
        <v>45723</v>
      </c>
      <c r="Y470" s="265">
        <v>479</v>
      </c>
      <c r="Z470" s="215">
        <v>2024</v>
      </c>
      <c r="AA470" t="s" s="257">
        <v>8952</v>
      </c>
      <c r="AB470" t="s" s="257">
        <v>119</v>
      </c>
      <c r="AC470" t="s" s="257">
        <v>137</v>
      </c>
      <c r="AD470" t="s" s="257">
        <v>138</v>
      </c>
      <c r="AE470" t="s" s="257">
        <v>8953</v>
      </c>
      <c r="AF470" t="s" s="257">
        <v>8954</v>
      </c>
      <c r="AG470" s="10">
        <v>1590</v>
      </c>
      <c r="AH470" s="215">
        <v>45580</v>
      </c>
      <c r="AI470" s="260">
        <v>7500000</v>
      </c>
      <c r="AJ470" s="215">
        <v>45586</v>
      </c>
      <c r="AK470" t="s" s="257">
        <v>8955</v>
      </c>
      <c r="AL470" s="215">
        <v>45589</v>
      </c>
      <c r="AM470" s="215">
        <v>75</v>
      </c>
      <c r="AN470" t="s" s="7">
        <v>1315</v>
      </c>
      <c r="AO470" s="215">
        <v>45589</v>
      </c>
      <c r="AP470" s="260">
        <v>15000000</v>
      </c>
      <c r="AQ470" s="260">
        <v>6000000</v>
      </c>
      <c r="AR470" s="215">
        <v>1774</v>
      </c>
      <c r="AS470" s="215">
        <v>45588</v>
      </c>
      <c r="AT470" s="260">
        <v>15000000</v>
      </c>
      <c r="AU470" s="215">
        <v>45665</v>
      </c>
      <c r="AW470" t="s" s="257">
        <v>324</v>
      </c>
      <c r="AX470" t="s" s="257">
        <v>127</v>
      </c>
      <c r="AY470" t="s" s="257">
        <v>127</v>
      </c>
      <c r="AZ470" t="s" s="257">
        <v>127</v>
      </c>
      <c r="BA470" t="s" s="257">
        <v>127</v>
      </c>
      <c r="BB470" t="s" s="257">
        <v>127</v>
      </c>
      <c r="BC470" t="s" s="257">
        <v>127</v>
      </c>
      <c r="BD470" s="215">
        <v>45693</v>
      </c>
      <c r="BE470" s="260">
        <v>6000000</v>
      </c>
      <c r="BF470" s="260">
        <v>21000000</v>
      </c>
      <c r="BG470" t="s" s="257">
        <v>8956</v>
      </c>
      <c r="BH470" s="215">
        <v>45709</v>
      </c>
      <c r="BI470" s="215">
        <v>45693</v>
      </c>
      <c r="BJ470" t="s" s="257">
        <v>5906</v>
      </c>
      <c r="BK470" t="s" s="257">
        <v>8956</v>
      </c>
      <c r="BL470" s="215">
        <v>45709</v>
      </c>
      <c r="BM470" s="215">
        <v>45665</v>
      </c>
      <c r="BN470" t="s" s="257">
        <v>8957</v>
      </c>
      <c r="BO470" t="s" s="257">
        <v>8956</v>
      </c>
      <c r="BP470" s="215">
        <v>45709</v>
      </c>
      <c r="BQ470" s="215">
        <v>45693</v>
      </c>
      <c r="BR470" t="s" s="257">
        <v>8956</v>
      </c>
      <c r="BS470" s="215">
        <v>45709</v>
      </c>
      <c r="BT470" s="215">
        <v>45721</v>
      </c>
      <c r="BU470" t="s" s="257">
        <v>139</v>
      </c>
      <c r="BV470" s="87"/>
      <c r="BW470" t="s" s="257">
        <v>140</v>
      </c>
      <c r="BX470" s="87"/>
      <c r="BY470" s="215">
        <v>33123</v>
      </c>
      <c r="BZ470" s="215">
        <v>34</v>
      </c>
      <c r="CA470" t="s" s="257">
        <v>552</v>
      </c>
      <c r="CB470" t="s" s="257">
        <v>553</v>
      </c>
      <c r="CC470" s="87"/>
      <c r="CD470" s="87"/>
      <c r="CH470" t="s" s="270">
        <v>8349</v>
      </c>
      <c r="CI470" s="497">
        <f t="shared" si="271"/>
        <v>45888</v>
      </c>
      <c r="CL470" s="260"/>
      <c r="CM470" t="s" s="257">
        <v>8956</v>
      </c>
      <c r="CQ470" t="s" s="257">
        <v>8956</v>
      </c>
    </row>
    <row r="471" s="89" customFormat="1" ht="9" customHeight="1" hidden="1">
      <c r="A471" s="215">
        <v>45526</v>
      </c>
      <c r="C471" s="216">
        <v>106585</v>
      </c>
      <c r="D471" s="216">
        <v>116325</v>
      </c>
      <c r="E471" s="215">
        <v>45526</v>
      </c>
      <c r="F471" s="215">
        <v>1780</v>
      </c>
      <c r="G471" t="s" s="257">
        <v>130</v>
      </c>
      <c r="H471" t="s" s="257">
        <v>96</v>
      </c>
      <c r="I471" t="s" s="270">
        <v>8914</v>
      </c>
      <c r="J471" t="s" s="257">
        <v>98</v>
      </c>
      <c r="K471" t="s" s="257">
        <v>133</v>
      </c>
      <c r="L471" s="215">
        <v>4</v>
      </c>
      <c r="M471" s="260">
        <v>2880000</v>
      </c>
      <c r="N471" s="260">
        <v>11520000</v>
      </c>
      <c r="O471" t="s" s="124">
        <v>3732</v>
      </c>
      <c r="P471" t="s" s="257">
        <v>111</v>
      </c>
      <c r="Q471" s="260">
        <v>12503475</v>
      </c>
      <c r="R471" t="s" s="257">
        <v>112</v>
      </c>
      <c r="S471" s="522">
        <v>45667.339212962965</v>
      </c>
      <c r="T471" t="s" s="257">
        <v>89</v>
      </c>
      <c r="U471" t="s" s="257">
        <v>89</v>
      </c>
      <c r="V471" s="215">
        <v>45594</v>
      </c>
      <c r="W471" t="s" s="257">
        <v>542</v>
      </c>
      <c r="X471" s="522">
        <v>45723</v>
      </c>
      <c r="Y471" s="265">
        <v>480</v>
      </c>
      <c r="Z471" s="215">
        <v>2024</v>
      </c>
      <c r="AA471" t="s" s="257">
        <v>8958</v>
      </c>
      <c r="AB471" t="s" s="257">
        <v>136</v>
      </c>
      <c r="AC471" t="s" s="257">
        <v>137</v>
      </c>
      <c r="AD471" t="s" s="257">
        <v>138</v>
      </c>
      <c r="AE471" t="s" s="257">
        <v>8959</v>
      </c>
      <c r="AF471" t="s" s="257">
        <v>8960</v>
      </c>
      <c r="AG471" s="10">
        <v>1546</v>
      </c>
      <c r="AH471" s="215">
        <v>45566</v>
      </c>
      <c r="AI471" s="260">
        <v>57600000</v>
      </c>
      <c r="AJ471" s="215">
        <v>45588</v>
      </c>
      <c r="AK471" t="s" s="257">
        <v>8961</v>
      </c>
      <c r="AL471" s="215">
        <v>45588</v>
      </c>
      <c r="AM471" s="215">
        <v>3</v>
      </c>
      <c r="AN471" t="s" s="7">
        <v>5780</v>
      </c>
      <c r="AO471" s="215">
        <v>45589</v>
      </c>
      <c r="AP471" s="260">
        <v>8640000</v>
      </c>
      <c r="AQ471" s="260">
        <v>2880000</v>
      </c>
      <c r="AR471" s="215">
        <v>1781</v>
      </c>
      <c r="AS471" s="215">
        <v>45588</v>
      </c>
      <c r="AT471" s="260">
        <v>8640000</v>
      </c>
      <c r="AU471" s="215">
        <v>45680</v>
      </c>
      <c r="AV471" t="s" s="257">
        <v>114</v>
      </c>
      <c r="AW471" t="s" s="257">
        <v>587</v>
      </c>
      <c r="AX471" t="s" s="257">
        <v>127</v>
      </c>
      <c r="AY471" t="s" s="257">
        <v>127</v>
      </c>
      <c r="AZ471" t="s" s="257">
        <v>127</v>
      </c>
      <c r="BA471" t="s" s="257">
        <v>127</v>
      </c>
      <c r="BB471" t="s" s="257">
        <v>127</v>
      </c>
      <c r="BC471" t="s" s="257">
        <v>127</v>
      </c>
      <c r="BD471" t="s" s="257">
        <v>127</v>
      </c>
      <c r="BE471" s="260">
        <v>0</v>
      </c>
      <c r="BF471" s="260">
        <v>8640000</v>
      </c>
      <c r="BG471" t="s" s="257">
        <v>127</v>
      </c>
      <c r="BH471" t="s" s="257">
        <v>127</v>
      </c>
      <c r="BI471" t="s" s="257">
        <v>127</v>
      </c>
      <c r="BJ471" t="s" s="257">
        <v>127</v>
      </c>
      <c r="BK471" t="s" s="257">
        <v>127</v>
      </c>
      <c r="BL471" t="s" s="257">
        <v>127</v>
      </c>
      <c r="BM471" t="s" s="257">
        <v>127</v>
      </c>
      <c r="BN471" t="s" s="257">
        <v>127</v>
      </c>
      <c r="BO471" t="s" s="257">
        <v>127</v>
      </c>
      <c r="BP471" t="s" s="257">
        <v>127</v>
      </c>
      <c r="BQ471" t="s" s="257">
        <v>127</v>
      </c>
      <c r="BR471" t="s" s="257">
        <v>127</v>
      </c>
      <c r="BS471" t="s" s="257">
        <v>127</v>
      </c>
      <c r="BT471" s="215">
        <v>45680</v>
      </c>
      <c r="BU471" t="s" s="257">
        <v>139</v>
      </c>
      <c r="BV471" s="87"/>
      <c r="BW471" t="s" s="257">
        <v>551</v>
      </c>
      <c r="BX471" s="87"/>
      <c r="BY471" s="215">
        <v>28410</v>
      </c>
      <c r="BZ471" s="215">
        <v>48</v>
      </c>
      <c r="CA471" t="s" s="257">
        <v>149</v>
      </c>
      <c r="CB471" t="s" s="257">
        <v>150</v>
      </c>
      <c r="CC471" t="s" s="257">
        <v>157</v>
      </c>
      <c r="CD471" t="s" s="257">
        <v>158</v>
      </c>
      <c r="CH471" t="s" s="270">
        <v>8920</v>
      </c>
      <c r="CI471" s="497">
        <f t="shared" si="271"/>
        <v>45888</v>
      </c>
      <c r="CL471" s="260"/>
      <c r="CM471" t="s" s="257">
        <v>127</v>
      </c>
      <c r="CQ471" t="s" s="257">
        <v>127</v>
      </c>
    </row>
    <row r="472" s="89" customFormat="1" ht="9" customHeight="1" hidden="1">
      <c r="A472" s="215">
        <v>45526</v>
      </c>
      <c r="C472" s="216">
        <v>105585</v>
      </c>
      <c r="D472" s="216">
        <v>116328</v>
      </c>
      <c r="E472" s="215">
        <v>45526</v>
      </c>
      <c r="F472" s="215">
        <v>1780</v>
      </c>
      <c r="G472" t="s" s="257">
        <v>130</v>
      </c>
      <c r="H472" t="s" s="257">
        <v>183</v>
      </c>
      <c r="I472" t="s" s="270">
        <v>8962</v>
      </c>
      <c r="J472" t="s" s="257">
        <v>199</v>
      </c>
      <c r="K472" t="s" s="257">
        <v>200</v>
      </c>
      <c r="L472" s="215">
        <v>4</v>
      </c>
      <c r="M472" s="260">
        <v>4100000</v>
      </c>
      <c r="N472" s="260">
        <v>16400000</v>
      </c>
      <c r="O472" t="s" s="124">
        <v>7257</v>
      </c>
      <c r="P472" t="s" s="257">
        <v>111</v>
      </c>
      <c r="Q472" s="260">
        <v>78038058</v>
      </c>
      <c r="R472" t="s" s="257">
        <v>112</v>
      </c>
      <c r="S472" s="522">
        <v>45667.339212962965</v>
      </c>
      <c r="T472" t="s" s="257">
        <v>89</v>
      </c>
      <c r="U472" t="s" s="257">
        <v>89</v>
      </c>
      <c r="V472" s="215">
        <v>45594</v>
      </c>
      <c r="W472" t="s" s="257">
        <v>542</v>
      </c>
      <c r="X472" s="522">
        <v>45723</v>
      </c>
      <c r="Y472" s="265">
        <v>481</v>
      </c>
      <c r="Z472" s="215">
        <v>2024</v>
      </c>
      <c r="AA472" t="s" s="257">
        <v>8963</v>
      </c>
      <c r="AB472" t="s" s="257">
        <v>179</v>
      </c>
      <c r="AC472" t="s" s="257">
        <v>137</v>
      </c>
      <c r="AD472" t="s" s="257">
        <v>138</v>
      </c>
      <c r="AE472" t="s" s="257">
        <v>8964</v>
      </c>
      <c r="AF472" t="s" s="257">
        <v>8965</v>
      </c>
      <c r="AG472" s="10">
        <v>1545</v>
      </c>
      <c r="AH472" s="215">
        <v>46296</v>
      </c>
      <c r="AI472" s="260">
        <v>16400000</v>
      </c>
      <c r="AJ472" s="215">
        <v>45586</v>
      </c>
      <c r="AK472" t="s" s="257">
        <v>8966</v>
      </c>
      <c r="AL472" s="215">
        <v>45589</v>
      </c>
      <c r="AM472" s="215">
        <v>3</v>
      </c>
      <c r="AN472" t="s" s="7">
        <v>5780</v>
      </c>
      <c r="AO472" s="215">
        <v>45590</v>
      </c>
      <c r="AP472" s="260">
        <v>12300000</v>
      </c>
      <c r="AQ472" s="260">
        <v>4100000</v>
      </c>
      <c r="AR472" s="215">
        <v>1775</v>
      </c>
      <c r="AS472" s="215">
        <v>45588</v>
      </c>
      <c r="AT472" s="260">
        <v>12300000</v>
      </c>
      <c r="AU472" s="215">
        <v>45679</v>
      </c>
      <c r="AV472" t="s" s="257">
        <v>114</v>
      </c>
      <c r="AW472" t="s" s="257">
        <v>587</v>
      </c>
      <c r="AX472" t="s" s="257">
        <v>127</v>
      </c>
      <c r="AY472" t="s" s="257">
        <v>127</v>
      </c>
      <c r="AZ472" t="s" s="257">
        <v>127</v>
      </c>
      <c r="BA472" t="s" s="257">
        <v>127</v>
      </c>
      <c r="BB472" t="s" s="257">
        <v>127</v>
      </c>
      <c r="BC472" t="s" s="257">
        <v>127</v>
      </c>
      <c r="BD472" t="s" s="257">
        <v>127</v>
      </c>
      <c r="BE472" s="260">
        <v>0</v>
      </c>
      <c r="BF472" s="260">
        <v>12300000</v>
      </c>
      <c r="BG472" t="s" s="257">
        <v>127</v>
      </c>
      <c r="BH472" t="s" s="257">
        <v>127</v>
      </c>
      <c r="BI472" t="s" s="257">
        <v>127</v>
      </c>
      <c r="BJ472" t="s" s="257">
        <v>127</v>
      </c>
      <c r="BK472" t="s" s="257">
        <v>127</v>
      </c>
      <c r="BL472" t="s" s="257">
        <v>127</v>
      </c>
      <c r="BM472" t="s" s="257">
        <v>127</v>
      </c>
      <c r="BN472" t="s" s="257">
        <v>127</v>
      </c>
      <c r="BO472" t="s" s="257">
        <v>127</v>
      </c>
      <c r="BP472" t="s" s="257">
        <v>127</v>
      </c>
      <c r="BQ472" t="s" s="257">
        <v>127</v>
      </c>
      <c r="BR472" t="s" s="257">
        <v>127</v>
      </c>
      <c r="BS472" t="s" s="257">
        <v>127</v>
      </c>
      <c r="BT472" s="215">
        <v>45679</v>
      </c>
      <c r="BU472" t="s" s="257">
        <v>139</v>
      </c>
      <c r="BV472" s="87"/>
      <c r="BW472" t="s" s="257">
        <v>551</v>
      </c>
      <c r="BX472" s="87"/>
      <c r="BY472" s="215">
        <v>30291</v>
      </c>
      <c r="BZ472" s="215">
        <v>42</v>
      </c>
      <c r="CA472" t="s" s="257">
        <v>149</v>
      </c>
      <c r="CB472" t="s" s="257">
        <v>150</v>
      </c>
      <c r="CC472" s="87"/>
      <c r="CD472" s="87"/>
      <c r="CG472" t="s" s="257">
        <v>7615</v>
      </c>
      <c r="CH472" t="s" s="270">
        <v>8967</v>
      </c>
      <c r="CI472" s="497">
        <f t="shared" si="271"/>
        <v>45888</v>
      </c>
      <c r="CL472" s="260"/>
      <c r="CM472" t="s" s="257">
        <v>127</v>
      </c>
      <c r="CQ472" t="s" s="257">
        <v>127</v>
      </c>
    </row>
    <row r="473" s="89" customFormat="1" ht="9" customHeight="1" hidden="1">
      <c r="A473" s="215">
        <v>45526</v>
      </c>
      <c r="C473" s="216">
        <v>106212</v>
      </c>
      <c r="D473" s="216">
        <v>116801</v>
      </c>
      <c r="E473" s="215">
        <v>45532</v>
      </c>
      <c r="F473" s="215">
        <v>1761</v>
      </c>
      <c r="G473" t="s" s="257">
        <v>1517</v>
      </c>
      <c r="H473" t="s" s="257">
        <v>83</v>
      </c>
      <c r="I473" t="s" s="270">
        <v>8968</v>
      </c>
      <c r="J473" t="s" s="257">
        <v>85</v>
      </c>
      <c r="K473" t="s" s="257">
        <v>5960</v>
      </c>
      <c r="L473" s="215">
        <v>3</v>
      </c>
      <c r="M473" s="260">
        <v>6000000</v>
      </c>
      <c r="N473" s="260">
        <v>18000000</v>
      </c>
      <c r="O473" t="s" s="124">
        <v>6736</v>
      </c>
      <c r="P473" t="s" s="257">
        <v>111</v>
      </c>
      <c r="Q473" s="260">
        <v>1016085440</v>
      </c>
      <c r="R473" t="s" s="257">
        <v>112</v>
      </c>
      <c r="S473" s="522">
        <v>45667.339212962965</v>
      </c>
      <c r="T473" t="s" s="257">
        <v>89</v>
      </c>
      <c r="U473" t="s" s="257">
        <v>89</v>
      </c>
      <c r="V473" s="215">
        <v>45596</v>
      </c>
      <c r="W473" t="s" s="257">
        <v>542</v>
      </c>
      <c r="X473" s="522">
        <v>45723</v>
      </c>
      <c r="Y473" s="265">
        <v>482</v>
      </c>
      <c r="Z473" s="215">
        <v>2024</v>
      </c>
      <c r="AA473" t="s" s="257">
        <v>8969</v>
      </c>
      <c r="AB473" t="s" s="257">
        <v>94</v>
      </c>
      <c r="AC473" t="s" s="257">
        <v>137</v>
      </c>
      <c r="AD473" t="s" s="257">
        <v>138</v>
      </c>
      <c r="AE473" t="s" s="257">
        <v>8970</v>
      </c>
      <c r="AF473" t="s" s="257">
        <v>8971</v>
      </c>
      <c r="AG473" s="10">
        <v>1611</v>
      </c>
      <c r="AH473" s="215">
        <v>45581</v>
      </c>
      <c r="AI473" s="260">
        <v>90000000</v>
      </c>
      <c r="AJ473" s="215">
        <v>45587</v>
      </c>
      <c r="AK473" t="s" s="257">
        <v>8972</v>
      </c>
      <c r="AL473" s="215">
        <v>45590</v>
      </c>
      <c r="AM473" s="215">
        <v>3</v>
      </c>
      <c r="AN473" t="s" s="7">
        <v>5780</v>
      </c>
      <c r="AO473" s="215">
        <v>45590</v>
      </c>
      <c r="AP473" s="260">
        <v>18000000</v>
      </c>
      <c r="AQ473" s="260">
        <v>6000000</v>
      </c>
      <c r="AR473" s="215">
        <v>1786</v>
      </c>
      <c r="AS473" s="215">
        <v>45588</v>
      </c>
      <c r="AT473" s="260">
        <v>18000000</v>
      </c>
      <c r="AU473" s="215">
        <v>45681</v>
      </c>
      <c r="AV473" t="s" s="257">
        <v>114</v>
      </c>
      <c r="AW473" t="s" s="257">
        <v>587</v>
      </c>
      <c r="AX473" t="s" s="257">
        <v>127</v>
      </c>
      <c r="AY473" t="s" s="257">
        <v>127</v>
      </c>
      <c r="AZ473" t="s" s="257">
        <v>127</v>
      </c>
      <c r="BA473" t="s" s="257">
        <v>127</v>
      </c>
      <c r="BB473" t="s" s="257">
        <v>127</v>
      </c>
      <c r="BC473" t="s" s="257">
        <v>127</v>
      </c>
      <c r="BD473" t="s" s="257">
        <v>127</v>
      </c>
      <c r="BE473" s="260">
        <v>0</v>
      </c>
      <c r="BF473" s="260">
        <v>18000000</v>
      </c>
      <c r="BG473" t="s" s="257">
        <v>127</v>
      </c>
      <c r="BH473" t="s" s="257">
        <v>127</v>
      </c>
      <c r="BI473" t="s" s="257">
        <v>127</v>
      </c>
      <c r="BJ473" t="s" s="257">
        <v>127</v>
      </c>
      <c r="BK473" t="s" s="257">
        <v>127</v>
      </c>
      <c r="BL473" t="s" s="257">
        <v>127</v>
      </c>
      <c r="BM473" t="s" s="257">
        <v>127</v>
      </c>
      <c r="BN473" t="s" s="257">
        <v>127</v>
      </c>
      <c r="BO473" t="s" s="257">
        <v>127</v>
      </c>
      <c r="BP473" t="s" s="257">
        <v>127</v>
      </c>
      <c r="BQ473" t="s" s="257">
        <v>127</v>
      </c>
      <c r="BR473" t="s" s="257">
        <v>127</v>
      </c>
      <c r="BS473" t="s" s="257">
        <v>127</v>
      </c>
      <c r="BT473" s="215">
        <v>45681</v>
      </c>
      <c r="BU473" t="s" s="257">
        <v>1520</v>
      </c>
      <c r="BV473" s="87"/>
      <c r="BW473" t="s" s="257">
        <v>551</v>
      </c>
      <c r="BX473" s="87"/>
      <c r="BY473" s="215">
        <v>35186</v>
      </c>
      <c r="BZ473" s="215">
        <v>28</v>
      </c>
      <c r="CA473" t="s" s="257">
        <v>552</v>
      </c>
      <c r="CB473" t="s" s="257">
        <v>553</v>
      </c>
      <c r="CC473" s="87"/>
      <c r="CD473" s="87"/>
      <c r="CH473" t="s" s="270">
        <v>8973</v>
      </c>
      <c r="CI473" s="497">
        <f t="shared" si="271"/>
        <v>45888</v>
      </c>
      <c r="CL473" s="260"/>
      <c r="CM473" t="s" s="257">
        <v>127</v>
      </c>
      <c r="CQ473" t="s" s="257">
        <v>127</v>
      </c>
    </row>
    <row r="474" s="89" customFormat="1" ht="9" customHeight="1" hidden="1">
      <c r="A474" s="215">
        <v>45537</v>
      </c>
      <c r="C474" s="216">
        <v>107199</v>
      </c>
      <c r="D474" s="216">
        <v>117374</v>
      </c>
      <c r="E474" s="215">
        <v>45539</v>
      </c>
      <c r="F474" s="215">
        <v>1757</v>
      </c>
      <c r="G474" t="s" s="257">
        <v>182</v>
      </c>
      <c r="H474" t="s" s="257">
        <v>96</v>
      </c>
      <c r="I474" t="s" s="257">
        <v>97</v>
      </c>
      <c r="J474" t="s" s="257">
        <v>8770</v>
      </c>
      <c r="K474" t="s" s="257">
        <v>7396</v>
      </c>
      <c r="L474" s="215">
        <v>3</v>
      </c>
      <c r="M474" s="260">
        <v>2880000</v>
      </c>
      <c r="N474" s="260">
        <v>8640000</v>
      </c>
      <c r="O474" t="s" s="124">
        <v>4143</v>
      </c>
      <c r="P474" t="s" s="257">
        <v>111</v>
      </c>
      <c r="Q474" s="260">
        <v>8126354</v>
      </c>
      <c r="R474" t="s" s="257">
        <v>112</v>
      </c>
      <c r="S474" s="522">
        <v>45667.339212962965</v>
      </c>
      <c r="T474" t="s" s="257">
        <v>89</v>
      </c>
      <c r="U474" t="s" s="257">
        <v>89</v>
      </c>
      <c r="V474" s="215">
        <v>45594</v>
      </c>
      <c r="W474" t="s" s="257">
        <v>542</v>
      </c>
      <c r="X474" s="522">
        <v>45723</v>
      </c>
      <c r="Y474" s="265">
        <v>483</v>
      </c>
      <c r="Z474" s="215">
        <v>2024</v>
      </c>
      <c r="AA474" t="s" s="257">
        <v>8974</v>
      </c>
      <c r="AB474" t="s" s="257">
        <v>195</v>
      </c>
      <c r="AC474" t="s" s="257">
        <v>137</v>
      </c>
      <c r="AD474" t="s" s="257">
        <v>138</v>
      </c>
      <c r="AE474" t="s" s="257">
        <v>8975</v>
      </c>
      <c r="AF474" t="s" s="257">
        <v>8976</v>
      </c>
      <c r="AG474" s="10">
        <v>1528</v>
      </c>
      <c r="AH474" t="s" s="257">
        <v>8775</v>
      </c>
      <c r="AI474" s="260">
        <v>43200000</v>
      </c>
      <c r="AJ474" s="215">
        <v>45589</v>
      </c>
      <c r="AK474" t="s" s="257">
        <v>8977</v>
      </c>
      <c r="AL474" s="215">
        <v>45596</v>
      </c>
      <c r="AM474" s="215">
        <v>3</v>
      </c>
      <c r="AN474" t="s" s="7">
        <v>5780</v>
      </c>
      <c r="AO474" s="215">
        <v>45596</v>
      </c>
      <c r="AP474" s="260">
        <v>8640000</v>
      </c>
      <c r="AQ474" s="260">
        <v>2880000</v>
      </c>
      <c r="AR474" s="215">
        <v>1787</v>
      </c>
      <c r="AS474" s="215">
        <v>45589</v>
      </c>
      <c r="AT474" s="260">
        <v>8640000</v>
      </c>
      <c r="AU474" s="215">
        <v>45688</v>
      </c>
      <c r="AV474" t="s" s="257">
        <v>114</v>
      </c>
      <c r="AW474" t="s" s="257">
        <v>587</v>
      </c>
      <c r="AX474" t="s" s="257">
        <v>127</v>
      </c>
      <c r="AY474" t="s" s="257">
        <v>127</v>
      </c>
      <c r="AZ474" t="s" s="257">
        <v>127</v>
      </c>
      <c r="BA474" t="s" s="257">
        <v>127</v>
      </c>
      <c r="BB474" t="s" s="257">
        <v>127</v>
      </c>
      <c r="BC474" t="s" s="257">
        <v>127</v>
      </c>
      <c r="BD474" t="s" s="257">
        <v>127</v>
      </c>
      <c r="BE474" s="260">
        <v>0</v>
      </c>
      <c r="BF474" s="260">
        <v>8640000</v>
      </c>
      <c r="BG474" t="s" s="257">
        <v>127</v>
      </c>
      <c r="BH474" t="s" s="257">
        <v>127</v>
      </c>
      <c r="BI474" t="s" s="257">
        <v>127</v>
      </c>
      <c r="BJ474" t="s" s="257">
        <v>127</v>
      </c>
      <c r="BK474" t="s" s="257">
        <v>127</v>
      </c>
      <c r="BL474" t="s" s="257">
        <v>127</v>
      </c>
      <c r="BM474" t="s" s="257">
        <v>127</v>
      </c>
      <c r="BN474" t="s" s="257">
        <v>127</v>
      </c>
      <c r="BO474" t="s" s="257">
        <v>127</v>
      </c>
      <c r="BP474" t="s" s="257">
        <v>127</v>
      </c>
      <c r="BQ474" t="s" s="257">
        <v>127</v>
      </c>
      <c r="BR474" t="s" s="257">
        <v>127</v>
      </c>
      <c r="BS474" t="s" s="257">
        <v>127</v>
      </c>
      <c r="BT474" s="215">
        <v>45688</v>
      </c>
      <c r="BU474" t="s" s="257">
        <v>188</v>
      </c>
      <c r="BV474" s="87"/>
      <c r="BW474" t="s" s="257">
        <v>551</v>
      </c>
      <c r="BX474" s="87"/>
      <c r="BY474" s="215">
        <v>30796</v>
      </c>
      <c r="BZ474" s="215">
        <v>40</v>
      </c>
      <c r="CA474" t="s" s="257">
        <v>149</v>
      </c>
      <c r="CB474" t="s" s="257">
        <v>150</v>
      </c>
      <c r="CC474" s="87"/>
      <c r="CD474" s="87"/>
      <c r="CH474" t="s" s="270">
        <v>8778</v>
      </c>
      <c r="CI474" s="497">
        <f t="shared" si="271"/>
        <v>45888</v>
      </c>
      <c r="CL474" s="260"/>
      <c r="CM474" t="s" s="257">
        <v>127</v>
      </c>
      <c r="CQ474" t="s" s="257">
        <v>127</v>
      </c>
    </row>
    <row r="475" s="89" customFormat="1" ht="9" customHeight="1" hidden="1">
      <c r="A475" s="215">
        <v>45526</v>
      </c>
      <c r="C475" s="216">
        <v>116799</v>
      </c>
      <c r="D475" s="216">
        <v>118301</v>
      </c>
      <c r="E475" s="215">
        <v>45553</v>
      </c>
      <c r="F475" s="215">
        <v>1758</v>
      </c>
      <c r="G475" t="s" s="257">
        <v>325</v>
      </c>
      <c r="H475" t="s" s="257">
        <v>83</v>
      </c>
      <c r="I475" t="s" s="257">
        <v>8889</v>
      </c>
      <c r="J475" t="s" s="257">
        <v>2885</v>
      </c>
      <c r="K475" t="s" s="257">
        <v>328</v>
      </c>
      <c r="L475" s="215">
        <v>3</v>
      </c>
      <c r="M475" s="260">
        <v>6000000</v>
      </c>
      <c r="N475" s="260">
        <v>18000000</v>
      </c>
      <c r="O475" t="s" s="124">
        <v>3365</v>
      </c>
      <c r="P475" t="s" s="257">
        <v>111</v>
      </c>
      <c r="Q475" s="260">
        <v>1016013350</v>
      </c>
      <c r="R475" t="s" s="257">
        <v>112</v>
      </c>
      <c r="S475" s="522">
        <v>45667.339212962965</v>
      </c>
      <c r="T475" t="s" s="257">
        <v>89</v>
      </c>
      <c r="U475" t="s" s="257">
        <v>8573</v>
      </c>
      <c r="V475" s="215">
        <v>45599</v>
      </c>
      <c r="W475" t="s" s="257">
        <v>542</v>
      </c>
      <c r="X475" s="522">
        <v>45723</v>
      </c>
      <c r="Y475" s="265">
        <v>484</v>
      </c>
      <c r="Z475" s="215">
        <v>2024</v>
      </c>
      <c r="AA475" t="s" s="257">
        <v>8978</v>
      </c>
      <c r="AB475" t="s" s="257">
        <v>195</v>
      </c>
      <c r="AC475" t="s" s="257">
        <v>137</v>
      </c>
      <c r="AD475" t="s" s="257">
        <v>138</v>
      </c>
      <c r="AE475" t="s" s="257">
        <v>8979</v>
      </c>
      <c r="AF475" t="s" s="257">
        <v>8980</v>
      </c>
      <c r="AG475" s="10">
        <v>1565</v>
      </c>
      <c r="AH475" s="215">
        <v>45483</v>
      </c>
      <c r="AI475" s="260">
        <v>36000000</v>
      </c>
      <c r="AJ475" s="215">
        <v>45588</v>
      </c>
      <c r="AK475" t="s" s="257">
        <v>8981</v>
      </c>
      <c r="AL475" s="215">
        <v>45590</v>
      </c>
      <c r="AM475" s="215">
        <v>3</v>
      </c>
      <c r="AN475" t="s" s="7">
        <v>5780</v>
      </c>
      <c r="AO475" s="215">
        <v>45590</v>
      </c>
      <c r="AP475" s="260">
        <v>18000000</v>
      </c>
      <c r="AQ475" s="260">
        <v>6000000</v>
      </c>
      <c r="AR475" s="215">
        <v>1788</v>
      </c>
      <c r="AS475" s="215">
        <v>45589</v>
      </c>
      <c r="AT475" s="260">
        <v>18000000</v>
      </c>
      <c r="AU475" s="215">
        <v>45681</v>
      </c>
      <c r="AV475" t="s" s="257">
        <v>114</v>
      </c>
      <c r="AW475" t="s" s="257">
        <v>587</v>
      </c>
      <c r="AX475" t="s" s="257">
        <v>127</v>
      </c>
      <c r="AY475" t="s" s="257">
        <v>127</v>
      </c>
      <c r="AZ475" t="s" s="257">
        <v>127</v>
      </c>
      <c r="BA475" t="s" s="257">
        <v>127</v>
      </c>
      <c r="BB475" t="s" s="257">
        <v>127</v>
      </c>
      <c r="BC475" t="s" s="257">
        <v>127</v>
      </c>
      <c r="BD475" t="s" s="257">
        <v>127</v>
      </c>
      <c r="BE475" s="260">
        <v>0</v>
      </c>
      <c r="BF475" s="260">
        <v>18000000</v>
      </c>
      <c r="BG475" t="s" s="257">
        <v>127</v>
      </c>
      <c r="BH475" t="s" s="257">
        <v>127</v>
      </c>
      <c r="BI475" t="s" s="257">
        <v>127</v>
      </c>
      <c r="BJ475" t="s" s="257">
        <v>127</v>
      </c>
      <c r="BK475" t="s" s="257">
        <v>127</v>
      </c>
      <c r="BL475" t="s" s="257">
        <v>127</v>
      </c>
      <c r="BM475" t="s" s="257">
        <v>127</v>
      </c>
      <c r="BN475" t="s" s="257">
        <v>127</v>
      </c>
      <c r="BO475" t="s" s="257">
        <v>127</v>
      </c>
      <c r="BP475" t="s" s="257">
        <v>127</v>
      </c>
      <c r="BQ475" t="s" s="257">
        <v>127</v>
      </c>
      <c r="BR475" t="s" s="257">
        <v>127</v>
      </c>
      <c r="BS475" t="s" s="257">
        <v>127</v>
      </c>
      <c r="BT475" s="215">
        <v>45681</v>
      </c>
      <c r="BU475" t="s" s="257">
        <v>8896</v>
      </c>
      <c r="BV475" s="87"/>
      <c r="BW475" t="s" s="257">
        <v>551</v>
      </c>
      <c r="BX475" s="87"/>
      <c r="BY475" s="215">
        <v>32446</v>
      </c>
      <c r="BZ475" s="215">
        <v>36</v>
      </c>
      <c r="CA475" t="s" s="257">
        <v>552</v>
      </c>
      <c r="CB475" t="s" s="257">
        <v>553</v>
      </c>
      <c r="CC475" s="87"/>
      <c r="CD475" s="87"/>
      <c r="CF475" s="215">
        <v>0</v>
      </c>
      <c r="CH475" t="s" s="270">
        <v>330</v>
      </c>
      <c r="CI475" s="497">
        <f t="shared" si="271"/>
        <v>45888</v>
      </c>
      <c r="CL475" s="260"/>
      <c r="CM475" t="s" s="257">
        <v>127</v>
      </c>
      <c r="CQ475" t="s" s="257">
        <v>127</v>
      </c>
    </row>
    <row r="476" s="89" customFormat="1" ht="9" customHeight="1" hidden="1">
      <c r="A476" s="215">
        <v>45526</v>
      </c>
      <c r="C476" s="216">
        <v>106537</v>
      </c>
      <c r="D476" s="216">
        <v>118299</v>
      </c>
      <c r="E476" s="215">
        <v>45553</v>
      </c>
      <c r="F476" s="215">
        <v>1758</v>
      </c>
      <c r="G476" t="s" s="257">
        <v>325</v>
      </c>
      <c r="H476" t="s" s="257">
        <v>83</v>
      </c>
      <c r="I476" t="s" s="257">
        <v>8889</v>
      </c>
      <c r="J476" t="s" s="257">
        <v>2885</v>
      </c>
      <c r="K476" t="s" s="257">
        <v>8982</v>
      </c>
      <c r="L476" s="215">
        <v>3</v>
      </c>
      <c r="M476" s="260">
        <v>7044000</v>
      </c>
      <c r="N476" s="260">
        <v>21132000</v>
      </c>
      <c r="O476" t="s" s="124">
        <v>8896</v>
      </c>
      <c r="P476" t="s" s="257">
        <v>111</v>
      </c>
      <c r="Q476" s="260">
        <v>1030572276</v>
      </c>
      <c r="R476" t="s" s="257">
        <v>112</v>
      </c>
      <c r="S476" s="522">
        <v>45667.339212962965</v>
      </c>
      <c r="T476" t="s" s="257">
        <v>89</v>
      </c>
      <c r="U476" t="s" s="257">
        <v>89</v>
      </c>
      <c r="V476" s="215">
        <v>45598</v>
      </c>
      <c r="W476" t="s" s="257">
        <v>542</v>
      </c>
      <c r="X476" s="522">
        <v>45723</v>
      </c>
      <c r="Y476" s="265">
        <v>485</v>
      </c>
      <c r="Z476" s="215">
        <v>2024</v>
      </c>
      <c r="AA476" t="s" s="257">
        <v>8983</v>
      </c>
      <c r="AB476" t="s" s="257">
        <v>195</v>
      </c>
      <c r="AC476" t="s" s="257">
        <v>137</v>
      </c>
      <c r="AD476" t="s" s="257">
        <v>138</v>
      </c>
      <c r="AE476" t="s" s="257">
        <v>8984</v>
      </c>
      <c r="AF476" t="s" s="257">
        <v>8985</v>
      </c>
      <c r="AG476" s="10">
        <v>1566</v>
      </c>
      <c r="AH476" s="215">
        <v>45483</v>
      </c>
      <c r="AI476" s="260">
        <v>21132000</v>
      </c>
      <c r="AJ476" s="215">
        <v>45588</v>
      </c>
      <c r="AK476" t="s" s="257">
        <v>8986</v>
      </c>
      <c r="AL476" s="215">
        <v>45590</v>
      </c>
      <c r="AM476" s="215">
        <v>3</v>
      </c>
      <c r="AN476" t="s" s="7">
        <v>5780</v>
      </c>
      <c r="AO476" s="215">
        <v>45590</v>
      </c>
      <c r="AP476" s="260">
        <v>21132000</v>
      </c>
      <c r="AQ476" s="260">
        <v>7044000</v>
      </c>
      <c r="AR476" s="215">
        <v>1789</v>
      </c>
      <c r="AS476" s="215">
        <v>45586</v>
      </c>
      <c r="AT476" s="260">
        <v>21132000</v>
      </c>
      <c r="AU476" s="215">
        <v>45681</v>
      </c>
      <c r="AV476" t="s" s="257">
        <v>114</v>
      </c>
      <c r="AW476" t="s" s="257">
        <v>587</v>
      </c>
      <c r="AX476" t="s" s="257">
        <v>127</v>
      </c>
      <c r="AY476" t="s" s="257">
        <v>127</v>
      </c>
      <c r="AZ476" t="s" s="257">
        <v>127</v>
      </c>
      <c r="BA476" t="s" s="257">
        <v>127</v>
      </c>
      <c r="BB476" t="s" s="257">
        <v>127</v>
      </c>
      <c r="BC476" t="s" s="257">
        <v>127</v>
      </c>
      <c r="BD476" t="s" s="257">
        <v>127</v>
      </c>
      <c r="BE476" s="260">
        <v>0</v>
      </c>
      <c r="BF476" s="260">
        <v>21132000</v>
      </c>
      <c r="BG476" t="s" s="257">
        <v>127</v>
      </c>
      <c r="BH476" t="s" s="257">
        <v>127</v>
      </c>
      <c r="BI476" t="s" s="257">
        <v>127</v>
      </c>
      <c r="BJ476" t="s" s="257">
        <v>127</v>
      </c>
      <c r="BK476" t="s" s="257">
        <v>127</v>
      </c>
      <c r="BL476" t="s" s="257">
        <v>127</v>
      </c>
      <c r="BM476" t="s" s="257">
        <v>127</v>
      </c>
      <c r="BN476" t="s" s="257">
        <v>127</v>
      </c>
      <c r="BO476" t="s" s="257">
        <v>127</v>
      </c>
      <c r="BP476" t="s" s="257">
        <v>127</v>
      </c>
      <c r="BQ476" t="s" s="257">
        <v>127</v>
      </c>
      <c r="BR476" t="s" s="257">
        <v>127</v>
      </c>
      <c r="BS476" t="s" s="257">
        <v>127</v>
      </c>
      <c r="BT476" s="215">
        <v>45681</v>
      </c>
      <c r="BU476" t="s" s="257">
        <v>8896</v>
      </c>
      <c r="BV476" s="87"/>
      <c r="BW476" t="s" s="257">
        <v>551</v>
      </c>
      <c r="BX476" s="87"/>
      <c r="BY476" s="215">
        <v>32986</v>
      </c>
      <c r="BZ476" s="215">
        <v>34</v>
      </c>
      <c r="CA476" t="s" s="257">
        <v>552</v>
      </c>
      <c r="CB476" t="s" s="257">
        <v>553</v>
      </c>
      <c r="CC476" s="87"/>
      <c r="CD476" s="87"/>
      <c r="CH476" t="s" s="270">
        <v>8987</v>
      </c>
      <c r="CI476" s="497">
        <f t="shared" si="271"/>
        <v>45888</v>
      </c>
      <c r="CL476" s="260"/>
      <c r="CM476" t="s" s="257">
        <v>127</v>
      </c>
      <c r="CQ476" t="s" s="257">
        <v>127</v>
      </c>
    </row>
    <row r="477" s="89" customFormat="1" ht="9" customHeight="1" hidden="1">
      <c r="A477" s="215">
        <v>45519</v>
      </c>
      <c r="C477" s="216">
        <v>106469</v>
      </c>
      <c r="D477" s="216">
        <v>116825</v>
      </c>
      <c r="E477" s="215">
        <v>45532</v>
      </c>
      <c r="F477" s="215">
        <v>1761</v>
      </c>
      <c r="G477" t="s" s="257">
        <v>1517</v>
      </c>
      <c r="H477" t="s" s="257">
        <v>183</v>
      </c>
      <c r="I477" t="s" s="270">
        <v>6298</v>
      </c>
      <c r="J477" t="s" s="257">
        <v>6299</v>
      </c>
      <c r="K477" t="s" s="257">
        <v>6171</v>
      </c>
      <c r="L477" s="215">
        <v>3</v>
      </c>
      <c r="M477" s="260">
        <v>3800000</v>
      </c>
      <c r="N477" s="260">
        <v>11400000</v>
      </c>
      <c r="O477" t="s" s="124">
        <v>2080</v>
      </c>
      <c r="P477" t="s" s="257">
        <v>111</v>
      </c>
      <c r="Q477" s="260">
        <v>1016064829</v>
      </c>
      <c r="R477" t="s" s="257">
        <v>112</v>
      </c>
      <c r="S477" s="522">
        <v>45667.339212962965</v>
      </c>
      <c r="T477" t="s" s="257">
        <v>89</v>
      </c>
      <c r="U477" t="s" s="257">
        <v>89</v>
      </c>
      <c r="V477" s="215">
        <v>45594</v>
      </c>
      <c r="W477" t="s" s="257">
        <v>542</v>
      </c>
      <c r="X477" s="522">
        <v>45723</v>
      </c>
      <c r="Y477" s="265">
        <v>486</v>
      </c>
      <c r="Z477" s="215">
        <v>2024</v>
      </c>
      <c r="AA477" t="s" s="257">
        <v>8988</v>
      </c>
      <c r="AB477" t="s" s="257">
        <v>106</v>
      </c>
      <c r="AC477" t="s" s="257">
        <v>137</v>
      </c>
      <c r="AD477" t="s" s="257">
        <v>138</v>
      </c>
      <c r="AE477" t="s" s="257">
        <v>8989</v>
      </c>
      <c r="AF477" t="s" s="257">
        <v>8990</v>
      </c>
      <c r="AG477" t="s" s="7">
        <v>8991</v>
      </c>
      <c r="AH477" t="s" s="257">
        <v>8992</v>
      </c>
      <c r="AI477" s="260">
        <v>34200000</v>
      </c>
      <c r="AJ477" s="215">
        <v>45589</v>
      </c>
      <c r="AK477" t="s" s="257">
        <v>8993</v>
      </c>
      <c r="AL477" s="215">
        <v>45593</v>
      </c>
      <c r="AM477" s="215">
        <v>3</v>
      </c>
      <c r="AN477" t="s" s="7">
        <v>5780</v>
      </c>
      <c r="AO477" s="215">
        <v>45597</v>
      </c>
      <c r="AP477" s="260">
        <v>11400000</v>
      </c>
      <c r="AQ477" s="260">
        <v>3800000</v>
      </c>
      <c r="AR477" s="215">
        <v>1812</v>
      </c>
      <c r="AS477" s="215">
        <v>45593</v>
      </c>
      <c r="AT477" s="260">
        <v>11400000</v>
      </c>
      <c r="AU477" s="215">
        <v>45687</v>
      </c>
      <c r="AV477" t="s" s="257">
        <v>114</v>
      </c>
      <c r="AW477" t="s" s="257">
        <v>324</v>
      </c>
      <c r="AX477" t="s" s="257">
        <v>127</v>
      </c>
      <c r="AY477" t="s" s="257">
        <v>127</v>
      </c>
      <c r="AZ477" t="s" s="257">
        <v>127</v>
      </c>
      <c r="BA477" t="s" s="257">
        <v>127</v>
      </c>
      <c r="BB477" t="s" s="257">
        <v>127</v>
      </c>
      <c r="BC477" t="s" s="257">
        <v>127</v>
      </c>
      <c r="BD477" s="215">
        <v>45687</v>
      </c>
      <c r="BE477" s="260">
        <v>3800000</v>
      </c>
      <c r="BF477" s="260">
        <v>15200000</v>
      </c>
      <c r="BG477" t="s" s="257">
        <v>8993</v>
      </c>
      <c r="BH477" s="215">
        <v>45693</v>
      </c>
      <c r="BI477" s="215">
        <v>45687</v>
      </c>
      <c r="BJ477" t="s" s="257">
        <v>8034</v>
      </c>
      <c r="BK477" t="s" s="257">
        <v>8993</v>
      </c>
      <c r="BL477" s="215">
        <v>45693</v>
      </c>
      <c r="BM477" t="s" s="257">
        <v>127</v>
      </c>
      <c r="BN477" t="s" s="257">
        <v>127</v>
      </c>
      <c r="BO477" t="s" s="257">
        <v>127</v>
      </c>
      <c r="BP477" t="s" s="257">
        <v>127</v>
      </c>
      <c r="BQ477" t="s" s="257">
        <v>127</v>
      </c>
      <c r="BR477" t="s" s="257">
        <v>127</v>
      </c>
      <c r="BS477" t="s" s="257">
        <v>127</v>
      </c>
      <c r="BT477" s="215">
        <v>45716</v>
      </c>
      <c r="BU477" t="s" s="257">
        <v>1520</v>
      </c>
      <c r="BV477" s="87"/>
      <c r="BW477" t="s" s="257">
        <v>551</v>
      </c>
      <c r="BX477" s="87"/>
      <c r="BY477" s="215">
        <v>34420</v>
      </c>
      <c r="BZ477" s="215">
        <v>30</v>
      </c>
      <c r="CA477" t="s" s="257">
        <v>149</v>
      </c>
      <c r="CB477" t="s" s="257">
        <v>150</v>
      </c>
      <c r="CC477" s="87"/>
      <c r="CD477" s="87"/>
      <c r="CH477" t="s" s="270">
        <v>8994</v>
      </c>
      <c r="CI477" s="497">
        <f t="shared" si="271"/>
        <v>45888</v>
      </c>
      <c r="CJ477" s="215">
        <v>45687</v>
      </c>
      <c r="CK477" s="260">
        <v>3800000</v>
      </c>
      <c r="CL477" s="260">
        <v>15200000</v>
      </c>
      <c r="CM477" t="s" s="257">
        <v>8993</v>
      </c>
      <c r="CO477" s="215">
        <v>30</v>
      </c>
      <c r="CP477" s="215">
        <v>30</v>
      </c>
      <c r="CQ477" t="s" s="257">
        <v>8993</v>
      </c>
      <c r="DQ477" s="531">
        <v>45716</v>
      </c>
    </row>
    <row r="478" s="89" customFormat="1" ht="9" customHeight="1" hidden="1">
      <c r="A478" s="215">
        <v>45548</v>
      </c>
      <c r="C478" s="216">
        <v>107639</v>
      </c>
      <c r="D478" s="216">
        <v>118005</v>
      </c>
      <c r="E478" s="215">
        <v>45548</v>
      </c>
      <c r="F478" s="215">
        <v>1784</v>
      </c>
      <c r="G478" t="s" s="257">
        <v>82</v>
      </c>
      <c r="H478" t="s" s="257">
        <v>96</v>
      </c>
      <c r="I478" t="s" s="257">
        <v>97</v>
      </c>
      <c r="J478" t="s" s="257">
        <v>98</v>
      </c>
      <c r="K478" t="s" s="257">
        <v>3831</v>
      </c>
      <c r="L478" s="215">
        <v>3</v>
      </c>
      <c r="M478" s="260">
        <v>2880000</v>
      </c>
      <c r="N478" s="260">
        <v>8640000</v>
      </c>
      <c r="O478" t="s" s="124">
        <v>7573</v>
      </c>
      <c r="P478" t="s" s="257">
        <v>111</v>
      </c>
      <c r="Q478" s="260">
        <v>1022371496</v>
      </c>
      <c r="R478" t="s" s="257">
        <v>112</v>
      </c>
      <c r="S478" s="522">
        <v>45667.339212962965</v>
      </c>
      <c r="T478" t="s" s="257">
        <v>89</v>
      </c>
      <c r="U478" t="s" s="257">
        <v>89</v>
      </c>
      <c r="V478" s="215">
        <v>45598</v>
      </c>
      <c r="W478" t="s" s="257">
        <v>542</v>
      </c>
      <c r="X478" s="522">
        <v>45723</v>
      </c>
      <c r="Y478" s="265">
        <v>487</v>
      </c>
      <c r="Z478" s="215">
        <v>2024</v>
      </c>
      <c r="AA478" t="s" s="257">
        <v>8995</v>
      </c>
      <c r="AB478" t="s" s="257">
        <v>106</v>
      </c>
      <c r="AC478" t="s" s="257">
        <v>137</v>
      </c>
      <c r="AD478" t="s" s="257">
        <v>138</v>
      </c>
      <c r="AE478" t="s" s="257">
        <v>8996</v>
      </c>
      <c r="AF478" t="s" s="270">
        <v>8997</v>
      </c>
      <c r="AG478" s="10">
        <v>159</v>
      </c>
      <c r="AH478" s="215">
        <v>45580</v>
      </c>
      <c r="AI478" s="260">
        <v>8640000</v>
      </c>
      <c r="AJ478" s="215">
        <v>45589</v>
      </c>
      <c r="AK478" t="s" s="257">
        <v>8998</v>
      </c>
      <c r="AL478" s="215">
        <v>45593</v>
      </c>
      <c r="AM478" s="215">
        <v>3</v>
      </c>
      <c r="AN478" t="s" s="7">
        <v>5780</v>
      </c>
      <c r="AO478" s="215">
        <v>45594</v>
      </c>
      <c r="AP478" s="260">
        <v>8640000</v>
      </c>
      <c r="AQ478" s="260">
        <v>2880000</v>
      </c>
      <c r="AR478" s="215">
        <v>1813</v>
      </c>
      <c r="AS478" s="215">
        <v>45593</v>
      </c>
      <c r="AT478" s="260">
        <v>8640000</v>
      </c>
      <c r="AU478" s="215">
        <v>45685</v>
      </c>
      <c r="AV478" t="s" s="257">
        <v>114</v>
      </c>
      <c r="AW478" t="s" s="257">
        <v>587</v>
      </c>
      <c r="AX478" t="s" s="257">
        <v>127</v>
      </c>
      <c r="AY478" t="s" s="257">
        <v>127</v>
      </c>
      <c r="AZ478" t="s" s="257">
        <v>127</v>
      </c>
      <c r="BA478" t="s" s="257">
        <v>127</v>
      </c>
      <c r="BB478" t="s" s="257">
        <v>127</v>
      </c>
      <c r="BC478" t="s" s="257">
        <v>127</v>
      </c>
      <c r="BD478" t="s" s="257">
        <v>127</v>
      </c>
      <c r="BE478" s="260">
        <v>0</v>
      </c>
      <c r="BF478" s="260">
        <v>8640000</v>
      </c>
      <c r="BG478" t="s" s="257">
        <v>127</v>
      </c>
      <c r="BH478" t="s" s="257">
        <v>127</v>
      </c>
      <c r="BI478" t="s" s="257">
        <v>127</v>
      </c>
      <c r="BJ478" t="s" s="257">
        <v>127</v>
      </c>
      <c r="BK478" t="s" s="257">
        <v>127</v>
      </c>
      <c r="BL478" t="s" s="257">
        <v>127</v>
      </c>
      <c r="BM478" t="s" s="257">
        <v>127</v>
      </c>
      <c r="BN478" t="s" s="257">
        <v>127</v>
      </c>
      <c r="BO478" t="s" s="257">
        <v>127</v>
      </c>
      <c r="BP478" t="s" s="257">
        <v>127</v>
      </c>
      <c r="BQ478" t="s" s="257">
        <v>127</v>
      </c>
      <c r="BR478" t="s" s="257">
        <v>127</v>
      </c>
      <c r="BS478" t="s" s="257">
        <v>127</v>
      </c>
      <c r="BT478" s="215">
        <v>45685</v>
      </c>
      <c r="BU478" t="s" s="257">
        <v>120</v>
      </c>
      <c r="BV478" s="87"/>
      <c r="BW478" t="s" s="257">
        <v>551</v>
      </c>
      <c r="BX478" s="87"/>
      <c r="BY478" s="215">
        <v>33531</v>
      </c>
      <c r="BZ478" s="215">
        <v>33</v>
      </c>
      <c r="CA478" t="s" s="257">
        <v>552</v>
      </c>
      <c r="CB478" t="s" s="257">
        <v>553</v>
      </c>
      <c r="CC478" s="87"/>
      <c r="CD478" s="87"/>
      <c r="CH478" t="s" s="270">
        <v>8999</v>
      </c>
      <c r="CI478" s="497">
        <f t="shared" si="271"/>
        <v>45888</v>
      </c>
      <c r="CL478" s="260"/>
      <c r="CM478" t="s" s="257">
        <v>127</v>
      </c>
      <c r="CQ478" t="s" s="257">
        <v>127</v>
      </c>
    </row>
    <row r="479" s="89" customFormat="1" ht="9" customHeight="1" hidden="1">
      <c r="A479" s="215">
        <v>45526</v>
      </c>
      <c r="C479" s="216">
        <v>107199</v>
      </c>
      <c r="D479" s="216">
        <v>117374</v>
      </c>
      <c r="E479" s="215">
        <v>45539</v>
      </c>
      <c r="F479" s="215">
        <v>1757</v>
      </c>
      <c r="G479" t="s" s="257">
        <v>182</v>
      </c>
      <c r="H479" t="s" s="257">
        <v>96</v>
      </c>
      <c r="I479" t="s" s="257">
        <v>97</v>
      </c>
      <c r="J479" t="s" s="257">
        <v>8770</v>
      </c>
      <c r="K479" t="s" s="257">
        <v>7396</v>
      </c>
      <c r="L479" s="215">
        <v>3</v>
      </c>
      <c r="M479" s="260">
        <v>2880000</v>
      </c>
      <c r="N479" s="260">
        <v>8640000</v>
      </c>
      <c r="O479" t="s" s="124">
        <v>4360</v>
      </c>
      <c r="P479" t="s" s="257">
        <v>111</v>
      </c>
      <c r="Q479" s="260">
        <v>1016066842</v>
      </c>
      <c r="R479" t="s" s="257">
        <v>112</v>
      </c>
      <c r="S479" s="522">
        <v>45667.339212962965</v>
      </c>
      <c r="T479" t="s" s="257">
        <v>89</v>
      </c>
      <c r="U479" t="s" s="257">
        <v>8871</v>
      </c>
      <c r="V479" s="215">
        <v>45594</v>
      </c>
      <c r="W479" t="s" s="257">
        <v>542</v>
      </c>
      <c r="X479" s="522">
        <v>45723</v>
      </c>
      <c r="Y479" s="265">
        <v>488</v>
      </c>
      <c r="Z479" s="215">
        <v>2024</v>
      </c>
      <c r="AA479" t="s" s="257">
        <v>9000</v>
      </c>
      <c r="AB479" t="s" s="257">
        <v>195</v>
      </c>
      <c r="AC479" t="s" s="257">
        <v>137</v>
      </c>
      <c r="AD479" t="s" s="257">
        <v>138</v>
      </c>
      <c r="AE479" t="s" s="257">
        <v>9001</v>
      </c>
      <c r="AF479" t="s" s="257">
        <v>9002</v>
      </c>
      <c r="AG479" s="10">
        <v>1528</v>
      </c>
      <c r="AH479" t="s" s="257">
        <v>8775</v>
      </c>
      <c r="AI479" s="260">
        <v>43200000</v>
      </c>
      <c r="AJ479" s="215">
        <v>45588</v>
      </c>
      <c r="AK479" t="s" s="257">
        <v>9003</v>
      </c>
      <c r="AL479" s="215">
        <v>45597</v>
      </c>
      <c r="AM479" s="215">
        <v>3</v>
      </c>
      <c r="AN479" t="s" s="7">
        <v>5780</v>
      </c>
      <c r="AO479" s="215">
        <v>45597</v>
      </c>
      <c r="AP479" s="260">
        <v>8640000</v>
      </c>
      <c r="AQ479" s="260">
        <v>2880000</v>
      </c>
      <c r="AR479" s="215">
        <v>1790</v>
      </c>
      <c r="AS479" s="215">
        <v>45589</v>
      </c>
      <c r="AT479" s="260">
        <v>8640000</v>
      </c>
      <c r="AU479" s="215">
        <v>45687</v>
      </c>
      <c r="AV479" t="s" s="257">
        <v>114</v>
      </c>
      <c r="AW479" t="s" s="257">
        <v>324</v>
      </c>
      <c r="AX479" t="s" s="257">
        <v>127</v>
      </c>
      <c r="AY479" t="s" s="257">
        <v>127</v>
      </c>
      <c r="AZ479" t="s" s="257">
        <v>127</v>
      </c>
      <c r="BA479" t="s" s="257">
        <v>127</v>
      </c>
      <c r="BB479" t="s" s="257">
        <v>127</v>
      </c>
      <c r="BC479" t="s" s="257">
        <v>127</v>
      </c>
      <c r="BD479" s="215">
        <v>45687</v>
      </c>
      <c r="BE479" s="260">
        <v>2880000</v>
      </c>
      <c r="BF479" s="260">
        <v>11520000</v>
      </c>
      <c r="BG479" t="s" s="257">
        <v>9003</v>
      </c>
      <c r="BH479" s="215">
        <v>45694</v>
      </c>
      <c r="BI479" s="215">
        <v>45687</v>
      </c>
      <c r="BJ479" t="s" s="257">
        <v>8034</v>
      </c>
      <c r="BK479" t="s" s="257">
        <v>9003</v>
      </c>
      <c r="BL479" s="215">
        <v>45694</v>
      </c>
      <c r="BM479" t="s" s="257">
        <v>127</v>
      </c>
      <c r="BN479" t="s" s="257">
        <v>127</v>
      </c>
      <c r="BO479" t="s" s="257">
        <v>127</v>
      </c>
      <c r="BP479" t="s" s="257">
        <v>127</v>
      </c>
      <c r="BQ479" t="s" s="257">
        <v>127</v>
      </c>
      <c r="BR479" t="s" s="257">
        <v>127</v>
      </c>
      <c r="BS479" t="s" s="257">
        <v>127</v>
      </c>
      <c r="BT479" s="215">
        <v>45716</v>
      </c>
      <c r="BU479" t="s" s="257">
        <v>188</v>
      </c>
      <c r="BV479" s="87"/>
      <c r="BW479" t="s" s="257">
        <v>551</v>
      </c>
      <c r="BX479" s="87"/>
      <c r="BY479" s="215">
        <v>34499</v>
      </c>
      <c r="BZ479" s="215">
        <v>34</v>
      </c>
      <c r="CA479" t="s" s="257">
        <v>149</v>
      </c>
      <c r="CB479" t="s" s="257">
        <v>150</v>
      </c>
      <c r="CC479" s="87"/>
      <c r="CD479" s="87"/>
      <c r="CH479" t="s" s="270">
        <v>8778</v>
      </c>
      <c r="CI479" s="497">
        <f t="shared" si="271"/>
        <v>45888</v>
      </c>
      <c r="CJ479" s="215">
        <v>45687</v>
      </c>
      <c r="CK479" s="260">
        <v>2880000</v>
      </c>
      <c r="CL479" s="260">
        <v>15200000</v>
      </c>
      <c r="CM479" t="s" s="257">
        <v>9003</v>
      </c>
      <c r="CO479" s="215">
        <v>30</v>
      </c>
      <c r="CP479" s="215">
        <v>30</v>
      </c>
      <c r="CQ479" t="s" s="257">
        <v>9003</v>
      </c>
      <c r="DQ479" s="531">
        <v>45716</v>
      </c>
    </row>
    <row r="480" s="89" customFormat="1" ht="9" customHeight="1" hidden="1">
      <c r="A480" s="215">
        <v>45526</v>
      </c>
      <c r="C480" s="216">
        <v>106212</v>
      </c>
      <c r="D480" s="216">
        <v>116801</v>
      </c>
      <c r="E480" s="215">
        <v>45532</v>
      </c>
      <c r="F480" s="215">
        <v>1761</v>
      </c>
      <c r="G480" t="s" s="257">
        <v>1517</v>
      </c>
      <c r="H480" t="s" s="257">
        <v>83</v>
      </c>
      <c r="I480" t="s" s="270">
        <v>8968</v>
      </c>
      <c r="J480" t="s" s="257">
        <v>85</v>
      </c>
      <c r="K480" t="s" s="257">
        <v>5960</v>
      </c>
      <c r="L480" s="215">
        <v>3</v>
      </c>
      <c r="M480" s="260">
        <v>6000000</v>
      </c>
      <c r="N480" s="260">
        <v>18000000</v>
      </c>
      <c r="O480" t="s" s="124">
        <v>9004</v>
      </c>
      <c r="P480" t="s" s="257">
        <v>111</v>
      </c>
      <c r="Q480" s="260">
        <v>1015406984</v>
      </c>
      <c r="R480" t="s" s="257">
        <v>112</v>
      </c>
      <c r="S480" s="522">
        <v>45667.339212962965</v>
      </c>
      <c r="T480" t="s" s="257">
        <v>89</v>
      </c>
      <c r="U480" t="s" s="257">
        <v>89</v>
      </c>
      <c r="V480" s="215">
        <v>45596</v>
      </c>
      <c r="W480" t="s" s="257">
        <v>542</v>
      </c>
      <c r="X480" s="522">
        <v>45723</v>
      </c>
      <c r="Y480" s="265">
        <v>489</v>
      </c>
      <c r="Z480" s="215">
        <v>2024</v>
      </c>
      <c r="AA480" t="s" s="257">
        <v>9005</v>
      </c>
      <c r="AB480" t="s" s="257">
        <v>94</v>
      </c>
      <c r="AC480" t="s" s="257">
        <v>137</v>
      </c>
      <c r="AD480" t="s" s="257">
        <v>138</v>
      </c>
      <c r="AE480" t="s" s="257">
        <v>9006</v>
      </c>
      <c r="AF480" t="s" s="270">
        <v>9007</v>
      </c>
      <c r="AG480" s="10">
        <v>1611</v>
      </c>
      <c r="AH480" s="215">
        <v>45581</v>
      </c>
      <c r="AI480" s="260">
        <v>90000000</v>
      </c>
      <c r="AJ480" s="215">
        <v>45593</v>
      </c>
      <c r="AK480" t="s" s="257">
        <v>9008</v>
      </c>
      <c r="AL480" s="215">
        <v>45601</v>
      </c>
      <c r="AM480" s="215">
        <v>3</v>
      </c>
      <c r="AN480" t="s" s="7">
        <v>5780</v>
      </c>
      <c r="AO480" s="215">
        <v>45601</v>
      </c>
      <c r="AP480" s="260">
        <v>18000000</v>
      </c>
      <c r="AQ480" s="260">
        <v>6000000</v>
      </c>
      <c r="AR480" s="215">
        <v>1815</v>
      </c>
      <c r="AS480" s="215">
        <v>45594</v>
      </c>
      <c r="AT480" s="260">
        <v>18000000</v>
      </c>
      <c r="AU480" s="215">
        <v>45692</v>
      </c>
      <c r="AV480" t="s" s="257">
        <v>114</v>
      </c>
      <c r="AW480" t="s" s="257">
        <v>587</v>
      </c>
      <c r="AX480" t="s" s="257">
        <v>127</v>
      </c>
      <c r="AY480" t="s" s="257">
        <v>127</v>
      </c>
      <c r="AZ480" t="s" s="257">
        <v>127</v>
      </c>
      <c r="BA480" t="s" s="257">
        <v>127</v>
      </c>
      <c r="BB480" t="s" s="257">
        <v>127</v>
      </c>
      <c r="BC480" t="s" s="257">
        <v>127</v>
      </c>
      <c r="BD480" t="s" s="257">
        <v>127</v>
      </c>
      <c r="BE480" s="260">
        <v>0</v>
      </c>
      <c r="BF480" s="260">
        <v>18000000</v>
      </c>
      <c r="BG480" t="s" s="257">
        <v>127</v>
      </c>
      <c r="BH480" t="s" s="257">
        <v>127</v>
      </c>
      <c r="BI480" t="s" s="257">
        <v>127</v>
      </c>
      <c r="BJ480" t="s" s="257">
        <v>127</v>
      </c>
      <c r="BK480" t="s" s="257">
        <v>127</v>
      </c>
      <c r="BL480" t="s" s="257">
        <v>127</v>
      </c>
      <c r="BM480" t="s" s="257">
        <v>127</v>
      </c>
      <c r="BN480" t="s" s="257">
        <v>127</v>
      </c>
      <c r="BO480" t="s" s="257">
        <v>127</v>
      </c>
      <c r="BP480" t="s" s="257">
        <v>127</v>
      </c>
      <c r="BQ480" t="s" s="257">
        <v>127</v>
      </c>
      <c r="BR480" t="s" s="257">
        <v>127</v>
      </c>
      <c r="BS480" t="s" s="257">
        <v>127</v>
      </c>
      <c r="BT480" s="215">
        <v>45692</v>
      </c>
      <c r="BU480" t="s" s="257">
        <v>1520</v>
      </c>
      <c r="BV480" s="87"/>
      <c r="BW480" t="s" s="257">
        <v>551</v>
      </c>
      <c r="BX480" s="87"/>
      <c r="BY480" s="215">
        <v>32381</v>
      </c>
      <c r="BZ480" s="215">
        <v>36</v>
      </c>
      <c r="CA480" t="s" s="257">
        <v>149</v>
      </c>
      <c r="CB480" t="s" s="257">
        <v>150</v>
      </c>
      <c r="CC480" s="87"/>
      <c r="CD480" s="87"/>
      <c r="CH480" t="s" s="270">
        <v>8973</v>
      </c>
      <c r="CI480" s="497">
        <f t="shared" si="271"/>
        <v>45888</v>
      </c>
      <c r="CL480" s="260"/>
      <c r="CM480" t="s" s="257">
        <v>127</v>
      </c>
      <c r="CQ480" t="s" s="257">
        <v>127</v>
      </c>
    </row>
    <row r="481" s="89" customFormat="1" ht="9" customHeight="1" hidden="1">
      <c r="A481" s="215">
        <v>45537</v>
      </c>
      <c r="C481" s="216">
        <v>106212</v>
      </c>
      <c r="D481" s="216">
        <v>116801</v>
      </c>
      <c r="E481" s="215">
        <v>45532</v>
      </c>
      <c r="F481" s="215">
        <v>1761</v>
      </c>
      <c r="G481" t="s" s="257">
        <v>1517</v>
      </c>
      <c r="H481" t="s" s="257">
        <v>83</v>
      </c>
      <c r="I481" t="s" s="270">
        <v>8968</v>
      </c>
      <c r="J481" t="s" s="257">
        <v>85</v>
      </c>
      <c r="K481" t="s" s="257">
        <v>5960</v>
      </c>
      <c r="L481" s="215">
        <v>3</v>
      </c>
      <c r="M481" s="260">
        <v>6000000</v>
      </c>
      <c r="N481" s="260">
        <v>18000000</v>
      </c>
      <c r="O481" t="s" s="124">
        <v>7245</v>
      </c>
      <c r="P481" t="s" s="257">
        <v>111</v>
      </c>
      <c r="Q481" s="260">
        <v>1030611428</v>
      </c>
      <c r="R481" t="s" s="257">
        <v>112</v>
      </c>
      <c r="S481" s="522">
        <v>45667.339212962965</v>
      </c>
      <c r="T481" t="s" s="257">
        <v>89</v>
      </c>
      <c r="U481" t="s" s="257">
        <v>9009</v>
      </c>
      <c r="V481" s="215">
        <v>45596</v>
      </c>
      <c r="W481" t="s" s="257">
        <v>542</v>
      </c>
      <c r="X481" s="522">
        <v>45723</v>
      </c>
      <c r="Y481" s="265">
        <v>490</v>
      </c>
      <c r="Z481" s="215">
        <v>2024</v>
      </c>
      <c r="AA481" t="s" s="257">
        <v>9010</v>
      </c>
      <c r="AB481" t="s" s="257">
        <v>94</v>
      </c>
      <c r="AC481" t="s" s="257">
        <v>137</v>
      </c>
      <c r="AD481" t="s" s="257">
        <v>138</v>
      </c>
      <c r="AE481" t="s" s="257">
        <v>9011</v>
      </c>
      <c r="AF481" t="s" s="270">
        <v>9012</v>
      </c>
      <c r="AG481" s="10">
        <v>1611</v>
      </c>
      <c r="AH481" s="215">
        <v>45581</v>
      </c>
      <c r="AI481" s="260">
        <v>90000000</v>
      </c>
      <c r="AJ481" s="215">
        <v>45589</v>
      </c>
      <c r="AK481" t="s" s="257">
        <v>9013</v>
      </c>
      <c r="AL481" s="215">
        <v>45590</v>
      </c>
      <c r="AM481" s="215">
        <v>3</v>
      </c>
      <c r="AN481" t="s" s="7">
        <v>5780</v>
      </c>
      <c r="AO481" s="215">
        <v>45590</v>
      </c>
      <c r="AP481" s="260">
        <v>18000000</v>
      </c>
      <c r="AQ481" s="260">
        <v>6000000</v>
      </c>
      <c r="AR481" s="215">
        <v>1798</v>
      </c>
      <c r="AS481" s="215">
        <v>45590</v>
      </c>
      <c r="AT481" s="260">
        <v>18000000</v>
      </c>
      <c r="AU481" s="215">
        <v>45681</v>
      </c>
      <c r="AV481" t="s" s="257">
        <v>114</v>
      </c>
      <c r="AW481" t="s" s="257">
        <v>587</v>
      </c>
      <c r="AX481" t="s" s="257">
        <v>127</v>
      </c>
      <c r="AY481" t="s" s="257">
        <v>127</v>
      </c>
      <c r="AZ481" t="s" s="257">
        <v>127</v>
      </c>
      <c r="BA481" t="s" s="257">
        <v>127</v>
      </c>
      <c r="BB481" t="s" s="257">
        <v>127</v>
      </c>
      <c r="BC481" t="s" s="257">
        <v>127</v>
      </c>
      <c r="BD481" t="s" s="257">
        <v>127</v>
      </c>
      <c r="BE481" s="260">
        <v>0</v>
      </c>
      <c r="BF481" s="260">
        <v>18000000</v>
      </c>
      <c r="BG481" t="s" s="257">
        <v>127</v>
      </c>
      <c r="BH481" t="s" s="257">
        <v>127</v>
      </c>
      <c r="BI481" t="s" s="257">
        <v>127</v>
      </c>
      <c r="BJ481" t="s" s="257">
        <v>127</v>
      </c>
      <c r="BK481" t="s" s="257">
        <v>127</v>
      </c>
      <c r="BL481" t="s" s="257">
        <v>127</v>
      </c>
      <c r="BM481" t="s" s="257">
        <v>127</v>
      </c>
      <c r="BN481" t="s" s="257">
        <v>127</v>
      </c>
      <c r="BO481" t="s" s="257">
        <v>127</v>
      </c>
      <c r="BP481" t="s" s="257">
        <v>127</v>
      </c>
      <c r="BQ481" t="s" s="257">
        <v>127</v>
      </c>
      <c r="BR481" t="s" s="257">
        <v>127</v>
      </c>
      <c r="BS481" t="s" s="257">
        <v>127</v>
      </c>
      <c r="BT481" s="215">
        <v>45681</v>
      </c>
      <c r="BU481" t="s" s="257">
        <v>1520</v>
      </c>
      <c r="BV481" s="87"/>
      <c r="BW481" t="s" s="257">
        <v>551</v>
      </c>
      <c r="BX481" s="87"/>
      <c r="BY481" s="215">
        <v>33788</v>
      </c>
      <c r="BZ481" s="215">
        <v>32</v>
      </c>
      <c r="CA481" t="s" s="257">
        <v>552</v>
      </c>
      <c r="CB481" t="s" s="257">
        <v>553</v>
      </c>
      <c r="CC481" s="87"/>
      <c r="CD481" s="87"/>
      <c r="CH481" t="s" s="270">
        <v>8973</v>
      </c>
      <c r="CI481" s="497">
        <f t="shared" si="271"/>
        <v>45888</v>
      </c>
      <c r="CL481" s="260"/>
      <c r="CM481" t="s" s="257">
        <v>127</v>
      </c>
      <c r="CQ481" t="s" s="257">
        <v>127</v>
      </c>
    </row>
    <row r="482" s="89" customFormat="1" ht="9" customHeight="1" hidden="1">
      <c r="A482" s="215">
        <v>45526</v>
      </c>
      <c r="C482" s="216">
        <v>106212</v>
      </c>
      <c r="D482" s="216">
        <v>116801</v>
      </c>
      <c r="E482" s="215">
        <v>45532</v>
      </c>
      <c r="F482" s="215">
        <v>1761</v>
      </c>
      <c r="G482" t="s" s="257">
        <v>1517</v>
      </c>
      <c r="H482" t="s" s="257">
        <v>83</v>
      </c>
      <c r="I482" t="s" s="270">
        <v>8968</v>
      </c>
      <c r="J482" t="s" s="257">
        <v>85</v>
      </c>
      <c r="K482" t="s" s="257">
        <v>5960</v>
      </c>
      <c r="L482" s="215">
        <v>3</v>
      </c>
      <c r="M482" s="260">
        <v>6000000</v>
      </c>
      <c r="N482" s="260">
        <v>18000000</v>
      </c>
      <c r="O482" t="s" s="124">
        <v>9014</v>
      </c>
      <c r="P482" t="s" s="257">
        <v>111</v>
      </c>
      <c r="Q482" s="260">
        <v>52171027</v>
      </c>
      <c r="R482" t="s" s="257">
        <v>112</v>
      </c>
      <c r="S482" s="522">
        <v>45667.339212962965</v>
      </c>
      <c r="T482" t="s" s="257">
        <v>89</v>
      </c>
      <c r="U482" t="s" s="257">
        <v>89</v>
      </c>
      <c r="V482" s="215">
        <v>45596</v>
      </c>
      <c r="W482" t="s" s="257">
        <v>542</v>
      </c>
      <c r="X482" s="522">
        <v>45723</v>
      </c>
      <c r="Y482" s="265">
        <v>491</v>
      </c>
      <c r="Z482" s="215">
        <v>2024</v>
      </c>
      <c r="AA482" t="s" s="257">
        <v>9015</v>
      </c>
      <c r="AB482" t="s" s="257">
        <v>94</v>
      </c>
      <c r="AC482" t="s" s="257">
        <v>137</v>
      </c>
      <c r="AD482" t="s" s="257">
        <v>138</v>
      </c>
      <c r="AE482" t="s" s="257">
        <v>9016</v>
      </c>
      <c r="AF482" t="s" s="270">
        <v>9017</v>
      </c>
      <c r="AG482" s="10">
        <v>1611</v>
      </c>
      <c r="AH482" s="215">
        <v>45581</v>
      </c>
      <c r="AI482" s="260">
        <v>90000000</v>
      </c>
      <c r="AJ482" s="215">
        <v>45589</v>
      </c>
      <c r="AK482" t="s" s="257">
        <v>9018</v>
      </c>
      <c r="AL482" s="215">
        <v>45594</v>
      </c>
      <c r="AM482" s="215">
        <v>3</v>
      </c>
      <c r="AN482" t="s" s="7">
        <v>5780</v>
      </c>
      <c r="AO482" s="215">
        <v>45594</v>
      </c>
      <c r="AP482" s="260">
        <v>18000000</v>
      </c>
      <c r="AQ482" s="260">
        <v>6000000</v>
      </c>
      <c r="AR482" s="215">
        <v>1799</v>
      </c>
      <c r="AS482" s="215">
        <v>45590</v>
      </c>
      <c r="AT482" s="260">
        <v>18000000</v>
      </c>
      <c r="AU482" s="215">
        <v>45685</v>
      </c>
      <c r="AV482" t="s" s="257">
        <v>114</v>
      </c>
      <c r="AW482" t="s" s="257">
        <v>587</v>
      </c>
      <c r="AX482" t="s" s="257">
        <v>127</v>
      </c>
      <c r="AY482" t="s" s="257">
        <v>127</v>
      </c>
      <c r="AZ482" t="s" s="257">
        <v>127</v>
      </c>
      <c r="BA482" t="s" s="257">
        <v>127</v>
      </c>
      <c r="BB482" t="s" s="257">
        <v>127</v>
      </c>
      <c r="BC482" t="s" s="257">
        <v>127</v>
      </c>
      <c r="BD482" t="s" s="257">
        <v>127</v>
      </c>
      <c r="BE482" s="260">
        <v>0</v>
      </c>
      <c r="BF482" s="260">
        <v>18000000</v>
      </c>
      <c r="BG482" t="s" s="257">
        <v>127</v>
      </c>
      <c r="BH482" t="s" s="257">
        <v>127</v>
      </c>
      <c r="BI482" t="s" s="257">
        <v>127</v>
      </c>
      <c r="BJ482" t="s" s="257">
        <v>127</v>
      </c>
      <c r="BK482" t="s" s="257">
        <v>127</v>
      </c>
      <c r="BL482" t="s" s="257">
        <v>127</v>
      </c>
      <c r="BM482" t="s" s="257">
        <v>127</v>
      </c>
      <c r="BN482" t="s" s="257">
        <v>127</v>
      </c>
      <c r="BO482" t="s" s="257">
        <v>127</v>
      </c>
      <c r="BP482" t="s" s="257">
        <v>127</v>
      </c>
      <c r="BQ482" t="s" s="257">
        <v>127</v>
      </c>
      <c r="BR482" t="s" s="257">
        <v>127</v>
      </c>
      <c r="BS482" t="s" s="257">
        <v>127</v>
      </c>
      <c r="BT482" s="215">
        <v>45685</v>
      </c>
      <c r="BU482" t="s" s="257">
        <v>1520</v>
      </c>
      <c r="BV482" s="87"/>
      <c r="BW482" t="s" s="257">
        <v>551</v>
      </c>
      <c r="BX482" s="87"/>
      <c r="BY482" s="215">
        <v>34127</v>
      </c>
      <c r="BZ482" s="215">
        <v>31</v>
      </c>
      <c r="CA482" t="s" s="257">
        <v>552</v>
      </c>
      <c r="CB482" t="s" s="257">
        <v>553</v>
      </c>
      <c r="CC482" s="87"/>
      <c r="CD482" s="87"/>
      <c r="CH482" t="s" s="270">
        <v>8973</v>
      </c>
      <c r="CI482" s="497">
        <f t="shared" si="271"/>
        <v>45888</v>
      </c>
      <c r="CL482" s="260"/>
      <c r="CM482" t="s" s="257">
        <v>127</v>
      </c>
      <c r="CQ482" t="s" s="257">
        <v>127</v>
      </c>
    </row>
    <row r="483" s="89" customFormat="1" ht="9" customHeight="1" hidden="1">
      <c r="A483" s="215">
        <v>45526</v>
      </c>
      <c r="C483" s="216">
        <v>106746</v>
      </c>
      <c r="D483" s="216">
        <v>118290</v>
      </c>
      <c r="E483" s="215">
        <v>45553</v>
      </c>
      <c r="F483" s="215">
        <v>1783</v>
      </c>
      <c r="G483" t="s" s="257">
        <v>107</v>
      </c>
      <c r="H483" t="s" s="257">
        <v>96</v>
      </c>
      <c r="I483" t="s" s="257">
        <v>9019</v>
      </c>
      <c r="J483" t="s" s="257">
        <v>8939</v>
      </c>
      <c r="K483" t="s" s="257">
        <v>109</v>
      </c>
      <c r="L483" s="215">
        <v>3</v>
      </c>
      <c r="M483" s="260">
        <v>2880000</v>
      </c>
      <c r="N483" s="260">
        <v>8640000</v>
      </c>
      <c r="O483" t="s" s="124">
        <v>9020</v>
      </c>
      <c r="P483" t="s" s="257">
        <v>111</v>
      </c>
      <c r="Q483" s="260">
        <v>1070752108</v>
      </c>
      <c r="R483" t="s" s="257">
        <v>112</v>
      </c>
      <c r="S483" s="522">
        <v>45667.339212962965</v>
      </c>
      <c r="T483" t="s" s="257">
        <v>89</v>
      </c>
      <c r="U483" t="s" s="257">
        <v>89</v>
      </c>
      <c r="V483" s="215">
        <v>45591</v>
      </c>
      <c r="W483" t="s" s="257">
        <v>542</v>
      </c>
      <c r="X483" s="522">
        <v>45723</v>
      </c>
      <c r="Y483" s="265">
        <v>493</v>
      </c>
      <c r="Z483" s="215">
        <v>2024</v>
      </c>
      <c r="AA483" t="s" s="257">
        <v>9021</v>
      </c>
      <c r="AB483" t="s" s="257">
        <v>88</v>
      </c>
      <c r="AC483" t="s" s="257">
        <v>137</v>
      </c>
      <c r="AD483" t="s" s="257">
        <v>138</v>
      </c>
      <c r="AE483" t="s" s="257">
        <v>9022</v>
      </c>
      <c r="AF483" t="s" s="257">
        <v>9023</v>
      </c>
      <c r="AG483" s="10">
        <v>1535</v>
      </c>
      <c r="AH483" s="215">
        <v>45566</v>
      </c>
      <c r="AI483" s="260">
        <v>17280000</v>
      </c>
      <c r="AJ483" s="215">
        <v>45590</v>
      </c>
      <c r="AK483" t="s" s="257">
        <v>9024</v>
      </c>
      <c r="AL483" s="215">
        <v>45594</v>
      </c>
      <c r="AM483" s="215">
        <v>3</v>
      </c>
      <c r="AN483" t="s" s="7">
        <v>5780</v>
      </c>
      <c r="AO483" s="215">
        <v>45594</v>
      </c>
      <c r="AP483" s="260">
        <v>8640000</v>
      </c>
      <c r="AQ483" s="260">
        <v>2880000</v>
      </c>
      <c r="AR483" s="215">
        <v>1804</v>
      </c>
      <c r="AS483" s="215">
        <v>45590</v>
      </c>
      <c r="AT483" s="260">
        <v>8640000</v>
      </c>
      <c r="AU483" s="215">
        <v>45685</v>
      </c>
      <c r="AV483" t="s" s="257">
        <v>114</v>
      </c>
      <c r="AW483" t="s" s="257">
        <v>324</v>
      </c>
      <c r="AX483" t="s" s="257">
        <v>127</v>
      </c>
      <c r="AY483" s="215">
        <v>45678</v>
      </c>
      <c r="AZ483" t="s" s="257">
        <v>110</v>
      </c>
      <c r="BA483" s="260">
        <v>2990727</v>
      </c>
      <c r="BB483" s="87"/>
      <c r="BC483" s="87"/>
      <c r="BD483" t="s" s="257">
        <v>127</v>
      </c>
      <c r="BE483" s="260">
        <v>0</v>
      </c>
      <c r="BF483" s="260">
        <v>8640000</v>
      </c>
      <c r="BG483" t="s" s="257">
        <v>127</v>
      </c>
      <c r="BH483" t="s" s="257">
        <v>127</v>
      </c>
      <c r="BI483" t="s" s="257">
        <v>127</v>
      </c>
      <c r="BJ483" t="s" s="257">
        <v>127</v>
      </c>
      <c r="BK483" t="s" s="257">
        <v>127</v>
      </c>
      <c r="BL483" t="s" s="257">
        <v>127</v>
      </c>
      <c r="BM483" t="s" s="257">
        <v>127</v>
      </c>
      <c r="BN483" t="s" s="257">
        <v>127</v>
      </c>
      <c r="BO483" t="s" s="257">
        <v>127</v>
      </c>
      <c r="BP483" t="s" s="257">
        <v>127</v>
      </c>
      <c r="BQ483" t="s" s="257">
        <v>127</v>
      </c>
      <c r="BR483" t="s" s="257">
        <v>127</v>
      </c>
      <c r="BS483" t="s" s="257">
        <v>127</v>
      </c>
      <c r="BT483" s="215">
        <v>45685</v>
      </c>
      <c r="BU483" t="s" s="257">
        <v>115</v>
      </c>
      <c r="BV483" s="87"/>
      <c r="BW483" t="s" s="257">
        <v>551</v>
      </c>
      <c r="BX483" s="87"/>
      <c r="BY483" s="215">
        <v>36669</v>
      </c>
      <c r="BZ483" s="215">
        <v>24</v>
      </c>
      <c r="CA483" t="s" s="257">
        <v>149</v>
      </c>
      <c r="CB483" t="s" s="257">
        <v>150</v>
      </c>
      <c r="CC483" s="87"/>
      <c r="CD483" s="87"/>
      <c r="CH483" t="s" s="270">
        <v>9025</v>
      </c>
      <c r="CI483" s="497">
        <f t="shared" si="271"/>
        <v>45888</v>
      </c>
      <c r="CJ483" s="215">
        <v>45678</v>
      </c>
      <c r="CK483" s="260">
        <v>0</v>
      </c>
      <c r="CL483" s="260">
        <v>8640000</v>
      </c>
      <c r="CM483" t="s" s="257">
        <v>127</v>
      </c>
      <c r="CO483" s="215">
        <v>0</v>
      </c>
      <c r="CP483" s="215">
        <v>0</v>
      </c>
      <c r="CQ483" t="s" s="257">
        <v>127</v>
      </c>
      <c r="DQ483" s="531">
        <v>45685</v>
      </c>
    </row>
    <row r="484" s="89" customFormat="1" ht="9" customHeight="1" hidden="1">
      <c r="A484" s="215">
        <v>45526</v>
      </c>
      <c r="C484" s="216">
        <v>106212</v>
      </c>
      <c r="D484" s="216">
        <v>116801</v>
      </c>
      <c r="E484" s="215">
        <v>45532</v>
      </c>
      <c r="F484" s="215">
        <v>1761</v>
      </c>
      <c r="G484" t="s" s="257">
        <v>1517</v>
      </c>
      <c r="H484" t="s" s="257">
        <v>83</v>
      </c>
      <c r="I484" t="s" s="270">
        <v>8968</v>
      </c>
      <c r="J484" t="s" s="257">
        <v>85</v>
      </c>
      <c r="K484" t="s" s="257">
        <v>5960</v>
      </c>
      <c r="L484" s="215">
        <v>3</v>
      </c>
      <c r="M484" s="260">
        <v>6000000</v>
      </c>
      <c r="N484" s="260">
        <v>18000000</v>
      </c>
      <c r="O484" t="s" s="124">
        <v>7235</v>
      </c>
      <c r="P484" t="s" s="257">
        <v>111</v>
      </c>
      <c r="Q484" s="260">
        <v>1020721411</v>
      </c>
      <c r="R484" t="s" s="257">
        <v>112</v>
      </c>
      <c r="S484" s="522">
        <v>45667.339212962965</v>
      </c>
      <c r="T484" t="s" s="257">
        <v>89</v>
      </c>
      <c r="U484" t="s" s="257">
        <v>9026</v>
      </c>
      <c r="V484" s="215">
        <v>45596</v>
      </c>
      <c r="W484" t="s" s="257">
        <v>542</v>
      </c>
      <c r="X484" s="522">
        <v>45723</v>
      </c>
      <c r="Y484" s="265">
        <v>494</v>
      </c>
      <c r="Z484" s="215">
        <v>2024</v>
      </c>
      <c r="AA484" t="s" s="257">
        <v>9027</v>
      </c>
      <c r="AB484" t="s" s="257">
        <v>94</v>
      </c>
      <c r="AC484" t="s" s="257">
        <v>137</v>
      </c>
      <c r="AD484" t="s" s="257">
        <v>138</v>
      </c>
      <c r="AE484" t="s" s="257">
        <v>9028</v>
      </c>
      <c r="AF484" t="s" s="257">
        <v>9029</v>
      </c>
      <c r="AG484" s="10">
        <v>1611</v>
      </c>
      <c r="AH484" s="215">
        <v>45581</v>
      </c>
      <c r="AI484" s="260">
        <v>90000000</v>
      </c>
      <c r="AJ484" s="215">
        <v>45590</v>
      </c>
      <c r="AK484" t="s" s="257">
        <v>9030</v>
      </c>
      <c r="AL484" s="215">
        <v>45596</v>
      </c>
      <c r="AM484" s="215">
        <v>3</v>
      </c>
      <c r="AN484" t="s" s="7">
        <v>5780</v>
      </c>
      <c r="AO484" s="215">
        <v>45596</v>
      </c>
      <c r="AP484" s="260">
        <v>18000000</v>
      </c>
      <c r="AQ484" s="260">
        <v>6000000</v>
      </c>
      <c r="AR484" s="215">
        <v>1800</v>
      </c>
      <c r="AS484" s="215">
        <v>45590</v>
      </c>
      <c r="AT484" s="260">
        <v>18000000</v>
      </c>
      <c r="AU484" s="215">
        <v>45687</v>
      </c>
      <c r="AV484" t="s" s="257">
        <v>114</v>
      </c>
      <c r="AW484" t="s" s="257">
        <v>587</v>
      </c>
      <c r="AX484" t="s" s="257">
        <v>127</v>
      </c>
      <c r="AY484" t="s" s="257">
        <v>127</v>
      </c>
      <c r="AZ484" t="s" s="257">
        <v>127</v>
      </c>
      <c r="BA484" t="s" s="257">
        <v>127</v>
      </c>
      <c r="BB484" t="s" s="257">
        <v>127</v>
      </c>
      <c r="BC484" t="s" s="257">
        <v>127</v>
      </c>
      <c r="BD484" t="s" s="257">
        <v>127</v>
      </c>
      <c r="BE484" s="260">
        <v>0</v>
      </c>
      <c r="BF484" s="260">
        <v>18000000</v>
      </c>
      <c r="BG484" t="s" s="257">
        <v>127</v>
      </c>
      <c r="BH484" t="s" s="257">
        <v>127</v>
      </c>
      <c r="BI484" t="s" s="257">
        <v>127</v>
      </c>
      <c r="BJ484" t="s" s="257">
        <v>127</v>
      </c>
      <c r="BK484" t="s" s="257">
        <v>127</v>
      </c>
      <c r="BL484" t="s" s="257">
        <v>127</v>
      </c>
      <c r="BM484" t="s" s="257">
        <v>127</v>
      </c>
      <c r="BN484" t="s" s="257">
        <v>127</v>
      </c>
      <c r="BO484" t="s" s="257">
        <v>127</v>
      </c>
      <c r="BP484" t="s" s="257">
        <v>127</v>
      </c>
      <c r="BQ484" t="s" s="257">
        <v>127</v>
      </c>
      <c r="BR484" t="s" s="257">
        <v>127</v>
      </c>
      <c r="BS484" t="s" s="257">
        <v>127</v>
      </c>
      <c r="BT484" s="215">
        <v>45687</v>
      </c>
      <c r="BU484" t="s" s="257">
        <v>1520</v>
      </c>
      <c r="BV484" s="87"/>
      <c r="BW484" t="s" s="257">
        <v>551</v>
      </c>
      <c r="BX484" s="87"/>
      <c r="BY484" s="215">
        <v>31633</v>
      </c>
      <c r="BZ484" s="215">
        <v>38</v>
      </c>
      <c r="CA484" t="s" s="257">
        <v>149</v>
      </c>
      <c r="CB484" t="s" s="257">
        <v>150</v>
      </c>
      <c r="CC484" s="87"/>
      <c r="CD484" s="87"/>
      <c r="CH484" t="s" s="270">
        <v>8973</v>
      </c>
      <c r="CI484" s="497">
        <f t="shared" si="271"/>
        <v>45888</v>
      </c>
      <c r="CL484" s="260"/>
      <c r="CM484" t="s" s="257">
        <v>127</v>
      </c>
      <c r="CQ484" t="s" s="257">
        <v>127</v>
      </c>
    </row>
    <row r="485" s="89" customFormat="1" ht="9" customHeight="1" hidden="1">
      <c r="A485" s="215">
        <v>45526</v>
      </c>
      <c r="C485" s="216">
        <v>105648</v>
      </c>
      <c r="D485" s="216">
        <v>119442</v>
      </c>
      <c r="E485" s="215">
        <v>45572</v>
      </c>
      <c r="F485" s="215">
        <v>1783</v>
      </c>
      <c r="G485" t="s" s="257">
        <v>863</v>
      </c>
      <c r="H485" t="s" s="257">
        <v>96</v>
      </c>
      <c r="I485" t="s" s="257">
        <v>97</v>
      </c>
      <c r="J485" t="s" s="257">
        <v>98</v>
      </c>
      <c r="K485" t="s" s="257">
        <v>1003</v>
      </c>
      <c r="L485" s="215">
        <v>2.5</v>
      </c>
      <c r="M485" s="260">
        <v>2880000</v>
      </c>
      <c r="N485" s="260">
        <v>7200000</v>
      </c>
      <c r="O485" t="s" s="124">
        <v>6898</v>
      </c>
      <c r="P485" t="s" s="257">
        <v>111</v>
      </c>
      <c r="Q485" s="260">
        <v>1000323287</v>
      </c>
      <c r="R485" t="s" s="257">
        <v>112</v>
      </c>
      <c r="S485" s="522">
        <v>45667.339212962965</v>
      </c>
      <c r="T485" t="s" s="257">
        <v>89</v>
      </c>
      <c r="U485" t="s" s="257">
        <v>89</v>
      </c>
      <c r="V485" s="215">
        <v>45607</v>
      </c>
      <c r="W485" t="s" s="257">
        <v>542</v>
      </c>
      <c r="X485" s="522">
        <v>45723</v>
      </c>
      <c r="Y485" s="265">
        <v>495</v>
      </c>
      <c r="Z485" s="215">
        <v>2024</v>
      </c>
      <c r="AA485" t="s" s="257">
        <v>9031</v>
      </c>
      <c r="AB485" t="s" s="257">
        <v>94</v>
      </c>
      <c r="AC485" t="s" s="257">
        <v>137</v>
      </c>
      <c r="AD485" t="s" s="257">
        <v>138</v>
      </c>
      <c r="AE485" t="s" s="257">
        <v>9032</v>
      </c>
      <c r="AF485" t="s" s="257">
        <v>9033</v>
      </c>
      <c r="AG485" s="10">
        <v>1584</v>
      </c>
      <c r="AH485" s="215">
        <v>45580</v>
      </c>
      <c r="AI485" s="260">
        <v>14400000</v>
      </c>
      <c r="AJ485" s="215">
        <v>45589</v>
      </c>
      <c r="AK485" t="s" s="257">
        <v>9034</v>
      </c>
      <c r="AL485" s="215">
        <v>45595</v>
      </c>
      <c r="AM485" s="215">
        <v>3</v>
      </c>
      <c r="AN485" t="s" s="7">
        <v>5780</v>
      </c>
      <c r="AO485" s="215">
        <v>45595</v>
      </c>
      <c r="AP485" s="260">
        <v>7200000</v>
      </c>
      <c r="AQ485" s="260">
        <v>2880000</v>
      </c>
      <c r="AR485" s="215">
        <v>1801</v>
      </c>
      <c r="AS485" s="215">
        <v>45590</v>
      </c>
      <c r="AT485" s="260">
        <v>7200000</v>
      </c>
      <c r="AU485" s="215">
        <v>45671</v>
      </c>
      <c r="AW485" t="s" s="257">
        <v>587</v>
      </c>
      <c r="AX485" t="s" s="257">
        <v>127</v>
      </c>
      <c r="AY485" t="s" s="257">
        <v>127</v>
      </c>
      <c r="AZ485" t="s" s="257">
        <v>127</v>
      </c>
      <c r="BA485" t="s" s="257">
        <v>127</v>
      </c>
      <c r="BB485" t="s" s="257">
        <v>127</v>
      </c>
      <c r="BC485" t="s" s="257">
        <v>127</v>
      </c>
      <c r="BD485" t="s" s="257">
        <v>127</v>
      </c>
      <c r="BE485" s="260">
        <v>0</v>
      </c>
      <c r="BF485" s="260">
        <v>7200000</v>
      </c>
      <c r="BG485" t="s" s="257">
        <v>127</v>
      </c>
      <c r="BH485" t="s" s="257">
        <v>127</v>
      </c>
      <c r="BI485" t="s" s="257">
        <v>127</v>
      </c>
      <c r="BJ485" t="s" s="257">
        <v>127</v>
      </c>
      <c r="BK485" t="s" s="257">
        <v>127</v>
      </c>
      <c r="BL485" t="s" s="257">
        <v>127</v>
      </c>
      <c r="BM485" t="s" s="257">
        <v>127</v>
      </c>
      <c r="BN485" t="s" s="257">
        <v>127</v>
      </c>
      <c r="BO485" t="s" s="257">
        <v>127</v>
      </c>
      <c r="BP485" t="s" s="257">
        <v>127</v>
      </c>
      <c r="BQ485" t="s" s="257">
        <v>127</v>
      </c>
      <c r="BR485" t="s" s="257">
        <v>127</v>
      </c>
      <c r="BS485" t="s" s="257">
        <v>127</v>
      </c>
      <c r="BT485" s="215">
        <v>45671</v>
      </c>
      <c r="BU485" t="s" s="257">
        <v>115</v>
      </c>
      <c r="BV485" s="87"/>
      <c r="BW485" t="s" s="257">
        <v>551</v>
      </c>
      <c r="BX485" s="87"/>
      <c r="BY485" s="215">
        <v>37038</v>
      </c>
      <c r="BZ485" s="215">
        <v>23</v>
      </c>
      <c r="CA485" t="s" s="257">
        <v>552</v>
      </c>
      <c r="CB485" t="s" s="257">
        <v>553</v>
      </c>
      <c r="CC485" s="87"/>
      <c r="CD485" s="87"/>
      <c r="CH485" t="s" s="270">
        <v>8937</v>
      </c>
      <c r="CI485" s="497">
        <f t="shared" si="271"/>
        <v>45888</v>
      </c>
      <c r="CL485" s="260"/>
      <c r="CM485" t="s" s="257">
        <v>127</v>
      </c>
      <c r="CQ485" t="s" s="257">
        <v>127</v>
      </c>
    </row>
    <row r="486" s="89" customFormat="1" ht="9" customHeight="1" hidden="1">
      <c r="A486" s="215">
        <v>45526</v>
      </c>
      <c r="C486" s="216">
        <v>109298</v>
      </c>
      <c r="D486" s="216">
        <v>118213</v>
      </c>
      <c r="E486" s="215">
        <v>45552</v>
      </c>
      <c r="F486" s="215">
        <v>1783</v>
      </c>
      <c r="G486" t="s" s="257">
        <v>123</v>
      </c>
      <c r="H486" t="s" s="257">
        <v>96</v>
      </c>
      <c r="I486" t="s" s="257">
        <v>498</v>
      </c>
      <c r="J486" t="s" s="257">
        <v>98</v>
      </c>
      <c r="K486" t="s" s="257">
        <v>125</v>
      </c>
      <c r="L486" s="215">
        <v>3</v>
      </c>
      <c r="M486" s="260">
        <v>2700000</v>
      </c>
      <c r="N486" s="260">
        <v>8100000</v>
      </c>
      <c r="O486" t="s" s="124">
        <v>152</v>
      </c>
      <c r="P486" t="s" s="257">
        <v>111</v>
      </c>
      <c r="Q486" s="260">
        <v>1023913053</v>
      </c>
      <c r="R486" t="s" s="257">
        <v>112</v>
      </c>
      <c r="S486" s="522">
        <v>45667.339212962965</v>
      </c>
      <c r="T486" t="s" s="257">
        <v>89</v>
      </c>
      <c r="U486" t="s" s="257">
        <v>89</v>
      </c>
      <c r="V486" s="215">
        <v>45598</v>
      </c>
      <c r="W486" t="s" s="257">
        <v>542</v>
      </c>
      <c r="X486" s="522">
        <v>45723</v>
      </c>
      <c r="Y486" s="265">
        <v>496</v>
      </c>
      <c r="Z486" s="215">
        <v>2024</v>
      </c>
      <c r="AA486" t="s" s="257">
        <v>9035</v>
      </c>
      <c r="AB486" t="s" s="257">
        <v>128</v>
      </c>
      <c r="AC486" t="s" s="257">
        <v>137</v>
      </c>
      <c r="AD486" t="s" s="257">
        <v>138</v>
      </c>
      <c r="AE486" t="s" s="257">
        <v>9036</v>
      </c>
      <c r="AF486" t="s" s="257">
        <v>9037</v>
      </c>
      <c r="AG486" s="10">
        <v>1630</v>
      </c>
      <c r="AH486" s="215">
        <v>45586</v>
      </c>
      <c r="AI486" s="260">
        <v>32400000</v>
      </c>
      <c r="AJ486" s="215">
        <v>45589</v>
      </c>
      <c r="AK486" t="s" s="257">
        <v>9038</v>
      </c>
      <c r="AL486" s="215">
        <v>45602</v>
      </c>
      <c r="AM486" s="215">
        <v>3</v>
      </c>
      <c r="AN486" t="s" s="7">
        <v>5780</v>
      </c>
      <c r="AO486" s="215">
        <v>45602</v>
      </c>
      <c r="AP486" s="260">
        <v>8100000</v>
      </c>
      <c r="AQ486" s="260">
        <v>2700000</v>
      </c>
      <c r="AR486" s="215">
        <v>1796</v>
      </c>
      <c r="AS486" s="215">
        <v>45590</v>
      </c>
      <c r="AT486" s="260">
        <v>8100000</v>
      </c>
      <c r="AU486" s="215">
        <v>45693</v>
      </c>
      <c r="AV486" t="s" s="257">
        <v>114</v>
      </c>
      <c r="AW486" t="s" s="257">
        <v>324</v>
      </c>
      <c r="AX486" t="s" s="257">
        <v>127</v>
      </c>
      <c r="AY486" t="s" s="257">
        <v>127</v>
      </c>
      <c r="AZ486" t="s" s="257">
        <v>127</v>
      </c>
      <c r="BA486" t="s" s="257">
        <v>127</v>
      </c>
      <c r="BB486" t="s" s="257">
        <v>127</v>
      </c>
      <c r="BC486" t="s" s="257">
        <v>127</v>
      </c>
      <c r="BD486" s="215">
        <v>45693</v>
      </c>
      <c r="BE486" s="260">
        <v>4050000</v>
      </c>
      <c r="BF486" s="260">
        <v>12150000</v>
      </c>
      <c r="BG486" t="s" s="257">
        <v>9038</v>
      </c>
      <c r="BH486" s="215">
        <v>45700</v>
      </c>
      <c r="BI486" s="215">
        <v>45327</v>
      </c>
      <c r="BJ486" t="s" s="257">
        <v>9039</v>
      </c>
      <c r="BK486" t="s" s="257">
        <v>9038</v>
      </c>
      <c r="BL486" s="215">
        <v>45700</v>
      </c>
      <c r="BM486" t="s" s="257">
        <v>127</v>
      </c>
      <c r="BN486" t="s" s="257">
        <v>127</v>
      </c>
      <c r="BO486" t="s" s="257">
        <v>127</v>
      </c>
      <c r="BP486" t="s" s="257">
        <v>127</v>
      </c>
      <c r="BQ486" t="s" s="257">
        <v>127</v>
      </c>
      <c r="BR486" t="s" s="257">
        <v>127</v>
      </c>
      <c r="BS486" t="s" s="257">
        <v>127</v>
      </c>
      <c r="BT486" s="215">
        <v>45736</v>
      </c>
      <c r="BU486" t="s" s="257">
        <v>115</v>
      </c>
      <c r="BV486" s="87"/>
      <c r="BW486" t="s" s="257">
        <v>551</v>
      </c>
      <c r="BX486" s="87"/>
      <c r="BY486" s="215">
        <v>33610</v>
      </c>
      <c r="BZ486" s="215">
        <v>32</v>
      </c>
      <c r="CA486" t="s" s="257">
        <v>149</v>
      </c>
      <c r="CB486" t="s" s="257">
        <v>150</v>
      </c>
      <c r="CC486" s="87"/>
      <c r="CD486" s="87"/>
      <c r="CH486" t="s" s="270">
        <v>9040</v>
      </c>
      <c r="CI486" s="497">
        <f t="shared" si="271"/>
        <v>45888</v>
      </c>
      <c r="CL486" s="260"/>
      <c r="CM486" t="s" s="257">
        <v>9038</v>
      </c>
      <c r="CQ486" t="s" s="257">
        <v>9038</v>
      </c>
    </row>
    <row r="487" s="89" customFormat="1" ht="9" customHeight="1" hidden="1">
      <c r="A487" s="215">
        <v>45526</v>
      </c>
      <c r="C487" s="216">
        <v>109298</v>
      </c>
      <c r="D487" s="216">
        <v>118213</v>
      </c>
      <c r="E487" s="215">
        <v>45552</v>
      </c>
      <c r="F487" s="215">
        <v>1783</v>
      </c>
      <c r="G487" t="s" s="257">
        <v>123</v>
      </c>
      <c r="H487" t="s" s="257">
        <v>96</v>
      </c>
      <c r="I487" t="s" s="257">
        <v>498</v>
      </c>
      <c r="J487" t="s" s="257">
        <v>98</v>
      </c>
      <c r="K487" t="s" s="257">
        <v>125</v>
      </c>
      <c r="L487" s="215">
        <v>3</v>
      </c>
      <c r="M487" s="260">
        <v>2700000</v>
      </c>
      <c r="N487" s="260">
        <v>8100000</v>
      </c>
      <c r="O487" t="s" s="124">
        <v>9041</v>
      </c>
      <c r="P487" t="s" s="257">
        <v>111</v>
      </c>
      <c r="Q487" s="260">
        <v>11036657</v>
      </c>
      <c r="R487" t="s" s="257">
        <v>112</v>
      </c>
      <c r="S487" s="522">
        <v>45667.339212962965</v>
      </c>
      <c r="T487" t="s" s="257">
        <v>89</v>
      </c>
      <c r="U487" t="s" s="257">
        <v>89</v>
      </c>
      <c r="V487" s="215">
        <v>45598</v>
      </c>
      <c r="W487" t="s" s="257">
        <v>542</v>
      </c>
      <c r="X487" s="522">
        <v>45723</v>
      </c>
      <c r="Y487" s="265">
        <v>497</v>
      </c>
      <c r="Z487" s="215">
        <v>2024</v>
      </c>
      <c r="AA487" t="s" s="257">
        <v>9042</v>
      </c>
      <c r="AB487" t="s" s="257">
        <v>128</v>
      </c>
      <c r="AC487" t="s" s="257">
        <v>137</v>
      </c>
      <c r="AD487" t="s" s="257">
        <v>138</v>
      </c>
      <c r="AE487" t="s" s="257">
        <v>9043</v>
      </c>
      <c r="AF487" t="s" s="257">
        <v>9044</v>
      </c>
      <c r="AG487" s="10">
        <v>1630</v>
      </c>
      <c r="AH487" s="215">
        <v>45586</v>
      </c>
      <c r="AI487" s="260">
        <v>32400000</v>
      </c>
      <c r="AJ487" s="215">
        <v>45590</v>
      </c>
      <c r="AK487" t="s" s="257">
        <v>9045</v>
      </c>
      <c r="AL487" s="215">
        <v>45602</v>
      </c>
      <c r="AM487" s="215">
        <v>3</v>
      </c>
      <c r="AN487" t="s" s="7">
        <v>5780</v>
      </c>
      <c r="AO487" s="215">
        <v>45602</v>
      </c>
      <c r="AP487" s="260">
        <v>8100000</v>
      </c>
      <c r="AQ487" s="260">
        <v>2700000</v>
      </c>
      <c r="AR487" s="215">
        <v>1797</v>
      </c>
      <c r="AS487" s="215">
        <v>45590</v>
      </c>
      <c r="AT487" s="260">
        <v>8100000</v>
      </c>
      <c r="AU487" s="215">
        <v>45693</v>
      </c>
      <c r="AV487" t="s" s="257">
        <v>114</v>
      </c>
      <c r="AW487" t="s" s="257">
        <v>324</v>
      </c>
      <c r="AX487" t="s" s="257">
        <v>127</v>
      </c>
      <c r="AY487" t="s" s="257">
        <v>127</v>
      </c>
      <c r="AZ487" t="s" s="257">
        <v>127</v>
      </c>
      <c r="BA487" t="s" s="257">
        <v>127</v>
      </c>
      <c r="BB487" t="s" s="257">
        <v>127</v>
      </c>
      <c r="BC487" t="s" s="257">
        <v>127</v>
      </c>
      <c r="BD487" s="215">
        <v>45692</v>
      </c>
      <c r="BE487" s="260">
        <v>4050000</v>
      </c>
      <c r="BF487" s="260">
        <v>12150000</v>
      </c>
      <c r="BG487" t="s" s="257">
        <v>9046</v>
      </c>
      <c r="BH487" s="215">
        <v>45693</v>
      </c>
      <c r="BI487" s="215">
        <v>45692</v>
      </c>
      <c r="BJ487" t="s" s="257">
        <v>6741</v>
      </c>
      <c r="BK487" t="s" s="257">
        <v>9046</v>
      </c>
      <c r="BL487" s="215">
        <v>45693</v>
      </c>
      <c r="BM487" t="s" s="257">
        <v>127</v>
      </c>
      <c r="BN487" t="s" s="257">
        <v>127</v>
      </c>
      <c r="BO487" t="s" s="257">
        <v>127</v>
      </c>
      <c r="BP487" t="s" s="257">
        <v>127</v>
      </c>
      <c r="BQ487" t="s" s="257">
        <v>127</v>
      </c>
      <c r="BR487" t="s" s="257">
        <v>127</v>
      </c>
      <c r="BS487" t="s" s="257">
        <v>127</v>
      </c>
      <c r="BT487" s="215">
        <v>45736</v>
      </c>
      <c r="BU487" t="s" s="257">
        <v>115</v>
      </c>
      <c r="BV487" s="87"/>
      <c r="BW487" t="s" s="257">
        <v>551</v>
      </c>
      <c r="BX487" s="87"/>
      <c r="BY487" s="215">
        <v>28316</v>
      </c>
      <c r="BZ487" s="215">
        <v>47</v>
      </c>
      <c r="CA487" t="s" s="257">
        <v>149</v>
      </c>
      <c r="CB487" t="s" s="257">
        <v>150</v>
      </c>
      <c r="CC487" s="87"/>
      <c r="CD487" s="87"/>
      <c r="CH487" t="s" s="270">
        <v>9040</v>
      </c>
      <c r="CI487" s="497">
        <f t="shared" si="271"/>
        <v>45888</v>
      </c>
      <c r="CL487" s="260"/>
      <c r="CM487" t="s" s="257">
        <v>9046</v>
      </c>
      <c r="CQ487" t="s" s="272">
        <v>9046</v>
      </c>
    </row>
    <row r="488" s="161" customFormat="1" ht="9" customHeight="1" hidden="1">
      <c r="A488" s="215">
        <v>45526</v>
      </c>
      <c r="B488" s="87"/>
      <c r="C488" s="216">
        <v>108125</v>
      </c>
      <c r="D488" s="216">
        <v>118214</v>
      </c>
      <c r="E488" s="215">
        <v>45552</v>
      </c>
      <c r="F488" s="216">
        <v>1784</v>
      </c>
      <c r="G488" t="s" s="257">
        <v>82</v>
      </c>
      <c r="H488" t="s" s="257">
        <v>96</v>
      </c>
      <c r="I488" t="s" s="270">
        <v>9047</v>
      </c>
      <c r="J488" t="s" s="257">
        <v>116</v>
      </c>
      <c r="K488" t="s" s="257">
        <v>117</v>
      </c>
      <c r="L488" s="215">
        <v>3</v>
      </c>
      <c r="M488" s="260">
        <v>2880000</v>
      </c>
      <c r="N488" s="260">
        <v>8640000</v>
      </c>
      <c r="O488" t="s" s="257">
        <v>5486</v>
      </c>
      <c r="P488" t="s" s="257">
        <v>111</v>
      </c>
      <c r="Q488" s="260">
        <v>1016052767</v>
      </c>
      <c r="R488" t="s" s="257">
        <v>112</v>
      </c>
      <c r="S488" s="522">
        <v>45667.339212962965</v>
      </c>
      <c r="T488" t="s" s="257">
        <v>9048</v>
      </c>
      <c r="U488" t="s" s="257">
        <v>89</v>
      </c>
      <c r="V488" s="215">
        <v>45591</v>
      </c>
      <c r="W488" t="s" s="257">
        <v>1535</v>
      </c>
      <c r="X488" s="522">
        <v>45723</v>
      </c>
      <c r="Y488" s="265">
        <v>498</v>
      </c>
      <c r="Z488" s="215">
        <v>2024</v>
      </c>
      <c r="AA488" t="s" s="257">
        <v>9049</v>
      </c>
      <c r="AB488" t="s" s="257">
        <v>119</v>
      </c>
      <c r="AC488" t="s" s="257">
        <v>137</v>
      </c>
      <c r="AD488" t="s" s="257">
        <v>138</v>
      </c>
      <c r="AE488" t="s" s="257">
        <v>9050</v>
      </c>
      <c r="AF488" t="s" s="257">
        <v>9051</v>
      </c>
      <c r="AG488" s="16">
        <v>1548</v>
      </c>
      <c r="AH488" s="215">
        <v>45567</v>
      </c>
      <c r="AI488" s="260">
        <v>25920000</v>
      </c>
      <c r="AJ488" s="215">
        <v>45590</v>
      </c>
      <c r="AK488" t="s" s="257">
        <v>9052</v>
      </c>
      <c r="AL488" s="215">
        <v>45594</v>
      </c>
      <c r="AM488" s="216">
        <v>3</v>
      </c>
      <c r="AN488" t="s" s="21">
        <v>5780</v>
      </c>
      <c r="AO488" s="215">
        <v>45623</v>
      </c>
      <c r="AP488" s="260">
        <v>8640000</v>
      </c>
      <c r="AQ488" s="260">
        <v>2880000</v>
      </c>
      <c r="AR488" s="216">
        <v>1794</v>
      </c>
      <c r="AS488" s="215">
        <v>45591</v>
      </c>
      <c r="AT488" s="260">
        <v>8640000</v>
      </c>
      <c r="AU488" s="215">
        <v>45715</v>
      </c>
      <c r="AV488" t="s" s="257">
        <v>114</v>
      </c>
      <c r="AW488" t="s" s="258">
        <v>324</v>
      </c>
      <c r="AX488" t="s" s="258">
        <v>127</v>
      </c>
      <c r="AY488" t="s" s="257">
        <v>127</v>
      </c>
      <c r="AZ488" t="s" s="257">
        <v>127</v>
      </c>
      <c r="BA488" t="s" s="257">
        <v>127</v>
      </c>
      <c r="BB488" t="s" s="257">
        <v>127</v>
      </c>
      <c r="BC488" t="s" s="257">
        <v>127</v>
      </c>
      <c r="BD488" s="215">
        <v>45714</v>
      </c>
      <c r="BE488" s="260">
        <v>2880000</v>
      </c>
      <c r="BF488" s="260">
        <v>11520000</v>
      </c>
      <c r="BG488" t="s" s="257">
        <v>9053</v>
      </c>
      <c r="BH488" s="215">
        <v>45720</v>
      </c>
      <c r="BI488" s="215">
        <v>45714</v>
      </c>
      <c r="BJ488" t="s" s="257">
        <v>6099</v>
      </c>
      <c r="BK488" t="s" s="257">
        <v>9053</v>
      </c>
      <c r="BL488" s="215">
        <v>45720</v>
      </c>
      <c r="BM488" t="s" s="257">
        <v>127</v>
      </c>
      <c r="BN488" t="s" s="257">
        <v>127</v>
      </c>
      <c r="BO488" t="s" s="257">
        <v>127</v>
      </c>
      <c r="BP488" t="s" s="257">
        <v>127</v>
      </c>
      <c r="BQ488" t="s" s="257">
        <v>127</v>
      </c>
      <c r="BR488" t="s" s="257">
        <v>127</v>
      </c>
      <c r="BS488" t="s" s="257">
        <v>127</v>
      </c>
      <c r="BT488" s="215">
        <v>45742</v>
      </c>
      <c r="BU488" t="s" s="257">
        <v>120</v>
      </c>
      <c r="BV488" s="87"/>
      <c r="BW488" t="s" s="257">
        <v>140</v>
      </c>
      <c r="BX488" s="265"/>
      <c r="BY488" s="215">
        <v>33998</v>
      </c>
      <c r="BZ488" s="215">
        <v>31</v>
      </c>
      <c r="CA488" t="s" s="257">
        <v>552</v>
      </c>
      <c r="CB488" t="s" s="257">
        <v>553</v>
      </c>
      <c r="CC488" s="87"/>
      <c r="CD488" s="265"/>
      <c r="CE488" s="87"/>
      <c r="CF488" s="87"/>
      <c r="CG488" s="87"/>
      <c r="CH488" t="s" s="270">
        <v>9054</v>
      </c>
      <c r="CI488" s="497">
        <f t="shared" si="271"/>
        <v>45888</v>
      </c>
      <c r="CJ488" s="87"/>
      <c r="CK488" s="87"/>
      <c r="CL488" s="260"/>
      <c r="CM488" t="s" s="257">
        <v>9053</v>
      </c>
      <c r="CN488" s="484"/>
      <c r="CQ488" t="s" s="290">
        <v>9053</v>
      </c>
    </row>
    <row r="489" s="89" customFormat="1" ht="9" customHeight="1" hidden="1">
      <c r="A489" s="215">
        <v>45586</v>
      </c>
      <c r="C489" t="s" s="258">
        <v>89</v>
      </c>
      <c r="D489" s="216">
        <v>120175</v>
      </c>
      <c r="E489" s="215">
        <v>45586</v>
      </c>
      <c r="F489" s="215">
        <v>3</v>
      </c>
      <c r="G489" t="s" s="257">
        <v>107</v>
      </c>
      <c r="H489" t="s" s="257">
        <v>318</v>
      </c>
      <c r="I489" t="s" s="257">
        <v>89</v>
      </c>
      <c r="J489" t="s" s="257">
        <v>89</v>
      </c>
      <c r="K489" t="s" s="257">
        <v>9055</v>
      </c>
      <c r="L489" s="215">
        <v>30</v>
      </c>
      <c r="M489" s="260">
        <v>0</v>
      </c>
      <c r="N489" s="260">
        <v>3840819</v>
      </c>
      <c r="O489" t="s" s="124">
        <v>9056</v>
      </c>
      <c r="P489" t="s" s="257">
        <v>320</v>
      </c>
      <c r="Q489" s="260">
        <v>830122983</v>
      </c>
      <c r="R489" t="s" s="257">
        <v>112</v>
      </c>
      <c r="S489" s="522">
        <v>45667.339236111111</v>
      </c>
      <c r="T489" t="s" s="257">
        <v>89</v>
      </c>
      <c r="U489" t="s" s="257">
        <v>89</v>
      </c>
      <c r="V489" t="s" s="257">
        <v>89</v>
      </c>
      <c r="W489" t="s" s="257">
        <v>1535</v>
      </c>
      <c r="X489" s="522">
        <v>45723</v>
      </c>
      <c r="Y489" s="265">
        <v>499</v>
      </c>
      <c r="Z489" s="215">
        <v>2024</v>
      </c>
      <c r="AA489" t="s" s="257">
        <v>9057</v>
      </c>
      <c r="AB489" t="s" s="257">
        <v>106</v>
      </c>
      <c r="AC489" t="s" s="257">
        <v>137</v>
      </c>
      <c r="AD489" t="s" s="257">
        <v>5574</v>
      </c>
      <c r="AE489" t="s" s="257">
        <v>9058</v>
      </c>
      <c r="AF489" t="s" s="257">
        <v>9059</v>
      </c>
      <c r="AG489" s="10">
        <v>1642</v>
      </c>
      <c r="AH489" s="215">
        <v>45588</v>
      </c>
      <c r="AI489" s="260">
        <v>3840819</v>
      </c>
      <c r="AJ489" s="215">
        <v>45321</v>
      </c>
      <c r="AK489" s="215">
        <v>165516</v>
      </c>
      <c r="AL489" s="215">
        <v>45603</v>
      </c>
      <c r="AM489" s="215">
        <v>30</v>
      </c>
      <c r="AN489" t="s" s="7">
        <v>1315</v>
      </c>
      <c r="AO489" s="215">
        <v>45616</v>
      </c>
      <c r="AP489" s="260">
        <v>3840819</v>
      </c>
      <c r="AQ489" t="s" s="257">
        <v>89</v>
      </c>
      <c r="AR489" s="215">
        <v>1873</v>
      </c>
      <c r="AS489" s="215">
        <v>45616</v>
      </c>
      <c r="AT489" s="260">
        <v>3840819</v>
      </c>
      <c r="AU489" s="215">
        <v>45645</v>
      </c>
      <c r="AW489" t="s" s="257">
        <v>587</v>
      </c>
      <c r="AX489" t="s" s="257">
        <v>89</v>
      </c>
      <c r="AY489" t="s" s="258">
        <v>89</v>
      </c>
      <c r="AZ489" t="s" s="258">
        <v>89</v>
      </c>
      <c r="BA489" t="s" s="258">
        <v>89</v>
      </c>
      <c r="BB489" t="s" s="258">
        <v>89</v>
      </c>
      <c r="BC489" t="s" s="258">
        <v>89</v>
      </c>
      <c r="BD489" t="s" s="258">
        <v>89</v>
      </c>
      <c r="BE489" s="294">
        <v>0</v>
      </c>
      <c r="BF489" s="260">
        <v>3840819</v>
      </c>
      <c r="BG489" t="s" s="258">
        <v>89</v>
      </c>
      <c r="BH489" t="s" s="258">
        <v>89</v>
      </c>
      <c r="BI489" t="s" s="258">
        <v>89</v>
      </c>
      <c r="BJ489" t="s" s="258">
        <v>89</v>
      </c>
      <c r="BK489" t="s" s="258">
        <v>89</v>
      </c>
      <c r="BL489" t="s" s="258">
        <v>89</v>
      </c>
      <c r="BM489" t="s" s="258">
        <v>89</v>
      </c>
      <c r="BN489" t="s" s="258">
        <v>89</v>
      </c>
      <c r="BO489" t="s" s="258">
        <v>89</v>
      </c>
      <c r="BP489" t="s" s="258">
        <v>89</v>
      </c>
      <c r="BQ489" t="s" s="258">
        <v>89</v>
      </c>
      <c r="BR489" t="s" s="258">
        <v>89</v>
      </c>
      <c r="BS489" t="s" s="258">
        <v>89</v>
      </c>
      <c r="BT489" s="215">
        <v>45645</v>
      </c>
      <c r="BU489" s="87"/>
      <c r="BV489" s="87"/>
      <c r="BW489" t="s" s="257">
        <v>140</v>
      </c>
      <c r="BX489" s="87"/>
      <c r="BY489" s="87"/>
      <c r="BZ489" s="87"/>
      <c r="CA489" s="87"/>
      <c r="CB489" s="87"/>
      <c r="CC489" s="87"/>
      <c r="CD489" s="87"/>
      <c r="CI489" s="497">
        <f t="shared" si="271"/>
        <v>45888</v>
      </c>
      <c r="CL489" s="260"/>
      <c r="CM489" t="s" s="257">
        <v>89</v>
      </c>
      <c r="CQ489" t="s" s="238">
        <v>89</v>
      </c>
    </row>
    <row r="490" s="89" customFormat="1" ht="9" customHeight="1" hidden="1">
      <c r="A490" s="215">
        <v>45519</v>
      </c>
      <c r="C490" s="216">
        <v>107546</v>
      </c>
      <c r="D490" s="216">
        <v>116645</v>
      </c>
      <c r="E490" s="215">
        <v>45530</v>
      </c>
      <c r="F490" s="215">
        <v>1776</v>
      </c>
      <c r="G490" t="s" s="257">
        <v>1651</v>
      </c>
      <c r="H490" t="s" s="257">
        <v>183</v>
      </c>
      <c r="I490" t="s" s="270">
        <v>9060</v>
      </c>
      <c r="J490" t="s" s="257">
        <v>9061</v>
      </c>
      <c r="K490" t="s" s="257">
        <v>7514</v>
      </c>
      <c r="L490" s="215">
        <v>3</v>
      </c>
      <c r="M490" s="260">
        <v>3381000</v>
      </c>
      <c r="N490" s="260">
        <v>10143000</v>
      </c>
      <c r="O490" t="s" s="124">
        <v>9062</v>
      </c>
      <c r="P490" t="s" s="257">
        <v>111</v>
      </c>
      <c r="Q490" s="260">
        <v>80059085</v>
      </c>
      <c r="R490" t="s" s="257">
        <v>112</v>
      </c>
      <c r="S490" s="522">
        <v>45667.339212962965</v>
      </c>
      <c r="T490" t="s" s="257">
        <v>9063</v>
      </c>
      <c r="U490" t="s" s="257">
        <v>9064</v>
      </c>
      <c r="V490" s="215">
        <v>45593</v>
      </c>
      <c r="W490" t="s" s="257">
        <v>542</v>
      </c>
      <c r="X490" s="522">
        <v>45723</v>
      </c>
      <c r="Y490" s="265">
        <v>500</v>
      </c>
      <c r="Z490" s="215">
        <v>2024</v>
      </c>
      <c r="AA490" t="s" s="257">
        <v>9065</v>
      </c>
      <c r="AB490" t="s" s="257">
        <v>195</v>
      </c>
      <c r="AC490" t="s" s="257">
        <v>137</v>
      </c>
      <c r="AD490" t="s" s="257">
        <v>138</v>
      </c>
      <c r="AE490" t="s" s="257">
        <v>9066</v>
      </c>
      <c r="AF490" t="s" s="257">
        <v>9067</v>
      </c>
      <c r="AG490" s="10">
        <v>1581</v>
      </c>
      <c r="AH490" s="215">
        <v>45575</v>
      </c>
      <c r="AI490" s="260">
        <v>10143000</v>
      </c>
      <c r="AJ490" s="215">
        <v>45590</v>
      </c>
      <c r="AK490" t="s" s="257">
        <v>9068</v>
      </c>
      <c r="AL490" s="215">
        <v>45593</v>
      </c>
      <c r="AM490" s="215">
        <v>3</v>
      </c>
      <c r="AN490" t="s" s="7">
        <v>5780</v>
      </c>
      <c r="AO490" s="215">
        <v>45595</v>
      </c>
      <c r="AP490" s="260">
        <v>10143000</v>
      </c>
      <c r="AQ490" s="260">
        <v>3381000</v>
      </c>
      <c r="AR490" s="215">
        <v>1814</v>
      </c>
      <c r="AS490" s="215">
        <v>45594</v>
      </c>
      <c r="AT490" s="260">
        <v>10143000</v>
      </c>
      <c r="AU490" s="215">
        <v>45686</v>
      </c>
      <c r="AV490" t="s" s="257">
        <v>114</v>
      </c>
      <c r="AW490" t="s" s="257">
        <v>587</v>
      </c>
      <c r="AX490" t="s" s="257">
        <v>127</v>
      </c>
      <c r="AY490" t="s" s="257">
        <v>127</v>
      </c>
      <c r="AZ490" t="s" s="257">
        <v>127</v>
      </c>
      <c r="BA490" t="s" s="257">
        <v>127</v>
      </c>
      <c r="BB490" t="s" s="257">
        <v>127</v>
      </c>
      <c r="BC490" t="s" s="257">
        <v>127</v>
      </c>
      <c r="BD490" t="s" s="257">
        <v>127</v>
      </c>
      <c r="BE490" s="260">
        <v>0</v>
      </c>
      <c r="BF490" s="260">
        <v>10143000</v>
      </c>
      <c r="BG490" t="s" s="257">
        <v>127</v>
      </c>
      <c r="BH490" t="s" s="257">
        <v>127</v>
      </c>
      <c r="BI490" t="s" s="257">
        <v>127</v>
      </c>
      <c r="BJ490" t="s" s="257">
        <v>127</v>
      </c>
      <c r="BK490" t="s" s="257">
        <v>127</v>
      </c>
      <c r="BL490" t="s" s="257">
        <v>127</v>
      </c>
      <c r="BM490" t="s" s="257">
        <v>127</v>
      </c>
      <c r="BN490" t="s" s="257">
        <v>127</v>
      </c>
      <c r="BO490" t="s" s="257">
        <v>127</v>
      </c>
      <c r="BP490" t="s" s="257">
        <v>127</v>
      </c>
      <c r="BQ490" t="s" s="257">
        <v>127</v>
      </c>
      <c r="BR490" t="s" s="257">
        <v>127</v>
      </c>
      <c r="BS490" t="s" s="257">
        <v>127</v>
      </c>
      <c r="BT490" s="215">
        <v>45686</v>
      </c>
      <c r="BU490" t="s" s="257">
        <v>8578</v>
      </c>
      <c r="BV490" s="87"/>
      <c r="BW490" t="s" s="257">
        <v>551</v>
      </c>
      <c r="BX490" s="87"/>
      <c r="BY490" s="215">
        <v>29577</v>
      </c>
      <c r="BZ490" s="215">
        <v>43</v>
      </c>
      <c r="CA490" t="s" s="257">
        <v>149</v>
      </c>
      <c r="CB490" t="s" s="257">
        <v>150</v>
      </c>
      <c r="CC490" t="s" s="257">
        <v>157</v>
      </c>
      <c r="CD490" t="s" s="257">
        <v>158</v>
      </c>
      <c r="CH490" t="s" s="270">
        <v>9069</v>
      </c>
      <c r="CI490" s="497">
        <f t="shared" si="271"/>
        <v>45888</v>
      </c>
      <c r="CL490" s="260"/>
      <c r="CM490" t="s" s="257">
        <v>127</v>
      </c>
      <c r="CQ490" t="s" s="257">
        <v>127</v>
      </c>
    </row>
    <row r="491" s="89" customFormat="1" ht="9" customHeight="1" hidden="1">
      <c r="A491" s="215">
        <v>45519</v>
      </c>
      <c r="C491" s="216">
        <v>105588</v>
      </c>
      <c r="D491" s="216">
        <v>116640</v>
      </c>
      <c r="E491" s="215">
        <v>45530</v>
      </c>
      <c r="F491" s="215">
        <v>1782</v>
      </c>
      <c r="G491" t="s" s="257">
        <v>95</v>
      </c>
      <c r="H491" t="s" s="257">
        <v>83</v>
      </c>
      <c r="I491" t="s" s="270">
        <v>9070</v>
      </c>
      <c r="J491" t="s" s="257">
        <v>1156</v>
      </c>
      <c r="K491" t="s" s="257">
        <v>7497</v>
      </c>
      <c r="L491" s="215">
        <v>3</v>
      </c>
      <c r="M491" s="260">
        <v>5000000</v>
      </c>
      <c r="N491" s="260">
        <v>15000000</v>
      </c>
      <c r="O491" t="s" s="124">
        <v>2610</v>
      </c>
      <c r="P491" t="s" s="257">
        <v>111</v>
      </c>
      <c r="Q491" s="260">
        <v>1069873810</v>
      </c>
      <c r="R491" t="s" s="257">
        <v>112</v>
      </c>
      <c r="S491" s="522">
        <v>45667.339212962965</v>
      </c>
      <c r="T491" t="s" s="257">
        <v>89</v>
      </c>
      <c r="U491" t="s" s="257">
        <v>89</v>
      </c>
      <c r="V491" s="215">
        <v>45594</v>
      </c>
      <c r="W491" t="s" s="257">
        <v>542</v>
      </c>
      <c r="X491" s="522">
        <v>45726</v>
      </c>
      <c r="Y491" s="265">
        <v>501</v>
      </c>
      <c r="Z491" s="215">
        <v>2024</v>
      </c>
      <c r="AA491" t="s" s="257">
        <v>9071</v>
      </c>
      <c r="AB491" t="s" s="257">
        <v>179</v>
      </c>
      <c r="AC491" t="s" s="257">
        <v>137</v>
      </c>
      <c r="AD491" t="s" s="257">
        <v>138</v>
      </c>
      <c r="AE491" t="s" s="257">
        <v>9072</v>
      </c>
      <c r="AF491" t="s" s="257">
        <v>9073</v>
      </c>
      <c r="AG491" s="10">
        <v>1631</v>
      </c>
      <c r="AH491" s="215">
        <v>45586</v>
      </c>
      <c r="AI491" s="260">
        <v>15000000</v>
      </c>
      <c r="AJ491" s="215">
        <v>45593</v>
      </c>
      <c r="AK491" t="s" s="257">
        <v>9074</v>
      </c>
      <c r="AL491" s="215">
        <v>45594</v>
      </c>
      <c r="AM491" s="215">
        <v>3</v>
      </c>
      <c r="AN491" t="s" s="7">
        <v>5780</v>
      </c>
      <c r="AO491" s="215">
        <v>45597</v>
      </c>
      <c r="AP491" s="260">
        <v>15000000</v>
      </c>
      <c r="AQ491" s="260">
        <v>5000000</v>
      </c>
      <c r="AR491" s="215">
        <v>1810</v>
      </c>
      <c r="AS491" s="215">
        <v>45593</v>
      </c>
      <c r="AT491" s="260">
        <v>15000000</v>
      </c>
      <c r="AU491" s="215">
        <v>45684</v>
      </c>
      <c r="AV491" t="s" s="257">
        <v>114</v>
      </c>
      <c r="AW491" t="s" s="257">
        <v>324</v>
      </c>
      <c r="AX491" t="s" s="257">
        <v>127</v>
      </c>
      <c r="AY491" t="s" s="257">
        <v>127</v>
      </c>
      <c r="AZ491" t="s" s="257">
        <v>127</v>
      </c>
      <c r="BA491" t="s" s="257">
        <v>127</v>
      </c>
      <c r="BB491" t="s" s="257">
        <v>127</v>
      </c>
      <c r="BC491" t="s" s="257">
        <v>127</v>
      </c>
      <c r="BD491" s="215">
        <v>45687</v>
      </c>
      <c r="BE491" s="260">
        <v>5000000</v>
      </c>
      <c r="BF491" s="260">
        <v>20000000</v>
      </c>
      <c r="BG491" t="s" s="257">
        <v>9075</v>
      </c>
      <c r="BH491" s="215">
        <v>45691</v>
      </c>
      <c r="BI491" s="215">
        <v>45687</v>
      </c>
      <c r="BJ491" t="s" s="257">
        <v>8034</v>
      </c>
      <c r="BK491" t="s" s="257">
        <v>9075</v>
      </c>
      <c r="BL491" s="215">
        <v>45691</v>
      </c>
      <c r="BM491" t="s" s="257">
        <v>127</v>
      </c>
      <c r="BN491" t="s" s="257">
        <v>127</v>
      </c>
      <c r="BO491" t="s" s="257">
        <v>127</v>
      </c>
      <c r="BP491" t="s" s="257">
        <v>127</v>
      </c>
      <c r="BQ491" t="s" s="257">
        <v>127</v>
      </c>
      <c r="BR491" t="s" s="257">
        <v>127</v>
      </c>
      <c r="BS491" t="s" s="257">
        <v>127</v>
      </c>
      <c r="BT491" s="215">
        <v>45716</v>
      </c>
      <c r="BU491" t="s" s="257">
        <v>102</v>
      </c>
      <c r="BV491" s="87"/>
      <c r="BW491" t="s" s="257">
        <v>551</v>
      </c>
      <c r="BX491" s="87"/>
      <c r="BY491" s="215">
        <v>36468</v>
      </c>
      <c r="BZ491" s="215">
        <v>25</v>
      </c>
      <c r="CA491" t="s" s="257">
        <v>552</v>
      </c>
      <c r="CB491" t="s" s="257">
        <v>553</v>
      </c>
      <c r="CC491" s="87"/>
      <c r="CD491" s="87"/>
      <c r="CH491" t="s" s="270">
        <v>9076</v>
      </c>
      <c r="CI491" s="497">
        <f t="shared" si="271"/>
        <v>45888</v>
      </c>
      <c r="CL491" s="260"/>
      <c r="CM491" t="s" s="257">
        <v>9075</v>
      </c>
      <c r="CQ491" t="s" s="257">
        <v>9075</v>
      </c>
    </row>
    <row r="492" s="89" customFormat="1" ht="9" customHeight="1" hidden="1">
      <c r="A492" s="215">
        <v>45526</v>
      </c>
      <c r="C492" s="216">
        <v>108125</v>
      </c>
      <c r="D492" s="216">
        <v>118214</v>
      </c>
      <c r="E492" s="215">
        <v>45552</v>
      </c>
      <c r="F492" s="215">
        <v>1784</v>
      </c>
      <c r="G492" t="s" s="257">
        <v>82</v>
      </c>
      <c r="H492" t="s" s="257">
        <v>96</v>
      </c>
      <c r="I492" t="s" s="270">
        <v>9047</v>
      </c>
      <c r="J492" t="s" s="257">
        <v>116</v>
      </c>
      <c r="K492" t="s" s="257">
        <v>117</v>
      </c>
      <c r="L492" s="215">
        <v>3</v>
      </c>
      <c r="M492" s="260">
        <v>2880000</v>
      </c>
      <c r="N492" s="260">
        <v>8640000</v>
      </c>
      <c r="O492" t="s" s="124">
        <v>9077</v>
      </c>
      <c r="P492" t="s" s="257">
        <v>111</v>
      </c>
      <c r="Q492" s="260">
        <v>1000382370</v>
      </c>
      <c r="R492" t="s" s="257">
        <v>112</v>
      </c>
      <c r="S492" s="522">
        <v>45667.339212962965</v>
      </c>
      <c r="T492" t="s" s="257">
        <v>89</v>
      </c>
      <c r="U492" t="s" s="257">
        <v>89</v>
      </c>
      <c r="V492" s="215">
        <v>45591</v>
      </c>
      <c r="W492" t="s" s="257">
        <v>542</v>
      </c>
      <c r="X492" s="522">
        <v>45726</v>
      </c>
      <c r="Y492" s="265">
        <v>502</v>
      </c>
      <c r="Z492" s="215">
        <v>2024</v>
      </c>
      <c r="AA492" t="s" s="257">
        <v>9078</v>
      </c>
      <c r="AB492" t="s" s="257">
        <v>119</v>
      </c>
      <c r="AC492" t="s" s="257">
        <v>137</v>
      </c>
      <c r="AD492" t="s" s="257">
        <v>138</v>
      </c>
      <c r="AE492" t="s" s="257">
        <v>9079</v>
      </c>
      <c r="AF492" t="s" s="257">
        <v>9080</v>
      </c>
      <c r="AG492" s="10">
        <v>1548</v>
      </c>
      <c r="AH492" s="215">
        <v>45567</v>
      </c>
      <c r="AI492" s="260">
        <v>25920000</v>
      </c>
      <c r="AJ492" s="215">
        <v>45590</v>
      </c>
      <c r="AK492" t="s" s="257">
        <v>9081</v>
      </c>
      <c r="AL492" s="215">
        <v>45592</v>
      </c>
      <c r="AM492" s="215">
        <v>3</v>
      </c>
      <c r="AN492" t="s" s="7">
        <v>5780</v>
      </c>
      <c r="AO492" s="215">
        <v>45594</v>
      </c>
      <c r="AP492" s="260">
        <v>8640000</v>
      </c>
      <c r="AQ492" s="260">
        <v>2880000</v>
      </c>
      <c r="AR492" s="215">
        <v>1802</v>
      </c>
      <c r="AS492" s="215">
        <v>45591</v>
      </c>
      <c r="AT492" s="260">
        <v>8640000</v>
      </c>
      <c r="AU492" s="215">
        <v>45685</v>
      </c>
      <c r="AV492" t="s" s="257">
        <v>114</v>
      </c>
      <c r="AW492" t="s" s="257">
        <v>587</v>
      </c>
      <c r="AX492" t="s" s="257">
        <v>127</v>
      </c>
      <c r="AY492" t="s" s="257">
        <v>127</v>
      </c>
      <c r="AZ492" t="s" s="257">
        <v>127</v>
      </c>
      <c r="BA492" t="s" s="257">
        <v>127</v>
      </c>
      <c r="BB492" t="s" s="257">
        <v>127</v>
      </c>
      <c r="BC492" t="s" s="257">
        <v>127</v>
      </c>
      <c r="BD492" t="s" s="257">
        <v>127</v>
      </c>
      <c r="BE492" s="260">
        <v>0</v>
      </c>
      <c r="BF492" s="260">
        <v>8640000</v>
      </c>
      <c r="BG492" t="s" s="257">
        <v>127</v>
      </c>
      <c r="BH492" t="s" s="257">
        <v>127</v>
      </c>
      <c r="BI492" t="s" s="257">
        <v>127</v>
      </c>
      <c r="BJ492" t="s" s="257">
        <v>127</v>
      </c>
      <c r="BK492" t="s" s="257">
        <v>127</v>
      </c>
      <c r="BL492" t="s" s="257">
        <v>127</v>
      </c>
      <c r="BM492" t="s" s="257">
        <v>127</v>
      </c>
      <c r="BN492" t="s" s="257">
        <v>127</v>
      </c>
      <c r="BO492" t="s" s="257">
        <v>127</v>
      </c>
      <c r="BP492" t="s" s="257">
        <v>127</v>
      </c>
      <c r="BQ492" t="s" s="257">
        <v>127</v>
      </c>
      <c r="BR492" t="s" s="257">
        <v>127</v>
      </c>
      <c r="BS492" t="s" s="257">
        <v>127</v>
      </c>
      <c r="BT492" s="215">
        <v>45685</v>
      </c>
      <c r="BU492" t="s" s="257">
        <v>120</v>
      </c>
      <c r="BV492" s="87"/>
      <c r="BW492" t="s" s="257">
        <v>551</v>
      </c>
      <c r="BX492" s="87"/>
      <c r="BY492" s="215">
        <v>37846</v>
      </c>
      <c r="BZ492" s="215">
        <v>21</v>
      </c>
      <c r="CA492" t="s" s="257">
        <v>149</v>
      </c>
      <c r="CB492" t="s" s="257">
        <v>150</v>
      </c>
      <c r="CC492" s="87"/>
      <c r="CD492" s="87"/>
      <c r="CH492" t="s" s="270">
        <v>9054</v>
      </c>
      <c r="CI492" s="497">
        <f t="shared" si="271"/>
        <v>45888</v>
      </c>
      <c r="CL492" s="260"/>
      <c r="CM492" t="s" s="257">
        <v>127</v>
      </c>
      <c r="CQ492" t="s" s="257">
        <v>127</v>
      </c>
    </row>
    <row r="493" s="89" customFormat="1" ht="9" customHeight="1" hidden="1">
      <c r="A493" s="215">
        <v>45526</v>
      </c>
      <c r="C493" s="216">
        <v>108127</v>
      </c>
      <c r="D493" s="216">
        <v>118220</v>
      </c>
      <c r="E493" s="215">
        <v>45552</v>
      </c>
      <c r="F493" s="215">
        <v>1784</v>
      </c>
      <c r="G493" t="s" s="257">
        <v>82</v>
      </c>
      <c r="H493" t="s" s="257">
        <v>96</v>
      </c>
      <c r="I493" t="s" s="257">
        <v>97</v>
      </c>
      <c r="J493" t="s" s="257">
        <v>98</v>
      </c>
      <c r="K493" t="s" s="257">
        <v>121</v>
      </c>
      <c r="L493" s="215">
        <v>3</v>
      </c>
      <c r="M493" s="260">
        <v>2880000</v>
      </c>
      <c r="N493" s="260">
        <v>8640000</v>
      </c>
      <c r="O493" t="s" s="124">
        <v>3849</v>
      </c>
      <c r="P493" t="s" s="257">
        <v>111</v>
      </c>
      <c r="Q493" s="260">
        <v>79534463</v>
      </c>
      <c r="R493" t="s" s="257">
        <v>112</v>
      </c>
      <c r="S493" s="522">
        <v>45667.339212962965</v>
      </c>
      <c r="T493" t="s" s="257">
        <v>89</v>
      </c>
      <c r="U493" t="s" s="257">
        <v>89</v>
      </c>
      <c r="V493" s="215">
        <v>45591</v>
      </c>
      <c r="W493" t="s" s="257">
        <v>1535</v>
      </c>
      <c r="X493" s="522">
        <v>45726</v>
      </c>
      <c r="Y493" s="265">
        <v>503</v>
      </c>
      <c r="Z493" s="215">
        <v>2024</v>
      </c>
      <c r="AA493" t="s" s="257">
        <v>9082</v>
      </c>
      <c r="AB493" t="s" s="257">
        <v>119</v>
      </c>
      <c r="AC493" t="s" s="257">
        <v>137</v>
      </c>
      <c r="AD493" t="s" s="257">
        <v>138</v>
      </c>
      <c r="AE493" t="s" s="257">
        <v>9083</v>
      </c>
      <c r="AF493" t="s" s="257">
        <v>9084</v>
      </c>
      <c r="AG493" s="10">
        <v>1547</v>
      </c>
      <c r="AH493" s="215">
        <v>45566</v>
      </c>
      <c r="AI493" s="260">
        <v>17280000</v>
      </c>
      <c r="AJ493" s="215">
        <v>45590</v>
      </c>
      <c r="AK493" t="s" s="257">
        <v>9085</v>
      </c>
      <c r="AL493" s="215">
        <v>45616</v>
      </c>
      <c r="AM493" s="215">
        <v>3</v>
      </c>
      <c r="AN493" t="s" s="7">
        <v>5780</v>
      </c>
      <c r="AO493" s="215">
        <v>45616</v>
      </c>
      <c r="AP493" s="260">
        <v>8640000</v>
      </c>
      <c r="AQ493" s="260">
        <v>2880000</v>
      </c>
      <c r="AR493" s="215">
        <v>1806</v>
      </c>
      <c r="AS493" s="215">
        <v>45591</v>
      </c>
      <c r="AT493" s="260">
        <v>8640000</v>
      </c>
      <c r="AU493" s="215">
        <v>45707</v>
      </c>
      <c r="AV493" t="s" s="257">
        <v>114</v>
      </c>
      <c r="AW493" t="s" s="257">
        <v>324</v>
      </c>
      <c r="AX493" t="s" s="257">
        <v>127</v>
      </c>
      <c r="AY493" t="s" s="257">
        <v>127</v>
      </c>
      <c r="AZ493" t="s" s="257">
        <v>127</v>
      </c>
      <c r="BA493" t="s" s="257">
        <v>127</v>
      </c>
      <c r="BB493" t="s" s="257">
        <v>127</v>
      </c>
      <c r="BC493" t="s" s="257">
        <v>127</v>
      </c>
      <c r="BD493" s="215">
        <v>45707</v>
      </c>
      <c r="BE493" s="260">
        <v>2880000</v>
      </c>
      <c r="BF493" s="260">
        <v>11520000</v>
      </c>
      <c r="BG493" t="s" s="257">
        <v>9086</v>
      </c>
      <c r="BH493" s="215">
        <v>45712</v>
      </c>
      <c r="BI493" s="215">
        <v>45707</v>
      </c>
      <c r="BJ493" t="s" s="257">
        <v>6099</v>
      </c>
      <c r="BK493" t="s" s="257">
        <v>9086</v>
      </c>
      <c r="BL493" s="215">
        <v>45712</v>
      </c>
      <c r="BM493" t="s" s="257">
        <v>127</v>
      </c>
      <c r="BN493" t="s" s="257">
        <v>127</v>
      </c>
      <c r="BO493" t="s" s="257">
        <v>127</v>
      </c>
      <c r="BP493" t="s" s="257">
        <v>127</v>
      </c>
      <c r="BQ493" t="s" s="257">
        <v>127</v>
      </c>
      <c r="BR493" t="s" s="257">
        <v>127</v>
      </c>
      <c r="BS493" t="s" s="257">
        <v>127</v>
      </c>
      <c r="BT493" s="215">
        <v>45735</v>
      </c>
      <c r="BU493" t="s" s="257">
        <v>120</v>
      </c>
      <c r="BV493" s="87"/>
      <c r="BW493" t="s" s="257">
        <v>140</v>
      </c>
      <c r="BX493" s="87"/>
      <c r="BY493" s="215">
        <v>25550</v>
      </c>
      <c r="BZ493" s="215">
        <v>55</v>
      </c>
      <c r="CA493" t="s" s="257">
        <v>149</v>
      </c>
      <c r="CB493" t="s" s="257">
        <v>150</v>
      </c>
      <c r="CC493" s="87"/>
      <c r="CD493" s="87"/>
      <c r="CH493" t="s" s="270">
        <v>9087</v>
      </c>
      <c r="CI493" s="497">
        <f t="shared" si="271"/>
        <v>45888</v>
      </c>
      <c r="CL493" s="260"/>
      <c r="CM493" t="s" s="257">
        <v>9086</v>
      </c>
      <c r="CQ493" t="s" s="257">
        <v>9086</v>
      </c>
    </row>
    <row r="494" s="89" customFormat="1" ht="9" customHeight="1" hidden="1">
      <c r="A494" s="215">
        <v>45526</v>
      </c>
      <c r="C494" s="216">
        <v>115436</v>
      </c>
      <c r="D494" s="216">
        <v>118235</v>
      </c>
      <c r="E494" s="215">
        <v>45552</v>
      </c>
      <c r="F494" s="215">
        <v>1783</v>
      </c>
      <c r="G494" t="s" s="257">
        <v>160</v>
      </c>
      <c r="H494" t="s" s="257">
        <v>83</v>
      </c>
      <c r="I494" t="s" s="257">
        <v>84</v>
      </c>
      <c r="J494" t="s" s="257">
        <v>85</v>
      </c>
      <c r="K494" t="s" s="257">
        <v>6348</v>
      </c>
      <c r="L494" s="215">
        <v>3</v>
      </c>
      <c r="M494" s="260">
        <v>6900000</v>
      </c>
      <c r="N494" s="260">
        <v>20700000</v>
      </c>
      <c r="O494" t="s" s="124">
        <v>9088</v>
      </c>
      <c r="P494" t="s" s="257">
        <v>111</v>
      </c>
      <c r="Q494" s="260">
        <v>13617614</v>
      </c>
      <c r="R494" t="s" s="257">
        <v>112</v>
      </c>
      <c r="S494" s="522">
        <v>45667.339212962965</v>
      </c>
      <c r="T494" t="s" s="257">
        <v>89</v>
      </c>
      <c r="U494" t="s" s="257">
        <v>89</v>
      </c>
      <c r="V494" s="215">
        <v>45599</v>
      </c>
      <c r="W494" t="s" s="257">
        <v>542</v>
      </c>
      <c r="X494" s="522">
        <v>45726</v>
      </c>
      <c r="Y494" s="265">
        <v>504</v>
      </c>
      <c r="Z494" s="215">
        <v>2024</v>
      </c>
      <c r="AA494" t="s" s="257">
        <v>9089</v>
      </c>
      <c r="AB494" t="s" s="257">
        <v>88</v>
      </c>
      <c r="AC494" t="s" s="257">
        <v>137</v>
      </c>
      <c r="AD494" t="s" s="257">
        <v>138</v>
      </c>
      <c r="AE494" t="s" s="257">
        <v>9090</v>
      </c>
      <c r="AF494" t="s" s="270">
        <v>9091</v>
      </c>
      <c r="AG494" s="10">
        <v>1578</v>
      </c>
      <c r="AH494" s="215">
        <v>45545</v>
      </c>
      <c r="AI494" s="260">
        <v>62100000</v>
      </c>
      <c r="AJ494" s="215">
        <v>45590</v>
      </c>
      <c r="AK494" t="s" s="257">
        <v>9092</v>
      </c>
      <c r="AL494" s="215">
        <v>45593</v>
      </c>
      <c r="AM494" s="215">
        <v>3</v>
      </c>
      <c r="AN494" t="s" s="7">
        <v>5780</v>
      </c>
      <c r="AO494" s="215">
        <v>45593</v>
      </c>
      <c r="AP494" s="260">
        <v>20700000</v>
      </c>
      <c r="AQ494" s="260">
        <v>6900000</v>
      </c>
      <c r="AR494" s="215">
        <v>1811</v>
      </c>
      <c r="AS494" s="215">
        <v>45593</v>
      </c>
      <c r="AT494" s="260">
        <v>20700000</v>
      </c>
      <c r="AU494" s="215">
        <v>45684</v>
      </c>
      <c r="AV494" t="s" s="257">
        <v>114</v>
      </c>
      <c r="AW494" t="s" s="257">
        <v>587</v>
      </c>
      <c r="AX494" t="s" s="257">
        <v>127</v>
      </c>
      <c r="AY494" t="s" s="257">
        <v>127</v>
      </c>
      <c r="AZ494" t="s" s="257">
        <v>127</v>
      </c>
      <c r="BA494" t="s" s="257">
        <v>127</v>
      </c>
      <c r="BB494" t="s" s="257">
        <v>127</v>
      </c>
      <c r="BC494" t="s" s="257">
        <v>127</v>
      </c>
      <c r="BD494" t="s" s="257">
        <v>127</v>
      </c>
      <c r="BE494" s="260">
        <v>0</v>
      </c>
      <c r="BF494" s="260">
        <v>20700000</v>
      </c>
      <c r="BG494" t="s" s="257">
        <v>127</v>
      </c>
      <c r="BH494" t="s" s="257">
        <v>127</v>
      </c>
      <c r="BI494" t="s" s="257">
        <v>127</v>
      </c>
      <c r="BJ494" t="s" s="257">
        <v>127</v>
      </c>
      <c r="BK494" t="s" s="257">
        <v>127</v>
      </c>
      <c r="BL494" t="s" s="257">
        <v>127</v>
      </c>
      <c r="BM494" t="s" s="257">
        <v>127</v>
      </c>
      <c r="BN494" t="s" s="257">
        <v>127</v>
      </c>
      <c r="BO494" t="s" s="257">
        <v>127</v>
      </c>
      <c r="BP494" t="s" s="257">
        <v>127</v>
      </c>
      <c r="BQ494" t="s" s="257">
        <v>127</v>
      </c>
      <c r="BR494" t="s" s="257">
        <v>127</v>
      </c>
      <c r="BS494" t="s" s="257">
        <v>127</v>
      </c>
      <c r="BT494" s="215">
        <v>45684</v>
      </c>
      <c r="BU494" t="s" s="257">
        <v>165</v>
      </c>
      <c r="BV494" s="87"/>
      <c r="BW494" t="s" s="257">
        <v>551</v>
      </c>
      <c r="BX494" s="87"/>
      <c r="BY494" s="215">
        <v>30340</v>
      </c>
      <c r="BZ494" s="215">
        <v>41</v>
      </c>
      <c r="CA494" t="s" s="257">
        <v>149</v>
      </c>
      <c r="CB494" t="s" s="257">
        <v>150</v>
      </c>
      <c r="CC494" s="87"/>
      <c r="CD494" s="87"/>
      <c r="CH494" t="s" s="270">
        <v>8830</v>
      </c>
      <c r="CI494" s="497">
        <f t="shared" si="271"/>
        <v>45888</v>
      </c>
      <c r="CL494" s="260"/>
      <c r="CM494" t="s" s="257">
        <v>127</v>
      </c>
      <c r="CQ494" t="s" s="257">
        <v>127</v>
      </c>
    </row>
    <row r="495" s="89" customFormat="1" ht="9" customHeight="1" hidden="1">
      <c r="A495" s="215">
        <v>45526</v>
      </c>
      <c r="C495" s="216">
        <v>105641</v>
      </c>
      <c r="D495" s="216">
        <v>119595</v>
      </c>
      <c r="E495" s="215">
        <v>45554</v>
      </c>
      <c r="F495" s="215">
        <v>1783</v>
      </c>
      <c r="G495" t="s" s="257">
        <v>963</v>
      </c>
      <c r="H495" t="s" s="257">
        <v>83</v>
      </c>
      <c r="I495" t="s" s="270">
        <v>9093</v>
      </c>
      <c r="J495" t="s" s="257">
        <v>92</v>
      </c>
      <c r="K495" t="s" s="257">
        <v>9094</v>
      </c>
      <c r="L495" s="215">
        <v>2</v>
      </c>
      <c r="M495" s="260">
        <v>5500000</v>
      </c>
      <c r="N495" s="260">
        <v>11000000</v>
      </c>
      <c r="O495" t="s" s="124">
        <v>966</v>
      </c>
      <c r="P495" t="s" s="257">
        <v>111</v>
      </c>
      <c r="Q495" s="260">
        <v>78759631</v>
      </c>
      <c r="R495" t="s" s="257">
        <v>112</v>
      </c>
      <c r="S495" s="522">
        <v>45667.339212962965</v>
      </c>
      <c r="T495" t="s" s="257">
        <v>89</v>
      </c>
      <c r="U495" t="s" s="257">
        <v>89</v>
      </c>
      <c r="V495" s="215">
        <v>45616</v>
      </c>
      <c r="W495" t="s" s="257">
        <v>542</v>
      </c>
      <c r="X495" s="522">
        <v>45726</v>
      </c>
      <c r="Y495" s="265">
        <v>505</v>
      </c>
      <c r="Z495" s="215">
        <v>2024</v>
      </c>
      <c r="AA495" t="s" s="257">
        <v>9095</v>
      </c>
      <c r="AB495" t="s" s="257">
        <v>88</v>
      </c>
      <c r="AC495" t="s" s="257">
        <v>137</v>
      </c>
      <c r="AD495" t="s" s="257">
        <v>138</v>
      </c>
      <c r="AE495" t="s" s="257">
        <v>9096</v>
      </c>
      <c r="AF495" t="s" s="257">
        <v>9097</v>
      </c>
      <c r="AG495" s="10">
        <v>1637</v>
      </c>
      <c r="AH495" s="215">
        <v>45587</v>
      </c>
      <c r="AI495" s="260">
        <v>121000000</v>
      </c>
      <c r="AJ495" s="215">
        <v>45594</v>
      </c>
      <c r="AK495" t="s" s="257">
        <v>9098</v>
      </c>
      <c r="AL495" s="215">
        <v>45594</v>
      </c>
      <c r="AM495" s="215">
        <v>2</v>
      </c>
      <c r="AN495" t="s" s="7">
        <v>5780</v>
      </c>
      <c r="AO495" s="215">
        <v>45594</v>
      </c>
      <c r="AP495" s="260">
        <v>11000000</v>
      </c>
      <c r="AQ495" s="260">
        <v>5500000</v>
      </c>
      <c r="AR495" s="215">
        <v>1816</v>
      </c>
      <c r="AS495" s="215">
        <v>45594</v>
      </c>
      <c r="AT495" s="260">
        <v>11000000</v>
      </c>
      <c r="AU495" s="215">
        <v>45654</v>
      </c>
      <c r="AW495" t="s" s="257">
        <v>324</v>
      </c>
      <c r="AX495" t="s" s="257">
        <v>324</v>
      </c>
      <c r="AY495" t="s" s="257">
        <v>127</v>
      </c>
      <c r="AZ495" t="s" s="257">
        <v>127</v>
      </c>
      <c r="BA495" t="s" s="257">
        <v>127</v>
      </c>
      <c r="BB495" t="s" s="257">
        <v>127</v>
      </c>
      <c r="BC495" t="s" s="257">
        <v>127</v>
      </c>
      <c r="BD495" s="215">
        <v>45652</v>
      </c>
      <c r="BE495" s="260">
        <v>5500000</v>
      </c>
      <c r="BF495" s="260">
        <v>16500000</v>
      </c>
      <c r="BG495" t="s" s="257">
        <v>9099</v>
      </c>
      <c r="BH495" s="215">
        <v>45656</v>
      </c>
      <c r="BI495" s="215">
        <v>45652</v>
      </c>
      <c r="BJ495" t="s" s="257">
        <v>6099</v>
      </c>
      <c r="BK495" t="s" s="257">
        <v>9099</v>
      </c>
      <c r="BL495" s="215">
        <v>45656</v>
      </c>
      <c r="BM495" t="s" s="257">
        <v>127</v>
      </c>
      <c r="BN495" t="s" s="257">
        <v>127</v>
      </c>
      <c r="BO495" t="s" s="257">
        <v>127</v>
      </c>
      <c r="BP495" t="s" s="257">
        <v>127</v>
      </c>
      <c r="BQ495" t="s" s="257">
        <v>127</v>
      </c>
      <c r="BR495" t="s" s="257">
        <v>127</v>
      </c>
      <c r="BS495" t="s" s="257">
        <v>127</v>
      </c>
      <c r="BT495" s="215">
        <v>45685</v>
      </c>
      <c r="BU495" t="s" s="257">
        <v>1054</v>
      </c>
      <c r="BV495" s="87"/>
      <c r="BW495" t="s" s="257">
        <v>551</v>
      </c>
      <c r="BX495" s="87"/>
      <c r="BY495" s="215">
        <v>28504</v>
      </c>
      <c r="BZ495" s="215">
        <v>46</v>
      </c>
      <c r="CA495" t="s" s="257">
        <v>149</v>
      </c>
      <c r="CB495" t="s" s="257">
        <v>150</v>
      </c>
      <c r="CC495" s="87"/>
      <c r="CD495" s="87"/>
      <c r="CH495" t="s" s="270">
        <v>9100</v>
      </c>
      <c r="CI495" s="497">
        <f t="shared" si="271"/>
        <v>45888</v>
      </c>
      <c r="CL495" s="260"/>
      <c r="CM495" t="s" s="257">
        <v>9099</v>
      </c>
      <c r="CQ495" t="s" s="257">
        <v>9099</v>
      </c>
    </row>
    <row r="496" s="89" customFormat="1" ht="9" customHeight="1" hidden="1">
      <c r="A496" s="215">
        <v>45526</v>
      </c>
      <c r="C496" s="216">
        <v>106469</v>
      </c>
      <c r="D496" s="216">
        <v>116825</v>
      </c>
      <c r="E496" s="215">
        <v>45532</v>
      </c>
      <c r="F496" s="215">
        <v>1761</v>
      </c>
      <c r="G496" t="s" s="257">
        <v>1517</v>
      </c>
      <c r="H496" t="s" s="257">
        <v>183</v>
      </c>
      <c r="I496" t="s" s="270">
        <v>6298</v>
      </c>
      <c r="J496" t="s" s="257">
        <v>6299</v>
      </c>
      <c r="K496" t="s" s="257">
        <v>6171</v>
      </c>
      <c r="L496" s="215">
        <v>3</v>
      </c>
      <c r="M496" s="260">
        <v>3800000</v>
      </c>
      <c r="N496" s="260">
        <v>11400000</v>
      </c>
      <c r="O496" t="s" s="124">
        <v>7240</v>
      </c>
      <c r="P496" t="s" s="257">
        <v>111</v>
      </c>
      <c r="Q496" s="260">
        <v>1016044911</v>
      </c>
      <c r="R496" t="s" s="257">
        <v>112</v>
      </c>
      <c r="S496" s="522">
        <v>45667.339212962965</v>
      </c>
      <c r="T496" t="s" s="257">
        <v>89</v>
      </c>
      <c r="U496" t="s" s="257">
        <v>89</v>
      </c>
      <c r="V496" s="215">
        <v>45594</v>
      </c>
      <c r="W496" t="s" s="257">
        <v>542</v>
      </c>
      <c r="X496" s="522">
        <v>45726</v>
      </c>
      <c r="Y496" s="265">
        <v>506</v>
      </c>
      <c r="Z496" s="215">
        <v>20024</v>
      </c>
      <c r="AA496" t="s" s="257">
        <v>9101</v>
      </c>
      <c r="AB496" t="s" s="257">
        <v>106</v>
      </c>
      <c r="AC496" t="s" s="257">
        <v>137</v>
      </c>
      <c r="AD496" t="s" s="257">
        <v>138</v>
      </c>
      <c r="AE496" t="s" s="257">
        <v>9102</v>
      </c>
      <c r="AF496" t="s" s="257">
        <v>9103</v>
      </c>
      <c r="AG496" t="s" s="7">
        <v>8991</v>
      </c>
      <c r="AH496" t="s" s="257">
        <v>8992</v>
      </c>
      <c r="AI496" s="260">
        <v>34200000</v>
      </c>
      <c r="AJ496" s="215">
        <v>45594</v>
      </c>
      <c r="AK496" t="s" s="257">
        <v>9104</v>
      </c>
      <c r="AL496" s="215">
        <v>45594</v>
      </c>
      <c r="AM496" s="215">
        <v>3</v>
      </c>
      <c r="AN496" t="s" s="7">
        <v>5780</v>
      </c>
      <c r="AO496" s="215">
        <v>45595</v>
      </c>
      <c r="AP496" s="260">
        <v>11400000</v>
      </c>
      <c r="AQ496" s="260">
        <v>3800000</v>
      </c>
      <c r="AR496" s="215">
        <v>1827</v>
      </c>
      <c r="AS496" s="215">
        <v>45595</v>
      </c>
      <c r="AT496" s="260">
        <v>11400000</v>
      </c>
      <c r="AU496" s="215">
        <v>45686</v>
      </c>
      <c r="AV496" t="s" s="257">
        <v>114</v>
      </c>
      <c r="AW496" t="s" s="257">
        <v>324</v>
      </c>
      <c r="AX496" t="s" s="257">
        <v>127</v>
      </c>
      <c r="AY496" t="s" s="257">
        <v>127</v>
      </c>
      <c r="AZ496" t="s" s="257">
        <v>127</v>
      </c>
      <c r="BA496" t="s" s="257">
        <v>127</v>
      </c>
      <c r="BB496" t="s" s="257">
        <v>127</v>
      </c>
      <c r="BC496" t="s" s="257">
        <v>127</v>
      </c>
      <c r="BD496" s="215">
        <v>45686</v>
      </c>
      <c r="BE496" s="260">
        <v>3800000</v>
      </c>
      <c r="BF496" s="260">
        <v>15200000</v>
      </c>
      <c r="BG496" t="s" s="257">
        <v>9105</v>
      </c>
      <c r="BH496" s="215">
        <v>45694</v>
      </c>
      <c r="BI496" s="215">
        <v>45686</v>
      </c>
      <c r="BJ496" t="s" s="257">
        <v>6099</v>
      </c>
      <c r="BK496" t="s" s="257">
        <v>9105</v>
      </c>
      <c r="BL496" s="215">
        <v>45694</v>
      </c>
      <c r="BM496" t="s" s="257">
        <v>127</v>
      </c>
      <c r="BN496" t="s" s="257">
        <v>127</v>
      </c>
      <c r="BO496" t="s" s="257">
        <v>127</v>
      </c>
      <c r="BP496" t="s" s="257">
        <v>127</v>
      </c>
      <c r="BQ496" t="s" s="257">
        <v>127</v>
      </c>
      <c r="BR496" t="s" s="257">
        <v>127</v>
      </c>
      <c r="BS496" t="s" s="257">
        <v>127</v>
      </c>
      <c r="BT496" s="215">
        <v>45716</v>
      </c>
      <c r="BU496" t="s" s="257">
        <v>1520</v>
      </c>
      <c r="BV496" s="87"/>
      <c r="BW496" t="s" s="257">
        <v>551</v>
      </c>
      <c r="BX496" s="87"/>
      <c r="BY496" s="215">
        <v>33697</v>
      </c>
      <c r="BZ496" s="215">
        <v>32</v>
      </c>
      <c r="CA496" t="s" s="257">
        <v>552</v>
      </c>
      <c r="CB496" t="s" s="257">
        <v>553</v>
      </c>
      <c r="CC496" s="87"/>
      <c r="CD496" s="87"/>
      <c r="CH496" t="s" s="270">
        <v>8994</v>
      </c>
      <c r="CI496" s="497">
        <f t="shared" si="271"/>
        <v>45888</v>
      </c>
      <c r="CJ496" s="215">
        <v>45686</v>
      </c>
      <c r="CK496" s="260">
        <v>3800000</v>
      </c>
      <c r="CL496" s="260">
        <v>15200000</v>
      </c>
      <c r="CM496" t="s" s="257">
        <v>9105</v>
      </c>
      <c r="CO496" s="215">
        <v>30</v>
      </c>
      <c r="CP496" s="215">
        <v>30</v>
      </c>
      <c r="CQ496" t="s" s="257">
        <v>9105</v>
      </c>
      <c r="DQ496" s="531">
        <v>45716</v>
      </c>
    </row>
    <row r="497" s="89" customFormat="1" ht="9" customHeight="1" hidden="1">
      <c r="A497" s="215">
        <v>45526</v>
      </c>
      <c r="C497" s="216">
        <v>103231</v>
      </c>
      <c r="D497" s="216">
        <v>116482</v>
      </c>
      <c r="E497" s="215">
        <v>45527</v>
      </c>
      <c r="F497" s="215">
        <v>1780</v>
      </c>
      <c r="G497" t="s" s="257">
        <v>130</v>
      </c>
      <c r="H497" t="s" s="257">
        <v>96</v>
      </c>
      <c r="I497" t="s" s="270">
        <v>131</v>
      </c>
      <c r="J497" t="s" s="257">
        <v>132</v>
      </c>
      <c r="K497" t="s" s="257">
        <v>133</v>
      </c>
      <c r="L497" s="215">
        <v>4</v>
      </c>
      <c r="M497" s="260">
        <v>2880000</v>
      </c>
      <c r="N497" s="260">
        <v>11520000</v>
      </c>
      <c r="O497" t="s" s="124">
        <v>9106</v>
      </c>
      <c r="P497" t="s" s="257">
        <v>111</v>
      </c>
      <c r="Q497" s="260">
        <v>1023866764</v>
      </c>
      <c r="R497" t="s" s="257">
        <v>112</v>
      </c>
      <c r="S497" s="522">
        <v>45667.339212962965</v>
      </c>
      <c r="T497" t="s" s="257">
        <v>89</v>
      </c>
      <c r="U497" t="s" s="257">
        <v>89</v>
      </c>
      <c r="V497" s="215">
        <v>45594</v>
      </c>
      <c r="W497" t="s" s="257">
        <v>542</v>
      </c>
      <c r="X497" s="522">
        <v>45726</v>
      </c>
      <c r="Y497" s="265">
        <v>507</v>
      </c>
      <c r="Z497" s="215">
        <v>2024</v>
      </c>
      <c r="AA497" t="s" s="257">
        <v>9107</v>
      </c>
      <c r="AB497" t="s" s="257">
        <v>136</v>
      </c>
      <c r="AC497" t="s" s="257">
        <v>137</v>
      </c>
      <c r="AD497" t="s" s="257">
        <v>138</v>
      </c>
      <c r="AE497" t="s" s="257">
        <v>9108</v>
      </c>
      <c r="AF497" t="s" s="257">
        <v>9109</v>
      </c>
      <c r="AG497" s="10">
        <v>1542</v>
      </c>
      <c r="AH497" s="215">
        <v>45566</v>
      </c>
      <c r="AI497" s="260">
        <v>46080000</v>
      </c>
      <c r="AJ497" s="215">
        <v>45590</v>
      </c>
      <c r="AK497" t="s" s="257">
        <v>9110</v>
      </c>
      <c r="AL497" s="215">
        <v>45594</v>
      </c>
      <c r="AM497" s="215">
        <v>3</v>
      </c>
      <c r="AN497" t="s" s="7">
        <v>5780</v>
      </c>
      <c r="AO497" s="215">
        <v>45595</v>
      </c>
      <c r="AP497" s="260">
        <v>8640000</v>
      </c>
      <c r="AQ497" s="260">
        <v>2880000</v>
      </c>
      <c r="AR497" s="215">
        <v>1821</v>
      </c>
      <c r="AS497" s="215">
        <v>45595</v>
      </c>
      <c r="AT497" s="260">
        <v>8640000</v>
      </c>
      <c r="AU497" s="215">
        <v>45686</v>
      </c>
      <c r="AV497" t="s" s="257">
        <v>114</v>
      </c>
      <c r="AW497" t="s" s="257">
        <v>324</v>
      </c>
      <c r="AX497" t="s" s="257">
        <v>127</v>
      </c>
      <c r="AY497" t="s" s="257">
        <v>127</v>
      </c>
      <c r="AZ497" t="s" s="257">
        <v>127</v>
      </c>
      <c r="BA497" t="s" s="257">
        <v>127</v>
      </c>
      <c r="BB497" t="s" s="257">
        <v>127</v>
      </c>
      <c r="BC497" t="s" s="257">
        <v>127</v>
      </c>
      <c r="BD497" s="215">
        <v>45686</v>
      </c>
      <c r="BE497" s="260">
        <v>2880000</v>
      </c>
      <c r="BF497" s="260">
        <v>11520000</v>
      </c>
      <c r="BG497" t="s" s="257">
        <v>9110</v>
      </c>
      <c r="BH497" s="215">
        <v>45691</v>
      </c>
      <c r="BI497" s="215">
        <v>45686</v>
      </c>
      <c r="BJ497" t="s" s="257">
        <v>8034</v>
      </c>
      <c r="BK497" t="s" s="257">
        <v>9110</v>
      </c>
      <c r="BL497" s="215">
        <v>45691</v>
      </c>
      <c r="BM497" t="s" s="257">
        <v>127</v>
      </c>
      <c r="BN497" t="s" s="257">
        <v>127</v>
      </c>
      <c r="BO497" t="s" s="257">
        <v>127</v>
      </c>
      <c r="BP497" t="s" s="257">
        <v>127</v>
      </c>
      <c r="BQ497" t="s" s="257">
        <v>127</v>
      </c>
      <c r="BR497" t="s" s="257">
        <v>127</v>
      </c>
      <c r="BS497" t="s" s="257">
        <v>127</v>
      </c>
      <c r="BT497" s="215">
        <v>45716</v>
      </c>
      <c r="BU497" t="s" s="257">
        <v>139</v>
      </c>
      <c r="BV497" s="87"/>
      <c r="BW497" t="s" s="257">
        <v>551</v>
      </c>
      <c r="BX497" s="87"/>
      <c r="BY497" s="215">
        <v>31741</v>
      </c>
      <c r="BZ497" s="215">
        <v>28</v>
      </c>
      <c r="CA497" t="s" s="257">
        <v>149</v>
      </c>
      <c r="CB497" t="s" s="257">
        <v>150</v>
      </c>
      <c r="CC497" s="87"/>
      <c r="CD497" s="87"/>
      <c r="CH497" t="s" s="270">
        <v>141</v>
      </c>
      <c r="CI497" s="497">
        <f t="shared" si="271"/>
        <v>45888</v>
      </c>
      <c r="CJ497" s="215">
        <v>45686</v>
      </c>
      <c r="CK497" s="260">
        <v>2880000</v>
      </c>
      <c r="CL497" s="260">
        <v>11520000</v>
      </c>
      <c r="CM497" t="s" s="257">
        <v>9110</v>
      </c>
      <c r="CO497" s="215">
        <v>30</v>
      </c>
      <c r="CP497" s="215">
        <v>30</v>
      </c>
      <c r="CQ497" t="s" s="257">
        <v>9110</v>
      </c>
      <c r="DQ497" s="531">
        <v>45716</v>
      </c>
    </row>
    <row r="498" s="89" customFormat="1" ht="9" customHeight="1" hidden="1">
      <c r="A498" s="215">
        <v>45526</v>
      </c>
      <c r="C498" s="216">
        <v>103231</v>
      </c>
      <c r="D498" s="216">
        <v>116482</v>
      </c>
      <c r="E498" s="215">
        <v>45527</v>
      </c>
      <c r="F498" s="215">
        <v>1780</v>
      </c>
      <c r="G498" t="s" s="257">
        <v>130</v>
      </c>
      <c r="H498" t="s" s="257">
        <v>96</v>
      </c>
      <c r="I498" t="s" s="270">
        <v>131</v>
      </c>
      <c r="J498" t="s" s="257">
        <v>132</v>
      </c>
      <c r="K498" t="s" s="257">
        <v>133</v>
      </c>
      <c r="L498" s="215">
        <v>4</v>
      </c>
      <c r="M498" s="260">
        <v>2880000</v>
      </c>
      <c r="N498" s="260">
        <v>11520000</v>
      </c>
      <c r="O498" t="s" s="124">
        <v>9111</v>
      </c>
      <c r="P498" t="s" s="257">
        <v>111</v>
      </c>
      <c r="Q498" s="260">
        <v>79837621</v>
      </c>
      <c r="R498" t="s" s="257">
        <v>112</v>
      </c>
      <c r="S498" s="522">
        <v>45667.339212962965</v>
      </c>
      <c r="T498" t="s" s="257">
        <v>89</v>
      </c>
      <c r="U498" t="s" s="257">
        <v>89</v>
      </c>
      <c r="V498" s="215">
        <v>45594</v>
      </c>
      <c r="W498" t="s" s="257">
        <v>542</v>
      </c>
      <c r="X498" s="522">
        <v>45726</v>
      </c>
      <c r="Y498" s="265">
        <v>508</v>
      </c>
      <c r="Z498" s="215">
        <v>2024</v>
      </c>
      <c r="AA498" t="s" s="257">
        <v>9112</v>
      </c>
      <c r="AB498" t="s" s="257">
        <v>136</v>
      </c>
      <c r="AC498" t="s" s="257">
        <v>137</v>
      </c>
      <c r="AD498" t="s" s="257">
        <v>138</v>
      </c>
      <c r="AE498" t="s" s="257">
        <v>9113</v>
      </c>
      <c r="AF498" t="s" s="257">
        <v>9114</v>
      </c>
      <c r="AG498" s="10">
        <v>1542</v>
      </c>
      <c r="AH498" s="215">
        <v>45566</v>
      </c>
      <c r="AI498" s="260">
        <v>46080000</v>
      </c>
      <c r="AJ498" s="215">
        <v>45590</v>
      </c>
      <c r="AK498" t="s" s="257">
        <v>9115</v>
      </c>
      <c r="AL498" s="215">
        <v>45594</v>
      </c>
      <c r="AM498" s="215">
        <v>3</v>
      </c>
      <c r="AN498" t="s" s="7">
        <v>5780</v>
      </c>
      <c r="AO498" s="215">
        <v>45595</v>
      </c>
      <c r="AP498" s="260">
        <v>8640000</v>
      </c>
      <c r="AQ498" s="260">
        <v>2880000</v>
      </c>
      <c r="AR498" s="215">
        <v>1822</v>
      </c>
      <c r="AS498" s="215">
        <v>45595</v>
      </c>
      <c r="AT498" s="260">
        <v>8640000</v>
      </c>
      <c r="AU498" s="215">
        <v>45686</v>
      </c>
      <c r="AV498" t="s" s="257">
        <v>114</v>
      </c>
      <c r="AW498" t="s" s="257">
        <v>324</v>
      </c>
      <c r="AX498" t="s" s="257">
        <v>127</v>
      </c>
      <c r="AY498" t="s" s="257">
        <v>127</v>
      </c>
      <c r="AZ498" t="s" s="257">
        <v>127</v>
      </c>
      <c r="BA498" t="s" s="257">
        <v>127</v>
      </c>
      <c r="BB498" t="s" s="257">
        <v>127</v>
      </c>
      <c r="BC498" t="s" s="257">
        <v>127</v>
      </c>
      <c r="BD498" s="215">
        <v>45686</v>
      </c>
      <c r="BE498" s="260">
        <v>2880000</v>
      </c>
      <c r="BF498" s="260">
        <v>11520000</v>
      </c>
      <c r="BG498" t="s" s="257">
        <v>9116</v>
      </c>
      <c r="BH498" s="215">
        <v>45693</v>
      </c>
      <c r="BI498" s="215">
        <v>45686</v>
      </c>
      <c r="BJ498" t="s" s="257">
        <v>6099</v>
      </c>
      <c r="BK498" t="s" s="257">
        <v>9116</v>
      </c>
      <c r="BL498" s="215">
        <v>45693</v>
      </c>
      <c r="BM498" t="s" s="257">
        <v>127</v>
      </c>
      <c r="BN498" t="s" s="257">
        <v>127</v>
      </c>
      <c r="BO498" t="s" s="257">
        <v>127</v>
      </c>
      <c r="BP498" t="s" s="257">
        <v>127</v>
      </c>
      <c r="BQ498" t="s" s="257">
        <v>127</v>
      </c>
      <c r="BR498" t="s" s="257">
        <v>127</v>
      </c>
      <c r="BS498" t="s" s="257">
        <v>127</v>
      </c>
      <c r="BT498" s="215">
        <v>45716</v>
      </c>
      <c r="BU498" t="s" s="257">
        <v>139</v>
      </c>
      <c r="BV498" s="87"/>
      <c r="BW498" t="s" s="257">
        <v>551</v>
      </c>
      <c r="BX498" s="87"/>
      <c r="BY498" s="215">
        <v>27833</v>
      </c>
      <c r="BZ498" s="215">
        <v>47</v>
      </c>
      <c r="CA498" t="s" s="257">
        <v>149</v>
      </c>
      <c r="CB498" t="s" s="257">
        <v>150</v>
      </c>
      <c r="CC498" s="87"/>
      <c r="CD498" s="87"/>
      <c r="CH498" t="s" s="270">
        <v>141</v>
      </c>
      <c r="CI498" s="497">
        <f t="shared" si="271"/>
        <v>45888</v>
      </c>
      <c r="CJ498" s="215">
        <v>45686</v>
      </c>
      <c r="CK498" s="260">
        <v>2880000</v>
      </c>
      <c r="CL498" s="260">
        <v>11520000</v>
      </c>
      <c r="CM498" t="s" s="257">
        <v>9116</v>
      </c>
      <c r="CO498" s="215">
        <v>30</v>
      </c>
      <c r="CP498" s="215">
        <v>30</v>
      </c>
      <c r="CQ498" t="s" s="257">
        <v>9116</v>
      </c>
      <c r="DQ498" s="531">
        <v>45716</v>
      </c>
    </row>
    <row r="499" s="89" customFormat="1" ht="9" customHeight="1" hidden="1">
      <c r="A499" s="215">
        <v>45552</v>
      </c>
      <c r="C499" s="216">
        <v>106720</v>
      </c>
      <c r="D499" s="216">
        <v>118212</v>
      </c>
      <c r="E499" s="215">
        <v>45552</v>
      </c>
      <c r="F499" s="215">
        <v>1783</v>
      </c>
      <c r="G499" t="s" s="257">
        <v>123</v>
      </c>
      <c r="H499" t="s" s="257">
        <v>83</v>
      </c>
      <c r="I499" t="s" s="257">
        <v>9117</v>
      </c>
      <c r="J499" t="s" s="257">
        <v>85</v>
      </c>
      <c r="K499" t="s" s="257">
        <v>9118</v>
      </c>
      <c r="L499" s="215">
        <v>3</v>
      </c>
      <c r="M499" s="260">
        <v>5500000</v>
      </c>
      <c r="N499" s="260">
        <v>16500000</v>
      </c>
      <c r="O499" t="s" s="124">
        <v>1689</v>
      </c>
      <c r="P499" t="s" s="257">
        <v>111</v>
      </c>
      <c r="Q499" s="260">
        <v>1030655534</v>
      </c>
      <c r="R499" t="s" s="257">
        <v>112</v>
      </c>
      <c r="S499" s="522">
        <v>45667.339212962965</v>
      </c>
      <c r="T499" t="s" s="257">
        <v>89</v>
      </c>
      <c r="U499" t="s" s="257">
        <v>89</v>
      </c>
      <c r="V499" s="215">
        <v>45598</v>
      </c>
      <c r="W499" t="s" s="257">
        <v>542</v>
      </c>
      <c r="X499" s="522">
        <v>45726</v>
      </c>
      <c r="Y499" s="265">
        <v>509</v>
      </c>
      <c r="Z499" s="215">
        <v>2024</v>
      </c>
      <c r="AA499" t="s" s="257">
        <v>9119</v>
      </c>
      <c r="AB499" t="s" s="257">
        <v>128</v>
      </c>
      <c r="AC499" t="s" s="257">
        <v>137</v>
      </c>
      <c r="AD499" t="s" s="257">
        <v>138</v>
      </c>
      <c r="AE499" t="s" s="257">
        <v>9120</v>
      </c>
      <c r="AF499" t="s" s="293">
        <v>9121</v>
      </c>
      <c r="AG499" s="10">
        <v>1636</v>
      </c>
      <c r="AH499" s="215">
        <v>45586</v>
      </c>
      <c r="AI499" s="260">
        <v>16500000</v>
      </c>
      <c r="AJ499" s="215">
        <v>45594</v>
      </c>
      <c r="AK499" t="s" s="257">
        <v>9122</v>
      </c>
      <c r="AL499" s="215">
        <v>45595</v>
      </c>
      <c r="AM499" s="215">
        <v>3</v>
      </c>
      <c r="AN499" t="s" s="7">
        <v>5780</v>
      </c>
      <c r="AO499" s="215">
        <v>45595</v>
      </c>
      <c r="AP499" s="260">
        <v>16500000</v>
      </c>
      <c r="AQ499" s="260">
        <v>5500000</v>
      </c>
      <c r="AR499" s="215">
        <v>1830</v>
      </c>
      <c r="AS499" s="215">
        <v>45596</v>
      </c>
      <c r="AT499" s="260">
        <v>16500000</v>
      </c>
      <c r="AU499" s="215">
        <v>45686</v>
      </c>
      <c r="AV499" t="s" s="257">
        <v>114</v>
      </c>
      <c r="AW499" t="s" s="257">
        <v>324</v>
      </c>
      <c r="AX499" t="s" s="257">
        <v>127</v>
      </c>
      <c r="AY499" t="s" s="257">
        <v>127</v>
      </c>
      <c r="AZ499" t="s" s="257">
        <v>127</v>
      </c>
      <c r="BA499" t="s" s="257">
        <v>127</v>
      </c>
      <c r="BB499" t="s" s="257">
        <v>127</v>
      </c>
      <c r="BC499" t="s" s="257">
        <v>127</v>
      </c>
      <c r="BD499" s="215">
        <v>45686</v>
      </c>
      <c r="BE499" s="260">
        <v>8250000</v>
      </c>
      <c r="BF499" s="260">
        <v>24750000</v>
      </c>
      <c r="BG499" t="s" s="257">
        <v>9122</v>
      </c>
      <c r="BH499" s="87"/>
      <c r="BI499" s="215">
        <v>45686</v>
      </c>
      <c r="BJ499" t="s" s="257">
        <v>8777</v>
      </c>
      <c r="BK499" t="s" s="257">
        <v>9122</v>
      </c>
      <c r="BL499" s="87"/>
      <c r="BM499" t="s" s="257">
        <v>127</v>
      </c>
      <c r="BN499" t="s" s="257">
        <v>127</v>
      </c>
      <c r="BO499" t="s" s="257">
        <v>127</v>
      </c>
      <c r="BP499" t="s" s="257">
        <v>127</v>
      </c>
      <c r="BQ499" t="s" s="257">
        <v>127</v>
      </c>
      <c r="BR499" t="s" s="257">
        <v>127</v>
      </c>
      <c r="BS499" t="s" s="257">
        <v>127</v>
      </c>
      <c r="BT499" s="215">
        <v>45731</v>
      </c>
      <c r="BU499" t="s" s="257">
        <v>115</v>
      </c>
      <c r="BV499" s="87"/>
      <c r="BW499" t="s" s="257">
        <v>551</v>
      </c>
      <c r="BX499" s="87"/>
      <c r="BY499" s="215">
        <v>34899</v>
      </c>
      <c r="BZ499" s="215">
        <v>29</v>
      </c>
      <c r="CA499" t="s" s="257">
        <v>149</v>
      </c>
      <c r="CB499" t="s" s="257">
        <v>150</v>
      </c>
      <c r="CC499" s="87"/>
      <c r="CD499" s="87"/>
      <c r="CH499" t="s" s="270">
        <v>9123</v>
      </c>
      <c r="CI499" s="497">
        <f t="shared" si="271"/>
        <v>45888</v>
      </c>
      <c r="CJ499" s="215">
        <v>45686</v>
      </c>
      <c r="CK499" s="363">
        <v>8250000</v>
      </c>
      <c r="CL499" s="260">
        <v>24750000</v>
      </c>
      <c r="CM499" t="s" s="257">
        <v>9122</v>
      </c>
      <c r="CO499" s="215">
        <v>45</v>
      </c>
      <c r="CP499" s="215">
        <v>45</v>
      </c>
      <c r="CQ499" t="s" s="257">
        <v>9122</v>
      </c>
      <c r="DQ499" s="531">
        <v>45731</v>
      </c>
    </row>
    <row r="500" s="89" customFormat="1" ht="9" customHeight="1" hidden="1">
      <c r="A500" s="215">
        <v>45526</v>
      </c>
      <c r="C500" s="216">
        <v>103231</v>
      </c>
      <c r="D500" s="216">
        <v>117891</v>
      </c>
      <c r="E500" s="215">
        <v>45546</v>
      </c>
      <c r="F500" s="215">
        <v>1780</v>
      </c>
      <c r="G500" t="s" s="257">
        <v>130</v>
      </c>
      <c r="H500" t="s" s="257">
        <v>96</v>
      </c>
      <c r="I500" t="s" s="270">
        <v>167</v>
      </c>
      <c r="J500" t="s" s="257">
        <v>98</v>
      </c>
      <c r="K500" t="s" s="257">
        <v>133</v>
      </c>
      <c r="L500" s="215">
        <v>3</v>
      </c>
      <c r="M500" s="260">
        <v>2880000</v>
      </c>
      <c r="N500" s="260">
        <v>8640000</v>
      </c>
      <c r="O500" t="s" s="124">
        <v>7264</v>
      </c>
      <c r="P500" t="s" s="257">
        <v>111</v>
      </c>
      <c r="Q500" s="260">
        <v>1014241356</v>
      </c>
      <c r="R500" t="s" s="257">
        <v>112</v>
      </c>
      <c r="S500" s="522">
        <v>45667.339212962965</v>
      </c>
      <c r="T500" t="s" s="257">
        <v>89</v>
      </c>
      <c r="U500" t="s" s="257">
        <v>89</v>
      </c>
      <c r="V500" s="215">
        <v>45598</v>
      </c>
      <c r="W500" t="s" s="257">
        <v>542</v>
      </c>
      <c r="X500" s="522">
        <v>45726</v>
      </c>
      <c r="Y500" s="265">
        <v>510</v>
      </c>
      <c r="Z500" s="215">
        <v>2024</v>
      </c>
      <c r="AA500" t="s" s="257">
        <v>9124</v>
      </c>
      <c r="AB500" t="s" s="257">
        <v>136</v>
      </c>
      <c r="AC500" t="s" s="257">
        <v>137</v>
      </c>
      <c r="AD500" t="s" s="257">
        <v>138</v>
      </c>
      <c r="AE500" t="s" s="257">
        <v>9125</v>
      </c>
      <c r="AF500" t="s" s="257">
        <v>9126</v>
      </c>
      <c r="AG500" s="10">
        <v>1628</v>
      </c>
      <c r="AH500" s="215">
        <v>45586</v>
      </c>
      <c r="AI500" s="260">
        <v>103680000</v>
      </c>
      <c r="AJ500" s="215">
        <v>45593</v>
      </c>
      <c r="AK500" t="s" s="257">
        <v>9127</v>
      </c>
      <c r="AL500" s="215">
        <v>45594</v>
      </c>
      <c r="AM500" s="215">
        <v>3</v>
      </c>
      <c r="AN500" t="s" s="7">
        <v>5780</v>
      </c>
      <c r="AO500" s="215">
        <v>45611</v>
      </c>
      <c r="AP500" s="260">
        <v>8640000</v>
      </c>
      <c r="AQ500" s="260">
        <v>2880000</v>
      </c>
      <c r="AR500" s="215">
        <v>1903</v>
      </c>
      <c r="AS500" s="215">
        <v>45611</v>
      </c>
      <c r="AT500" s="260">
        <v>8640000</v>
      </c>
      <c r="AU500" s="215">
        <v>45702</v>
      </c>
      <c r="AW500" t="s" s="257">
        <v>587</v>
      </c>
      <c r="AX500" t="s" s="257">
        <v>127</v>
      </c>
      <c r="AY500" t="s" s="257">
        <v>127</v>
      </c>
      <c r="AZ500" t="s" s="257">
        <v>127</v>
      </c>
      <c r="BA500" t="s" s="257">
        <v>127</v>
      </c>
      <c r="BB500" t="s" s="257">
        <v>127</v>
      </c>
      <c r="BC500" t="s" s="257">
        <v>127</v>
      </c>
      <c r="BD500" t="s" s="257">
        <v>127</v>
      </c>
      <c r="BE500" s="260">
        <v>0</v>
      </c>
      <c r="BF500" s="260">
        <v>8640000</v>
      </c>
      <c r="BG500" t="s" s="257">
        <v>127</v>
      </c>
      <c r="BH500" t="s" s="257">
        <v>127</v>
      </c>
      <c r="BI500" t="s" s="257">
        <v>127</v>
      </c>
      <c r="BJ500" t="s" s="257">
        <v>127</v>
      </c>
      <c r="BK500" t="s" s="257">
        <v>127</v>
      </c>
      <c r="BL500" t="s" s="257">
        <v>127</v>
      </c>
      <c r="BM500" t="s" s="257">
        <v>127</v>
      </c>
      <c r="BN500" t="s" s="257">
        <v>127</v>
      </c>
      <c r="BO500" t="s" s="257">
        <v>127</v>
      </c>
      <c r="BP500" t="s" s="257">
        <v>127</v>
      </c>
      <c r="BQ500" t="s" s="257">
        <v>127</v>
      </c>
      <c r="BR500" t="s" s="257">
        <v>127</v>
      </c>
      <c r="BS500" t="s" s="257">
        <v>127</v>
      </c>
      <c r="BT500" s="215">
        <v>45702</v>
      </c>
      <c r="BU500" t="s" s="257">
        <v>139</v>
      </c>
      <c r="BV500" s="87"/>
      <c r="BW500" t="s" s="257">
        <v>551</v>
      </c>
      <c r="BX500" s="87"/>
      <c r="BY500" s="87"/>
      <c r="BZ500" s="87"/>
      <c r="CA500" s="87"/>
      <c r="CB500" s="87"/>
      <c r="CC500" s="87"/>
      <c r="CD500" s="87"/>
      <c r="CH500" t="s" s="270">
        <v>141</v>
      </c>
      <c r="CI500" s="497">
        <f t="shared" si="271"/>
        <v>45888</v>
      </c>
      <c r="CK500" s="532">
        <v>2880000</v>
      </c>
      <c r="CL500" s="547"/>
      <c r="CM500" t="s" s="257">
        <v>127</v>
      </c>
      <c r="CQ500" t="s" s="257">
        <v>127</v>
      </c>
    </row>
    <row r="501" s="89" customFormat="1" ht="9" customHeight="1" hidden="1">
      <c r="A501" s="215">
        <v>45527</v>
      </c>
      <c r="C501" t="s" s="258">
        <v>89</v>
      </c>
      <c r="D501" s="216">
        <v>116482</v>
      </c>
      <c r="E501" s="215">
        <v>45527</v>
      </c>
      <c r="F501" s="215">
        <v>1780</v>
      </c>
      <c r="G501" t="s" s="257">
        <v>130</v>
      </c>
      <c r="H501" t="s" s="257">
        <v>96</v>
      </c>
      <c r="I501" t="s" s="257">
        <v>97</v>
      </c>
      <c r="J501" t="s" s="257">
        <v>98</v>
      </c>
      <c r="K501" t="s" s="257">
        <v>9128</v>
      </c>
      <c r="L501" s="215">
        <v>4</v>
      </c>
      <c r="M501" s="260">
        <v>2880000</v>
      </c>
      <c r="N501" s="260">
        <v>11520000</v>
      </c>
      <c r="O501" t="s" s="124">
        <v>9129</v>
      </c>
      <c r="P501" t="s" s="257">
        <v>111</v>
      </c>
      <c r="Q501" s="260">
        <v>79710057</v>
      </c>
      <c r="R501" t="s" s="257">
        <v>112</v>
      </c>
      <c r="S501" s="522">
        <v>45667.339236111111</v>
      </c>
      <c r="T501" t="s" s="257">
        <v>89</v>
      </c>
      <c r="U501" t="s" s="257">
        <v>89</v>
      </c>
      <c r="V501" t="s" s="257">
        <v>89</v>
      </c>
      <c r="W501" t="s" s="257">
        <v>542</v>
      </c>
      <c r="X501" s="522">
        <v>45726</v>
      </c>
      <c r="Y501" s="265">
        <v>511</v>
      </c>
      <c r="Z501" s="215">
        <v>2024</v>
      </c>
      <c r="AA501" t="s" s="257">
        <v>9130</v>
      </c>
      <c r="AB501" t="s" s="257">
        <v>136</v>
      </c>
      <c r="AC501" t="s" s="257">
        <v>137</v>
      </c>
      <c r="AD501" t="s" s="257">
        <v>138</v>
      </c>
      <c r="AE501" t="s" s="257">
        <v>9131</v>
      </c>
      <c r="AF501" t="s" s="257">
        <v>9132</v>
      </c>
      <c r="AG501" s="10">
        <v>1542</v>
      </c>
      <c r="AH501" s="215">
        <v>45566</v>
      </c>
      <c r="AI501" s="260">
        <v>46080000</v>
      </c>
      <c r="AJ501" s="215">
        <v>45593</v>
      </c>
      <c r="AK501" t="s" s="257">
        <v>9133</v>
      </c>
      <c r="AL501" s="215">
        <v>45594</v>
      </c>
      <c r="AM501" s="215">
        <v>3</v>
      </c>
      <c r="AN501" t="s" s="7">
        <v>5780</v>
      </c>
      <c r="AO501" s="215">
        <v>45595</v>
      </c>
      <c r="AP501" s="260">
        <v>8640000</v>
      </c>
      <c r="AQ501" s="260">
        <v>2880000</v>
      </c>
      <c r="AR501" s="215">
        <v>1819</v>
      </c>
      <c r="AS501" s="215">
        <v>45595</v>
      </c>
      <c r="AT501" s="260">
        <v>8640000</v>
      </c>
      <c r="AU501" s="215">
        <v>45686</v>
      </c>
      <c r="AW501" t="s" s="257">
        <v>587</v>
      </c>
      <c r="AX501" t="s" s="257">
        <v>89</v>
      </c>
      <c r="AY501" t="s" s="258">
        <v>89</v>
      </c>
      <c r="AZ501" t="s" s="258">
        <v>89</v>
      </c>
      <c r="BA501" t="s" s="258">
        <v>89</v>
      </c>
      <c r="BB501" t="s" s="258">
        <v>89</v>
      </c>
      <c r="BC501" t="s" s="258">
        <v>89</v>
      </c>
      <c r="BD501" t="s" s="258">
        <v>89</v>
      </c>
      <c r="BE501" s="294">
        <v>0</v>
      </c>
      <c r="BF501" s="260">
        <v>8640000</v>
      </c>
      <c r="BG501" t="s" s="258">
        <v>89</v>
      </c>
      <c r="BH501" t="s" s="258">
        <v>89</v>
      </c>
      <c r="BI501" t="s" s="258">
        <v>89</v>
      </c>
      <c r="BJ501" t="s" s="258">
        <v>89</v>
      </c>
      <c r="BK501" t="s" s="258">
        <v>89</v>
      </c>
      <c r="BL501" t="s" s="258">
        <v>89</v>
      </c>
      <c r="BM501" t="s" s="258">
        <v>89</v>
      </c>
      <c r="BN501" t="s" s="258">
        <v>89</v>
      </c>
      <c r="BO501" t="s" s="258">
        <v>89</v>
      </c>
      <c r="BP501" t="s" s="258">
        <v>89</v>
      </c>
      <c r="BQ501" t="s" s="258">
        <v>89</v>
      </c>
      <c r="BR501" t="s" s="258">
        <v>89</v>
      </c>
      <c r="BS501" t="s" s="258">
        <v>89</v>
      </c>
      <c r="BT501" s="215">
        <v>45686</v>
      </c>
      <c r="BU501" s="87"/>
      <c r="BV501" s="87"/>
      <c r="BW501" t="s" s="257">
        <v>551</v>
      </c>
      <c r="BX501" s="87"/>
      <c r="BY501" s="87"/>
      <c r="BZ501" s="87"/>
      <c r="CA501" s="87"/>
      <c r="CB501" s="87"/>
      <c r="CC501" s="87"/>
      <c r="CD501" s="87"/>
      <c r="CI501" s="497">
        <f t="shared" si="271"/>
        <v>45888</v>
      </c>
      <c r="CL501" s="260"/>
      <c r="CM501" t="s" s="257">
        <v>89</v>
      </c>
      <c r="CQ501" t="s" s="257">
        <v>89</v>
      </c>
    </row>
    <row r="502" s="89" customFormat="1" ht="9" customHeight="1" hidden="1">
      <c r="A502" s="215">
        <v>45546</v>
      </c>
      <c r="C502" s="216">
        <v>103231</v>
      </c>
      <c r="D502" s="216">
        <v>117891</v>
      </c>
      <c r="E502" s="215">
        <v>45546</v>
      </c>
      <c r="F502" s="215">
        <v>1780</v>
      </c>
      <c r="G502" t="s" s="257">
        <v>130</v>
      </c>
      <c r="H502" t="s" s="257">
        <v>96</v>
      </c>
      <c r="I502" t="s" s="270">
        <v>167</v>
      </c>
      <c r="J502" t="s" s="257">
        <v>98</v>
      </c>
      <c r="K502" t="s" s="257">
        <v>133</v>
      </c>
      <c r="L502" s="215">
        <v>3</v>
      </c>
      <c r="M502" s="260">
        <v>2880000</v>
      </c>
      <c r="N502" s="260">
        <v>8640000</v>
      </c>
      <c r="O502" t="s" s="124">
        <v>4595</v>
      </c>
      <c r="P502" t="s" s="257">
        <v>111</v>
      </c>
      <c r="Q502" s="260">
        <v>19275859</v>
      </c>
      <c r="R502" t="s" s="257">
        <v>112</v>
      </c>
      <c r="S502" s="522">
        <v>45667.339212962965</v>
      </c>
      <c r="T502" t="s" s="257">
        <v>89</v>
      </c>
      <c r="U502" t="s" s="257">
        <v>89</v>
      </c>
      <c r="V502" s="215">
        <v>45598</v>
      </c>
      <c r="W502" t="s" s="257">
        <v>542</v>
      </c>
      <c r="X502" s="522">
        <v>45726</v>
      </c>
      <c r="Y502" s="265">
        <v>512</v>
      </c>
      <c r="Z502" s="215">
        <v>2024</v>
      </c>
      <c r="AA502" t="s" s="257">
        <v>9134</v>
      </c>
      <c r="AB502" t="s" s="257">
        <v>136</v>
      </c>
      <c r="AC502" t="s" s="257">
        <v>137</v>
      </c>
      <c r="AD502" t="s" s="257">
        <v>138</v>
      </c>
      <c r="AE502" t="s" s="257">
        <v>9135</v>
      </c>
      <c r="AF502" t="s" s="257">
        <v>9136</v>
      </c>
      <c r="AG502" s="10">
        <v>1628</v>
      </c>
      <c r="AH502" s="215">
        <v>45586</v>
      </c>
      <c r="AI502" s="260">
        <v>103680000</v>
      </c>
      <c r="AJ502" s="215">
        <v>45593</v>
      </c>
      <c r="AK502" t="s" s="257">
        <v>9137</v>
      </c>
      <c r="AL502" s="215">
        <v>45594</v>
      </c>
      <c r="AM502" s="215">
        <v>3</v>
      </c>
      <c r="AN502" t="s" s="7">
        <v>5780</v>
      </c>
      <c r="AO502" s="215">
        <v>45611</v>
      </c>
      <c r="AP502" s="260">
        <v>8640000</v>
      </c>
      <c r="AQ502" s="260">
        <v>2880000</v>
      </c>
      <c r="AR502" s="215">
        <v>1904</v>
      </c>
      <c r="AS502" s="215">
        <v>45611</v>
      </c>
      <c r="AT502" s="260">
        <v>8640000</v>
      </c>
      <c r="AU502" s="215">
        <v>45702</v>
      </c>
      <c r="AW502" t="s" s="257">
        <v>587</v>
      </c>
      <c r="AX502" t="s" s="257">
        <v>127</v>
      </c>
      <c r="AY502" t="s" s="257">
        <v>127</v>
      </c>
      <c r="AZ502" t="s" s="257">
        <v>127</v>
      </c>
      <c r="BA502" t="s" s="257">
        <v>127</v>
      </c>
      <c r="BB502" t="s" s="257">
        <v>127</v>
      </c>
      <c r="BC502" t="s" s="257">
        <v>127</v>
      </c>
      <c r="BD502" t="s" s="257">
        <v>127</v>
      </c>
      <c r="BE502" s="260">
        <v>0</v>
      </c>
      <c r="BF502" s="260">
        <v>8640000</v>
      </c>
      <c r="BG502" t="s" s="257">
        <v>127</v>
      </c>
      <c r="BH502" t="s" s="257">
        <v>127</v>
      </c>
      <c r="BI502" t="s" s="257">
        <v>127</v>
      </c>
      <c r="BJ502" t="s" s="257">
        <v>127</v>
      </c>
      <c r="BK502" t="s" s="257">
        <v>127</v>
      </c>
      <c r="BL502" t="s" s="257">
        <v>127</v>
      </c>
      <c r="BM502" t="s" s="257">
        <v>127</v>
      </c>
      <c r="BN502" t="s" s="257">
        <v>127</v>
      </c>
      <c r="BO502" t="s" s="257">
        <v>127</v>
      </c>
      <c r="BP502" t="s" s="257">
        <v>127</v>
      </c>
      <c r="BQ502" t="s" s="257">
        <v>127</v>
      </c>
      <c r="BR502" t="s" s="257">
        <v>127</v>
      </c>
      <c r="BS502" t="s" s="257">
        <v>127</v>
      </c>
      <c r="BT502" s="215">
        <v>45702</v>
      </c>
      <c r="BU502" t="s" s="257">
        <v>139</v>
      </c>
      <c r="BV502" s="87"/>
      <c r="BW502" t="s" s="257">
        <v>551</v>
      </c>
      <c r="BX502" s="87"/>
      <c r="BY502" s="215">
        <v>20817</v>
      </c>
      <c r="BZ502" s="215">
        <v>68</v>
      </c>
      <c r="CA502" t="s" s="257">
        <v>149</v>
      </c>
      <c r="CB502" t="s" s="257">
        <v>150</v>
      </c>
      <c r="CC502" s="87"/>
      <c r="CD502" s="87"/>
      <c r="CH502" t="s" s="270">
        <v>141</v>
      </c>
      <c r="CI502" s="497">
        <f t="shared" si="271"/>
        <v>45888</v>
      </c>
      <c r="CL502" s="260"/>
      <c r="CM502" t="s" s="257">
        <v>127</v>
      </c>
      <c r="CQ502" t="s" s="257">
        <v>127</v>
      </c>
    </row>
    <row r="503" s="89" customFormat="1" ht="9" customHeight="1" hidden="1">
      <c r="A503" s="215">
        <v>45526</v>
      </c>
      <c r="C503" s="216">
        <v>103231</v>
      </c>
      <c r="D503" s="216">
        <v>116482</v>
      </c>
      <c r="E503" s="215">
        <v>45527</v>
      </c>
      <c r="F503" s="215">
        <v>1780</v>
      </c>
      <c r="G503" t="s" s="257">
        <v>130</v>
      </c>
      <c r="H503" t="s" s="257">
        <v>96</v>
      </c>
      <c r="I503" t="s" s="270">
        <v>131</v>
      </c>
      <c r="J503" t="s" s="257">
        <v>132</v>
      </c>
      <c r="K503" t="s" s="257">
        <v>133</v>
      </c>
      <c r="L503" s="215">
        <v>4</v>
      </c>
      <c r="M503" s="260">
        <v>2880000</v>
      </c>
      <c r="N503" s="260">
        <v>11520000</v>
      </c>
      <c r="O503" t="s" s="124">
        <v>9138</v>
      </c>
      <c r="P503" t="s" s="257">
        <v>111</v>
      </c>
      <c r="Q503" s="260">
        <v>1152212027</v>
      </c>
      <c r="R503" t="s" s="257">
        <v>112</v>
      </c>
      <c r="S503" s="522">
        <v>45667.339212962965</v>
      </c>
      <c r="T503" t="s" s="257">
        <v>89</v>
      </c>
      <c r="U503" t="s" s="257">
        <v>89</v>
      </c>
      <c r="V503" s="215">
        <v>45594</v>
      </c>
      <c r="W503" t="s" s="257">
        <v>542</v>
      </c>
      <c r="X503" s="522">
        <v>45726</v>
      </c>
      <c r="Y503" s="265">
        <v>513</v>
      </c>
      <c r="Z503" s="215">
        <v>2024</v>
      </c>
      <c r="AA503" t="s" s="257">
        <v>9139</v>
      </c>
      <c r="AB503" t="s" s="257">
        <v>136</v>
      </c>
      <c r="AC503" t="s" s="257">
        <v>137</v>
      </c>
      <c r="AD503" t="s" s="257">
        <v>138</v>
      </c>
      <c r="AE503" t="s" s="257">
        <v>9140</v>
      </c>
      <c r="AF503" t="s" s="257">
        <v>9141</v>
      </c>
      <c r="AG503" s="10">
        <v>1542</v>
      </c>
      <c r="AH503" s="215">
        <v>45566</v>
      </c>
      <c r="AI503" s="260">
        <v>46080000</v>
      </c>
      <c r="AJ503" s="215">
        <v>45590</v>
      </c>
      <c r="AK503" t="s" s="257">
        <v>9142</v>
      </c>
      <c r="AL503" s="215">
        <v>45594</v>
      </c>
      <c r="AM503" s="215">
        <v>3</v>
      </c>
      <c r="AN503" t="s" s="7">
        <v>5780</v>
      </c>
      <c r="AO503" s="215">
        <v>45595</v>
      </c>
      <c r="AP503" s="260">
        <v>8640000</v>
      </c>
      <c r="AQ503" s="260">
        <v>2880000</v>
      </c>
      <c r="AR503" s="215">
        <v>1820</v>
      </c>
      <c r="AS503" s="215">
        <v>45595</v>
      </c>
      <c r="AT503" s="260">
        <v>8640000</v>
      </c>
      <c r="AU503" s="215">
        <v>45686</v>
      </c>
      <c r="AV503" t="s" s="257">
        <v>114</v>
      </c>
      <c r="AW503" t="s" s="257">
        <v>324</v>
      </c>
      <c r="AX503" t="s" s="257">
        <v>127</v>
      </c>
      <c r="AY503" t="s" s="257">
        <v>127</v>
      </c>
      <c r="AZ503" t="s" s="257">
        <v>127</v>
      </c>
      <c r="BA503" t="s" s="257">
        <v>127</v>
      </c>
      <c r="BB503" t="s" s="257">
        <v>127</v>
      </c>
      <c r="BC503" t="s" s="257">
        <v>127</v>
      </c>
      <c r="BD503" s="215">
        <v>45686</v>
      </c>
      <c r="BE503" s="260">
        <v>2880000</v>
      </c>
      <c r="BF503" s="260">
        <v>11520000</v>
      </c>
      <c r="BG503" t="s" s="257">
        <v>9143</v>
      </c>
      <c r="BH503" s="87"/>
      <c r="BI503" s="215">
        <v>45686</v>
      </c>
      <c r="BJ503" t="s" s="257">
        <v>6099</v>
      </c>
      <c r="BK503" t="s" s="257">
        <v>9143</v>
      </c>
      <c r="BL503" s="87"/>
      <c r="BM503" t="s" s="257">
        <v>127</v>
      </c>
      <c r="BN503" t="s" s="257">
        <v>127</v>
      </c>
      <c r="BO503" t="s" s="257">
        <v>127</v>
      </c>
      <c r="BP503" t="s" s="257">
        <v>127</v>
      </c>
      <c r="BQ503" t="s" s="257">
        <v>127</v>
      </c>
      <c r="BR503" t="s" s="257">
        <v>127</v>
      </c>
      <c r="BS503" t="s" s="257">
        <v>127</v>
      </c>
      <c r="BT503" s="215">
        <v>45716</v>
      </c>
      <c r="BU503" t="s" s="257">
        <v>139</v>
      </c>
      <c r="BV503" s="87"/>
      <c r="BW503" t="s" s="257">
        <v>551</v>
      </c>
      <c r="BX503" s="87"/>
      <c r="BY503" s="215">
        <v>35103</v>
      </c>
      <c r="BZ503" s="215">
        <v>28</v>
      </c>
      <c r="CA503" t="s" s="257">
        <v>149</v>
      </c>
      <c r="CB503" t="s" s="257">
        <v>150</v>
      </c>
      <c r="CC503" s="87"/>
      <c r="CD503" s="87"/>
      <c r="CH503" t="s" s="270">
        <v>141</v>
      </c>
      <c r="CI503" s="497">
        <f t="shared" si="271"/>
        <v>45888</v>
      </c>
      <c r="CJ503" s="215">
        <v>45686</v>
      </c>
      <c r="CK503" s="260">
        <v>2880000</v>
      </c>
      <c r="CL503" s="260">
        <v>11520000</v>
      </c>
      <c r="CM503" t="s" s="257">
        <v>9143</v>
      </c>
      <c r="CO503" s="215">
        <v>30</v>
      </c>
      <c r="CP503" s="215">
        <v>30</v>
      </c>
      <c r="CQ503" t="s" s="257">
        <v>9143</v>
      </c>
      <c r="DQ503" s="531">
        <v>45716</v>
      </c>
    </row>
    <row r="504" s="89" customFormat="1" ht="9" customHeight="1" hidden="1">
      <c r="A504" s="215">
        <v>45526</v>
      </c>
      <c r="C504" s="216">
        <v>108972</v>
      </c>
      <c r="D504" s="216">
        <v>118227</v>
      </c>
      <c r="E504" s="215">
        <v>45552</v>
      </c>
      <c r="F504" s="215">
        <v>1783</v>
      </c>
      <c r="G504" t="s" s="257">
        <v>497</v>
      </c>
      <c r="H504" t="s" s="257">
        <v>83</v>
      </c>
      <c r="I504" t="s" s="257">
        <v>239</v>
      </c>
      <c r="J504" t="s" s="257">
        <v>85</v>
      </c>
      <c r="K504" t="s" s="257">
        <v>9144</v>
      </c>
      <c r="L504" s="215">
        <v>3</v>
      </c>
      <c r="M504" s="260">
        <v>5500000</v>
      </c>
      <c r="N504" s="260">
        <v>16500000</v>
      </c>
      <c r="O504" t="s" s="124">
        <v>9145</v>
      </c>
      <c r="P504" t="s" s="257">
        <v>111</v>
      </c>
      <c r="Q504" s="260">
        <v>1032380744</v>
      </c>
      <c r="R504" t="s" s="257">
        <v>112</v>
      </c>
      <c r="S504" s="522">
        <v>45667.339212962965</v>
      </c>
      <c r="T504" t="s" s="257">
        <v>89</v>
      </c>
      <c r="U504" t="s" s="257">
        <v>89</v>
      </c>
      <c r="V504" s="215">
        <v>45598</v>
      </c>
      <c r="W504" t="s" s="257">
        <v>542</v>
      </c>
      <c r="X504" s="522">
        <v>45726</v>
      </c>
      <c r="Y504" s="265">
        <v>514</v>
      </c>
      <c r="Z504" s="215">
        <v>2024</v>
      </c>
      <c r="AA504" t="s" s="257">
        <v>9146</v>
      </c>
      <c r="AB504" t="s" s="257">
        <v>128</v>
      </c>
      <c r="AC504" t="s" s="257">
        <v>137</v>
      </c>
      <c r="AD504" t="s" s="257">
        <v>138</v>
      </c>
      <c r="AE504" t="s" s="257">
        <v>9147</v>
      </c>
      <c r="AF504" t="s" s="257">
        <v>9148</v>
      </c>
      <c r="AG504" s="10">
        <v>1634</v>
      </c>
      <c r="AH504" s="215">
        <v>45586</v>
      </c>
      <c r="AI504" s="260">
        <v>33000000</v>
      </c>
      <c r="AJ504" s="215">
        <v>45593</v>
      </c>
      <c r="AK504" t="s" s="257">
        <v>9149</v>
      </c>
      <c r="AL504" s="215">
        <v>45594</v>
      </c>
      <c r="AM504" s="215">
        <v>3</v>
      </c>
      <c r="AN504" t="s" s="7">
        <v>5780</v>
      </c>
      <c r="AO504" s="215">
        <v>45594</v>
      </c>
      <c r="AP504" s="260">
        <v>16500000</v>
      </c>
      <c r="AQ504" s="260">
        <v>5500000</v>
      </c>
      <c r="AR504" s="215">
        <v>1829</v>
      </c>
      <c r="AS504" s="215">
        <v>45596</v>
      </c>
      <c r="AT504" s="260">
        <v>16500000</v>
      </c>
      <c r="AU504" s="215">
        <v>45685</v>
      </c>
      <c r="AV504" t="s" s="257">
        <v>114</v>
      </c>
      <c r="AW504" t="s" s="257">
        <v>587</v>
      </c>
      <c r="AX504" t="s" s="257">
        <v>127</v>
      </c>
      <c r="AY504" t="s" s="257">
        <v>127</v>
      </c>
      <c r="AZ504" t="s" s="257">
        <v>127</v>
      </c>
      <c r="BA504" t="s" s="257">
        <v>127</v>
      </c>
      <c r="BB504" t="s" s="257">
        <v>127</v>
      </c>
      <c r="BC504" t="s" s="257">
        <v>127</v>
      </c>
      <c r="BD504" t="s" s="257">
        <v>127</v>
      </c>
      <c r="BE504" s="260">
        <v>0</v>
      </c>
      <c r="BF504" s="260">
        <v>16500000</v>
      </c>
      <c r="BG504" t="s" s="257">
        <v>127</v>
      </c>
      <c r="BH504" t="s" s="257">
        <v>127</v>
      </c>
      <c r="BI504" t="s" s="257">
        <v>127</v>
      </c>
      <c r="BJ504" t="s" s="257">
        <v>127</v>
      </c>
      <c r="BK504" t="s" s="257">
        <v>127</v>
      </c>
      <c r="BL504" t="s" s="257">
        <v>127</v>
      </c>
      <c r="BM504" t="s" s="257">
        <v>127</v>
      </c>
      <c r="BN504" t="s" s="257">
        <v>127</v>
      </c>
      <c r="BO504" t="s" s="257">
        <v>127</v>
      </c>
      <c r="BP504" t="s" s="257">
        <v>127</v>
      </c>
      <c r="BQ504" t="s" s="257">
        <v>127</v>
      </c>
      <c r="BR504" t="s" s="257">
        <v>127</v>
      </c>
      <c r="BS504" t="s" s="257">
        <v>127</v>
      </c>
      <c r="BT504" s="215">
        <v>45685</v>
      </c>
      <c r="BU504" t="s" s="257">
        <v>953</v>
      </c>
      <c r="BV504" s="87"/>
      <c r="BW504" t="s" s="257">
        <v>551</v>
      </c>
      <c r="BX504" s="87"/>
      <c r="BY504" s="215">
        <v>31800</v>
      </c>
      <c r="BZ504" s="215">
        <v>37</v>
      </c>
      <c r="CA504" t="s" s="257">
        <v>552</v>
      </c>
      <c r="CB504" t="s" s="257">
        <v>553</v>
      </c>
      <c r="CC504" s="87"/>
      <c r="CD504" s="87"/>
      <c r="CH504" t="s" s="270">
        <v>9150</v>
      </c>
      <c r="CI504" s="497">
        <f t="shared" si="271"/>
        <v>45888</v>
      </c>
      <c r="CL504" s="260"/>
      <c r="CM504" t="s" s="257">
        <v>127</v>
      </c>
      <c r="CQ504" t="s" s="257">
        <v>127</v>
      </c>
    </row>
    <row r="505" s="89" customFormat="1" ht="9" customHeight="1" hidden="1">
      <c r="A505" s="215">
        <v>45526</v>
      </c>
      <c r="C505" s="216">
        <v>109298</v>
      </c>
      <c r="D505" s="216">
        <v>118213</v>
      </c>
      <c r="E505" s="215">
        <v>45552</v>
      </c>
      <c r="F505" s="215">
        <v>1783</v>
      </c>
      <c r="G505" t="s" s="257">
        <v>123</v>
      </c>
      <c r="H505" t="s" s="257">
        <v>96</v>
      </c>
      <c r="I505" t="s" s="257">
        <v>498</v>
      </c>
      <c r="J505" t="s" s="257">
        <v>98</v>
      </c>
      <c r="K505" t="s" s="257">
        <v>125</v>
      </c>
      <c r="L505" s="215">
        <v>3</v>
      </c>
      <c r="M505" s="260">
        <v>2700000</v>
      </c>
      <c r="N505" s="260">
        <v>8100000</v>
      </c>
      <c r="O505" t="s" s="124">
        <v>2198</v>
      </c>
      <c r="P505" t="s" s="257">
        <v>111</v>
      </c>
      <c r="Q505" s="260">
        <v>80159102</v>
      </c>
      <c r="R505" t="s" s="257">
        <v>112</v>
      </c>
      <c r="S505" s="522">
        <v>45667.339212962965</v>
      </c>
      <c r="T505" t="s" s="257">
        <v>89</v>
      </c>
      <c r="U505" t="s" s="257">
        <v>89</v>
      </c>
      <c r="V505" s="215">
        <v>45598</v>
      </c>
      <c r="W505" t="s" s="257">
        <v>542</v>
      </c>
      <c r="X505" s="522">
        <v>45726</v>
      </c>
      <c r="Y505" s="265">
        <v>515</v>
      </c>
      <c r="Z505" s="215">
        <v>2024</v>
      </c>
      <c r="AA505" t="s" s="257">
        <v>9151</v>
      </c>
      <c r="AB505" t="s" s="257">
        <v>128</v>
      </c>
      <c r="AC505" t="s" s="257">
        <v>137</v>
      </c>
      <c r="AD505" t="s" s="257">
        <v>138</v>
      </c>
      <c r="AE505" t="s" s="257">
        <v>9152</v>
      </c>
      <c r="AF505" t="s" s="293">
        <v>9153</v>
      </c>
      <c r="AG505" s="10">
        <v>1630</v>
      </c>
      <c r="AH505" s="215">
        <v>45586</v>
      </c>
      <c r="AI505" s="260">
        <v>32400000</v>
      </c>
      <c r="AJ505" s="215">
        <v>45594</v>
      </c>
      <c r="AK505" t="s" s="257">
        <v>9154</v>
      </c>
      <c r="AL505" s="215">
        <v>45596</v>
      </c>
      <c r="AM505" s="215">
        <v>3</v>
      </c>
      <c r="AN505" t="s" s="7">
        <v>5780</v>
      </c>
      <c r="AO505" s="215">
        <v>45596</v>
      </c>
      <c r="AP505" s="260">
        <v>8100000</v>
      </c>
      <c r="AQ505" s="260">
        <v>2700000</v>
      </c>
      <c r="AR505" s="215">
        <v>1831</v>
      </c>
      <c r="AS505" s="215">
        <v>45596</v>
      </c>
      <c r="AT505" s="260">
        <v>8100000</v>
      </c>
      <c r="AU505" s="215">
        <v>45687</v>
      </c>
      <c r="AV505" t="s" s="257">
        <v>114</v>
      </c>
      <c r="AW505" t="s" s="257">
        <v>324</v>
      </c>
      <c r="AX505" t="s" s="257">
        <v>127</v>
      </c>
      <c r="AY505" t="s" s="257">
        <v>127</v>
      </c>
      <c r="AZ505" t="s" s="257">
        <v>127</v>
      </c>
      <c r="BA505" t="s" s="257">
        <v>127</v>
      </c>
      <c r="BB505" t="s" s="257">
        <v>127</v>
      </c>
      <c r="BC505" t="s" s="257">
        <v>127</v>
      </c>
      <c r="BD505" s="215">
        <v>45687</v>
      </c>
      <c r="BE505" s="260">
        <v>4050000</v>
      </c>
      <c r="BF505" s="260">
        <v>12150000</v>
      </c>
      <c r="BG505" t="s" s="257">
        <v>9154</v>
      </c>
      <c r="BH505" s="215">
        <v>45691</v>
      </c>
      <c r="BI505" s="215">
        <v>45687</v>
      </c>
      <c r="BJ505" t="s" s="257">
        <v>9039</v>
      </c>
      <c r="BK505" t="s" s="257">
        <v>9154</v>
      </c>
      <c r="BL505" s="215">
        <v>45691</v>
      </c>
      <c r="BM505" t="s" s="257">
        <v>127</v>
      </c>
      <c r="BN505" t="s" s="257">
        <v>127</v>
      </c>
      <c r="BO505" t="s" s="257">
        <v>127</v>
      </c>
      <c r="BP505" t="s" s="257">
        <v>127</v>
      </c>
      <c r="BQ505" t="s" s="257">
        <v>127</v>
      </c>
      <c r="BR505" t="s" s="257">
        <v>127</v>
      </c>
      <c r="BS505" t="s" s="257">
        <v>127</v>
      </c>
      <c r="BT505" s="215">
        <v>45730</v>
      </c>
      <c r="BU505" t="s" s="257">
        <v>115</v>
      </c>
      <c r="BV505" s="87"/>
      <c r="BW505" t="s" s="257">
        <v>551</v>
      </c>
      <c r="BX505" s="87"/>
      <c r="BY505" s="215">
        <v>30051</v>
      </c>
      <c r="BZ505" s="215">
        <v>42</v>
      </c>
      <c r="CA505" t="s" s="257">
        <v>149</v>
      </c>
      <c r="CB505" t="s" s="257">
        <v>150</v>
      </c>
      <c r="CC505" s="87"/>
      <c r="CD505" s="87"/>
      <c r="CH505" t="s" s="270">
        <v>9040</v>
      </c>
      <c r="CI505" s="497">
        <f t="shared" si="271"/>
        <v>45888</v>
      </c>
      <c r="CJ505" s="215">
        <v>45687</v>
      </c>
      <c r="CK505" s="260">
        <v>4050000</v>
      </c>
      <c r="CL505" s="260">
        <v>12150000</v>
      </c>
      <c r="CM505" t="s" s="257">
        <v>9154</v>
      </c>
      <c r="CO505" s="215">
        <v>45</v>
      </c>
      <c r="CP505" s="215">
        <v>45</v>
      </c>
      <c r="CQ505" t="s" s="257">
        <v>9154</v>
      </c>
      <c r="DQ505" s="215">
        <v>45687</v>
      </c>
    </row>
    <row r="506" s="89" customFormat="1" ht="9" customHeight="1" hidden="1">
      <c r="A506" s="215">
        <v>45519</v>
      </c>
      <c r="C506" s="216">
        <v>103368</v>
      </c>
      <c r="D506" s="216">
        <v>116887</v>
      </c>
      <c r="E506" s="215">
        <v>45533</v>
      </c>
      <c r="F506" s="215">
        <v>1784</v>
      </c>
      <c r="G506" t="s" s="257">
        <v>82</v>
      </c>
      <c r="H506" t="s" s="257">
        <v>96</v>
      </c>
      <c r="I506" t="s" s="257">
        <v>97</v>
      </c>
      <c r="J506" t="s" s="257">
        <v>98</v>
      </c>
      <c r="K506" t="s" s="257">
        <v>3831</v>
      </c>
      <c r="L506" s="215">
        <v>3</v>
      </c>
      <c r="M506" s="260">
        <v>2880000</v>
      </c>
      <c r="N506" s="260">
        <v>8640000</v>
      </c>
      <c r="O506" t="s" s="124">
        <v>3609</v>
      </c>
      <c r="P506" t="s" s="257">
        <v>111</v>
      </c>
      <c r="Q506" s="260">
        <v>52147569</v>
      </c>
      <c r="R506" t="s" s="257">
        <v>112</v>
      </c>
      <c r="S506" s="522">
        <v>45667.339212962965</v>
      </c>
      <c r="T506" t="s" s="257">
        <v>89</v>
      </c>
      <c r="U506" t="s" s="257">
        <v>89</v>
      </c>
      <c r="V506" s="215">
        <v>45598</v>
      </c>
      <c r="W506" t="s" s="257">
        <v>542</v>
      </c>
      <c r="X506" s="522">
        <v>45726</v>
      </c>
      <c r="Y506" s="265">
        <v>516</v>
      </c>
      <c r="Z506" s="215">
        <v>2024</v>
      </c>
      <c r="AA506" t="s" s="257">
        <v>9155</v>
      </c>
      <c r="AB506" t="s" s="257">
        <v>136</v>
      </c>
      <c r="AC506" t="s" s="257">
        <v>137</v>
      </c>
      <c r="AD506" t="s" s="257">
        <v>138</v>
      </c>
      <c r="AE506" t="s" s="257">
        <v>9156</v>
      </c>
      <c r="AF506" t="s" s="257">
        <v>9157</v>
      </c>
      <c r="AG506" s="10">
        <v>1629</v>
      </c>
      <c r="AH506" s="215">
        <v>45586</v>
      </c>
      <c r="AI506" s="260">
        <v>17280000</v>
      </c>
      <c r="AJ506" s="215">
        <v>45594</v>
      </c>
      <c r="AK506" t="s" s="257">
        <v>9158</v>
      </c>
      <c r="AL506" s="215">
        <v>45594</v>
      </c>
      <c r="AM506" s="215">
        <v>3</v>
      </c>
      <c r="AN506" t="s" s="7">
        <v>5780</v>
      </c>
      <c r="AO506" s="215">
        <v>45597</v>
      </c>
      <c r="AP506" s="260">
        <v>8640000</v>
      </c>
      <c r="AQ506" s="260">
        <v>2880000</v>
      </c>
      <c r="AR506" s="215">
        <v>1835</v>
      </c>
      <c r="AS506" s="215">
        <v>45597</v>
      </c>
      <c r="AT506" s="260">
        <v>8640000</v>
      </c>
      <c r="AU506" s="215">
        <v>45688</v>
      </c>
      <c r="AV506" t="s" s="257">
        <v>114</v>
      </c>
      <c r="AW506" t="s" s="257">
        <v>587</v>
      </c>
      <c r="AX506" t="s" s="257">
        <v>127</v>
      </c>
      <c r="AY506" t="s" s="257">
        <v>127</v>
      </c>
      <c r="AZ506" t="s" s="257">
        <v>127</v>
      </c>
      <c r="BA506" t="s" s="257">
        <v>127</v>
      </c>
      <c r="BB506" t="s" s="257">
        <v>127</v>
      </c>
      <c r="BC506" t="s" s="257">
        <v>127</v>
      </c>
      <c r="BD506" t="s" s="257">
        <v>127</v>
      </c>
      <c r="BE506" s="260">
        <v>0</v>
      </c>
      <c r="BF506" s="260">
        <v>8640000</v>
      </c>
      <c r="BG506" t="s" s="257">
        <v>127</v>
      </c>
      <c r="BH506" t="s" s="257">
        <v>127</v>
      </c>
      <c r="BI506" t="s" s="257">
        <v>127</v>
      </c>
      <c r="BJ506" t="s" s="257">
        <v>127</v>
      </c>
      <c r="BK506" t="s" s="257">
        <v>127</v>
      </c>
      <c r="BL506" t="s" s="257">
        <v>127</v>
      </c>
      <c r="BM506" t="s" s="257">
        <v>127</v>
      </c>
      <c r="BN506" t="s" s="257">
        <v>127</v>
      </c>
      <c r="BO506" t="s" s="257">
        <v>127</v>
      </c>
      <c r="BP506" t="s" s="257">
        <v>127</v>
      </c>
      <c r="BQ506" t="s" s="257">
        <v>127</v>
      </c>
      <c r="BR506" t="s" s="257">
        <v>127</v>
      </c>
      <c r="BS506" t="s" s="257">
        <v>127</v>
      </c>
      <c r="BT506" s="215">
        <v>45688</v>
      </c>
      <c r="BU506" t="s" s="257">
        <v>120</v>
      </c>
      <c r="BV506" s="87"/>
      <c r="BW506" t="s" s="257">
        <v>551</v>
      </c>
      <c r="BX506" s="87"/>
      <c r="BY506" s="215">
        <v>38060</v>
      </c>
      <c r="BZ506" s="215">
        <v>20</v>
      </c>
      <c r="CA506" t="s" s="257">
        <v>552</v>
      </c>
      <c r="CB506" t="s" s="257">
        <v>553</v>
      </c>
      <c r="CC506" s="87"/>
      <c r="CD506" s="87"/>
      <c r="CH506" t="s" s="270">
        <v>9159</v>
      </c>
      <c r="CI506" s="497">
        <f t="shared" si="271"/>
        <v>45888</v>
      </c>
      <c r="CL506" s="260"/>
      <c r="CM506" t="s" s="257">
        <v>127</v>
      </c>
      <c r="CQ506" t="s" s="257">
        <v>127</v>
      </c>
    </row>
    <row r="507" s="89" customFormat="1" ht="9" customHeight="1" hidden="1">
      <c r="A507" s="215">
        <v>45519</v>
      </c>
      <c r="C507" s="216">
        <v>103368</v>
      </c>
      <c r="D507" s="216">
        <v>116887</v>
      </c>
      <c r="E507" s="215">
        <v>45533</v>
      </c>
      <c r="F507" s="215">
        <v>1784</v>
      </c>
      <c r="G507" t="s" s="257">
        <v>82</v>
      </c>
      <c r="H507" t="s" s="257">
        <v>96</v>
      </c>
      <c r="I507" t="s" s="257">
        <v>97</v>
      </c>
      <c r="J507" t="s" s="257">
        <v>98</v>
      </c>
      <c r="K507" t="s" s="257">
        <v>3831</v>
      </c>
      <c r="L507" s="215">
        <v>3</v>
      </c>
      <c r="M507" s="260">
        <v>2880000</v>
      </c>
      <c r="N507" s="260">
        <v>8640000</v>
      </c>
      <c r="O507" t="s" s="124">
        <v>9160</v>
      </c>
      <c r="P507" t="s" s="257">
        <v>111</v>
      </c>
      <c r="Q507" s="260">
        <v>1016018384</v>
      </c>
      <c r="R507" t="s" s="257">
        <v>112</v>
      </c>
      <c r="S507" s="522">
        <v>45667.339212962965</v>
      </c>
      <c r="T507" t="s" s="257">
        <v>89</v>
      </c>
      <c r="U507" t="s" s="257">
        <v>89</v>
      </c>
      <c r="V507" s="215">
        <v>45598</v>
      </c>
      <c r="W507" t="s" s="257">
        <v>542</v>
      </c>
      <c r="X507" s="522">
        <v>45726</v>
      </c>
      <c r="Y507" s="265">
        <v>517</v>
      </c>
      <c r="Z507" s="215">
        <v>2024</v>
      </c>
      <c r="AA507" t="s" s="257">
        <v>9161</v>
      </c>
      <c r="AB507" t="s" s="257">
        <v>136</v>
      </c>
      <c r="AC507" t="s" s="257">
        <v>137</v>
      </c>
      <c r="AD507" t="s" s="257">
        <v>138</v>
      </c>
      <c r="AE507" t="s" s="257">
        <v>9162</v>
      </c>
      <c r="AF507" t="s" s="257">
        <v>9163</v>
      </c>
      <c r="AG507" s="10">
        <v>1629</v>
      </c>
      <c r="AH507" s="215">
        <v>45586</v>
      </c>
      <c r="AI507" s="260">
        <v>17280000</v>
      </c>
      <c r="AJ507" s="215">
        <v>45593</v>
      </c>
      <c r="AK507" t="s" s="257">
        <v>9164</v>
      </c>
      <c r="AL507" s="215">
        <v>45594</v>
      </c>
      <c r="AM507" s="215">
        <v>3</v>
      </c>
      <c r="AN507" t="s" s="7">
        <v>5780</v>
      </c>
      <c r="AO507" s="215">
        <v>45597</v>
      </c>
      <c r="AP507" s="260">
        <v>8640000</v>
      </c>
      <c r="AQ507" s="260">
        <v>2880000</v>
      </c>
      <c r="AR507" s="215">
        <v>1837</v>
      </c>
      <c r="AS507" s="215">
        <v>45597</v>
      </c>
      <c r="AT507" s="260">
        <v>8640000</v>
      </c>
      <c r="AU507" s="215">
        <v>45688</v>
      </c>
      <c r="AV507" t="s" s="257">
        <v>114</v>
      </c>
      <c r="AW507" t="s" s="257">
        <v>587</v>
      </c>
      <c r="AX507" t="s" s="257">
        <v>127</v>
      </c>
      <c r="AY507" t="s" s="257">
        <v>127</v>
      </c>
      <c r="AZ507" t="s" s="257">
        <v>127</v>
      </c>
      <c r="BA507" t="s" s="257">
        <v>127</v>
      </c>
      <c r="BB507" t="s" s="257">
        <v>127</v>
      </c>
      <c r="BC507" t="s" s="257">
        <v>127</v>
      </c>
      <c r="BD507" t="s" s="257">
        <v>127</v>
      </c>
      <c r="BE507" s="260">
        <v>0</v>
      </c>
      <c r="BF507" s="260">
        <v>8640000</v>
      </c>
      <c r="BG507" t="s" s="257">
        <v>127</v>
      </c>
      <c r="BH507" t="s" s="257">
        <v>127</v>
      </c>
      <c r="BI507" t="s" s="257">
        <v>127</v>
      </c>
      <c r="BJ507" t="s" s="257">
        <v>127</v>
      </c>
      <c r="BK507" t="s" s="257">
        <v>127</v>
      </c>
      <c r="BL507" t="s" s="257">
        <v>127</v>
      </c>
      <c r="BM507" t="s" s="257">
        <v>127</v>
      </c>
      <c r="BN507" t="s" s="257">
        <v>127</v>
      </c>
      <c r="BO507" t="s" s="257">
        <v>127</v>
      </c>
      <c r="BP507" t="s" s="257">
        <v>127</v>
      </c>
      <c r="BQ507" t="s" s="257">
        <v>127</v>
      </c>
      <c r="BR507" t="s" s="257">
        <v>127</v>
      </c>
      <c r="BS507" t="s" s="257">
        <v>127</v>
      </c>
      <c r="BT507" s="215">
        <v>45688</v>
      </c>
      <c r="BU507" t="s" s="257">
        <v>120</v>
      </c>
      <c r="BV507" s="87"/>
      <c r="BW507" t="s" s="257">
        <v>551</v>
      </c>
      <c r="BX507" s="87"/>
      <c r="BY507" s="215">
        <v>32603</v>
      </c>
      <c r="BZ507" s="215">
        <v>35</v>
      </c>
      <c r="CA507" t="s" s="257">
        <v>149</v>
      </c>
      <c r="CB507" t="s" s="257">
        <v>150</v>
      </c>
      <c r="CC507" s="87"/>
      <c r="CD507" s="87"/>
      <c r="CH507" t="s" s="270">
        <v>9159</v>
      </c>
      <c r="CI507" s="497">
        <f t="shared" si="271"/>
        <v>45888</v>
      </c>
      <c r="CL507" s="260"/>
      <c r="CM507" t="s" s="257">
        <v>127</v>
      </c>
      <c r="CQ507" t="s" s="257">
        <v>127</v>
      </c>
    </row>
    <row r="508" s="89" customFormat="1" ht="9" customHeight="1" hidden="1">
      <c r="A508" s="215">
        <v>45546</v>
      </c>
      <c r="C508" s="216">
        <v>103231</v>
      </c>
      <c r="D508" s="216">
        <v>117891</v>
      </c>
      <c r="E508" s="215">
        <v>45546</v>
      </c>
      <c r="F508" s="215">
        <v>1780</v>
      </c>
      <c r="G508" t="s" s="257">
        <v>130</v>
      </c>
      <c r="H508" t="s" s="257">
        <v>96</v>
      </c>
      <c r="I508" t="s" s="270">
        <v>167</v>
      </c>
      <c r="J508" t="s" s="257">
        <v>98</v>
      </c>
      <c r="K508" t="s" s="257">
        <v>133</v>
      </c>
      <c r="L508" s="215">
        <v>3</v>
      </c>
      <c r="M508" s="260">
        <v>2880000</v>
      </c>
      <c r="N508" s="260">
        <v>8640000</v>
      </c>
      <c r="O508" t="s" s="124">
        <v>7271</v>
      </c>
      <c r="P508" t="s" s="257">
        <v>111</v>
      </c>
      <c r="Q508" s="260">
        <v>80384961</v>
      </c>
      <c r="R508" t="s" s="257">
        <v>112</v>
      </c>
      <c r="S508" s="522">
        <v>45667.339212962965</v>
      </c>
      <c r="T508" t="s" s="257">
        <v>89</v>
      </c>
      <c r="U508" t="s" s="257">
        <v>89</v>
      </c>
      <c r="V508" s="215">
        <v>45598</v>
      </c>
      <c r="W508" t="s" s="257">
        <v>542</v>
      </c>
      <c r="X508" s="522">
        <v>45726</v>
      </c>
      <c r="Y508" s="265">
        <v>518</v>
      </c>
      <c r="Z508" s="215">
        <v>2024</v>
      </c>
      <c r="AA508" t="s" s="257">
        <v>9165</v>
      </c>
      <c r="AB508" t="s" s="257">
        <v>136</v>
      </c>
      <c r="AC508" t="s" s="257">
        <v>137</v>
      </c>
      <c r="AD508" t="s" s="257">
        <v>138</v>
      </c>
      <c r="AE508" t="s" s="257">
        <v>9166</v>
      </c>
      <c r="AF508" t="s" s="257">
        <v>9167</v>
      </c>
      <c r="AG508" s="10">
        <v>1628</v>
      </c>
      <c r="AH508" s="215">
        <v>45586</v>
      </c>
      <c r="AI508" s="260">
        <v>103680000</v>
      </c>
      <c r="AJ508" s="215">
        <v>45594</v>
      </c>
      <c r="AK508" t="s" s="257">
        <v>9168</v>
      </c>
      <c r="AL508" s="215">
        <v>45595</v>
      </c>
      <c r="AM508" s="215">
        <v>3</v>
      </c>
      <c r="AN508" t="s" s="7">
        <v>5780</v>
      </c>
      <c r="AO508" s="215">
        <v>45611</v>
      </c>
      <c r="AP508" s="260">
        <v>8640000</v>
      </c>
      <c r="AQ508" s="260">
        <v>2880000</v>
      </c>
      <c r="AR508" s="215">
        <v>1905</v>
      </c>
      <c r="AS508" s="215">
        <v>45611</v>
      </c>
      <c r="AT508" s="260">
        <v>8640000</v>
      </c>
      <c r="AU508" s="215">
        <v>45702</v>
      </c>
      <c r="AW508" t="s" s="257">
        <v>587</v>
      </c>
      <c r="AX508" t="s" s="257">
        <v>127</v>
      </c>
      <c r="AY508" t="s" s="257">
        <v>127</v>
      </c>
      <c r="AZ508" t="s" s="257">
        <v>127</v>
      </c>
      <c r="BA508" t="s" s="257">
        <v>127</v>
      </c>
      <c r="BB508" t="s" s="257">
        <v>127</v>
      </c>
      <c r="BC508" t="s" s="257">
        <v>127</v>
      </c>
      <c r="BD508" t="s" s="257">
        <v>127</v>
      </c>
      <c r="BE508" s="260">
        <v>0</v>
      </c>
      <c r="BF508" s="260">
        <v>8640000</v>
      </c>
      <c r="BG508" t="s" s="257">
        <v>127</v>
      </c>
      <c r="BH508" t="s" s="257">
        <v>127</v>
      </c>
      <c r="BI508" t="s" s="257">
        <v>127</v>
      </c>
      <c r="BJ508" t="s" s="257">
        <v>127</v>
      </c>
      <c r="BK508" t="s" s="257">
        <v>127</v>
      </c>
      <c r="BL508" t="s" s="257">
        <v>127</v>
      </c>
      <c r="BM508" t="s" s="257">
        <v>127</v>
      </c>
      <c r="BN508" t="s" s="257">
        <v>127</v>
      </c>
      <c r="BO508" t="s" s="257">
        <v>127</v>
      </c>
      <c r="BP508" t="s" s="257">
        <v>127</v>
      </c>
      <c r="BQ508" t="s" s="257">
        <v>127</v>
      </c>
      <c r="BR508" t="s" s="257">
        <v>127</v>
      </c>
      <c r="BS508" t="s" s="257">
        <v>127</v>
      </c>
      <c r="BT508" s="215">
        <v>45702</v>
      </c>
      <c r="BU508" t="s" s="257">
        <v>139</v>
      </c>
      <c r="BV508" s="87"/>
      <c r="BW508" t="s" s="257">
        <v>551</v>
      </c>
      <c r="BX508" s="87"/>
      <c r="BY508" s="215">
        <v>25101</v>
      </c>
      <c r="BZ508" s="215">
        <v>56</v>
      </c>
      <c r="CA508" t="s" s="257">
        <v>149</v>
      </c>
      <c r="CB508" t="s" s="257">
        <v>150</v>
      </c>
      <c r="CC508" s="87"/>
      <c r="CD508" s="87"/>
      <c r="CH508" t="s" s="257">
        <v>5826</v>
      </c>
      <c r="CI508" s="497">
        <f t="shared" si="271"/>
        <v>45888</v>
      </c>
      <c r="CL508" s="260"/>
      <c r="CM508" t="s" s="257">
        <v>127</v>
      </c>
      <c r="CQ508" t="s" s="257">
        <v>127</v>
      </c>
    </row>
    <row r="509" s="89" customFormat="1" ht="9" customHeight="1" hidden="1">
      <c r="A509" s="215">
        <v>45532</v>
      </c>
      <c r="C509" s="216">
        <v>103254</v>
      </c>
      <c r="D509" s="216">
        <v>116832</v>
      </c>
      <c r="E509" s="215">
        <v>45532</v>
      </c>
      <c r="F509" s="215">
        <v>1783</v>
      </c>
      <c r="G509" t="s" s="257">
        <v>169</v>
      </c>
      <c r="H509" t="s" s="257">
        <v>96</v>
      </c>
      <c r="I509" t="s" s="257">
        <v>9169</v>
      </c>
      <c r="J509" t="s" s="257">
        <v>132</v>
      </c>
      <c r="K509" t="s" s="257">
        <v>171</v>
      </c>
      <c r="L509" s="215">
        <v>3</v>
      </c>
      <c r="M509" s="260">
        <v>2880000</v>
      </c>
      <c r="N509" s="260">
        <v>8640000</v>
      </c>
      <c r="O509" t="s" s="124">
        <v>9170</v>
      </c>
      <c r="P509" t="s" s="257">
        <v>111</v>
      </c>
      <c r="Q509" s="260">
        <v>79849260</v>
      </c>
      <c r="R509" t="s" s="257">
        <v>112</v>
      </c>
      <c r="S509" s="522">
        <v>45667.339212962965</v>
      </c>
      <c r="T509" t="s" s="257">
        <v>89</v>
      </c>
      <c r="U509" t="s" s="257">
        <v>89</v>
      </c>
      <c r="V509" s="215">
        <v>45594</v>
      </c>
      <c r="W509" t="s" s="257">
        <v>542</v>
      </c>
      <c r="X509" s="522">
        <v>45726</v>
      </c>
      <c r="Y509" s="265">
        <v>519</v>
      </c>
      <c r="Z509" s="215">
        <v>2024</v>
      </c>
      <c r="AA509" t="s" s="257">
        <v>9171</v>
      </c>
      <c r="AB509" t="s" s="257">
        <v>179</v>
      </c>
      <c r="AC509" t="s" s="257">
        <v>137</v>
      </c>
      <c r="AD509" t="s" s="257">
        <v>138</v>
      </c>
      <c r="AE509" t="s" s="257">
        <v>9172</v>
      </c>
      <c r="AF509" t="s" s="257">
        <v>9173</v>
      </c>
      <c r="AG509" s="10">
        <v>1540</v>
      </c>
      <c r="AH509" s="215">
        <v>45566</v>
      </c>
      <c r="AI509" s="260">
        <v>8640000</v>
      </c>
      <c r="AJ509" s="215">
        <v>45594</v>
      </c>
      <c r="AK509" t="s" s="257">
        <v>9174</v>
      </c>
      <c r="AL509" s="215">
        <v>45595</v>
      </c>
      <c r="AM509" s="215">
        <v>3</v>
      </c>
      <c r="AN509" t="s" s="7">
        <v>5780</v>
      </c>
      <c r="AO509" s="215">
        <v>45596</v>
      </c>
      <c r="AP509" s="260">
        <v>8640000</v>
      </c>
      <c r="AQ509" s="260">
        <v>2880000</v>
      </c>
      <c r="AR509" s="215">
        <v>1818</v>
      </c>
      <c r="AS509" s="215">
        <v>45594</v>
      </c>
      <c r="AT509" s="260">
        <v>8640000</v>
      </c>
      <c r="AU509" s="215">
        <v>45685</v>
      </c>
      <c r="AV509" t="s" s="257">
        <v>114</v>
      </c>
      <c r="AW509" t="s" s="257">
        <v>587</v>
      </c>
      <c r="AX509" t="s" s="257">
        <v>127</v>
      </c>
      <c r="AY509" t="s" s="257">
        <v>127</v>
      </c>
      <c r="AZ509" t="s" s="257">
        <v>127</v>
      </c>
      <c r="BA509" t="s" s="257">
        <v>127</v>
      </c>
      <c r="BB509" t="s" s="257">
        <v>127</v>
      </c>
      <c r="BC509" t="s" s="257">
        <v>127</v>
      </c>
      <c r="BD509" t="s" s="257">
        <v>127</v>
      </c>
      <c r="BE509" s="260">
        <v>0</v>
      </c>
      <c r="BF509" s="260">
        <v>8640000</v>
      </c>
      <c r="BG509" t="s" s="257">
        <v>127</v>
      </c>
      <c r="BH509" t="s" s="257">
        <v>127</v>
      </c>
      <c r="BI509" t="s" s="257">
        <v>127</v>
      </c>
      <c r="BJ509" t="s" s="257">
        <v>127</v>
      </c>
      <c r="BK509" t="s" s="257">
        <v>127</v>
      </c>
      <c r="BL509" t="s" s="257">
        <v>127</v>
      </c>
      <c r="BM509" t="s" s="257">
        <v>127</v>
      </c>
      <c r="BN509" t="s" s="257">
        <v>127</v>
      </c>
      <c r="BO509" t="s" s="257">
        <v>127</v>
      </c>
      <c r="BP509" t="s" s="257">
        <v>127</v>
      </c>
      <c r="BQ509" t="s" s="257">
        <v>127</v>
      </c>
      <c r="BR509" t="s" s="257">
        <v>127</v>
      </c>
      <c r="BS509" t="s" s="257">
        <v>127</v>
      </c>
      <c r="BT509" s="215">
        <v>45685</v>
      </c>
      <c r="BU509" t="s" s="257">
        <v>115</v>
      </c>
      <c r="BV509" s="87"/>
      <c r="BW509" t="s" s="257">
        <v>551</v>
      </c>
      <c r="BX509" s="87"/>
      <c r="BY509" s="215">
        <v>27742</v>
      </c>
      <c r="BZ509" s="215">
        <v>49</v>
      </c>
      <c r="CA509" t="s" s="257">
        <v>149</v>
      </c>
      <c r="CB509" t="s" s="257">
        <v>150</v>
      </c>
      <c r="CC509" t="s" s="257">
        <v>157</v>
      </c>
      <c r="CD509" t="s" s="257">
        <v>158</v>
      </c>
      <c r="CH509" t="s" s="270">
        <v>9175</v>
      </c>
      <c r="CI509" s="497">
        <f t="shared" si="271"/>
        <v>45888</v>
      </c>
      <c r="CL509" s="260"/>
      <c r="CM509" t="s" s="257">
        <v>127</v>
      </c>
      <c r="CQ509" t="s" s="257">
        <v>127</v>
      </c>
    </row>
    <row r="510" s="161" customFormat="1" ht="9" customHeight="1" hidden="1">
      <c r="A510" s="215">
        <v>45526</v>
      </c>
      <c r="B510" s="87"/>
      <c r="C510" s="216">
        <v>117644</v>
      </c>
      <c r="D510" s="216">
        <v>118306</v>
      </c>
      <c r="E510" s="215">
        <v>45553</v>
      </c>
      <c r="F510" s="216">
        <v>1783</v>
      </c>
      <c r="G510" t="s" s="257">
        <v>4001</v>
      </c>
      <c r="H510" t="s" s="257">
        <v>83</v>
      </c>
      <c r="I510" t="s" s="257">
        <v>9176</v>
      </c>
      <c r="J510" t="s" s="257">
        <v>220</v>
      </c>
      <c r="K510" t="s" s="257">
        <v>5802</v>
      </c>
      <c r="L510" s="215">
        <v>3</v>
      </c>
      <c r="M510" s="260">
        <v>5500000</v>
      </c>
      <c r="N510" s="260">
        <v>16500000</v>
      </c>
      <c r="O510" t="s" s="257">
        <v>4871</v>
      </c>
      <c r="P510" t="s" s="257">
        <v>111</v>
      </c>
      <c r="Q510" s="260">
        <v>1022380342</v>
      </c>
      <c r="R510" t="s" s="257">
        <v>112</v>
      </c>
      <c r="S510" s="522">
        <v>45667.339212962965</v>
      </c>
      <c r="T510" t="s" s="257">
        <v>89</v>
      </c>
      <c r="U510" t="s" s="257">
        <v>9177</v>
      </c>
      <c r="V510" s="215">
        <v>45598</v>
      </c>
      <c r="W510" t="s" s="257">
        <v>1535</v>
      </c>
      <c r="X510" s="522">
        <v>45726</v>
      </c>
      <c r="Y510" s="265">
        <v>520</v>
      </c>
      <c r="Z510" s="215">
        <v>2024</v>
      </c>
      <c r="AA510" t="s" s="257">
        <v>9178</v>
      </c>
      <c r="AB510" t="s" s="257">
        <v>195</v>
      </c>
      <c r="AC510" t="s" s="257">
        <v>137</v>
      </c>
      <c r="AD510" t="s" s="257">
        <v>138</v>
      </c>
      <c r="AE510" t="s" s="257">
        <v>9179</v>
      </c>
      <c r="AF510" t="s" s="257">
        <v>9180</v>
      </c>
      <c r="AG510" s="16">
        <v>1563</v>
      </c>
      <c r="AH510" s="215">
        <v>45483</v>
      </c>
      <c r="AI510" s="260">
        <v>16500000</v>
      </c>
      <c r="AJ510" s="215">
        <v>45594</v>
      </c>
      <c r="AK510" t="s" s="257">
        <v>9181</v>
      </c>
      <c r="AL510" s="215">
        <v>45596</v>
      </c>
      <c r="AM510" s="216">
        <v>3</v>
      </c>
      <c r="AN510" t="s" s="21">
        <v>5780</v>
      </c>
      <c r="AO510" s="215">
        <v>45597</v>
      </c>
      <c r="AP510" s="260">
        <v>16500000</v>
      </c>
      <c r="AQ510" s="260">
        <v>5500000</v>
      </c>
      <c r="AR510" s="216">
        <v>1824</v>
      </c>
      <c r="AS510" t="s" s="257">
        <v>9182</v>
      </c>
      <c r="AT510" s="260">
        <v>16500000</v>
      </c>
      <c r="AU510" s="215">
        <v>45688</v>
      </c>
      <c r="AV510" t="s" s="257">
        <v>114</v>
      </c>
      <c r="AW510" t="s" s="258">
        <v>324</v>
      </c>
      <c r="AX510" t="s" s="258">
        <v>127</v>
      </c>
      <c r="AY510" t="s" s="257">
        <v>127</v>
      </c>
      <c r="AZ510" t="s" s="257">
        <v>127</v>
      </c>
      <c r="BA510" t="s" s="257">
        <v>127</v>
      </c>
      <c r="BB510" t="s" s="257">
        <v>127</v>
      </c>
      <c r="BC510" t="s" s="257">
        <v>127</v>
      </c>
      <c r="BD510" s="215">
        <v>45688</v>
      </c>
      <c r="BE510" s="260">
        <v>8250000</v>
      </c>
      <c r="BF510" s="260">
        <v>16500000</v>
      </c>
      <c r="BG510" t="s" s="257">
        <v>9181</v>
      </c>
      <c r="BH510" s="215">
        <v>45692</v>
      </c>
      <c r="BI510" s="215">
        <v>45688</v>
      </c>
      <c r="BJ510" t="s" s="257">
        <v>9039</v>
      </c>
      <c r="BK510" t="s" s="257">
        <v>9181</v>
      </c>
      <c r="BL510" s="215">
        <v>45692</v>
      </c>
      <c r="BM510" t="s" s="257">
        <v>127</v>
      </c>
      <c r="BN510" t="s" s="257">
        <v>127</v>
      </c>
      <c r="BO510" t="s" s="257">
        <v>127</v>
      </c>
      <c r="BP510" t="s" s="257">
        <v>127</v>
      </c>
      <c r="BQ510" t="s" s="257">
        <v>127</v>
      </c>
      <c r="BR510" t="s" s="257">
        <v>127</v>
      </c>
      <c r="BS510" t="s" s="257">
        <v>127</v>
      </c>
      <c r="BT510" s="215">
        <v>45731</v>
      </c>
      <c r="BU510" t="s" s="257">
        <v>196</v>
      </c>
      <c r="BV510" s="87"/>
      <c r="BW510" t="s" s="257">
        <v>140</v>
      </c>
      <c r="BX510" s="265"/>
      <c r="BY510" s="215">
        <v>33957</v>
      </c>
      <c r="BZ510" s="215">
        <v>32</v>
      </c>
      <c r="CA510" t="s" s="257">
        <v>149</v>
      </c>
      <c r="CB510" t="s" s="257">
        <v>150</v>
      </c>
      <c r="CC510" s="87"/>
      <c r="CD510" s="265"/>
      <c r="CE510" s="87"/>
      <c r="CF510" s="87"/>
      <c r="CG510" s="87"/>
      <c r="CH510" t="s" s="270">
        <v>8617</v>
      </c>
      <c r="CI510" s="497">
        <f t="shared" si="271"/>
        <v>45888</v>
      </c>
      <c r="CJ510" s="87"/>
      <c r="CK510" s="87"/>
      <c r="CL510" s="260"/>
      <c r="CM510" t="s" s="257">
        <v>9181</v>
      </c>
      <c r="CN510" s="87"/>
      <c r="CO510" s="87"/>
      <c r="CP510" s="87"/>
      <c r="CQ510" t="s" s="257">
        <v>9181</v>
      </c>
      <c r="CR510" s="87"/>
      <c r="CS510" s="87"/>
      <c r="CT510" s="87"/>
      <c r="CU510" s="87"/>
      <c r="CV510" s="87"/>
      <c r="CW510" s="87"/>
      <c r="CX510" s="87"/>
      <c r="CY510" s="87"/>
      <c r="CZ510" s="87"/>
      <c r="DA510" s="87"/>
      <c r="DB510" s="87"/>
      <c r="DC510" s="87"/>
      <c r="DD510" s="87"/>
      <c r="DE510" s="87"/>
      <c r="DF510" s="87"/>
      <c r="DG510" s="87"/>
      <c r="DH510" s="87"/>
      <c r="DI510" s="87"/>
      <c r="DJ510" s="87"/>
      <c r="DK510" s="87"/>
      <c r="DL510" s="87"/>
      <c r="DM510" s="87"/>
      <c r="DN510" s="87"/>
      <c r="DO510" s="87"/>
      <c r="DP510" s="87"/>
      <c r="DQ510" s="87"/>
    </row>
    <row r="511" s="89" customFormat="1" ht="9" customHeight="1" hidden="1">
      <c r="A511" s="215">
        <v>45526</v>
      </c>
      <c r="C511" s="216">
        <v>105641</v>
      </c>
      <c r="D511" s="216">
        <v>119595</v>
      </c>
      <c r="E511" s="215">
        <v>45554</v>
      </c>
      <c r="F511" s="215">
        <v>1783</v>
      </c>
      <c r="G511" t="s" s="257">
        <v>963</v>
      </c>
      <c r="H511" t="s" s="257">
        <v>83</v>
      </c>
      <c r="I511" t="s" s="270">
        <v>9093</v>
      </c>
      <c r="J511" t="s" s="257">
        <v>92</v>
      </c>
      <c r="K511" t="s" s="270">
        <v>6881</v>
      </c>
      <c r="L511" s="215">
        <v>2</v>
      </c>
      <c r="M511" s="260">
        <v>5500000</v>
      </c>
      <c r="N511" s="260">
        <v>11000000</v>
      </c>
      <c r="O511" t="s" s="124">
        <v>9183</v>
      </c>
      <c r="P511" t="s" s="257">
        <v>101</v>
      </c>
      <c r="Q511" s="260">
        <v>52324766</v>
      </c>
      <c r="R511" t="s" s="257">
        <v>112</v>
      </c>
      <c r="S511" s="522">
        <v>45667.339212962965</v>
      </c>
      <c r="T511" t="s" s="257">
        <v>89</v>
      </c>
      <c r="U511" t="s" s="257">
        <v>89</v>
      </c>
      <c r="V511" s="215">
        <v>45617</v>
      </c>
      <c r="W511" t="s" s="257">
        <v>542</v>
      </c>
      <c r="X511" s="522">
        <v>45726</v>
      </c>
      <c r="Y511" s="265">
        <v>521</v>
      </c>
      <c r="Z511" s="215">
        <v>2024</v>
      </c>
      <c r="AA511" t="s" s="257">
        <v>9184</v>
      </c>
      <c r="AB511" t="s" s="257">
        <v>195</v>
      </c>
      <c r="AC511" t="s" s="257">
        <v>137</v>
      </c>
      <c r="AD511" t="s" s="257">
        <v>138</v>
      </c>
      <c r="AE511" t="s" s="257">
        <v>9185</v>
      </c>
      <c r="AF511" t="s" s="257">
        <v>9186</v>
      </c>
      <c r="AG511" s="10">
        <v>1637</v>
      </c>
      <c r="AH511" s="215">
        <v>45587</v>
      </c>
      <c r="AI511" s="260">
        <v>121000000</v>
      </c>
      <c r="AJ511" s="215">
        <v>45594</v>
      </c>
      <c r="AK511" t="s" s="257">
        <v>9187</v>
      </c>
      <c r="AL511" s="215">
        <v>45595</v>
      </c>
      <c r="AM511" s="215">
        <v>2</v>
      </c>
      <c r="AN511" t="s" s="7">
        <v>5780</v>
      </c>
      <c r="AO511" s="215">
        <v>45595</v>
      </c>
      <c r="AP511" s="260">
        <v>11000000</v>
      </c>
      <c r="AQ511" s="260">
        <v>5500000</v>
      </c>
      <c r="AR511" s="215">
        <v>1825</v>
      </c>
      <c r="AS511" s="215">
        <v>45595</v>
      </c>
      <c r="AT511" s="260">
        <v>11000000</v>
      </c>
      <c r="AU511" s="215">
        <v>45657</v>
      </c>
      <c r="AW511" t="s" s="257">
        <v>324</v>
      </c>
      <c r="AX511" t="s" s="257">
        <v>324</v>
      </c>
      <c r="AY511" t="s" s="257">
        <v>127</v>
      </c>
      <c r="AZ511" t="s" s="257">
        <v>127</v>
      </c>
      <c r="BA511" t="s" s="257">
        <v>127</v>
      </c>
      <c r="BB511" t="s" s="257">
        <v>127</v>
      </c>
      <c r="BC511" t="s" s="257">
        <v>127</v>
      </c>
      <c r="BD511" s="215">
        <v>45653</v>
      </c>
      <c r="BE511" s="260">
        <v>5500000</v>
      </c>
      <c r="BF511" s="260">
        <v>16500000</v>
      </c>
      <c r="BG511" t="s" s="257">
        <v>9187</v>
      </c>
      <c r="BH511" s="215">
        <v>45659</v>
      </c>
      <c r="BI511" s="215">
        <v>45653</v>
      </c>
      <c r="BJ511" t="s" s="257">
        <v>8034</v>
      </c>
      <c r="BK511" t="s" s="257">
        <v>9187</v>
      </c>
      <c r="BL511" s="215">
        <v>45659</v>
      </c>
      <c r="BM511" t="s" s="257">
        <v>127</v>
      </c>
      <c r="BN511" t="s" s="257">
        <v>127</v>
      </c>
      <c r="BO511" t="s" s="257">
        <v>127</v>
      </c>
      <c r="BP511" t="s" s="257">
        <v>127</v>
      </c>
      <c r="BQ511" t="s" s="257">
        <v>127</v>
      </c>
      <c r="BR511" t="s" s="257">
        <v>127</v>
      </c>
      <c r="BS511" t="s" s="257">
        <v>127</v>
      </c>
      <c r="BT511" s="215">
        <v>45686</v>
      </c>
      <c r="BU511" t="s" s="257">
        <v>1054</v>
      </c>
      <c r="BV511" s="87"/>
      <c r="BW511" t="s" s="257">
        <v>551</v>
      </c>
      <c r="BX511" s="87"/>
      <c r="BY511" s="215">
        <v>35481</v>
      </c>
      <c r="BZ511" s="215">
        <v>27</v>
      </c>
      <c r="CA511" t="s" s="257">
        <v>552</v>
      </c>
      <c r="CB511" t="s" s="257">
        <v>553</v>
      </c>
      <c r="CC511" s="87"/>
      <c r="CD511" s="87"/>
      <c r="CH511" t="s" s="270">
        <v>9100</v>
      </c>
      <c r="CI511" s="497">
        <f t="shared" si="271"/>
        <v>45888</v>
      </c>
      <c r="CL511" s="260"/>
      <c r="CM511" t="s" s="257">
        <v>9187</v>
      </c>
      <c r="CQ511" t="s" s="272">
        <v>9187</v>
      </c>
    </row>
    <row r="512" s="89" customFormat="1" ht="9" customHeight="1" hidden="1">
      <c r="A512" s="215">
        <v>45526</v>
      </c>
      <c r="C512" s="216">
        <v>106485</v>
      </c>
      <c r="D512" s="216">
        <v>116271</v>
      </c>
      <c r="E512" s="215">
        <v>45525</v>
      </c>
      <c r="F512" s="215">
        <v>1752</v>
      </c>
      <c r="G512" t="s" s="257">
        <v>1551</v>
      </c>
      <c r="H512" t="s" s="257">
        <v>183</v>
      </c>
      <c r="I512" t="s" s="257">
        <v>9188</v>
      </c>
      <c r="J512" t="s" s="257">
        <v>132</v>
      </c>
      <c r="K512" t="s" s="257">
        <v>9189</v>
      </c>
      <c r="L512" s="215">
        <v>3</v>
      </c>
      <c r="M512" s="260">
        <v>3400000</v>
      </c>
      <c r="N512" s="260">
        <v>10200000</v>
      </c>
      <c r="O512" t="s" s="124">
        <v>9190</v>
      </c>
      <c r="P512" t="s" s="257">
        <v>111</v>
      </c>
      <c r="Q512" s="260">
        <v>51993110</v>
      </c>
      <c r="R512" t="s" s="257">
        <v>112</v>
      </c>
      <c r="S512" s="522">
        <v>45667.339212962965</v>
      </c>
      <c r="T512" t="s" s="257">
        <v>89</v>
      </c>
      <c r="U512" t="s" s="257">
        <v>89</v>
      </c>
      <c r="V512" s="215">
        <v>45594</v>
      </c>
      <c r="W512" t="s" s="257">
        <v>542</v>
      </c>
      <c r="X512" s="522">
        <v>45726</v>
      </c>
      <c r="Y512" s="265">
        <v>522</v>
      </c>
      <c r="Z512" s="215">
        <v>2024</v>
      </c>
      <c r="AA512" t="s" s="257">
        <v>9191</v>
      </c>
      <c r="AB512" t="s" s="257">
        <v>119</v>
      </c>
      <c r="AC512" t="s" s="257">
        <v>137</v>
      </c>
      <c r="AD512" t="s" s="257">
        <v>138</v>
      </c>
      <c r="AE512" t="s" s="257">
        <v>9192</v>
      </c>
      <c r="AF512" t="s" s="257">
        <v>9193</v>
      </c>
      <c r="AG512" s="10">
        <v>1549</v>
      </c>
      <c r="AH512" s="215">
        <v>45567</v>
      </c>
      <c r="AI512" s="260">
        <v>10200000</v>
      </c>
      <c r="AJ512" s="215">
        <v>45594</v>
      </c>
      <c r="AK512" t="s" s="257">
        <v>9194</v>
      </c>
      <c r="AL512" s="215">
        <v>45602</v>
      </c>
      <c r="AM512" s="215">
        <v>3</v>
      </c>
      <c r="AN512" t="s" s="7">
        <v>5780</v>
      </c>
      <c r="AO512" s="215">
        <v>45608</v>
      </c>
      <c r="AP512" s="260">
        <v>10200000</v>
      </c>
      <c r="AQ512" s="260">
        <v>3400000</v>
      </c>
      <c r="AR512" s="215">
        <v>1823</v>
      </c>
      <c r="AS512" s="215">
        <v>45595</v>
      </c>
      <c r="AT512" s="260">
        <v>10200000</v>
      </c>
      <c r="AU512" s="215">
        <v>45699</v>
      </c>
      <c r="AV512" t="s" s="257">
        <v>114</v>
      </c>
      <c r="AW512" t="s" s="257">
        <v>324</v>
      </c>
      <c r="AX512" t="s" s="257">
        <v>127</v>
      </c>
      <c r="AY512" t="s" s="257">
        <v>127</v>
      </c>
      <c r="AZ512" t="s" s="257">
        <v>127</v>
      </c>
      <c r="BA512" t="s" s="257">
        <v>127</v>
      </c>
      <c r="BB512" t="s" s="257">
        <v>127</v>
      </c>
      <c r="BC512" t="s" s="257">
        <v>127</v>
      </c>
      <c r="BD512" s="215">
        <v>45698</v>
      </c>
      <c r="BE512" s="260">
        <v>5100000</v>
      </c>
      <c r="BF512" s="260">
        <v>15300000</v>
      </c>
      <c r="BG512" t="s" s="257">
        <v>9194</v>
      </c>
      <c r="BH512" s="215">
        <v>45706</v>
      </c>
      <c r="BI512" s="215">
        <v>45698</v>
      </c>
      <c r="BJ512" t="s" s="257">
        <v>6741</v>
      </c>
      <c r="BK512" t="s" s="257">
        <v>127</v>
      </c>
      <c r="BL512" t="s" s="257">
        <v>127</v>
      </c>
      <c r="BM512" t="s" s="257">
        <v>127</v>
      </c>
      <c r="BN512" t="s" s="257">
        <v>127</v>
      </c>
      <c r="BO512" t="s" s="257">
        <v>127</v>
      </c>
      <c r="BP512" t="s" s="257">
        <v>127</v>
      </c>
      <c r="BQ512" t="s" s="257">
        <v>127</v>
      </c>
      <c r="BR512" t="s" s="257">
        <v>127</v>
      </c>
      <c r="BS512" t="s" s="257">
        <v>127</v>
      </c>
      <c r="BT512" s="215">
        <v>45742</v>
      </c>
      <c r="BU512" t="s" s="257">
        <v>5923</v>
      </c>
      <c r="BV512" s="87"/>
      <c r="BW512" t="s" s="257">
        <v>551</v>
      </c>
      <c r="BX512" s="87"/>
      <c r="BY512" s="215">
        <v>24742</v>
      </c>
      <c r="BZ512" s="215">
        <v>57</v>
      </c>
      <c r="CA512" t="s" s="257">
        <v>552</v>
      </c>
      <c r="CB512" t="s" s="257">
        <v>553</v>
      </c>
      <c r="CC512" s="87"/>
      <c r="CD512" s="87"/>
      <c r="CH512" t="s" s="270">
        <v>9195</v>
      </c>
      <c r="CI512" s="497">
        <f t="shared" si="546" ref="CI512:CI747">TODAY()</f>
        <v>45888</v>
      </c>
      <c r="CL512" s="260"/>
      <c r="CM512" t="s" s="257">
        <v>9194</v>
      </c>
      <c r="CO512" s="61"/>
      <c r="CP512" s="61"/>
      <c r="CQ512" t="s" s="65">
        <v>9194</v>
      </c>
      <c r="CR512" s="61"/>
      <c r="CS512" s="61"/>
      <c r="CT512" s="61"/>
      <c r="CU512" s="61"/>
      <c r="CV512" s="61"/>
      <c r="CW512" s="61"/>
      <c r="CX512" s="61"/>
      <c r="CY512" s="61"/>
      <c r="CZ512" s="61"/>
      <c r="DA512" s="61"/>
      <c r="DB512" s="61"/>
      <c r="DC512" s="61"/>
      <c r="DD512" s="61"/>
      <c r="DE512" s="61"/>
      <c r="DF512" s="61"/>
      <c r="DG512" s="61"/>
      <c r="DH512" s="61"/>
      <c r="DI512" s="61"/>
      <c r="DJ512" s="61"/>
      <c r="DK512" s="61"/>
      <c r="DL512" s="61"/>
      <c r="DM512" s="61"/>
      <c r="DN512" s="61"/>
      <c r="DO512" s="61"/>
      <c r="DP512" s="61"/>
      <c r="DQ512" s="76"/>
    </row>
    <row r="513" s="89" customFormat="1" ht="9" customHeight="1" hidden="1">
      <c r="A513" s="215">
        <v>45537</v>
      </c>
      <c r="C513" s="216">
        <v>105611</v>
      </c>
      <c r="D513" s="216">
        <v>117373</v>
      </c>
      <c r="E513" s="215">
        <v>45539</v>
      </c>
      <c r="F513" s="215">
        <v>1783</v>
      </c>
      <c r="G513" t="s" s="257">
        <v>107</v>
      </c>
      <c r="H513" t="s" s="257">
        <v>96</v>
      </c>
      <c r="I513" t="s" s="257">
        <v>9196</v>
      </c>
      <c r="J513" t="s" s="257">
        <v>108</v>
      </c>
      <c r="K513" t="s" s="257">
        <v>9197</v>
      </c>
      <c r="L513" s="215">
        <v>3</v>
      </c>
      <c r="M513" s="260">
        <v>2880000</v>
      </c>
      <c r="N513" s="260">
        <v>8640000</v>
      </c>
      <c r="O513" t="s" s="124">
        <v>4058</v>
      </c>
      <c r="P513" t="s" s="257">
        <v>111</v>
      </c>
      <c r="Q513" s="260">
        <v>79859514</v>
      </c>
      <c r="R513" t="s" s="257">
        <v>112</v>
      </c>
      <c r="S513" s="522">
        <v>45667.339212962965</v>
      </c>
      <c r="T513" t="s" s="257">
        <v>89</v>
      </c>
      <c r="U513" t="s" s="257">
        <v>9198</v>
      </c>
      <c r="V513" s="215">
        <v>45598</v>
      </c>
      <c r="W513" t="s" s="257">
        <v>542</v>
      </c>
      <c r="X513" s="522">
        <v>45726</v>
      </c>
      <c r="Y513" s="265">
        <v>523</v>
      </c>
      <c r="Z513" s="215">
        <v>2024</v>
      </c>
      <c r="AA513" t="s" s="257">
        <v>9199</v>
      </c>
      <c r="AB513" t="s" s="257">
        <v>119</v>
      </c>
      <c r="AC513" t="s" s="257">
        <v>137</v>
      </c>
      <c r="AD513" t="s" s="257">
        <v>138</v>
      </c>
      <c r="AE513" t="s" s="257">
        <v>9200</v>
      </c>
      <c r="AF513" t="s" s="257">
        <v>9201</v>
      </c>
      <c r="AG513" s="10">
        <v>1592</v>
      </c>
      <c r="AH513" s="215">
        <v>45580</v>
      </c>
      <c r="AI513" s="260">
        <v>25920000</v>
      </c>
      <c r="AJ513" s="215">
        <v>45597</v>
      </c>
      <c r="AK513" t="s" s="257">
        <v>9202</v>
      </c>
      <c r="AL513" s="215">
        <v>45601</v>
      </c>
      <c r="AM513" s="215">
        <v>3</v>
      </c>
      <c r="AN513" t="s" s="7">
        <v>5780</v>
      </c>
      <c r="AO513" s="215">
        <v>45601</v>
      </c>
      <c r="AP513" s="260">
        <v>8640000</v>
      </c>
      <c r="AQ513" s="260">
        <v>2880000</v>
      </c>
      <c r="AR513" s="215">
        <v>1853</v>
      </c>
      <c r="AS513" s="215">
        <v>45598</v>
      </c>
      <c r="AT513" s="260">
        <v>8640000</v>
      </c>
      <c r="AU513" s="215">
        <v>45692</v>
      </c>
      <c r="AV513" t="s" s="257">
        <v>114</v>
      </c>
      <c r="AW513" t="s" s="257">
        <v>324</v>
      </c>
      <c r="AX513" t="s" s="257">
        <v>127</v>
      </c>
      <c r="AY513" t="s" s="257">
        <v>127</v>
      </c>
      <c r="AZ513" t="s" s="257">
        <v>127</v>
      </c>
      <c r="BA513" t="s" s="257">
        <v>127</v>
      </c>
      <c r="BB513" t="s" s="257">
        <v>127</v>
      </c>
      <c r="BC513" t="s" s="257">
        <v>127</v>
      </c>
      <c r="BD513" s="215">
        <v>45691</v>
      </c>
      <c r="BE513" s="260">
        <v>2880000</v>
      </c>
      <c r="BF513" s="260">
        <v>11520000</v>
      </c>
      <c r="BG513" t="s" s="257">
        <v>9202</v>
      </c>
      <c r="BH513" s="215">
        <v>45709</v>
      </c>
      <c r="BI513" s="215">
        <v>45691</v>
      </c>
      <c r="BJ513" t="s" s="257">
        <v>6099</v>
      </c>
      <c r="BK513" t="s" s="257">
        <v>9202</v>
      </c>
      <c r="BL513" s="215">
        <v>45709</v>
      </c>
      <c r="BM513" t="s" s="257">
        <v>127</v>
      </c>
      <c r="BN513" t="s" s="257">
        <v>127</v>
      </c>
      <c r="BO513" t="s" s="257">
        <v>127</v>
      </c>
      <c r="BP513" t="s" s="257">
        <v>127</v>
      </c>
      <c r="BQ513" t="s" s="257">
        <v>127</v>
      </c>
      <c r="BR513" t="s" s="257">
        <v>127</v>
      </c>
      <c r="BS513" t="s" s="257">
        <v>127</v>
      </c>
      <c r="BT513" s="215">
        <v>45720</v>
      </c>
      <c r="BU513" t="s" s="257">
        <v>115</v>
      </c>
      <c r="BV513" s="87"/>
      <c r="BW513" t="s" s="257">
        <v>551</v>
      </c>
      <c r="BX513" s="87"/>
      <c r="BY513" s="215">
        <v>27277</v>
      </c>
      <c r="BZ513" s="215">
        <v>50</v>
      </c>
      <c r="CA513" t="s" s="257">
        <v>149</v>
      </c>
      <c r="CB513" t="s" s="257">
        <v>150</v>
      </c>
      <c r="CC513" s="87"/>
      <c r="CD513" s="87"/>
      <c r="CH513" t="s" s="270">
        <v>9203</v>
      </c>
      <c r="CI513" s="497">
        <f t="shared" si="546"/>
        <v>45888</v>
      </c>
      <c r="CL513" s="260"/>
      <c r="CM513" t="s" s="257">
        <v>9202</v>
      </c>
      <c r="CQ513" t="s" s="238">
        <v>9202</v>
      </c>
    </row>
    <row r="514" s="89" customFormat="1" ht="9" customHeight="1" hidden="1">
      <c r="A514" s="215">
        <v>45526</v>
      </c>
      <c r="C514" s="216">
        <v>105589</v>
      </c>
      <c r="D514" s="216">
        <v>118886</v>
      </c>
      <c r="E514" s="215">
        <v>45561</v>
      </c>
      <c r="F514" s="215">
        <v>1782</v>
      </c>
      <c r="G514" t="s" s="257">
        <v>95</v>
      </c>
      <c r="H514" t="s" s="257">
        <v>183</v>
      </c>
      <c r="I514" t="s" s="270">
        <v>9204</v>
      </c>
      <c r="J514" t="s" s="257">
        <v>98</v>
      </c>
      <c r="K514" t="s" s="270">
        <v>6761</v>
      </c>
      <c r="L514" s="215">
        <v>3</v>
      </c>
      <c r="M514" s="260">
        <v>4200000</v>
      </c>
      <c r="N514" s="260">
        <v>12600000</v>
      </c>
      <c r="O514" t="s" s="124">
        <v>6762</v>
      </c>
      <c r="P514" t="s" s="257">
        <v>111</v>
      </c>
      <c r="Q514" s="260">
        <v>52358174</v>
      </c>
      <c r="R514" t="s" s="257">
        <v>112</v>
      </c>
      <c r="S514" s="522">
        <v>45667.339212962965</v>
      </c>
      <c r="T514" t="s" s="257">
        <v>89</v>
      </c>
      <c r="U514" t="s" s="257">
        <v>9205</v>
      </c>
      <c r="V514" s="215">
        <v>45598</v>
      </c>
      <c r="W514" t="s" s="257">
        <v>1535</v>
      </c>
      <c r="X514" s="522">
        <v>45726</v>
      </c>
      <c r="Y514" s="265">
        <v>526</v>
      </c>
      <c r="Z514" s="215">
        <v>2024</v>
      </c>
      <c r="AA514" t="s" s="257">
        <v>9206</v>
      </c>
      <c r="AB514" t="s" s="257">
        <v>179</v>
      </c>
      <c r="AC514" t="s" s="257">
        <v>137</v>
      </c>
      <c r="AD514" t="s" s="257">
        <v>138</v>
      </c>
      <c r="AE514" t="s" s="257">
        <v>9207</v>
      </c>
      <c r="AF514" t="s" s="257">
        <v>9208</v>
      </c>
      <c r="AG514" s="10">
        <v>1614</v>
      </c>
      <c r="AH514" s="215">
        <v>45582</v>
      </c>
      <c r="AI514" s="260">
        <v>12600000</v>
      </c>
      <c r="AJ514" s="215">
        <v>45595</v>
      </c>
      <c r="AK514" t="s" s="257">
        <v>9209</v>
      </c>
      <c r="AL514" s="215">
        <v>45597</v>
      </c>
      <c r="AM514" s="215">
        <v>3</v>
      </c>
      <c r="AN514" t="s" s="7">
        <v>5780</v>
      </c>
      <c r="AO514" s="215">
        <v>45597</v>
      </c>
      <c r="AP514" s="260">
        <v>12600000</v>
      </c>
      <c r="AQ514" s="260">
        <v>4200000</v>
      </c>
      <c r="AR514" s="215">
        <v>1833</v>
      </c>
      <c r="AS514" s="215">
        <v>45596</v>
      </c>
      <c r="AT514" s="260">
        <v>12600000</v>
      </c>
      <c r="AU514" s="215">
        <v>45687</v>
      </c>
      <c r="AW514" t="s" s="257">
        <v>324</v>
      </c>
      <c r="AX514" t="s" s="257">
        <v>127</v>
      </c>
      <c r="AY514" t="s" s="257">
        <v>127</v>
      </c>
      <c r="AZ514" t="s" s="257">
        <v>127</v>
      </c>
      <c r="BA514" t="s" s="257">
        <v>127</v>
      </c>
      <c r="BB514" t="s" s="257">
        <v>127</v>
      </c>
      <c r="BC514" t="s" s="257">
        <v>127</v>
      </c>
      <c r="BD514" s="215">
        <v>45686</v>
      </c>
      <c r="BE514" s="260">
        <v>6300000</v>
      </c>
      <c r="BF514" s="260">
        <v>12680000</v>
      </c>
      <c r="BG514" t="s" s="257">
        <v>9209</v>
      </c>
      <c r="BH514" t="s" s="257">
        <v>9210</v>
      </c>
      <c r="BI514" s="215">
        <v>45686</v>
      </c>
      <c r="BJ514" t="s" s="257">
        <v>6741</v>
      </c>
      <c r="BK514" t="s" s="257">
        <v>9209</v>
      </c>
      <c r="BL514" s="215">
        <v>45691</v>
      </c>
      <c r="BM514" t="s" s="257">
        <v>127</v>
      </c>
      <c r="BN514" t="s" s="257">
        <v>127</v>
      </c>
      <c r="BO514" t="s" s="257">
        <v>127</v>
      </c>
      <c r="BP514" t="s" s="257">
        <v>127</v>
      </c>
      <c r="BQ514" t="s" s="257">
        <v>127</v>
      </c>
      <c r="BR514" t="s" s="257">
        <v>127</v>
      </c>
      <c r="BS514" t="s" s="257">
        <v>127</v>
      </c>
      <c r="BT514" s="215">
        <v>45731</v>
      </c>
      <c r="BU514" t="s" s="257">
        <v>102</v>
      </c>
      <c r="BV514" s="87"/>
      <c r="BW514" t="s" s="257">
        <v>140</v>
      </c>
      <c r="BX514" s="87"/>
      <c r="BY514" s="215">
        <v>28509</v>
      </c>
      <c r="BZ514" s="215">
        <v>46</v>
      </c>
      <c r="CA514" t="s" s="257">
        <v>552</v>
      </c>
      <c r="CB514" t="s" s="257">
        <v>553</v>
      </c>
      <c r="CC514" s="87"/>
      <c r="CD514" s="87"/>
      <c r="CH514" t="s" s="270">
        <v>9211</v>
      </c>
      <c r="CI514" s="497">
        <f t="shared" si="546"/>
        <v>45888</v>
      </c>
      <c r="CJ514" s="215">
        <v>45686</v>
      </c>
      <c r="CK514" s="260">
        <v>4200000</v>
      </c>
      <c r="CL514" s="260">
        <v>12680000</v>
      </c>
      <c r="CM514" t="s" s="257">
        <v>9209</v>
      </c>
      <c r="CO514" s="215">
        <v>30</v>
      </c>
      <c r="CP514" s="215">
        <v>30</v>
      </c>
      <c r="CQ514" t="s" s="257">
        <v>9209</v>
      </c>
      <c r="DQ514" s="531">
        <v>45730</v>
      </c>
    </row>
    <row r="515" s="161" customFormat="1" ht="9" customHeight="1" hidden="1">
      <c r="A515" s="215">
        <v>45526</v>
      </c>
      <c r="B515" s="87"/>
      <c r="C515" s="216">
        <v>109298</v>
      </c>
      <c r="D515" s="216">
        <v>118213</v>
      </c>
      <c r="E515" s="215">
        <v>45552</v>
      </c>
      <c r="F515" s="216">
        <v>1783</v>
      </c>
      <c r="G515" t="s" s="257">
        <v>123</v>
      </c>
      <c r="H515" t="s" s="257">
        <v>96</v>
      </c>
      <c r="I515" t="s" s="257">
        <v>498</v>
      </c>
      <c r="J515" t="s" s="257">
        <v>98</v>
      </c>
      <c r="K515" t="s" s="257">
        <v>125</v>
      </c>
      <c r="L515" s="215">
        <v>3</v>
      </c>
      <c r="M515" s="260">
        <v>2700000</v>
      </c>
      <c r="N515" s="260">
        <v>8100000</v>
      </c>
      <c r="O515" t="s" s="257">
        <v>2563</v>
      </c>
      <c r="P515" t="s" s="257">
        <v>111</v>
      </c>
      <c r="Q515" s="260">
        <v>79880554</v>
      </c>
      <c r="R515" t="s" s="257">
        <v>112</v>
      </c>
      <c r="S515" s="522">
        <v>45667.339212962965</v>
      </c>
      <c r="T515" t="s" s="257">
        <v>89</v>
      </c>
      <c r="U515" t="s" s="257">
        <v>89</v>
      </c>
      <c r="V515" s="215">
        <v>45598</v>
      </c>
      <c r="W515" t="s" s="257">
        <v>542</v>
      </c>
      <c r="X515" s="522">
        <v>45726</v>
      </c>
      <c r="Y515" s="265">
        <v>527</v>
      </c>
      <c r="Z515" s="215">
        <v>2024</v>
      </c>
      <c r="AA515" t="s" s="257">
        <v>9212</v>
      </c>
      <c r="AB515" t="s" s="272">
        <v>128</v>
      </c>
      <c r="AC515" t="s" s="257">
        <v>137</v>
      </c>
      <c r="AD515" t="s" s="257">
        <v>138</v>
      </c>
      <c r="AE515" t="s" s="257">
        <v>9213</v>
      </c>
      <c r="AF515" t="s" s="293">
        <v>9214</v>
      </c>
      <c r="AG515" s="16">
        <v>1630</v>
      </c>
      <c r="AH515" s="215">
        <v>45586</v>
      </c>
      <c r="AI515" s="260">
        <v>32400000</v>
      </c>
      <c r="AJ515" s="215">
        <v>45595</v>
      </c>
      <c r="AK515" t="s" s="257">
        <v>9215</v>
      </c>
      <c r="AL515" s="215">
        <v>45602</v>
      </c>
      <c r="AM515" s="216">
        <v>3</v>
      </c>
      <c r="AN515" t="s" s="21">
        <v>5780</v>
      </c>
      <c r="AO515" s="215">
        <v>45611</v>
      </c>
      <c r="AP515" s="260">
        <v>8100000</v>
      </c>
      <c r="AQ515" s="260">
        <v>2700000</v>
      </c>
      <c r="AR515" s="216">
        <v>1832</v>
      </c>
      <c r="AS515" s="215">
        <v>45596</v>
      </c>
      <c r="AT515" s="260">
        <v>8100000</v>
      </c>
      <c r="AU515" s="215">
        <v>45702</v>
      </c>
      <c r="AV515" t="s" s="257">
        <v>114</v>
      </c>
      <c r="AW515" t="s" s="258">
        <v>587</v>
      </c>
      <c r="AX515" t="s" s="258">
        <v>127</v>
      </c>
      <c r="AY515" t="s" s="257">
        <v>127</v>
      </c>
      <c r="AZ515" t="s" s="257">
        <v>127</v>
      </c>
      <c r="BA515" t="s" s="257">
        <v>127</v>
      </c>
      <c r="BB515" t="s" s="257">
        <v>127</v>
      </c>
      <c r="BC515" t="s" s="257">
        <v>127</v>
      </c>
      <c r="BD515" t="s" s="257">
        <v>127</v>
      </c>
      <c r="BE515" s="260">
        <v>0</v>
      </c>
      <c r="BF515" s="260">
        <v>8100000</v>
      </c>
      <c r="BG515" t="s" s="257">
        <v>127</v>
      </c>
      <c r="BH515" t="s" s="257">
        <v>127</v>
      </c>
      <c r="BI515" t="s" s="257">
        <v>127</v>
      </c>
      <c r="BJ515" t="s" s="257">
        <v>127</v>
      </c>
      <c r="BK515" t="s" s="257">
        <v>127</v>
      </c>
      <c r="BL515" t="s" s="257">
        <v>127</v>
      </c>
      <c r="BM515" t="s" s="257">
        <v>127</v>
      </c>
      <c r="BN515" t="s" s="257">
        <v>127</v>
      </c>
      <c r="BO515" t="s" s="257">
        <v>127</v>
      </c>
      <c r="BP515" t="s" s="257">
        <v>127</v>
      </c>
      <c r="BQ515" t="s" s="257">
        <v>127</v>
      </c>
      <c r="BR515" t="s" s="257">
        <v>127</v>
      </c>
      <c r="BS515" t="s" s="257">
        <v>127</v>
      </c>
      <c r="BT515" s="215">
        <v>45702</v>
      </c>
      <c r="BU515" t="s" s="257">
        <v>115</v>
      </c>
      <c r="BV515" s="87"/>
      <c r="BW515" t="s" s="257">
        <v>551</v>
      </c>
      <c r="BX515" s="265"/>
      <c r="BY515" s="215">
        <v>28293</v>
      </c>
      <c r="BZ515" s="215">
        <v>47</v>
      </c>
      <c r="CA515" t="s" s="257">
        <v>149</v>
      </c>
      <c r="CB515" t="s" s="257">
        <v>150</v>
      </c>
      <c r="CC515" s="87"/>
      <c r="CD515" s="265"/>
      <c r="CE515" s="87"/>
      <c r="CF515" s="87"/>
      <c r="CG515" s="87"/>
      <c r="CH515" t="s" s="270">
        <v>9040</v>
      </c>
      <c r="CI515" s="497">
        <f t="shared" si="546"/>
        <v>45888</v>
      </c>
      <c r="CJ515" s="87"/>
      <c r="CK515" s="87"/>
      <c r="CL515" s="260"/>
      <c r="CM515" t="s" s="257">
        <v>127</v>
      </c>
      <c r="CN515" s="87"/>
      <c r="CO515" s="87"/>
      <c r="CP515" s="87"/>
      <c r="CQ515" t="s" s="257">
        <v>127</v>
      </c>
      <c r="CR515" s="87"/>
      <c r="CS515" s="87"/>
      <c r="CT515" s="87"/>
      <c r="CU515" s="87"/>
      <c r="CV515" s="87"/>
      <c r="CW515" s="87"/>
      <c r="CX515" s="87"/>
      <c r="CY515" s="87"/>
      <c r="CZ515" s="87"/>
      <c r="DA515" s="87"/>
      <c r="DB515" s="87"/>
      <c r="DC515" s="87"/>
      <c r="DD515" s="87"/>
      <c r="DE515" s="87"/>
      <c r="DF515" s="87"/>
      <c r="DG515" s="87"/>
      <c r="DH515" s="87"/>
      <c r="DI515" s="87"/>
      <c r="DJ515" s="87"/>
      <c r="DK515" s="87"/>
      <c r="DL515" s="87"/>
      <c r="DM515" s="87"/>
      <c r="DN515" s="87"/>
      <c r="DO515" s="87"/>
      <c r="DP515" s="87"/>
      <c r="DQ515" s="333"/>
    </row>
    <row r="516" s="161" customFormat="1" ht="9" customHeight="1" hidden="1">
      <c r="A516" s="215">
        <v>45526</v>
      </c>
      <c r="B516" s="87"/>
      <c r="C516" s="216">
        <v>103100</v>
      </c>
      <c r="D516" s="216">
        <v>116925</v>
      </c>
      <c r="E516" s="215">
        <v>45533</v>
      </c>
      <c r="F516" s="216">
        <v>1772</v>
      </c>
      <c r="G516" t="s" s="257">
        <v>317</v>
      </c>
      <c r="H516" t="s" s="257">
        <v>96</v>
      </c>
      <c r="I516" t="s" s="257">
        <v>498</v>
      </c>
      <c r="J516" t="s" s="257">
        <v>132</v>
      </c>
      <c r="K516" t="s" s="257">
        <v>5785</v>
      </c>
      <c r="L516" s="215">
        <v>3</v>
      </c>
      <c r="M516" s="260">
        <v>2880000</v>
      </c>
      <c r="N516" s="260">
        <v>8640000</v>
      </c>
      <c r="O516" t="s" s="257">
        <v>2537</v>
      </c>
      <c r="P516" t="s" s="257">
        <v>111</v>
      </c>
      <c r="Q516" s="260">
        <v>52485106</v>
      </c>
      <c r="R516" t="s" s="257">
        <v>112</v>
      </c>
      <c r="S516" s="522">
        <v>45667.339212962965</v>
      </c>
      <c r="T516" t="s" s="257">
        <v>89</v>
      </c>
      <c r="U516" t="s" s="257">
        <v>89</v>
      </c>
      <c r="V516" s="215">
        <v>45598</v>
      </c>
      <c r="W516" t="s" s="257">
        <v>542</v>
      </c>
      <c r="X516" s="522">
        <v>45726</v>
      </c>
      <c r="Y516" s="265">
        <v>528</v>
      </c>
      <c r="Z516" s="215">
        <v>2024</v>
      </c>
      <c r="AA516" t="s" s="261">
        <v>9216</v>
      </c>
      <c r="AB516" t="s" s="290">
        <v>128</v>
      </c>
      <c r="AC516" t="s" s="269">
        <v>137</v>
      </c>
      <c r="AD516" t="s" s="257">
        <v>138</v>
      </c>
      <c r="AE516" t="s" s="257">
        <v>9217</v>
      </c>
      <c r="AF516" t="s" s="257">
        <v>9218</v>
      </c>
      <c r="AG516" s="16">
        <v>1574</v>
      </c>
      <c r="AH516" s="215">
        <v>45573</v>
      </c>
      <c r="AI516" s="260">
        <v>8640000</v>
      </c>
      <c r="AJ516" s="215">
        <v>45595</v>
      </c>
      <c r="AK516" t="s" s="257">
        <v>9219</v>
      </c>
      <c r="AL516" s="215">
        <v>45611</v>
      </c>
      <c r="AM516" s="216">
        <v>3</v>
      </c>
      <c r="AN516" t="s" s="21">
        <v>5780</v>
      </c>
      <c r="AO516" s="215">
        <v>45610</v>
      </c>
      <c r="AP516" s="260">
        <v>8640000</v>
      </c>
      <c r="AQ516" s="260">
        <v>2880000</v>
      </c>
      <c r="AR516" s="216">
        <v>1861</v>
      </c>
      <c r="AS516" s="215">
        <v>45610</v>
      </c>
      <c r="AT516" s="260">
        <v>8640000</v>
      </c>
      <c r="AU516" s="215">
        <v>45701</v>
      </c>
      <c r="AV516" t="s" s="257">
        <v>114</v>
      </c>
      <c r="AW516" t="s" s="258">
        <v>324</v>
      </c>
      <c r="AX516" t="s" s="258">
        <v>127</v>
      </c>
      <c r="AY516" t="s" s="257">
        <v>127</v>
      </c>
      <c r="AZ516" t="s" s="257">
        <v>127</v>
      </c>
      <c r="BA516" t="s" s="257">
        <v>127</v>
      </c>
      <c r="BB516" t="s" s="257">
        <v>127</v>
      </c>
      <c r="BC516" t="s" s="257">
        <v>127</v>
      </c>
      <c r="BD516" s="215">
        <v>45701</v>
      </c>
      <c r="BE516" s="260">
        <v>2880000</v>
      </c>
      <c r="BF516" s="260">
        <v>11520000</v>
      </c>
      <c r="BG516" t="s" s="257">
        <v>9219</v>
      </c>
      <c r="BH516" s="87"/>
      <c r="BI516" s="215">
        <v>45701</v>
      </c>
      <c r="BJ516" t="s" s="257">
        <v>6099</v>
      </c>
      <c r="BK516" t="s" s="257">
        <v>9219</v>
      </c>
      <c r="BL516" s="87"/>
      <c r="BM516" t="s" s="257">
        <v>127</v>
      </c>
      <c r="BN516" t="s" s="257">
        <v>127</v>
      </c>
      <c r="BO516" t="s" s="257">
        <v>127</v>
      </c>
      <c r="BP516" t="s" s="257">
        <v>127</v>
      </c>
      <c r="BQ516" t="s" s="257">
        <v>127</v>
      </c>
      <c r="BR516" t="s" s="257">
        <v>127</v>
      </c>
      <c r="BS516" t="s" s="257">
        <v>127</v>
      </c>
      <c r="BT516" s="215">
        <v>45729</v>
      </c>
      <c r="BU516" t="s" s="257">
        <v>196</v>
      </c>
      <c r="BV516" s="87"/>
      <c r="BW516" t="s" s="257">
        <v>551</v>
      </c>
      <c r="BX516" s="265"/>
      <c r="BY516" s="215">
        <v>29296</v>
      </c>
      <c r="BZ516" s="215">
        <v>44</v>
      </c>
      <c r="CA516" t="s" s="257">
        <v>552</v>
      </c>
      <c r="CB516" t="s" s="257">
        <v>553</v>
      </c>
      <c r="CC516" t="s" s="257">
        <v>157</v>
      </c>
      <c r="CD516" t="s" s="257">
        <v>158</v>
      </c>
      <c r="CE516" s="87"/>
      <c r="CF516" s="87"/>
      <c r="CG516" s="87"/>
      <c r="CH516" t="s" s="270">
        <v>9220</v>
      </c>
      <c r="CI516" s="497">
        <f t="shared" si="546"/>
        <v>45888</v>
      </c>
      <c r="CJ516" s="87"/>
      <c r="CK516" s="87"/>
      <c r="CL516" s="260"/>
      <c r="CM516" t="s" s="257">
        <v>9219</v>
      </c>
      <c r="CN516" s="87"/>
      <c r="CO516" s="334"/>
      <c r="CP516" s="334"/>
      <c r="CQ516" t="s" s="272">
        <v>9219</v>
      </c>
      <c r="CR516" s="334"/>
      <c r="CS516" s="334"/>
      <c r="CT516" s="334"/>
      <c r="CU516" s="334"/>
      <c r="CV516" s="334"/>
      <c r="CW516" s="334"/>
      <c r="CX516" s="334"/>
      <c r="CY516" s="334"/>
      <c r="CZ516" s="334"/>
      <c r="DA516" s="334"/>
      <c r="DB516" s="334"/>
      <c r="DC516" s="334"/>
      <c r="DD516" s="334"/>
      <c r="DE516" s="334"/>
      <c r="DF516" s="334"/>
      <c r="DG516" s="334"/>
      <c r="DH516" s="334"/>
      <c r="DI516" s="334"/>
      <c r="DJ516" s="334"/>
      <c r="DK516" s="334"/>
      <c r="DL516" s="334"/>
      <c r="DM516" s="334"/>
      <c r="DN516" s="334"/>
      <c r="DO516" s="334"/>
      <c r="DP516" s="334"/>
      <c r="DQ516" s="334"/>
    </row>
    <row r="517" s="161" customFormat="1" ht="9" customHeight="1" hidden="1">
      <c r="A517" s="215">
        <v>45526</v>
      </c>
      <c r="B517" s="87"/>
      <c r="C517" s="216">
        <v>106469</v>
      </c>
      <c r="D517" s="216">
        <v>116825</v>
      </c>
      <c r="E517" s="215">
        <v>45532</v>
      </c>
      <c r="F517" s="216">
        <v>1761</v>
      </c>
      <c r="G517" t="s" s="257">
        <v>1517</v>
      </c>
      <c r="H517" t="s" s="257">
        <v>183</v>
      </c>
      <c r="I517" t="s" s="270">
        <v>6298</v>
      </c>
      <c r="J517" t="s" s="257">
        <v>6299</v>
      </c>
      <c r="K517" t="s" s="257">
        <v>6171</v>
      </c>
      <c r="L517" s="215">
        <v>3</v>
      </c>
      <c r="M517" s="260">
        <v>3800000</v>
      </c>
      <c r="N517" s="260">
        <v>11400000</v>
      </c>
      <c r="O517" t="s" s="257">
        <v>9221</v>
      </c>
      <c r="P517" t="s" s="257">
        <v>111</v>
      </c>
      <c r="Q517" s="260">
        <v>53052923</v>
      </c>
      <c r="R517" t="s" s="257">
        <v>112</v>
      </c>
      <c r="S517" s="522">
        <v>45667.339212962965</v>
      </c>
      <c r="T517" t="s" s="257">
        <v>89</v>
      </c>
      <c r="U517" t="s" s="257">
        <v>89</v>
      </c>
      <c r="V517" s="215">
        <v>45594</v>
      </c>
      <c r="W517" t="s" s="257">
        <v>542</v>
      </c>
      <c r="X517" s="522">
        <v>45726</v>
      </c>
      <c r="Y517" s="265">
        <v>529</v>
      </c>
      <c r="Z517" s="215">
        <v>2024</v>
      </c>
      <c r="AA517" t="s" s="257">
        <v>9222</v>
      </c>
      <c r="AB517" t="s" s="238">
        <v>106</v>
      </c>
      <c r="AC517" t="s" s="257">
        <v>137</v>
      </c>
      <c r="AD517" t="s" s="257">
        <v>138</v>
      </c>
      <c r="AE517" t="s" s="257">
        <v>9223</v>
      </c>
      <c r="AF517" t="s" s="257">
        <v>9224</v>
      </c>
      <c r="AG517" t="s" s="21">
        <v>8991</v>
      </c>
      <c r="AH517" t="s" s="257">
        <v>8992</v>
      </c>
      <c r="AI517" s="260">
        <v>34200000</v>
      </c>
      <c r="AJ517" s="215">
        <v>45594</v>
      </c>
      <c r="AK517" t="s" s="257">
        <v>9225</v>
      </c>
      <c r="AL517" s="215">
        <v>45596</v>
      </c>
      <c r="AM517" s="216">
        <v>3</v>
      </c>
      <c r="AN517" t="s" s="21">
        <v>5780</v>
      </c>
      <c r="AO517" s="215">
        <v>45597</v>
      </c>
      <c r="AP517" s="260">
        <v>11400000</v>
      </c>
      <c r="AQ517" s="260">
        <v>3800000</v>
      </c>
      <c r="AR517" s="216">
        <v>1826</v>
      </c>
      <c r="AS517" s="215">
        <v>45595</v>
      </c>
      <c r="AT517" s="260">
        <v>11400000</v>
      </c>
      <c r="AU517" s="215">
        <v>45687</v>
      </c>
      <c r="AV517" t="s" s="257">
        <v>114</v>
      </c>
      <c r="AW517" t="s" s="258">
        <v>324</v>
      </c>
      <c r="AX517" t="s" s="258">
        <v>127</v>
      </c>
      <c r="AY517" t="s" s="257">
        <v>127</v>
      </c>
      <c r="AZ517" t="s" s="257">
        <v>127</v>
      </c>
      <c r="BA517" t="s" s="257">
        <v>127</v>
      </c>
      <c r="BB517" t="s" s="257">
        <v>127</v>
      </c>
      <c r="BC517" t="s" s="257">
        <v>127</v>
      </c>
      <c r="BD517" s="215">
        <v>45687</v>
      </c>
      <c r="BE517" s="260">
        <v>3800000</v>
      </c>
      <c r="BF517" s="260">
        <v>15200000</v>
      </c>
      <c r="BG517" t="s" s="257">
        <v>9225</v>
      </c>
      <c r="BH517" s="215">
        <v>45691</v>
      </c>
      <c r="BI517" s="215">
        <v>45687</v>
      </c>
      <c r="BJ517" t="s" s="257">
        <v>8034</v>
      </c>
      <c r="BK517" t="s" s="257">
        <v>9225</v>
      </c>
      <c r="BL517" s="215">
        <v>45691</v>
      </c>
      <c r="BM517" t="s" s="257">
        <v>127</v>
      </c>
      <c r="BN517" t="s" s="257">
        <v>127</v>
      </c>
      <c r="BO517" t="s" s="257">
        <v>127</v>
      </c>
      <c r="BP517" t="s" s="257">
        <v>127</v>
      </c>
      <c r="BQ517" t="s" s="257">
        <v>127</v>
      </c>
      <c r="BR517" t="s" s="257">
        <v>127</v>
      </c>
      <c r="BS517" t="s" s="257">
        <v>127</v>
      </c>
      <c r="BT517" s="215">
        <v>45716</v>
      </c>
      <c r="BU517" t="s" s="257">
        <v>1520</v>
      </c>
      <c r="BV517" s="87"/>
      <c r="BW517" t="s" s="257">
        <v>551</v>
      </c>
      <c r="BX517" s="265"/>
      <c r="BY517" s="215">
        <v>45515</v>
      </c>
      <c r="BZ517" s="215">
        <v>40</v>
      </c>
      <c r="CA517" t="s" s="257">
        <v>552</v>
      </c>
      <c r="CB517" t="s" s="257">
        <v>553</v>
      </c>
      <c r="CC517" s="87"/>
      <c r="CD517" s="265"/>
      <c r="CE517" s="87"/>
      <c r="CF517" s="87"/>
      <c r="CG517" s="87"/>
      <c r="CH517" t="s" s="270">
        <v>8994</v>
      </c>
      <c r="CI517" s="497">
        <f t="shared" si="546"/>
        <v>45888</v>
      </c>
      <c r="CJ517" s="215">
        <v>45687</v>
      </c>
      <c r="CK517" s="260">
        <v>3800000</v>
      </c>
      <c r="CL517" s="260">
        <v>15200000</v>
      </c>
      <c r="CM517" t="s" s="257">
        <v>9225</v>
      </c>
      <c r="CN517" s="484"/>
      <c r="CO517" s="268">
        <v>30</v>
      </c>
      <c r="CP517" s="268">
        <v>30</v>
      </c>
      <c r="CQ517" t="s" s="290">
        <v>9225</v>
      </c>
      <c r="DQ517" s="531">
        <v>45716</v>
      </c>
    </row>
    <row r="518" s="89" customFormat="1" ht="9" customHeight="1" hidden="1">
      <c r="A518" s="215">
        <v>45526</v>
      </c>
      <c r="C518" s="216">
        <v>116887</v>
      </c>
      <c r="D518" s="216">
        <v>118223</v>
      </c>
      <c r="E518" s="215">
        <v>45552</v>
      </c>
      <c r="F518" s="215">
        <v>1784</v>
      </c>
      <c r="G518" t="s" s="257">
        <v>82</v>
      </c>
      <c r="H518" t="s" s="257">
        <v>96</v>
      </c>
      <c r="I518" t="s" s="257">
        <v>97</v>
      </c>
      <c r="J518" t="s" s="257">
        <v>98</v>
      </c>
      <c r="K518" t="s" s="257">
        <v>3831</v>
      </c>
      <c r="L518" s="215">
        <v>3</v>
      </c>
      <c r="M518" s="260">
        <v>2880000</v>
      </c>
      <c r="N518" s="260">
        <v>8640000</v>
      </c>
      <c r="O518" t="s" s="124">
        <v>7285</v>
      </c>
      <c r="P518" t="s" s="257">
        <v>111</v>
      </c>
      <c r="Q518" s="260">
        <v>1022380559</v>
      </c>
      <c r="R518" t="s" s="257">
        <v>112</v>
      </c>
      <c r="S518" s="522">
        <v>45667.339212962965</v>
      </c>
      <c r="T518" t="s" s="257">
        <v>89</v>
      </c>
      <c r="U518" t="s" s="257">
        <v>89</v>
      </c>
      <c r="V518" s="215">
        <v>45598</v>
      </c>
      <c r="W518" t="s" s="257">
        <v>542</v>
      </c>
      <c r="X518" s="522">
        <v>45726</v>
      </c>
      <c r="Y518" s="265">
        <v>530</v>
      </c>
      <c r="Z518" s="215">
        <v>2024</v>
      </c>
      <c r="AA518" t="s" s="257">
        <v>9226</v>
      </c>
      <c r="AB518" t="s" s="257">
        <v>136</v>
      </c>
      <c r="AC518" t="s" s="257">
        <v>137</v>
      </c>
      <c r="AD518" t="s" s="257">
        <v>138</v>
      </c>
      <c r="AE518" t="s" s="257">
        <v>9227</v>
      </c>
      <c r="AF518" t="s" s="257">
        <v>9228</v>
      </c>
      <c r="AG518" s="10">
        <v>1624</v>
      </c>
      <c r="AH518" s="215">
        <v>45583</v>
      </c>
      <c r="AI518" s="260">
        <v>77760000</v>
      </c>
      <c r="AJ518" s="215">
        <v>45595</v>
      </c>
      <c r="AK518" t="s" s="257">
        <v>7290</v>
      </c>
      <c r="AL518" s="215">
        <v>45601</v>
      </c>
      <c r="AM518" s="215">
        <v>3</v>
      </c>
      <c r="AN518" t="s" s="7">
        <v>5780</v>
      </c>
      <c r="AO518" s="215">
        <v>45611</v>
      </c>
      <c r="AP518" s="260">
        <v>8640000</v>
      </c>
      <c r="AQ518" s="260">
        <v>2880000</v>
      </c>
      <c r="AR518" s="215">
        <v>1912</v>
      </c>
      <c r="AS518" s="215">
        <v>45611</v>
      </c>
      <c r="AT518" s="260">
        <v>8640000</v>
      </c>
      <c r="AU518" s="215">
        <v>45702</v>
      </c>
      <c r="AV518" t="s" s="257">
        <v>114</v>
      </c>
      <c r="AW518" t="s" s="257">
        <v>324</v>
      </c>
      <c r="AX518" t="s" s="257">
        <v>127</v>
      </c>
      <c r="AY518" t="s" s="257">
        <v>127</v>
      </c>
      <c r="AZ518" t="s" s="257">
        <v>127</v>
      </c>
      <c r="BA518" t="s" s="257">
        <v>127</v>
      </c>
      <c r="BB518" t="s" s="257">
        <v>127</v>
      </c>
      <c r="BC518" t="s" s="257">
        <v>127</v>
      </c>
      <c r="BD518" s="215">
        <v>45702</v>
      </c>
      <c r="BE518" s="260">
        <v>2880000</v>
      </c>
      <c r="BF518" s="260">
        <v>11520000</v>
      </c>
      <c r="BG518" t="s" s="257">
        <v>9229</v>
      </c>
      <c r="BH518" s="87"/>
      <c r="BI518" s="215">
        <v>45702</v>
      </c>
      <c r="BJ518" t="s" s="257">
        <v>6099</v>
      </c>
      <c r="BK518" t="s" s="257">
        <v>9229</v>
      </c>
      <c r="BL518" s="87"/>
      <c r="BM518" t="s" s="257">
        <v>127</v>
      </c>
      <c r="BN518" t="s" s="257">
        <v>127</v>
      </c>
      <c r="BO518" t="s" s="257">
        <v>127</v>
      </c>
      <c r="BP518" t="s" s="257">
        <v>127</v>
      </c>
      <c r="BQ518" t="s" s="257">
        <v>127</v>
      </c>
      <c r="BR518" t="s" s="257">
        <v>127</v>
      </c>
      <c r="BS518" t="s" s="257">
        <v>127</v>
      </c>
      <c r="BT518" s="215">
        <v>45730</v>
      </c>
      <c r="BU518" t="s" s="257">
        <v>120</v>
      </c>
      <c r="BV518" s="87"/>
      <c r="BW518" t="s" s="257">
        <v>551</v>
      </c>
      <c r="BX518" s="87"/>
      <c r="BY518" s="215">
        <v>33924</v>
      </c>
      <c r="BZ518" s="215">
        <v>32</v>
      </c>
      <c r="CA518" t="s" s="257">
        <v>149</v>
      </c>
      <c r="CB518" t="s" s="257">
        <v>150</v>
      </c>
      <c r="CC518" s="87"/>
      <c r="CD518" s="87"/>
      <c r="CH518" t="s" s="270">
        <v>9230</v>
      </c>
      <c r="CI518" s="497">
        <f t="shared" si="546"/>
        <v>45888</v>
      </c>
      <c r="CL518" s="260"/>
      <c r="CM518" t="s" s="257">
        <v>9229</v>
      </c>
      <c r="CO518" s="61"/>
      <c r="CP518" s="61"/>
      <c r="CQ518" t="s" s="65">
        <v>9229</v>
      </c>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61"/>
      <c r="DN518" s="61"/>
      <c r="DO518" s="61"/>
      <c r="DP518" s="61"/>
      <c r="DQ518" s="76"/>
    </row>
    <row r="519" s="89" customFormat="1" ht="9" customHeight="1" hidden="1">
      <c r="A519" s="215">
        <v>45526</v>
      </c>
      <c r="C519" s="216">
        <v>116887</v>
      </c>
      <c r="D519" s="216">
        <v>118223</v>
      </c>
      <c r="E519" s="215">
        <v>45552</v>
      </c>
      <c r="F519" s="215">
        <v>1784</v>
      </c>
      <c r="G519" t="s" s="257">
        <v>82</v>
      </c>
      <c r="H519" t="s" s="257">
        <v>96</v>
      </c>
      <c r="I519" t="s" s="257">
        <v>97</v>
      </c>
      <c r="J519" t="s" s="257">
        <v>98</v>
      </c>
      <c r="K519" t="s" s="257">
        <v>3831</v>
      </c>
      <c r="L519" s="215">
        <v>3</v>
      </c>
      <c r="M519" s="260">
        <v>2880000</v>
      </c>
      <c r="N519" s="260">
        <v>8640000</v>
      </c>
      <c r="O519" t="s" s="124">
        <v>2779</v>
      </c>
      <c r="P519" t="s" s="257">
        <v>111</v>
      </c>
      <c r="Q519" s="260">
        <v>1000185209</v>
      </c>
      <c r="R519" t="s" s="257">
        <v>112</v>
      </c>
      <c r="S519" s="522">
        <v>45667.339212962965</v>
      </c>
      <c r="T519" t="s" s="257">
        <v>89</v>
      </c>
      <c r="U519" t="s" s="257">
        <v>89</v>
      </c>
      <c r="V519" s="215">
        <v>45598</v>
      </c>
      <c r="W519" t="s" s="257">
        <v>542</v>
      </c>
      <c r="X519" s="522">
        <v>45726</v>
      </c>
      <c r="Y519" s="265">
        <v>531</v>
      </c>
      <c r="Z519" s="215">
        <v>2024</v>
      </c>
      <c r="AA519" t="s" s="257">
        <v>9231</v>
      </c>
      <c r="AB519" t="s" s="257">
        <v>136</v>
      </c>
      <c r="AC519" t="s" s="257">
        <v>137</v>
      </c>
      <c r="AD519" t="s" s="257">
        <v>138</v>
      </c>
      <c r="AE519" t="s" s="257">
        <v>9232</v>
      </c>
      <c r="AF519" t="s" s="257">
        <v>9233</v>
      </c>
      <c r="AG519" s="10">
        <v>1624</v>
      </c>
      <c r="AH519" s="215">
        <v>45583</v>
      </c>
      <c r="AI519" s="260">
        <v>77760000</v>
      </c>
      <c r="AJ519" s="215">
        <v>45595</v>
      </c>
      <c r="AK519" t="s" s="257">
        <v>9234</v>
      </c>
      <c r="AL519" s="215">
        <v>45601</v>
      </c>
      <c r="AM519" s="215">
        <v>3</v>
      </c>
      <c r="AN519" t="s" s="7">
        <v>5780</v>
      </c>
      <c r="AO519" s="215">
        <v>45611</v>
      </c>
      <c r="AP519" s="260">
        <v>8640000</v>
      </c>
      <c r="AQ519" s="260">
        <v>2880000</v>
      </c>
      <c r="AR519" s="215">
        <v>1916</v>
      </c>
      <c r="AS519" s="215">
        <v>45611</v>
      </c>
      <c r="AT519" s="260">
        <v>8640000</v>
      </c>
      <c r="AU519" s="215">
        <v>45702</v>
      </c>
      <c r="AV519" t="s" s="257">
        <v>114</v>
      </c>
      <c r="AW519" t="s" s="257">
        <v>324</v>
      </c>
      <c r="AX519" t="s" s="257">
        <v>127</v>
      </c>
      <c r="AY519" t="s" s="257">
        <v>127</v>
      </c>
      <c r="AZ519" t="s" s="257">
        <v>127</v>
      </c>
      <c r="BA519" t="s" s="257">
        <v>127</v>
      </c>
      <c r="BB519" t="s" s="257">
        <v>127</v>
      </c>
      <c r="BC519" t="s" s="257">
        <v>127</v>
      </c>
      <c r="BD519" s="215">
        <v>45702</v>
      </c>
      <c r="BE519" s="260">
        <v>2880000</v>
      </c>
      <c r="BF519" s="260">
        <v>11520000</v>
      </c>
      <c r="BG519" t="s" s="257">
        <v>9235</v>
      </c>
      <c r="BH519" s="215">
        <v>45706</v>
      </c>
      <c r="BI519" s="215">
        <v>45702</v>
      </c>
      <c r="BJ519" t="s" s="257">
        <v>6099</v>
      </c>
      <c r="BK519" t="s" s="257">
        <v>9235</v>
      </c>
      <c r="BL519" s="215">
        <v>45706</v>
      </c>
      <c r="BM519" t="s" s="257">
        <v>127</v>
      </c>
      <c r="BN519" t="s" s="257">
        <v>127</v>
      </c>
      <c r="BO519" t="s" s="257">
        <v>127</v>
      </c>
      <c r="BP519" t="s" s="257">
        <v>127</v>
      </c>
      <c r="BQ519" t="s" s="257">
        <v>127</v>
      </c>
      <c r="BR519" t="s" s="257">
        <v>127</v>
      </c>
      <c r="BS519" t="s" s="257">
        <v>127</v>
      </c>
      <c r="BT519" s="215">
        <v>45730</v>
      </c>
      <c r="BU519" t="s" s="257">
        <v>120</v>
      </c>
      <c r="BV519" s="87"/>
      <c r="BW519" t="s" s="257">
        <v>551</v>
      </c>
      <c r="BX519" s="87"/>
      <c r="BY519" s="215">
        <v>36990</v>
      </c>
      <c r="BZ519" s="215">
        <v>23</v>
      </c>
      <c r="CA519" t="s" s="257">
        <v>149</v>
      </c>
      <c r="CB519" t="s" s="257">
        <v>150</v>
      </c>
      <c r="CC519" s="87"/>
      <c r="CD519" s="87"/>
      <c r="CH519" t="s" s="270">
        <v>9230</v>
      </c>
      <c r="CI519" s="497">
        <f t="shared" si="546"/>
        <v>45888</v>
      </c>
      <c r="CL519" s="260"/>
      <c r="CM519" t="s" s="257">
        <v>9235</v>
      </c>
      <c r="CO519" s="61"/>
      <c r="CP519" s="61"/>
      <c r="CQ519" t="s" s="65">
        <v>9235</v>
      </c>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76"/>
    </row>
    <row r="520" s="89" customFormat="1" ht="9" customHeight="1" hidden="1">
      <c r="A520" s="215">
        <v>45526</v>
      </c>
      <c r="C520" s="216">
        <v>116887</v>
      </c>
      <c r="D520" s="216">
        <v>118223</v>
      </c>
      <c r="E520" s="215">
        <v>45552</v>
      </c>
      <c r="F520" s="215">
        <v>1784</v>
      </c>
      <c r="G520" t="s" s="257">
        <v>82</v>
      </c>
      <c r="H520" t="s" s="257">
        <v>96</v>
      </c>
      <c r="I520" t="s" s="257">
        <v>97</v>
      </c>
      <c r="J520" t="s" s="257">
        <v>98</v>
      </c>
      <c r="K520" t="s" s="257">
        <v>3831</v>
      </c>
      <c r="L520" s="215">
        <v>3</v>
      </c>
      <c r="M520" s="260">
        <v>2880000</v>
      </c>
      <c r="N520" s="260">
        <v>8640000</v>
      </c>
      <c r="O520" t="s" s="124">
        <v>3839</v>
      </c>
      <c r="P520" t="s" s="257">
        <v>111</v>
      </c>
      <c r="Q520" s="260">
        <v>1193090136</v>
      </c>
      <c r="R520" t="s" s="257">
        <v>112</v>
      </c>
      <c r="S520" s="522">
        <v>45667.339212962965</v>
      </c>
      <c r="T520" t="s" s="257">
        <v>89</v>
      </c>
      <c r="U520" t="s" s="257">
        <v>89</v>
      </c>
      <c r="V520" s="215">
        <v>45598</v>
      </c>
      <c r="W520" t="s" s="257">
        <v>542</v>
      </c>
      <c r="X520" s="522">
        <v>45726</v>
      </c>
      <c r="Y520" s="265">
        <v>532</v>
      </c>
      <c r="Z520" s="215">
        <v>2024</v>
      </c>
      <c r="AA520" t="s" s="257">
        <v>9236</v>
      </c>
      <c r="AB520" t="s" s="257">
        <v>136</v>
      </c>
      <c r="AC520" t="s" s="257">
        <v>137</v>
      </c>
      <c r="AD520" t="s" s="257">
        <v>138</v>
      </c>
      <c r="AE520" t="s" s="257">
        <v>9237</v>
      </c>
      <c r="AF520" t="s" s="257">
        <v>9238</v>
      </c>
      <c r="AG520" s="10">
        <v>1624</v>
      </c>
      <c r="AH520" s="215">
        <v>45583</v>
      </c>
      <c r="AI520" s="260">
        <v>77760000</v>
      </c>
      <c r="AJ520" s="215">
        <v>45595</v>
      </c>
      <c r="AK520" t="s" s="257">
        <v>9239</v>
      </c>
      <c r="AL520" s="215">
        <v>45601</v>
      </c>
      <c r="AM520" s="215">
        <v>3</v>
      </c>
      <c r="AN520" t="s" s="7">
        <v>5780</v>
      </c>
      <c r="AO520" s="215">
        <v>45611</v>
      </c>
      <c r="AP520" s="260">
        <v>8640000</v>
      </c>
      <c r="AQ520" s="260">
        <v>2880000</v>
      </c>
      <c r="AR520" s="215">
        <v>1915</v>
      </c>
      <c r="AS520" s="215">
        <v>45611</v>
      </c>
      <c r="AT520" s="260">
        <v>8640000</v>
      </c>
      <c r="AU520" s="215">
        <v>45702</v>
      </c>
      <c r="AV520" t="s" s="257">
        <v>114</v>
      </c>
      <c r="AW520" t="s" s="257">
        <v>324</v>
      </c>
      <c r="AX520" t="s" s="257">
        <v>127</v>
      </c>
      <c r="AY520" t="s" s="257">
        <v>127</v>
      </c>
      <c r="AZ520" t="s" s="257">
        <v>127</v>
      </c>
      <c r="BA520" t="s" s="257">
        <v>127</v>
      </c>
      <c r="BB520" t="s" s="257">
        <v>127</v>
      </c>
      <c r="BC520" t="s" s="257">
        <v>127</v>
      </c>
      <c r="BD520" s="215">
        <v>45702</v>
      </c>
      <c r="BE520" s="260">
        <v>2880000</v>
      </c>
      <c r="BF520" s="260">
        <v>11520000</v>
      </c>
      <c r="BG520" t="s" s="257">
        <v>9240</v>
      </c>
      <c r="BH520" s="215">
        <v>45721</v>
      </c>
      <c r="BI520" s="215">
        <v>45702</v>
      </c>
      <c r="BJ520" t="s" s="257">
        <v>6099</v>
      </c>
      <c r="BK520" t="s" s="257">
        <v>9240</v>
      </c>
      <c r="BL520" s="215">
        <v>45721</v>
      </c>
      <c r="BM520" t="s" s="257">
        <v>127</v>
      </c>
      <c r="BN520" t="s" s="257">
        <v>127</v>
      </c>
      <c r="BO520" t="s" s="257">
        <v>127</v>
      </c>
      <c r="BP520" t="s" s="257">
        <v>127</v>
      </c>
      <c r="BQ520" t="s" s="257">
        <v>127</v>
      </c>
      <c r="BR520" t="s" s="257">
        <v>127</v>
      </c>
      <c r="BS520" t="s" s="257">
        <v>127</v>
      </c>
      <c r="BT520" s="215">
        <v>45730</v>
      </c>
      <c r="BU520" t="s" s="257">
        <v>120</v>
      </c>
      <c r="BV520" s="87"/>
      <c r="BW520" t="s" s="257">
        <v>551</v>
      </c>
      <c r="BX520" s="87"/>
      <c r="BY520" s="215">
        <v>37100</v>
      </c>
      <c r="BZ520" s="215">
        <v>23</v>
      </c>
      <c r="CA520" t="s" s="257">
        <v>149</v>
      </c>
      <c r="CB520" t="s" s="257">
        <v>150</v>
      </c>
      <c r="CC520" s="87"/>
      <c r="CD520" s="87"/>
      <c r="CH520" t="s" s="270">
        <v>9230</v>
      </c>
      <c r="CI520" s="497">
        <f t="shared" si="546"/>
        <v>45888</v>
      </c>
      <c r="CL520" s="260"/>
      <c r="CM520" t="s" s="257">
        <v>9240</v>
      </c>
      <c r="CQ520" t="s" s="238">
        <v>9240</v>
      </c>
    </row>
    <row r="521" s="89" customFormat="1" ht="9" customHeight="1" hidden="1">
      <c r="A521" s="215">
        <v>45526</v>
      </c>
      <c r="C521" s="216">
        <v>116887</v>
      </c>
      <c r="D521" s="216">
        <v>118223</v>
      </c>
      <c r="E521" s="215">
        <v>45552</v>
      </c>
      <c r="F521" s="215">
        <v>1784</v>
      </c>
      <c r="G521" t="s" s="257">
        <v>82</v>
      </c>
      <c r="H521" t="s" s="257">
        <v>96</v>
      </c>
      <c r="I521" t="s" s="257">
        <v>97</v>
      </c>
      <c r="J521" t="s" s="257">
        <v>98</v>
      </c>
      <c r="K521" t="s" s="257">
        <v>3831</v>
      </c>
      <c r="L521" s="215">
        <v>3</v>
      </c>
      <c r="M521" s="260">
        <v>2880000</v>
      </c>
      <c r="N521" s="260">
        <v>8640000</v>
      </c>
      <c r="O521" t="s" s="124">
        <v>9241</v>
      </c>
      <c r="P521" t="s" s="257">
        <v>111</v>
      </c>
      <c r="Q521" s="260">
        <v>11795468</v>
      </c>
      <c r="R521" t="s" s="257">
        <v>112</v>
      </c>
      <c r="S521" s="522">
        <v>45667.339212962965</v>
      </c>
      <c r="T521" t="s" s="257">
        <v>89</v>
      </c>
      <c r="U521" t="s" s="257">
        <v>89</v>
      </c>
      <c r="V521" s="215">
        <v>45598</v>
      </c>
      <c r="W521" t="s" s="257">
        <v>542</v>
      </c>
      <c r="X521" s="522">
        <v>45726</v>
      </c>
      <c r="Y521" s="265">
        <v>533</v>
      </c>
      <c r="Z521" s="215">
        <v>2024</v>
      </c>
      <c r="AA521" t="s" s="257">
        <v>9242</v>
      </c>
      <c r="AB521" t="s" s="257">
        <v>136</v>
      </c>
      <c r="AC521" t="s" s="257">
        <v>137</v>
      </c>
      <c r="AD521" t="s" s="257">
        <v>138</v>
      </c>
      <c r="AE521" t="s" s="257">
        <v>9243</v>
      </c>
      <c r="AF521" t="s" s="257">
        <v>9244</v>
      </c>
      <c r="AG521" s="10">
        <v>1624</v>
      </c>
      <c r="AH521" s="215">
        <v>45583</v>
      </c>
      <c r="AI521" s="260">
        <v>77760000</v>
      </c>
      <c r="AJ521" s="215">
        <v>45595</v>
      </c>
      <c r="AK521" t="s" s="257">
        <v>9245</v>
      </c>
      <c r="AL521" s="215">
        <v>45596</v>
      </c>
      <c r="AM521" s="215">
        <v>3</v>
      </c>
      <c r="AN521" t="s" s="7">
        <v>5780</v>
      </c>
      <c r="AO521" s="215">
        <v>45611</v>
      </c>
      <c r="AP521" s="260">
        <v>8640000</v>
      </c>
      <c r="AQ521" s="260">
        <v>2880000</v>
      </c>
      <c r="AR521" s="215">
        <v>1917</v>
      </c>
      <c r="AS521" s="215">
        <v>45611</v>
      </c>
      <c r="AT521" s="260">
        <v>8640000</v>
      </c>
      <c r="AU521" s="215">
        <v>45702</v>
      </c>
      <c r="AV521" t="s" s="257">
        <v>114</v>
      </c>
      <c r="AW521" t="s" s="257">
        <v>324</v>
      </c>
      <c r="AX521" t="s" s="257">
        <v>127</v>
      </c>
      <c r="AY521" t="s" s="257">
        <v>127</v>
      </c>
      <c r="AZ521" t="s" s="257">
        <v>127</v>
      </c>
      <c r="BA521" t="s" s="257">
        <v>127</v>
      </c>
      <c r="BB521" t="s" s="257">
        <v>127</v>
      </c>
      <c r="BC521" t="s" s="257">
        <v>127</v>
      </c>
      <c r="BD521" s="215">
        <v>45702</v>
      </c>
      <c r="BE521" s="260">
        <v>2880000</v>
      </c>
      <c r="BF521" s="260">
        <v>11520000</v>
      </c>
      <c r="BG521" t="s" s="257">
        <v>9245</v>
      </c>
      <c r="BH521" s="215">
        <v>45719</v>
      </c>
      <c r="BI521" s="215">
        <v>45702</v>
      </c>
      <c r="BJ521" t="s" s="257">
        <v>6099</v>
      </c>
      <c r="BK521" t="s" s="257">
        <v>9245</v>
      </c>
      <c r="BL521" s="215">
        <v>45719</v>
      </c>
      <c r="BM521" t="s" s="257">
        <v>127</v>
      </c>
      <c r="BN521" t="s" s="257">
        <v>127</v>
      </c>
      <c r="BO521" t="s" s="257">
        <v>127</v>
      </c>
      <c r="BP521" t="s" s="257">
        <v>127</v>
      </c>
      <c r="BQ521" t="s" s="257">
        <v>127</v>
      </c>
      <c r="BR521" t="s" s="257">
        <v>127</v>
      </c>
      <c r="BS521" t="s" s="257">
        <v>127</v>
      </c>
      <c r="BT521" s="215">
        <v>45730</v>
      </c>
      <c r="BU521" t="s" s="257">
        <v>120</v>
      </c>
      <c r="BV521" s="87"/>
      <c r="BW521" t="s" s="257">
        <v>551</v>
      </c>
      <c r="BX521" s="87"/>
      <c r="BY521" s="215">
        <v>27973</v>
      </c>
      <c r="BZ521" s="215">
        <v>48</v>
      </c>
      <c r="CA521" t="s" s="257">
        <v>149</v>
      </c>
      <c r="CB521" t="s" s="257">
        <v>150</v>
      </c>
      <c r="CC521" s="87"/>
      <c r="CD521" s="87"/>
      <c r="CH521" t="s" s="270">
        <v>9230</v>
      </c>
      <c r="CI521" s="497">
        <f t="shared" si="546"/>
        <v>45888</v>
      </c>
      <c r="CL521" s="260"/>
      <c r="CM521" t="s" s="257">
        <v>9245</v>
      </c>
      <c r="CQ521" t="s" s="257">
        <v>9245</v>
      </c>
    </row>
    <row r="522" s="89" customFormat="1" ht="9" customHeight="1" hidden="1">
      <c r="A522" s="215">
        <v>45526</v>
      </c>
      <c r="C522" s="216">
        <v>116887</v>
      </c>
      <c r="D522" s="216">
        <v>118223</v>
      </c>
      <c r="E522" s="215">
        <v>45552</v>
      </c>
      <c r="F522" s="215">
        <v>1784</v>
      </c>
      <c r="G522" t="s" s="257">
        <v>82</v>
      </c>
      <c r="H522" t="s" s="257">
        <v>96</v>
      </c>
      <c r="I522" t="s" s="257">
        <v>97</v>
      </c>
      <c r="J522" t="s" s="257">
        <v>98</v>
      </c>
      <c r="K522" t="s" s="257">
        <v>3831</v>
      </c>
      <c r="L522" s="215">
        <v>3</v>
      </c>
      <c r="M522" s="260">
        <v>2880000</v>
      </c>
      <c r="N522" s="260">
        <v>8640000</v>
      </c>
      <c r="O522" t="s" s="124">
        <v>9246</v>
      </c>
      <c r="P522" t="s" s="257">
        <v>111</v>
      </c>
      <c r="Q522" s="260">
        <v>1082969207</v>
      </c>
      <c r="R522" t="s" s="257">
        <v>112</v>
      </c>
      <c r="S522" s="522">
        <v>45667.339212962965</v>
      </c>
      <c r="T522" t="s" s="257">
        <v>89</v>
      </c>
      <c r="U522" t="s" s="257">
        <v>89</v>
      </c>
      <c r="V522" s="215">
        <v>45598</v>
      </c>
      <c r="W522" t="s" s="257">
        <v>542</v>
      </c>
      <c r="X522" s="522">
        <v>45726</v>
      </c>
      <c r="Y522" s="265">
        <v>534</v>
      </c>
      <c r="Z522" s="215">
        <v>2024</v>
      </c>
      <c r="AA522" t="s" s="257">
        <v>9247</v>
      </c>
      <c r="AB522" t="s" s="257">
        <v>136</v>
      </c>
      <c r="AC522" t="s" s="257">
        <v>137</v>
      </c>
      <c r="AD522" t="s" s="257">
        <v>138</v>
      </c>
      <c r="AE522" t="s" s="257">
        <v>9248</v>
      </c>
      <c r="AF522" t="s" s="257">
        <v>9249</v>
      </c>
      <c r="AG522" s="10">
        <v>1624</v>
      </c>
      <c r="AH522" s="215">
        <v>45583</v>
      </c>
      <c r="AI522" s="260">
        <v>77760000</v>
      </c>
      <c r="AJ522" s="215">
        <v>45595</v>
      </c>
      <c r="AK522" t="s" s="257">
        <v>9250</v>
      </c>
      <c r="AL522" s="215">
        <v>45601</v>
      </c>
      <c r="AM522" s="215">
        <v>3</v>
      </c>
      <c r="AN522" t="s" s="7">
        <v>5780</v>
      </c>
      <c r="AO522" s="215">
        <v>45611</v>
      </c>
      <c r="AP522" s="260">
        <v>8640000</v>
      </c>
      <c r="AQ522" s="260">
        <v>2880000</v>
      </c>
      <c r="AR522" s="215">
        <v>1919</v>
      </c>
      <c r="AS522" s="215">
        <v>45611</v>
      </c>
      <c r="AT522" s="260">
        <v>8640000</v>
      </c>
      <c r="AU522" s="215">
        <v>45702</v>
      </c>
      <c r="AV522" t="s" s="257">
        <v>114</v>
      </c>
      <c r="AW522" t="s" s="257">
        <v>324</v>
      </c>
      <c r="AX522" t="s" s="257">
        <v>127</v>
      </c>
      <c r="AY522" t="s" s="257">
        <v>127</v>
      </c>
      <c r="AZ522" t="s" s="257">
        <v>127</v>
      </c>
      <c r="BA522" t="s" s="257">
        <v>127</v>
      </c>
      <c r="BB522" t="s" s="257">
        <v>127</v>
      </c>
      <c r="BC522" t="s" s="257">
        <v>127</v>
      </c>
      <c r="BD522" s="215">
        <v>45702</v>
      </c>
      <c r="BE522" s="260">
        <v>2880000</v>
      </c>
      <c r="BF522" s="260">
        <v>11520000</v>
      </c>
      <c r="BG522" t="s" s="257">
        <v>9250</v>
      </c>
      <c r="BH522" s="215">
        <v>45712</v>
      </c>
      <c r="BI522" s="215">
        <v>45702</v>
      </c>
      <c r="BJ522" t="s" s="257">
        <v>6099</v>
      </c>
      <c r="BK522" t="s" s="257">
        <v>9250</v>
      </c>
      <c r="BL522" s="215">
        <v>45712</v>
      </c>
      <c r="BM522" t="s" s="257">
        <v>127</v>
      </c>
      <c r="BN522" t="s" s="257">
        <v>127</v>
      </c>
      <c r="BO522" t="s" s="257">
        <v>127</v>
      </c>
      <c r="BP522" t="s" s="257">
        <v>127</v>
      </c>
      <c r="BQ522" t="s" s="257">
        <v>127</v>
      </c>
      <c r="BR522" t="s" s="257">
        <v>127</v>
      </c>
      <c r="BS522" t="s" s="257">
        <v>127</v>
      </c>
      <c r="BT522" s="215">
        <v>45730</v>
      </c>
      <c r="BU522" t="s" s="257">
        <v>120</v>
      </c>
      <c r="BV522" s="87"/>
      <c r="BW522" t="s" s="257">
        <v>551</v>
      </c>
      <c r="BX522" s="87"/>
      <c r="BY522" s="215">
        <v>34131</v>
      </c>
      <c r="BZ522" s="215">
        <v>31</v>
      </c>
      <c r="CA522" t="s" s="257">
        <v>149</v>
      </c>
      <c r="CB522" t="s" s="257">
        <v>150</v>
      </c>
      <c r="CC522" s="87"/>
      <c r="CD522" s="87"/>
      <c r="CH522" t="s" s="270">
        <v>9230</v>
      </c>
      <c r="CI522" s="497">
        <f t="shared" si="546"/>
        <v>45888</v>
      </c>
      <c r="CL522" s="260"/>
      <c r="CM522" t="s" s="257">
        <v>9250</v>
      </c>
      <c r="CQ522" t="s" s="257">
        <v>9250</v>
      </c>
    </row>
    <row r="523" s="89" customFormat="1" ht="9" customHeight="1" hidden="1">
      <c r="A523" s="215">
        <v>45526</v>
      </c>
      <c r="C523" s="216">
        <v>115436</v>
      </c>
      <c r="D523" s="216">
        <v>118235</v>
      </c>
      <c r="E523" s="215">
        <v>45552</v>
      </c>
      <c r="F523" s="215">
        <v>1783</v>
      </c>
      <c r="G523" t="s" s="257">
        <v>160</v>
      </c>
      <c r="H523" t="s" s="257">
        <v>83</v>
      </c>
      <c r="I523" t="s" s="257">
        <v>84</v>
      </c>
      <c r="J523" t="s" s="257">
        <v>85</v>
      </c>
      <c r="K523" t="s" s="257">
        <v>6348</v>
      </c>
      <c r="L523" s="215">
        <v>3</v>
      </c>
      <c r="M523" s="260">
        <v>6900000</v>
      </c>
      <c r="N523" s="260">
        <v>20700000</v>
      </c>
      <c r="O523" t="s" s="124">
        <v>9251</v>
      </c>
      <c r="P523" t="s" s="257">
        <v>111</v>
      </c>
      <c r="Q523" s="260">
        <v>1075873202</v>
      </c>
      <c r="R523" t="s" s="257">
        <v>112</v>
      </c>
      <c r="S523" s="522">
        <v>45667.339212962965</v>
      </c>
      <c r="T523" t="s" s="257">
        <v>89</v>
      </c>
      <c r="U523" t="s" s="257">
        <v>89</v>
      </c>
      <c r="V523" s="215">
        <v>45599</v>
      </c>
      <c r="W523" t="s" s="257">
        <v>542</v>
      </c>
      <c r="X523" s="522">
        <v>45726</v>
      </c>
      <c r="Y523" s="265">
        <v>535</v>
      </c>
      <c r="Z523" s="215">
        <v>2024</v>
      </c>
      <c r="AA523" t="s" s="257">
        <v>9252</v>
      </c>
      <c r="AB523" t="s" s="257">
        <v>88</v>
      </c>
      <c r="AC523" t="s" s="257">
        <v>137</v>
      </c>
      <c r="AD523" t="s" s="257">
        <v>138</v>
      </c>
      <c r="AE523" t="s" s="257">
        <v>9253</v>
      </c>
      <c r="AF523" t="s" s="257">
        <v>9254</v>
      </c>
      <c r="AG523" s="10">
        <v>1578</v>
      </c>
      <c r="AH523" s="215">
        <v>45545</v>
      </c>
      <c r="AI523" s="260">
        <v>62100000</v>
      </c>
      <c r="AJ523" s="215">
        <v>45595</v>
      </c>
      <c r="AK523" t="s" s="257">
        <v>9255</v>
      </c>
      <c r="AL523" s="215">
        <v>45595</v>
      </c>
      <c r="AM523" s="215">
        <v>3</v>
      </c>
      <c r="AN523" t="s" s="7">
        <v>5780</v>
      </c>
      <c r="AO523" s="215">
        <v>45596</v>
      </c>
      <c r="AP523" s="260">
        <v>20700000</v>
      </c>
      <c r="AQ523" s="260">
        <v>6900000</v>
      </c>
      <c r="AR523" s="215">
        <v>1828</v>
      </c>
      <c r="AS523" s="215">
        <v>45595</v>
      </c>
      <c r="AT523" s="260">
        <v>20700000</v>
      </c>
      <c r="AU523" s="215">
        <v>45687</v>
      </c>
      <c r="AV523" t="s" s="257">
        <v>114</v>
      </c>
      <c r="AW523" t="s" s="257">
        <v>587</v>
      </c>
      <c r="AX523" t="s" s="257">
        <v>127</v>
      </c>
      <c r="AY523" t="s" s="257">
        <v>127</v>
      </c>
      <c r="AZ523" t="s" s="257">
        <v>127</v>
      </c>
      <c r="BA523" t="s" s="257">
        <v>127</v>
      </c>
      <c r="BB523" t="s" s="257">
        <v>127</v>
      </c>
      <c r="BC523" t="s" s="257">
        <v>127</v>
      </c>
      <c r="BD523" t="s" s="257">
        <v>127</v>
      </c>
      <c r="BE523" s="260">
        <v>0</v>
      </c>
      <c r="BF523" s="260">
        <v>20700000</v>
      </c>
      <c r="BG523" t="s" s="257">
        <v>127</v>
      </c>
      <c r="BH523" t="s" s="257">
        <v>127</v>
      </c>
      <c r="BI523" t="s" s="257">
        <v>127</v>
      </c>
      <c r="BJ523" t="s" s="257">
        <v>127</v>
      </c>
      <c r="BK523" t="s" s="257">
        <v>127</v>
      </c>
      <c r="BL523" t="s" s="257">
        <v>127</v>
      </c>
      <c r="BM523" t="s" s="257">
        <v>127</v>
      </c>
      <c r="BN523" t="s" s="257">
        <v>127</v>
      </c>
      <c r="BO523" t="s" s="257">
        <v>127</v>
      </c>
      <c r="BP523" t="s" s="257">
        <v>127</v>
      </c>
      <c r="BQ523" t="s" s="257">
        <v>127</v>
      </c>
      <c r="BR523" t="s" s="257">
        <v>127</v>
      </c>
      <c r="BS523" t="s" s="257">
        <v>127</v>
      </c>
      <c r="BT523" s="215">
        <v>45687</v>
      </c>
      <c r="BU523" t="s" s="257">
        <v>165</v>
      </c>
      <c r="BV523" s="87"/>
      <c r="BW523" t="s" s="257">
        <v>551</v>
      </c>
      <c r="BX523" s="87"/>
      <c r="BY523" s="215">
        <v>33535</v>
      </c>
      <c r="BZ523" s="215">
        <v>33</v>
      </c>
      <c r="CA523" t="s" s="257">
        <v>552</v>
      </c>
      <c r="CB523" t="s" s="257">
        <v>553</v>
      </c>
      <c r="CC523" s="87"/>
      <c r="CD523" s="87"/>
      <c r="CH523" t="s" s="270">
        <v>8830</v>
      </c>
      <c r="CI523" s="497">
        <f t="shared" si="546"/>
        <v>45888</v>
      </c>
      <c r="CL523" s="260"/>
      <c r="CM523" t="s" s="257">
        <v>127</v>
      </c>
      <c r="CQ523" t="s" s="257">
        <v>127</v>
      </c>
    </row>
    <row r="524" s="89" customFormat="1" ht="9" customHeight="1" hidden="1">
      <c r="A524" s="215">
        <v>45526</v>
      </c>
      <c r="C524" s="216">
        <v>103250</v>
      </c>
      <c r="D524" s="216">
        <v>118234</v>
      </c>
      <c r="E524" s="215">
        <v>45552</v>
      </c>
      <c r="F524" s="215">
        <v>1783</v>
      </c>
      <c r="G524" t="s" s="257">
        <v>169</v>
      </c>
      <c r="H524" t="s" s="257">
        <v>96</v>
      </c>
      <c r="I524" t="s" s="257">
        <v>97</v>
      </c>
      <c r="J524" t="s" s="257">
        <v>98</v>
      </c>
      <c r="K524" t="s" s="257">
        <v>1860</v>
      </c>
      <c r="L524" s="215">
        <v>3</v>
      </c>
      <c r="M524" s="260">
        <v>2880000</v>
      </c>
      <c r="N524" s="260">
        <v>8640000</v>
      </c>
      <c r="O524" t="s" s="124">
        <v>2926</v>
      </c>
      <c r="P524" t="s" s="257">
        <v>111</v>
      </c>
      <c r="Q524" s="260">
        <v>1000521055</v>
      </c>
      <c r="R524" t="s" s="257">
        <v>112</v>
      </c>
      <c r="S524" s="522">
        <v>45667.339212962965</v>
      </c>
      <c r="T524" t="s" s="257">
        <v>89</v>
      </c>
      <c r="U524" t="s" s="257">
        <v>89</v>
      </c>
      <c r="V524" s="215">
        <v>45598</v>
      </c>
      <c r="W524" t="s" s="257">
        <v>1535</v>
      </c>
      <c r="X524" s="522">
        <v>45726</v>
      </c>
      <c r="Y524" s="265">
        <v>536</v>
      </c>
      <c r="Z524" s="215">
        <v>2024</v>
      </c>
      <c r="AA524" t="s" s="257">
        <v>9256</v>
      </c>
      <c r="AB524" t="s" s="257">
        <v>88</v>
      </c>
      <c r="AC524" t="s" s="257">
        <v>137</v>
      </c>
      <c r="AD524" t="s" s="257">
        <v>138</v>
      </c>
      <c r="AE524" t="s" s="257">
        <v>9257</v>
      </c>
      <c r="AF524" t="s" s="257">
        <v>9258</v>
      </c>
      <c r="AG524" t="s" s="7">
        <v>9259</v>
      </c>
      <c r="AH524" s="215">
        <v>45569</v>
      </c>
      <c r="AI524" s="260">
        <v>34560000</v>
      </c>
      <c r="AJ524" s="215">
        <v>45596</v>
      </c>
      <c r="AK524" t="s" s="257">
        <v>9260</v>
      </c>
      <c r="AL524" s="215">
        <v>45611</v>
      </c>
      <c r="AM524" s="215">
        <v>3</v>
      </c>
      <c r="AN524" t="s" s="7">
        <v>5780</v>
      </c>
      <c r="AO524" s="215">
        <v>45617</v>
      </c>
      <c r="AP524" s="260">
        <v>8640000</v>
      </c>
      <c r="AQ524" s="260">
        <v>2880000</v>
      </c>
      <c r="AR524" s="215">
        <v>1824</v>
      </c>
      <c r="AS524" s="215">
        <v>45615</v>
      </c>
      <c r="AT524" s="260">
        <v>8640000</v>
      </c>
      <c r="AU524" s="215">
        <v>45708</v>
      </c>
      <c r="AW524" t="s" s="257">
        <v>324</v>
      </c>
      <c r="AX524" t="s" s="257">
        <v>127</v>
      </c>
      <c r="AY524" t="s" s="257">
        <v>127</v>
      </c>
      <c r="AZ524" t="s" s="257">
        <v>127</v>
      </c>
      <c r="BA524" t="s" s="257">
        <v>127</v>
      </c>
      <c r="BB524" t="s" s="257">
        <v>127</v>
      </c>
      <c r="BC524" t="s" s="257">
        <v>127</v>
      </c>
      <c r="BD524" s="215">
        <v>45708</v>
      </c>
      <c r="BE524" s="260">
        <v>4320000</v>
      </c>
      <c r="BF524" s="260">
        <v>12960000</v>
      </c>
      <c r="BG524" t="s" s="257">
        <v>9260</v>
      </c>
      <c r="BH524" s="215">
        <v>45712</v>
      </c>
      <c r="BI524" s="215">
        <v>45708</v>
      </c>
      <c r="BJ524" t="s" s="257">
        <v>6741</v>
      </c>
      <c r="BK524" t="s" s="257">
        <v>9260</v>
      </c>
      <c r="BL524" s="215">
        <v>45712</v>
      </c>
      <c r="BM524" t="s" s="257">
        <v>127</v>
      </c>
      <c r="BN524" t="s" s="257">
        <v>127</v>
      </c>
      <c r="BO524" t="s" s="257">
        <v>127</v>
      </c>
      <c r="BP524" t="s" s="257">
        <v>127</v>
      </c>
      <c r="BQ524" t="s" s="257">
        <v>127</v>
      </c>
      <c r="BR524" t="s" s="257">
        <v>127</v>
      </c>
      <c r="BS524" t="s" s="257">
        <v>127</v>
      </c>
      <c r="BT524" s="215">
        <v>45751</v>
      </c>
      <c r="BU524" t="s" s="257">
        <v>115</v>
      </c>
      <c r="BV524" s="87"/>
      <c r="BW524" t="s" s="257">
        <v>140</v>
      </c>
      <c r="BX524" s="87"/>
      <c r="BY524" s="215">
        <v>36927</v>
      </c>
      <c r="BZ524" s="215">
        <v>23</v>
      </c>
      <c r="CA524" t="s" s="257">
        <v>552</v>
      </c>
      <c r="CB524" t="s" s="257">
        <v>553</v>
      </c>
      <c r="CC524" s="87"/>
      <c r="CD524" s="87"/>
      <c r="CH524" t="s" s="270">
        <v>6244</v>
      </c>
      <c r="CI524" s="497">
        <f t="shared" si="546"/>
        <v>45888</v>
      </c>
      <c r="CL524" s="260"/>
      <c r="CM524" t="s" s="257">
        <v>9260</v>
      </c>
      <c r="CQ524" t="s" s="257">
        <v>9260</v>
      </c>
    </row>
    <row r="525" s="89" customFormat="1" ht="9" customHeight="1" hidden="1">
      <c r="A525" s="215">
        <v>45526</v>
      </c>
      <c r="C525" s="216">
        <v>105579</v>
      </c>
      <c r="D525" s="216">
        <v>119220</v>
      </c>
      <c r="E525" s="215">
        <v>45567</v>
      </c>
      <c r="F525" s="215">
        <v>1780</v>
      </c>
      <c r="G525" t="s" s="257">
        <v>130</v>
      </c>
      <c r="H525" t="s" s="257">
        <v>183</v>
      </c>
      <c r="I525" t="s" s="270">
        <v>9261</v>
      </c>
      <c r="J525" t="s" s="257">
        <v>8939</v>
      </c>
      <c r="K525" t="s" s="257">
        <v>200</v>
      </c>
      <c r="L525" s="215">
        <v>2.5</v>
      </c>
      <c r="M525" s="260">
        <v>4300000</v>
      </c>
      <c r="N525" s="260">
        <v>10750000</v>
      </c>
      <c r="O525" t="s" s="124">
        <v>9262</v>
      </c>
      <c r="P525" t="s" s="257">
        <v>111</v>
      </c>
      <c r="Q525" s="260">
        <v>35221867</v>
      </c>
      <c r="R525" t="s" s="257">
        <v>112</v>
      </c>
      <c r="S525" s="522">
        <v>45667.339212962965</v>
      </c>
      <c r="T525" t="s" s="257">
        <v>89</v>
      </c>
      <c r="U525" t="s" s="257">
        <v>89</v>
      </c>
      <c r="V525" s="215">
        <v>45607</v>
      </c>
      <c r="W525" t="s" s="257">
        <v>542</v>
      </c>
      <c r="X525" s="522">
        <v>45726</v>
      </c>
      <c r="Y525" s="265">
        <v>537</v>
      </c>
      <c r="Z525" s="215">
        <v>2024</v>
      </c>
      <c r="AA525" t="s" s="257">
        <v>9263</v>
      </c>
      <c r="AB525" t="s" s="257">
        <v>119</v>
      </c>
      <c r="AC525" t="s" s="257">
        <v>137</v>
      </c>
      <c r="AD525" t="s" s="257">
        <v>138</v>
      </c>
      <c r="AE525" t="s" s="257">
        <v>9264</v>
      </c>
      <c r="AF525" t="s" s="293">
        <v>9265</v>
      </c>
      <c r="AG525" s="10">
        <v>1589</v>
      </c>
      <c r="AH525" s="215">
        <v>45580</v>
      </c>
      <c r="AI525" s="260">
        <v>21500000</v>
      </c>
      <c r="AJ525" s="215">
        <v>45596</v>
      </c>
      <c r="AK525" t="s" s="257">
        <v>9266</v>
      </c>
      <c r="AL525" s="215">
        <v>45596</v>
      </c>
      <c r="AM525" s="215">
        <v>75</v>
      </c>
      <c r="AN525" t="s" s="7">
        <v>1315</v>
      </c>
      <c r="AO525" s="215">
        <v>45597</v>
      </c>
      <c r="AP525" s="260">
        <v>10750000</v>
      </c>
      <c r="AQ525" s="260">
        <v>4300000</v>
      </c>
      <c r="AR525" s="215">
        <v>1845</v>
      </c>
      <c r="AS525" s="215">
        <v>45597</v>
      </c>
      <c r="AT525" s="260">
        <v>10750000</v>
      </c>
      <c r="AU525" s="215">
        <v>45672</v>
      </c>
      <c r="AW525" t="s" s="257">
        <v>324</v>
      </c>
      <c r="AX525" t="s" s="257">
        <v>127</v>
      </c>
      <c r="AY525" t="s" s="257">
        <v>127</v>
      </c>
      <c r="AZ525" t="s" s="257">
        <v>127</v>
      </c>
      <c r="BA525" t="s" s="257">
        <v>127</v>
      </c>
      <c r="BB525" t="s" s="257">
        <v>127</v>
      </c>
      <c r="BC525" t="s" s="257">
        <v>127</v>
      </c>
      <c r="BD525" s="215">
        <v>45688</v>
      </c>
      <c r="BE525" s="260">
        <v>4300000</v>
      </c>
      <c r="BF525" s="260">
        <v>15050000</v>
      </c>
      <c r="BG525" t="s" s="257">
        <v>9266</v>
      </c>
      <c r="BH525" s="215">
        <v>45693</v>
      </c>
      <c r="BI525" s="215">
        <v>56645</v>
      </c>
      <c r="BJ525" t="s" s="257">
        <v>6099</v>
      </c>
      <c r="BK525" t="s" s="257">
        <v>9266</v>
      </c>
      <c r="BL525" s="215">
        <v>45693</v>
      </c>
      <c r="BM525" s="215">
        <v>45672</v>
      </c>
      <c r="BN525" t="s" s="257">
        <v>9267</v>
      </c>
      <c r="BO525" t="s" s="257">
        <v>9268</v>
      </c>
      <c r="BP525" s="215">
        <v>45693</v>
      </c>
      <c r="BQ525" s="215">
        <v>45688</v>
      </c>
      <c r="BR525" t="s" s="257">
        <v>9268</v>
      </c>
      <c r="BS525" s="215">
        <v>45693</v>
      </c>
      <c r="BT525" s="215">
        <v>45717</v>
      </c>
      <c r="BU525" t="s" s="257">
        <v>139</v>
      </c>
      <c r="BV525" s="87"/>
      <c r="BW525" t="s" s="257">
        <v>551</v>
      </c>
      <c r="BX525" s="87"/>
      <c r="BY525" s="215">
        <v>31015</v>
      </c>
      <c r="BZ525" s="215">
        <v>40</v>
      </c>
      <c r="CA525" t="s" s="257">
        <v>552</v>
      </c>
      <c r="CB525" t="s" s="257">
        <v>553</v>
      </c>
      <c r="CC525" s="87"/>
      <c r="CD525" s="87"/>
      <c r="CH525" t="s" s="270">
        <v>9269</v>
      </c>
      <c r="CI525" s="497">
        <f t="shared" si="546"/>
        <v>45888</v>
      </c>
      <c r="CL525" s="260"/>
      <c r="CM525" t="s" s="257">
        <v>9266</v>
      </c>
      <c r="CQ525" t="s" s="257">
        <v>9266</v>
      </c>
    </row>
    <row r="526" s="89" customFormat="1" ht="9" customHeight="1" hidden="1">
      <c r="A526" s="215">
        <v>45526</v>
      </c>
      <c r="C526" s="216">
        <v>106211</v>
      </c>
      <c r="D526" s="216">
        <v>118310</v>
      </c>
      <c r="E526" s="215">
        <v>45553</v>
      </c>
      <c r="F526" s="215">
        <v>1766</v>
      </c>
      <c r="G526" t="s" s="257">
        <v>317</v>
      </c>
      <c r="H526" t="s" s="257">
        <v>83</v>
      </c>
      <c r="I526" t="s" s="257">
        <v>8359</v>
      </c>
      <c r="J526" t="s" s="257">
        <v>8360</v>
      </c>
      <c r="K526" t="s" s="257">
        <v>8361</v>
      </c>
      <c r="L526" s="215">
        <v>3</v>
      </c>
      <c r="M526" s="260">
        <v>6000000</v>
      </c>
      <c r="N526" s="260">
        <v>18000000</v>
      </c>
      <c r="O526" t="s" s="124">
        <v>6838</v>
      </c>
      <c r="P526" t="s" s="257">
        <v>111</v>
      </c>
      <c r="Q526" s="260">
        <v>1014252451</v>
      </c>
      <c r="R526" t="s" s="257">
        <v>112</v>
      </c>
      <c r="S526" s="522">
        <v>45667.339212962965</v>
      </c>
      <c r="T526" t="s" s="257">
        <v>89</v>
      </c>
      <c r="U526" t="s" s="257">
        <v>89</v>
      </c>
      <c r="V526" s="215">
        <v>45607</v>
      </c>
      <c r="W526" t="s" s="257">
        <v>542</v>
      </c>
      <c r="X526" s="522">
        <v>45726</v>
      </c>
      <c r="Y526" s="265">
        <v>538</v>
      </c>
      <c r="Z526" s="215">
        <v>2024</v>
      </c>
      <c r="AA526" t="s" s="257">
        <v>9270</v>
      </c>
      <c r="AB526" t="s" s="257">
        <v>195</v>
      </c>
      <c r="AC526" t="s" s="257">
        <v>137</v>
      </c>
      <c r="AD526" t="s" s="257">
        <v>138</v>
      </c>
      <c r="AE526" t="s" s="257">
        <v>9271</v>
      </c>
      <c r="AF526" t="s" s="257">
        <v>9272</v>
      </c>
      <c r="AG526" s="10">
        <v>1656</v>
      </c>
      <c r="AH526" s="215">
        <v>45594</v>
      </c>
      <c r="AI526" s="260">
        <v>18000000</v>
      </c>
      <c r="AJ526" s="215">
        <v>45596</v>
      </c>
      <c r="AK526" t="s" s="257">
        <v>9273</v>
      </c>
      <c r="AL526" s="215">
        <v>45597</v>
      </c>
      <c r="AM526" s="215">
        <v>3</v>
      </c>
      <c r="AN526" t="s" s="7">
        <v>5780</v>
      </c>
      <c r="AO526" s="215">
        <v>45597</v>
      </c>
      <c r="AP526" s="260">
        <v>18000000</v>
      </c>
      <c r="AQ526" s="260">
        <v>6000000</v>
      </c>
      <c r="AR526" s="215">
        <v>1836</v>
      </c>
      <c r="AS526" s="215">
        <v>45597</v>
      </c>
      <c r="AT526" s="260">
        <v>18000000</v>
      </c>
      <c r="AU526" s="215">
        <v>45688</v>
      </c>
      <c r="AV526" t="s" s="257">
        <v>114</v>
      </c>
      <c r="AW526" t="s" s="257">
        <v>324</v>
      </c>
      <c r="AX526" t="s" s="257">
        <v>127</v>
      </c>
      <c r="AY526" t="s" s="257">
        <v>127</v>
      </c>
      <c r="AZ526" t="s" s="257">
        <v>127</v>
      </c>
      <c r="BA526" t="s" s="257">
        <v>127</v>
      </c>
      <c r="BB526" t="s" s="257">
        <v>127</v>
      </c>
      <c r="BC526" t="s" s="257">
        <v>127</v>
      </c>
      <c r="BD526" s="215">
        <v>45688</v>
      </c>
      <c r="BE526" s="260">
        <v>9000000</v>
      </c>
      <c r="BF526" s="260">
        <v>27000000</v>
      </c>
      <c r="BG526" t="s" s="257">
        <v>9273</v>
      </c>
      <c r="BH526" s="215">
        <v>45691</v>
      </c>
      <c r="BI526" s="215">
        <v>56645</v>
      </c>
      <c r="BJ526" t="s" s="257">
        <v>9039</v>
      </c>
      <c r="BK526" t="s" s="257">
        <v>9273</v>
      </c>
      <c r="BL526" s="215">
        <v>45691</v>
      </c>
      <c r="BM526" t="s" s="257">
        <v>127</v>
      </c>
      <c r="BN526" t="s" s="257">
        <v>127</v>
      </c>
      <c r="BO526" s="87"/>
      <c r="BP526" t="s" s="257">
        <v>127</v>
      </c>
      <c r="BQ526" t="s" s="257">
        <v>127</v>
      </c>
      <c r="BR526" t="s" s="257">
        <v>127</v>
      </c>
      <c r="BS526" t="s" s="257">
        <v>127</v>
      </c>
      <c r="BT526" s="215">
        <v>45731</v>
      </c>
      <c r="BU526" t="s" s="257">
        <v>196</v>
      </c>
      <c r="BV526" s="87"/>
      <c r="BW526" t="s" s="257">
        <v>551</v>
      </c>
      <c r="BX526" s="87"/>
      <c r="BY526" s="215">
        <v>34385</v>
      </c>
      <c r="BZ526" s="215">
        <v>30</v>
      </c>
      <c r="CA526" t="s" s="257">
        <v>552</v>
      </c>
      <c r="CB526" t="s" s="257">
        <v>553</v>
      </c>
      <c r="CC526" s="87"/>
      <c r="CD526" s="87"/>
      <c r="CH526" t="s" s="270">
        <v>8367</v>
      </c>
      <c r="CI526" s="497">
        <f t="shared" si="546"/>
        <v>45888</v>
      </c>
      <c r="CL526" s="260"/>
      <c r="CM526" t="s" s="257">
        <v>9273</v>
      </c>
      <c r="CQ526" t="s" s="257">
        <v>9273</v>
      </c>
    </row>
    <row r="527" s="89" customFormat="1" ht="9" customHeight="1" hidden="1">
      <c r="A527" s="215">
        <v>45537</v>
      </c>
      <c r="C527" s="216">
        <v>105611</v>
      </c>
      <c r="D527" s="216">
        <v>117373</v>
      </c>
      <c r="E527" s="215">
        <v>45539</v>
      </c>
      <c r="F527" s="215">
        <v>1783</v>
      </c>
      <c r="G527" t="s" s="257">
        <v>107</v>
      </c>
      <c r="H527" t="s" s="257">
        <v>96</v>
      </c>
      <c r="I527" t="s" s="257">
        <v>9196</v>
      </c>
      <c r="J527" t="s" s="257">
        <v>108</v>
      </c>
      <c r="K527" t="s" s="257">
        <v>9197</v>
      </c>
      <c r="L527" s="215">
        <v>3</v>
      </c>
      <c r="M527" s="260">
        <v>2880000</v>
      </c>
      <c r="N527" s="260">
        <v>8640000</v>
      </c>
      <c r="O527" t="s" s="124">
        <v>4488</v>
      </c>
      <c r="P527" t="s" s="257">
        <v>111</v>
      </c>
      <c r="Q527" s="260">
        <v>79127015</v>
      </c>
      <c r="R527" t="s" s="257">
        <v>112</v>
      </c>
      <c r="S527" s="522">
        <v>45667.339212962965</v>
      </c>
      <c r="T527" t="s" s="257">
        <v>89</v>
      </c>
      <c r="U527" t="s" s="257">
        <v>89</v>
      </c>
      <c r="V527" s="215">
        <v>45598</v>
      </c>
      <c r="W527" t="s" s="257">
        <v>542</v>
      </c>
      <c r="X527" s="522">
        <v>45726</v>
      </c>
      <c r="Y527" s="265">
        <v>539</v>
      </c>
      <c r="Z527" s="215">
        <v>2024</v>
      </c>
      <c r="AA527" t="s" s="257">
        <v>9274</v>
      </c>
      <c r="AB527" t="s" s="257">
        <v>119</v>
      </c>
      <c r="AC527" t="s" s="257">
        <v>137</v>
      </c>
      <c r="AD527" t="s" s="257">
        <v>138</v>
      </c>
      <c r="AE527" t="s" s="257">
        <v>9275</v>
      </c>
      <c r="AF527" t="s" s="257">
        <v>9276</v>
      </c>
      <c r="AG527" s="10">
        <v>1592</v>
      </c>
      <c r="AH527" s="215">
        <v>45580</v>
      </c>
      <c r="AI527" s="260">
        <v>25920000</v>
      </c>
      <c r="AJ527" s="215">
        <v>45595</v>
      </c>
      <c r="AK527" t="s" s="257">
        <v>9277</v>
      </c>
      <c r="AL527" s="215">
        <v>45596</v>
      </c>
      <c r="AM527" s="215">
        <v>3</v>
      </c>
      <c r="AN527" t="s" s="7">
        <v>5780</v>
      </c>
      <c r="AO527" s="215">
        <v>45597</v>
      </c>
      <c r="AP527" s="260">
        <v>8640000</v>
      </c>
      <c r="AQ527" s="260">
        <v>2880000</v>
      </c>
      <c r="AR527" s="215">
        <v>1846</v>
      </c>
      <c r="AS527" s="215">
        <v>45597</v>
      </c>
      <c r="AT527" s="260">
        <v>8640000</v>
      </c>
      <c r="AU527" s="215">
        <v>45688</v>
      </c>
      <c r="AV527" t="s" s="257">
        <v>114</v>
      </c>
      <c r="AW527" t="s" s="257">
        <v>324</v>
      </c>
      <c r="AX527" t="s" s="257">
        <v>127</v>
      </c>
      <c r="AY527" t="s" s="257">
        <v>127</v>
      </c>
      <c r="AZ527" t="s" s="257">
        <v>127</v>
      </c>
      <c r="BA527" t="s" s="257">
        <v>127</v>
      </c>
      <c r="BB527" t="s" s="257">
        <v>127</v>
      </c>
      <c r="BC527" t="s" s="257">
        <v>127</v>
      </c>
      <c r="BD527" s="215">
        <v>45688</v>
      </c>
      <c r="BE527" s="260">
        <v>4320000</v>
      </c>
      <c r="BF527" s="260">
        <v>12960000</v>
      </c>
      <c r="BG527" t="s" s="257">
        <v>9277</v>
      </c>
      <c r="BH527" s="215">
        <v>45699</v>
      </c>
      <c r="BI527" s="215">
        <v>46018</v>
      </c>
      <c r="BJ527" t="s" s="257">
        <v>6741</v>
      </c>
      <c r="BK527" t="s" s="257">
        <v>9277</v>
      </c>
      <c r="BL527" s="215">
        <v>45699</v>
      </c>
      <c r="BM527" t="s" s="257">
        <v>127</v>
      </c>
      <c r="BN527" t="s" s="257">
        <v>127</v>
      </c>
      <c r="BO527" t="s" s="257">
        <v>127</v>
      </c>
      <c r="BP527" t="s" s="257">
        <v>127</v>
      </c>
      <c r="BQ527" t="s" s="257">
        <v>127</v>
      </c>
      <c r="BR527" t="s" s="257">
        <v>127</v>
      </c>
      <c r="BS527" t="s" s="257">
        <v>127</v>
      </c>
      <c r="BT527" s="215">
        <v>45731</v>
      </c>
      <c r="BU527" t="s" s="257">
        <v>115</v>
      </c>
      <c r="BV527" s="87"/>
      <c r="BW527" t="s" s="257">
        <v>551</v>
      </c>
      <c r="BX527" s="87"/>
      <c r="BY527" s="215">
        <v>23919</v>
      </c>
      <c r="BZ527" s="215">
        <v>59</v>
      </c>
      <c r="CA527" t="s" s="257">
        <v>149</v>
      </c>
      <c r="CB527" t="s" s="257">
        <v>150</v>
      </c>
      <c r="CC527" s="87"/>
      <c r="CD527" s="87"/>
      <c r="CH527" t="s" s="270">
        <v>9203</v>
      </c>
      <c r="CI527" s="497">
        <f t="shared" si="546"/>
        <v>45888</v>
      </c>
      <c r="CL527" s="260"/>
      <c r="CM527" t="s" s="257">
        <v>9277</v>
      </c>
      <c r="CQ527" t="s" s="257">
        <v>9277</v>
      </c>
    </row>
    <row r="528" s="89" customFormat="1" ht="9" customHeight="1" hidden="1">
      <c r="A528" s="215">
        <v>45526</v>
      </c>
      <c r="C528" s="216">
        <v>105641</v>
      </c>
      <c r="D528" s="216">
        <v>119595</v>
      </c>
      <c r="E528" s="215">
        <v>45554</v>
      </c>
      <c r="F528" s="215">
        <v>1783</v>
      </c>
      <c r="G528" t="s" s="257">
        <v>963</v>
      </c>
      <c r="H528" t="s" s="257">
        <v>83</v>
      </c>
      <c r="I528" t="s" s="270">
        <v>9093</v>
      </c>
      <c r="J528" t="s" s="257">
        <v>92</v>
      </c>
      <c r="K528" t="s" s="270">
        <v>6881</v>
      </c>
      <c r="L528" s="215">
        <v>2</v>
      </c>
      <c r="M528" s="260">
        <v>5500000</v>
      </c>
      <c r="N528" s="260">
        <v>11000000</v>
      </c>
      <c r="O528" t="s" s="124">
        <v>1180</v>
      </c>
      <c r="P528" t="s" s="257">
        <v>101</v>
      </c>
      <c r="Q528" s="260">
        <v>7142638</v>
      </c>
      <c r="R528" t="s" s="257">
        <v>112</v>
      </c>
      <c r="S528" s="522">
        <v>45667.339212962965</v>
      </c>
      <c r="T528" t="s" s="257">
        <v>89</v>
      </c>
      <c r="U528" t="s" s="257">
        <v>89</v>
      </c>
      <c r="V528" s="215">
        <v>45616</v>
      </c>
      <c r="W528" t="s" s="257">
        <v>542</v>
      </c>
      <c r="X528" s="522">
        <v>45726</v>
      </c>
      <c r="Y528" s="265">
        <v>540</v>
      </c>
      <c r="Z528" s="215">
        <v>2024</v>
      </c>
      <c r="AA528" t="s" s="257">
        <v>9278</v>
      </c>
      <c r="AB528" t="s" s="257">
        <v>179</v>
      </c>
      <c r="AC528" t="s" s="257">
        <v>137</v>
      </c>
      <c r="AD528" t="s" s="257">
        <v>138</v>
      </c>
      <c r="AE528" t="s" s="257">
        <v>9279</v>
      </c>
      <c r="AF528" t="s" s="257">
        <v>9280</v>
      </c>
      <c r="AG528" s="10">
        <v>1637</v>
      </c>
      <c r="AH528" s="215">
        <v>45587</v>
      </c>
      <c r="AI528" s="260">
        <v>121000000</v>
      </c>
      <c r="AJ528" s="215">
        <v>45596</v>
      </c>
      <c r="AK528" s="215">
        <v>16088133</v>
      </c>
      <c r="AL528" s="215">
        <v>45597</v>
      </c>
      <c r="AM528" s="215">
        <v>2</v>
      </c>
      <c r="AN528" t="s" s="7">
        <v>5780</v>
      </c>
      <c r="AO528" s="215">
        <v>45597</v>
      </c>
      <c r="AP528" s="260">
        <v>11000000</v>
      </c>
      <c r="AQ528" s="260">
        <v>5500000</v>
      </c>
      <c r="AR528" s="215">
        <v>1834</v>
      </c>
      <c r="AS528" s="215">
        <v>45597</v>
      </c>
      <c r="AT528" s="260">
        <v>11000000</v>
      </c>
      <c r="AU528" s="215">
        <v>45657</v>
      </c>
      <c r="AW528" t="s" s="257">
        <v>324</v>
      </c>
      <c r="AX528" t="s" s="257">
        <v>324</v>
      </c>
      <c r="AY528" t="s" s="257">
        <v>127</v>
      </c>
      <c r="AZ528" t="s" s="257">
        <v>127</v>
      </c>
      <c r="BA528" t="s" s="257">
        <v>127</v>
      </c>
      <c r="BB528" t="s" s="257">
        <v>127</v>
      </c>
      <c r="BC528" t="s" s="257">
        <v>127</v>
      </c>
      <c r="BD528" s="215">
        <v>46018</v>
      </c>
      <c r="BE528" s="260">
        <v>5500000</v>
      </c>
      <c r="BF528" s="260">
        <v>16500000</v>
      </c>
      <c r="BG528" s="87"/>
      <c r="BH528" s="87"/>
      <c r="BI528" s="215">
        <v>45653</v>
      </c>
      <c r="BJ528" t="s" s="257">
        <v>6099</v>
      </c>
      <c r="BK528" s="87"/>
      <c r="BL528" s="87"/>
      <c r="BM528" t="s" s="257">
        <v>127</v>
      </c>
      <c r="BN528" t="s" s="257">
        <v>127</v>
      </c>
      <c r="BO528" t="s" s="257">
        <v>127</v>
      </c>
      <c r="BP528" t="s" s="257">
        <v>127</v>
      </c>
      <c r="BQ528" t="s" s="257">
        <v>127</v>
      </c>
      <c r="BR528" t="s" s="257">
        <v>127</v>
      </c>
      <c r="BS528" t="s" s="257">
        <v>127</v>
      </c>
      <c r="BT528" s="215">
        <v>45688</v>
      </c>
      <c r="BU528" t="s" s="257">
        <v>1054</v>
      </c>
      <c r="BV528" s="87"/>
      <c r="BW528" t="s" s="257">
        <v>551</v>
      </c>
      <c r="BX528" s="87"/>
      <c r="BY528" s="215">
        <v>28558</v>
      </c>
      <c r="BZ528" s="215">
        <v>46</v>
      </c>
      <c r="CA528" t="s" s="257">
        <v>149</v>
      </c>
      <c r="CB528" t="s" s="257">
        <v>150</v>
      </c>
      <c r="CC528" s="87"/>
      <c r="CD528" s="87"/>
      <c r="CH528" t="s" s="270">
        <v>9100</v>
      </c>
      <c r="CI528" s="497">
        <f t="shared" si="546"/>
        <v>45888</v>
      </c>
      <c r="CL528" s="260"/>
      <c r="CM528" s="215">
        <v>0</v>
      </c>
      <c r="CQ528" s="215">
        <v>0</v>
      </c>
    </row>
    <row r="529" s="89" customFormat="1" ht="9" customHeight="1" hidden="1">
      <c r="A529" s="215">
        <v>45526</v>
      </c>
      <c r="C529" s="216">
        <v>116887</v>
      </c>
      <c r="D529" s="216">
        <v>118223</v>
      </c>
      <c r="E529" s="215">
        <v>45552</v>
      </c>
      <c r="F529" s="215">
        <v>1784</v>
      </c>
      <c r="G529" t="s" s="257">
        <v>82</v>
      </c>
      <c r="H529" t="s" s="257">
        <v>96</v>
      </c>
      <c r="I529" t="s" s="257">
        <v>97</v>
      </c>
      <c r="J529" t="s" s="257">
        <v>98</v>
      </c>
      <c r="K529" t="s" s="257">
        <v>3831</v>
      </c>
      <c r="L529" s="215">
        <v>3</v>
      </c>
      <c r="M529" s="260">
        <v>2880000</v>
      </c>
      <c r="N529" s="260">
        <v>8640000</v>
      </c>
      <c r="O529" t="s" s="124">
        <v>2975</v>
      </c>
      <c r="P529" t="s" s="257">
        <v>111</v>
      </c>
      <c r="Q529" s="260">
        <v>1030677801</v>
      </c>
      <c r="R529" t="s" s="257">
        <v>112</v>
      </c>
      <c r="S529" s="522">
        <v>45667.339212962965</v>
      </c>
      <c r="T529" t="s" s="257">
        <v>89</v>
      </c>
      <c r="U529" t="s" s="257">
        <v>89</v>
      </c>
      <c r="V529" s="215">
        <v>45598</v>
      </c>
      <c r="W529" t="s" s="257">
        <v>542</v>
      </c>
      <c r="X529" s="522">
        <v>45726</v>
      </c>
      <c r="Y529" s="265">
        <v>541</v>
      </c>
      <c r="Z529" s="215">
        <v>2024</v>
      </c>
      <c r="AA529" t="s" s="257">
        <v>9281</v>
      </c>
      <c r="AB529" t="s" s="257">
        <v>136</v>
      </c>
      <c r="AC529" t="s" s="257">
        <v>137</v>
      </c>
      <c r="AD529" t="s" s="257">
        <v>138</v>
      </c>
      <c r="AE529" t="s" s="257">
        <v>9282</v>
      </c>
      <c r="AF529" t="s" s="257">
        <v>9283</v>
      </c>
      <c r="AG529" s="10">
        <v>1624</v>
      </c>
      <c r="AH529" s="215">
        <v>45583</v>
      </c>
      <c r="AI529" s="260">
        <v>77760000</v>
      </c>
      <c r="AJ529" s="215">
        <v>45596</v>
      </c>
      <c r="AK529" t="s" s="257">
        <v>9284</v>
      </c>
      <c r="AL529" s="215">
        <v>45601</v>
      </c>
      <c r="AM529" s="215">
        <v>3</v>
      </c>
      <c r="AN529" t="s" s="7">
        <v>5780</v>
      </c>
      <c r="AO529" s="215">
        <v>45611</v>
      </c>
      <c r="AP529" s="260">
        <v>8640000</v>
      </c>
      <c r="AQ529" s="260">
        <v>2880000</v>
      </c>
      <c r="AR529" s="215">
        <v>1913</v>
      </c>
      <c r="AS529" s="215">
        <v>45611</v>
      </c>
      <c r="AT529" s="260">
        <v>8640000</v>
      </c>
      <c r="AU529" s="215">
        <v>45702</v>
      </c>
      <c r="AV529" t="s" s="257">
        <v>114</v>
      </c>
      <c r="AW529" t="s" s="257">
        <v>324</v>
      </c>
      <c r="AX529" t="s" s="257">
        <v>127</v>
      </c>
      <c r="AY529" t="s" s="257">
        <v>127</v>
      </c>
      <c r="AZ529" t="s" s="257">
        <v>127</v>
      </c>
      <c r="BA529" t="s" s="257">
        <v>127</v>
      </c>
      <c r="BB529" t="s" s="257">
        <v>127</v>
      </c>
      <c r="BC529" t="s" s="257">
        <v>127</v>
      </c>
      <c r="BD529" s="215">
        <v>45702</v>
      </c>
      <c r="BE529" s="260">
        <v>2880000</v>
      </c>
      <c r="BF529" s="260">
        <v>11520000</v>
      </c>
      <c r="BG529" t="s" s="257">
        <v>9284</v>
      </c>
      <c r="BH529" s="215">
        <v>45714</v>
      </c>
      <c r="BI529" s="215">
        <v>45702</v>
      </c>
      <c r="BJ529" t="s" s="257">
        <v>6099</v>
      </c>
      <c r="BK529" t="s" s="257">
        <v>9284</v>
      </c>
      <c r="BL529" s="215">
        <v>45714</v>
      </c>
      <c r="BM529" t="s" s="257">
        <v>127</v>
      </c>
      <c r="BN529" t="s" s="257">
        <v>127</v>
      </c>
      <c r="BO529" t="s" s="257">
        <v>127</v>
      </c>
      <c r="BP529" t="s" s="257">
        <v>127</v>
      </c>
      <c r="BQ529" t="s" s="257">
        <v>127</v>
      </c>
      <c r="BR529" t="s" s="257">
        <v>127</v>
      </c>
      <c r="BS529" t="s" s="257">
        <v>127</v>
      </c>
      <c r="BT529" s="215">
        <v>45730</v>
      </c>
      <c r="BU529" t="s" s="257">
        <v>120</v>
      </c>
      <c r="BV529" s="87"/>
      <c r="BW529" t="s" s="257">
        <v>551</v>
      </c>
      <c r="BX529" s="87"/>
      <c r="BY529" s="215">
        <v>35553</v>
      </c>
      <c r="BZ529" s="215">
        <v>27</v>
      </c>
      <c r="CA529" t="s" s="257">
        <v>149</v>
      </c>
      <c r="CB529" t="s" s="257">
        <v>150</v>
      </c>
      <c r="CC529" s="87"/>
      <c r="CD529" s="87"/>
      <c r="CH529" t="s" s="270">
        <v>9230</v>
      </c>
      <c r="CI529" s="497">
        <f t="shared" si="546"/>
        <v>45888</v>
      </c>
      <c r="CL529" s="260"/>
      <c r="CM529" t="s" s="257">
        <v>9284</v>
      </c>
      <c r="CQ529" t="s" s="257">
        <v>9284</v>
      </c>
    </row>
    <row r="530" s="89" customFormat="1" ht="9" customHeight="1" hidden="1">
      <c r="A530" s="215">
        <v>45526</v>
      </c>
      <c r="C530" s="216">
        <v>116887</v>
      </c>
      <c r="D530" s="216">
        <v>118223</v>
      </c>
      <c r="E530" s="215">
        <v>45552</v>
      </c>
      <c r="F530" s="215">
        <v>1784</v>
      </c>
      <c r="G530" t="s" s="257">
        <v>82</v>
      </c>
      <c r="H530" t="s" s="257">
        <v>96</v>
      </c>
      <c r="I530" t="s" s="257">
        <v>97</v>
      </c>
      <c r="J530" t="s" s="257">
        <v>98</v>
      </c>
      <c r="K530" t="s" s="257">
        <v>3831</v>
      </c>
      <c r="L530" s="215">
        <v>3</v>
      </c>
      <c r="M530" s="260">
        <v>2880000</v>
      </c>
      <c r="N530" s="260">
        <v>8640000</v>
      </c>
      <c r="O530" t="s" s="124">
        <v>7490</v>
      </c>
      <c r="P530" t="s" s="257">
        <v>111</v>
      </c>
      <c r="Q530" s="260">
        <v>1026574578</v>
      </c>
      <c r="R530" t="s" s="257">
        <v>112</v>
      </c>
      <c r="S530" s="522">
        <v>45667.339212962965</v>
      </c>
      <c r="T530" t="s" s="257">
        <v>89</v>
      </c>
      <c r="U530" t="s" s="257">
        <v>89</v>
      </c>
      <c r="V530" s="215">
        <v>45598</v>
      </c>
      <c r="W530" t="s" s="257">
        <v>542</v>
      </c>
      <c r="X530" s="522">
        <v>45726</v>
      </c>
      <c r="Y530" s="265">
        <v>542</v>
      </c>
      <c r="Z530" s="215">
        <v>2024</v>
      </c>
      <c r="AA530" t="s" s="257">
        <v>9285</v>
      </c>
      <c r="AB530" t="s" s="257">
        <v>136</v>
      </c>
      <c r="AC530" t="s" s="257">
        <v>137</v>
      </c>
      <c r="AD530" t="s" s="257">
        <v>138</v>
      </c>
      <c r="AE530" t="s" s="257">
        <v>9286</v>
      </c>
      <c r="AF530" t="s" s="270">
        <v>9287</v>
      </c>
      <c r="AG530" s="10">
        <v>1624</v>
      </c>
      <c r="AH530" s="215">
        <v>45583</v>
      </c>
      <c r="AI530" s="260">
        <v>77760000</v>
      </c>
      <c r="AJ530" s="215">
        <v>45596</v>
      </c>
      <c r="AK530" t="s" s="257">
        <v>9288</v>
      </c>
      <c r="AL530" s="215">
        <v>45602</v>
      </c>
      <c r="AM530" s="215">
        <v>3</v>
      </c>
      <c r="AN530" t="s" s="7">
        <v>5780</v>
      </c>
      <c r="AO530" s="215">
        <v>45611</v>
      </c>
      <c r="AP530" s="260">
        <v>8640000</v>
      </c>
      <c r="AQ530" s="260">
        <v>2880000</v>
      </c>
      <c r="AR530" s="215">
        <v>1914</v>
      </c>
      <c r="AS530" s="215">
        <v>45611</v>
      </c>
      <c r="AT530" s="260">
        <v>8640000</v>
      </c>
      <c r="AU530" s="215">
        <v>45702</v>
      </c>
      <c r="AV530" t="s" s="257">
        <v>114</v>
      </c>
      <c r="AW530" t="s" s="257">
        <v>324</v>
      </c>
      <c r="AX530" t="s" s="257">
        <v>127</v>
      </c>
      <c r="AY530" t="s" s="257">
        <v>127</v>
      </c>
      <c r="AZ530" t="s" s="257">
        <v>127</v>
      </c>
      <c r="BA530" t="s" s="257">
        <v>127</v>
      </c>
      <c r="BB530" t="s" s="257">
        <v>127</v>
      </c>
      <c r="BC530" t="s" s="257">
        <v>127</v>
      </c>
      <c r="BD530" s="215">
        <v>45702</v>
      </c>
      <c r="BE530" s="260">
        <v>2880000</v>
      </c>
      <c r="BF530" s="260">
        <v>11520000</v>
      </c>
      <c r="BG530" t="s" s="270">
        <v>9289</v>
      </c>
      <c r="BH530" s="215">
        <v>45712</v>
      </c>
      <c r="BI530" s="215">
        <v>45702</v>
      </c>
      <c r="BJ530" t="s" s="257">
        <v>6099</v>
      </c>
      <c r="BK530" t="s" s="270">
        <v>9289</v>
      </c>
      <c r="BL530" s="215">
        <v>45712</v>
      </c>
      <c r="BM530" t="s" s="257">
        <v>127</v>
      </c>
      <c r="BN530" t="s" s="257">
        <v>127</v>
      </c>
      <c r="BO530" t="s" s="257">
        <v>127</v>
      </c>
      <c r="BP530" t="s" s="257">
        <v>127</v>
      </c>
      <c r="BQ530" t="s" s="257">
        <v>127</v>
      </c>
      <c r="BR530" t="s" s="257">
        <v>127</v>
      </c>
      <c r="BS530" t="s" s="257">
        <v>127</v>
      </c>
      <c r="BT530" s="215">
        <v>45730</v>
      </c>
      <c r="BU530" t="s" s="257">
        <v>120</v>
      </c>
      <c r="BV530" s="87"/>
      <c r="BW530" t="s" s="257">
        <v>551</v>
      </c>
      <c r="BX530" s="87"/>
      <c r="BY530" s="215">
        <v>33956</v>
      </c>
      <c r="BZ530" s="215">
        <v>32</v>
      </c>
      <c r="CA530" t="s" s="257">
        <v>149</v>
      </c>
      <c r="CB530" t="s" s="257">
        <v>150</v>
      </c>
      <c r="CC530" s="87"/>
      <c r="CD530" s="87"/>
      <c r="CH530" t="s" s="270">
        <v>9230</v>
      </c>
      <c r="CI530" s="497">
        <f t="shared" si="546"/>
        <v>45888</v>
      </c>
      <c r="CL530" s="260"/>
      <c r="CM530" t="s" s="270">
        <v>9289</v>
      </c>
      <c r="CQ530" t="s" s="270">
        <v>9289</v>
      </c>
    </row>
    <row r="531" s="89" customFormat="1" ht="9" customHeight="1" hidden="1">
      <c r="A531" s="215">
        <v>45526</v>
      </c>
      <c r="C531" s="216">
        <v>105594</v>
      </c>
      <c r="D531" s="216">
        <v>118222</v>
      </c>
      <c r="E531" s="215">
        <v>45552</v>
      </c>
      <c r="F531" s="215">
        <v>1784</v>
      </c>
      <c r="G531" t="s" s="257">
        <v>82</v>
      </c>
      <c r="H531" t="s" s="257">
        <v>83</v>
      </c>
      <c r="I531" t="s" s="270">
        <v>9290</v>
      </c>
      <c r="J531" t="s" s="257">
        <v>104</v>
      </c>
      <c r="K531" t="s" s="257">
        <v>7416</v>
      </c>
      <c r="L531" s="215">
        <v>3</v>
      </c>
      <c r="M531" s="260">
        <v>6000000</v>
      </c>
      <c r="N531" s="260">
        <v>18000000</v>
      </c>
      <c r="O531" t="s" s="124">
        <v>6572</v>
      </c>
      <c r="P531" t="s" s="257">
        <v>111</v>
      </c>
      <c r="Q531" s="260">
        <v>36302596</v>
      </c>
      <c r="R531" t="s" s="257">
        <v>112</v>
      </c>
      <c r="S531" s="522">
        <v>45667.339212962965</v>
      </c>
      <c r="T531" t="s" s="257">
        <v>89</v>
      </c>
      <c r="U531" t="s" s="257">
        <v>89</v>
      </c>
      <c r="V531" s="215">
        <v>45598</v>
      </c>
      <c r="W531" t="s" s="257">
        <v>542</v>
      </c>
      <c r="X531" s="522">
        <v>45726</v>
      </c>
      <c r="Y531" s="265">
        <v>543</v>
      </c>
      <c r="Z531" s="215">
        <v>2024</v>
      </c>
      <c r="AA531" t="s" s="257">
        <v>9291</v>
      </c>
      <c r="AB531" t="s" s="257">
        <v>136</v>
      </c>
      <c r="AC531" t="s" s="257">
        <v>137</v>
      </c>
      <c r="AD531" t="s" s="257">
        <v>138</v>
      </c>
      <c r="AE531" t="s" s="257">
        <v>9292</v>
      </c>
      <c r="AF531" t="s" s="257">
        <v>9293</v>
      </c>
      <c r="AG531" s="10">
        <v>1625</v>
      </c>
      <c r="AH531" s="215">
        <v>45583</v>
      </c>
      <c r="AI531" s="260">
        <v>36000000</v>
      </c>
      <c r="AJ531" s="215">
        <v>45596</v>
      </c>
      <c r="AK531" t="s" s="257">
        <v>9294</v>
      </c>
      <c r="AL531" s="215">
        <v>45603</v>
      </c>
      <c r="AM531" s="215">
        <v>3</v>
      </c>
      <c r="AN531" t="s" s="7">
        <v>5780</v>
      </c>
      <c r="AO531" s="215">
        <v>45611</v>
      </c>
      <c r="AP531" s="260">
        <v>18000000</v>
      </c>
      <c r="AQ531" s="260">
        <v>6000000</v>
      </c>
      <c r="AR531" s="215">
        <v>1910</v>
      </c>
      <c r="AS531" s="215">
        <v>45611</v>
      </c>
      <c r="AT531" s="260">
        <v>18000000</v>
      </c>
      <c r="AU531" s="215">
        <v>45702</v>
      </c>
      <c r="AV531" t="s" s="257">
        <v>114</v>
      </c>
      <c r="AW531" t="s" s="257">
        <v>587</v>
      </c>
      <c r="AX531" t="s" s="257">
        <v>127</v>
      </c>
      <c r="AY531" t="s" s="257">
        <v>127</v>
      </c>
      <c r="AZ531" t="s" s="257">
        <v>127</v>
      </c>
      <c r="BA531" t="s" s="257">
        <v>127</v>
      </c>
      <c r="BB531" t="s" s="257">
        <v>127</v>
      </c>
      <c r="BC531" t="s" s="257">
        <v>127</v>
      </c>
      <c r="BD531" t="s" s="257">
        <v>127</v>
      </c>
      <c r="BE531" s="260">
        <v>0</v>
      </c>
      <c r="BF531" s="260">
        <v>18000000</v>
      </c>
      <c r="BG531" t="s" s="257">
        <v>127</v>
      </c>
      <c r="BH531" t="s" s="257">
        <v>127</v>
      </c>
      <c r="BI531" t="s" s="257">
        <v>127</v>
      </c>
      <c r="BJ531" t="s" s="257">
        <v>127</v>
      </c>
      <c r="BK531" t="s" s="257">
        <v>127</v>
      </c>
      <c r="BL531" t="s" s="257">
        <v>127</v>
      </c>
      <c r="BM531" t="s" s="257">
        <v>127</v>
      </c>
      <c r="BN531" t="s" s="257">
        <v>127</v>
      </c>
      <c r="BO531" t="s" s="257">
        <v>127</v>
      </c>
      <c r="BP531" t="s" s="257">
        <v>127</v>
      </c>
      <c r="BQ531" t="s" s="257">
        <v>127</v>
      </c>
      <c r="BR531" t="s" s="257">
        <v>127</v>
      </c>
      <c r="BS531" t="s" s="257">
        <v>127</v>
      </c>
      <c r="BT531" s="215">
        <v>45702</v>
      </c>
      <c r="BU531" t="s" s="257">
        <v>120</v>
      </c>
      <c r="BV531" s="87"/>
      <c r="BW531" t="s" s="257">
        <v>551</v>
      </c>
      <c r="BX531" s="87"/>
      <c r="BY531" s="215">
        <v>29243</v>
      </c>
      <c r="BZ531" s="215">
        <v>44</v>
      </c>
      <c r="CA531" t="s" s="257">
        <v>552</v>
      </c>
      <c r="CB531" t="s" s="257">
        <v>553</v>
      </c>
      <c r="CC531" s="87"/>
      <c r="CD531" s="87"/>
      <c r="CH531" t="s" s="270">
        <v>9295</v>
      </c>
      <c r="CI531" s="497">
        <f t="shared" si="546"/>
        <v>45888</v>
      </c>
      <c r="CL531" s="260"/>
      <c r="CM531" t="s" s="257">
        <v>127</v>
      </c>
      <c r="CQ531" t="s" s="257">
        <v>127</v>
      </c>
    </row>
    <row r="532" s="89" customFormat="1" ht="9" customHeight="1" hidden="1">
      <c r="A532" s="215">
        <v>45537</v>
      </c>
      <c r="C532" s="216">
        <v>105611</v>
      </c>
      <c r="D532" s="216">
        <v>117373</v>
      </c>
      <c r="E532" s="215">
        <v>45539</v>
      </c>
      <c r="F532" s="215">
        <v>1783</v>
      </c>
      <c r="G532" t="s" s="257">
        <v>107</v>
      </c>
      <c r="H532" t="s" s="257">
        <v>96</v>
      </c>
      <c r="I532" t="s" s="257">
        <v>9196</v>
      </c>
      <c r="J532" t="s" s="257">
        <v>108</v>
      </c>
      <c r="K532" t="s" s="257">
        <v>9197</v>
      </c>
      <c r="L532" s="215">
        <v>3</v>
      </c>
      <c r="M532" s="260">
        <v>2880000</v>
      </c>
      <c r="N532" s="260">
        <v>8640000</v>
      </c>
      <c r="O532" t="s" s="124">
        <v>3959</v>
      </c>
      <c r="P532" t="s" s="257">
        <v>111</v>
      </c>
      <c r="Q532" s="260">
        <v>79122866</v>
      </c>
      <c r="R532" t="s" s="257">
        <v>112</v>
      </c>
      <c r="S532" s="522">
        <v>45667.339212962965</v>
      </c>
      <c r="T532" t="s" s="257">
        <v>89</v>
      </c>
      <c r="U532" t="s" s="257">
        <v>89</v>
      </c>
      <c r="V532" s="215">
        <v>45598</v>
      </c>
      <c r="W532" t="s" s="257">
        <v>542</v>
      </c>
      <c r="X532" s="522">
        <v>45726</v>
      </c>
      <c r="Y532" s="265">
        <v>544</v>
      </c>
      <c r="Z532" s="215">
        <v>2024</v>
      </c>
      <c r="AA532" t="s" s="257">
        <v>9296</v>
      </c>
      <c r="AB532" t="s" s="257">
        <v>119</v>
      </c>
      <c r="AC532" t="s" s="257">
        <v>137</v>
      </c>
      <c r="AD532" t="s" s="257">
        <v>138</v>
      </c>
      <c r="AE532" t="s" s="257">
        <v>9297</v>
      </c>
      <c r="AF532" t="s" s="257">
        <v>9298</v>
      </c>
      <c r="AG532" s="10">
        <v>1592</v>
      </c>
      <c r="AH532" s="215">
        <v>45580</v>
      </c>
      <c r="AI532" s="260">
        <v>25920000</v>
      </c>
      <c r="AJ532" s="215">
        <v>45596</v>
      </c>
      <c r="AK532" t="s" s="257">
        <v>9299</v>
      </c>
      <c r="AL532" s="215">
        <v>45603</v>
      </c>
      <c r="AM532" s="215">
        <v>3</v>
      </c>
      <c r="AN532" t="s" s="7">
        <v>5780</v>
      </c>
      <c r="AO532" s="215">
        <v>45603</v>
      </c>
      <c r="AP532" s="260">
        <v>8640000</v>
      </c>
      <c r="AQ532" s="260">
        <v>2880000</v>
      </c>
      <c r="AR532" s="215">
        <v>1852</v>
      </c>
      <c r="AS532" s="215">
        <v>45598</v>
      </c>
      <c r="AT532" s="260">
        <v>8640000</v>
      </c>
      <c r="AU532" s="215">
        <v>45694</v>
      </c>
      <c r="AV532" t="s" s="257">
        <v>114</v>
      </c>
      <c r="AW532" t="s" s="257">
        <v>324</v>
      </c>
      <c r="AX532" t="s" s="257">
        <v>127</v>
      </c>
      <c r="AY532" t="s" s="257">
        <v>127</v>
      </c>
      <c r="AZ532" t="s" s="257">
        <v>127</v>
      </c>
      <c r="BA532" t="s" s="257">
        <v>127</v>
      </c>
      <c r="BB532" t="s" s="257">
        <v>127</v>
      </c>
      <c r="BC532" t="s" s="257">
        <v>127</v>
      </c>
      <c r="BD532" s="215">
        <v>45691</v>
      </c>
      <c r="BE532" s="260">
        <v>4320000</v>
      </c>
      <c r="BF532" s="260">
        <v>12960000</v>
      </c>
      <c r="BG532" t="s" s="257">
        <v>9299</v>
      </c>
      <c r="BH532" s="87"/>
      <c r="BI532" s="215">
        <v>45691</v>
      </c>
      <c r="BJ532" t="s" s="257">
        <v>6741</v>
      </c>
      <c r="BK532" t="s" s="257">
        <v>9299</v>
      </c>
      <c r="BL532" s="87"/>
      <c r="BM532" t="s" s="257">
        <v>127</v>
      </c>
      <c r="BN532" t="s" s="257">
        <v>127</v>
      </c>
      <c r="BO532" t="s" s="257">
        <v>127</v>
      </c>
      <c r="BP532" t="s" s="257">
        <v>127</v>
      </c>
      <c r="BQ532" t="s" s="257">
        <v>127</v>
      </c>
      <c r="BR532" t="s" s="257">
        <v>127</v>
      </c>
      <c r="BS532" t="s" s="257">
        <v>127</v>
      </c>
      <c r="BT532" s="215">
        <v>45737</v>
      </c>
      <c r="BU532" t="s" s="257">
        <v>115</v>
      </c>
      <c r="BV532" s="87"/>
      <c r="BW532" t="s" s="257">
        <v>551</v>
      </c>
      <c r="BX532" s="87"/>
      <c r="BY532" s="215">
        <v>23298</v>
      </c>
      <c r="BZ532" s="215">
        <v>61</v>
      </c>
      <c r="CA532" t="s" s="257">
        <v>149</v>
      </c>
      <c r="CB532" t="s" s="257">
        <v>150</v>
      </c>
      <c r="CC532" s="87"/>
      <c r="CD532" s="87"/>
      <c r="CH532" t="s" s="270">
        <v>9203</v>
      </c>
      <c r="CI532" s="497">
        <f t="shared" si="546"/>
        <v>45888</v>
      </c>
      <c r="CL532" s="260"/>
      <c r="CM532" t="s" s="257">
        <v>9299</v>
      </c>
      <c r="CQ532" t="s" s="257">
        <v>9299</v>
      </c>
    </row>
    <row r="533" s="89" customFormat="1" ht="9" customHeight="1" hidden="1">
      <c r="A533" s="215">
        <v>45526</v>
      </c>
      <c r="C533" s="216">
        <v>105615</v>
      </c>
      <c r="D533" s="216">
        <v>118233</v>
      </c>
      <c r="E533" s="215">
        <v>45552</v>
      </c>
      <c r="F533" s="215">
        <v>1783</v>
      </c>
      <c r="G533" t="s" s="257">
        <v>260</v>
      </c>
      <c r="H533" t="s" s="257">
        <v>83</v>
      </c>
      <c r="I533" t="s" s="257">
        <v>9300</v>
      </c>
      <c r="J533" t="s" s="257">
        <v>104</v>
      </c>
      <c r="K533" t="s" s="257">
        <v>262</v>
      </c>
      <c r="L533" s="215">
        <v>3</v>
      </c>
      <c r="M533" s="260">
        <v>6200000</v>
      </c>
      <c r="N533" s="260">
        <v>18600000</v>
      </c>
      <c r="O533" t="s" s="124">
        <v>1423</v>
      </c>
      <c r="P533" t="s" s="257">
        <v>111</v>
      </c>
      <c r="Q533" s="260">
        <v>52321265</v>
      </c>
      <c r="R533" t="s" s="257">
        <v>112</v>
      </c>
      <c r="S533" s="522">
        <v>45667.339212962965</v>
      </c>
      <c r="T533" t="s" s="257">
        <v>9301</v>
      </c>
      <c r="U533" t="s" s="257">
        <v>89</v>
      </c>
      <c r="V533" s="215">
        <v>45599</v>
      </c>
      <c r="W533" t="s" s="257">
        <v>542</v>
      </c>
      <c r="X533" s="522">
        <v>45726</v>
      </c>
      <c r="Y533" s="265">
        <v>545</v>
      </c>
      <c r="Z533" s="215">
        <v>2024</v>
      </c>
      <c r="AA533" t="s" s="257">
        <v>9302</v>
      </c>
      <c r="AB533" t="s" s="257">
        <v>128</v>
      </c>
      <c r="AC533" t="s" s="257">
        <v>137</v>
      </c>
      <c r="AD533" t="s" s="257">
        <v>138</v>
      </c>
      <c r="AE533" t="s" s="257">
        <v>9303</v>
      </c>
      <c r="AF533" t="s" s="257">
        <v>9304</v>
      </c>
      <c r="AG533" s="10">
        <v>1632</v>
      </c>
      <c r="AH533" s="215">
        <v>45586</v>
      </c>
      <c r="AI533" s="260">
        <v>37200000</v>
      </c>
      <c r="AJ533" s="215">
        <v>45597</v>
      </c>
      <c r="AK533" t="s" s="257">
        <v>9305</v>
      </c>
      <c r="AL533" s="215">
        <v>45611</v>
      </c>
      <c r="AM533" s="215">
        <v>3</v>
      </c>
      <c r="AN533" t="s" s="7">
        <v>5780</v>
      </c>
      <c r="AO533" s="215">
        <v>45611</v>
      </c>
      <c r="AP533" s="260">
        <v>18600000</v>
      </c>
      <c r="AQ533" s="260">
        <v>6200000</v>
      </c>
      <c r="AR533" s="215">
        <v>1867</v>
      </c>
      <c r="AS533" s="215">
        <v>45610</v>
      </c>
      <c r="AT533" s="260">
        <v>18600000</v>
      </c>
      <c r="AU533" s="215">
        <v>45702</v>
      </c>
      <c r="AV533" t="s" s="257">
        <v>114</v>
      </c>
      <c r="AW533" t="s" s="257">
        <v>587</v>
      </c>
      <c r="AX533" t="s" s="257">
        <v>127</v>
      </c>
      <c r="AY533" t="s" s="257">
        <v>127</v>
      </c>
      <c r="AZ533" t="s" s="257">
        <v>127</v>
      </c>
      <c r="BA533" t="s" s="257">
        <v>127</v>
      </c>
      <c r="BB533" t="s" s="257">
        <v>127</v>
      </c>
      <c r="BC533" t="s" s="257">
        <v>127</v>
      </c>
      <c r="BD533" t="s" s="257">
        <v>127</v>
      </c>
      <c r="BE533" s="260">
        <v>0</v>
      </c>
      <c r="BF533" s="260">
        <v>18600000</v>
      </c>
      <c r="BG533" t="s" s="257">
        <v>127</v>
      </c>
      <c r="BH533" t="s" s="257">
        <v>127</v>
      </c>
      <c r="BI533" t="s" s="257">
        <v>127</v>
      </c>
      <c r="BJ533" t="s" s="257">
        <v>127</v>
      </c>
      <c r="BK533" t="s" s="257">
        <v>127</v>
      </c>
      <c r="BL533" t="s" s="257">
        <v>127</v>
      </c>
      <c r="BM533" t="s" s="257">
        <v>127</v>
      </c>
      <c r="BN533" t="s" s="257">
        <v>127</v>
      </c>
      <c r="BO533" t="s" s="257">
        <v>127</v>
      </c>
      <c r="BP533" t="s" s="257">
        <v>127</v>
      </c>
      <c r="BQ533" t="s" s="257">
        <v>127</v>
      </c>
      <c r="BR533" t="s" s="257">
        <v>127</v>
      </c>
      <c r="BS533" t="s" s="257">
        <v>127</v>
      </c>
      <c r="BT533" s="215">
        <v>45702</v>
      </c>
      <c r="BU533" t="s" s="257">
        <v>115</v>
      </c>
      <c r="BV533" s="87"/>
      <c r="BW533" t="s" s="257">
        <v>551</v>
      </c>
      <c r="BX533" s="87"/>
      <c r="BY533" s="215">
        <v>27751</v>
      </c>
      <c r="BZ533" s="215">
        <v>49</v>
      </c>
      <c r="CA533" t="s" s="257">
        <v>552</v>
      </c>
      <c r="CB533" t="s" s="257">
        <v>553</v>
      </c>
      <c r="CC533" s="87"/>
      <c r="CD533" s="87"/>
      <c r="CH533" t="s" s="270">
        <v>9306</v>
      </c>
      <c r="CI533" s="497">
        <f t="shared" si="546"/>
        <v>45888</v>
      </c>
      <c r="CL533" s="260"/>
      <c r="CM533" t="s" s="257">
        <v>127</v>
      </c>
      <c r="CQ533" t="s" s="257">
        <v>127</v>
      </c>
    </row>
    <row r="534" s="89" customFormat="1" ht="9" customHeight="1" hidden="1">
      <c r="A534" s="215">
        <v>45526</v>
      </c>
      <c r="C534" s="216">
        <v>108972</v>
      </c>
      <c r="D534" s="216">
        <v>118227</v>
      </c>
      <c r="E534" s="215">
        <v>45552</v>
      </c>
      <c r="F534" s="215">
        <v>1783</v>
      </c>
      <c r="G534" t="s" s="257">
        <v>497</v>
      </c>
      <c r="H534" t="s" s="257">
        <v>83</v>
      </c>
      <c r="I534" t="s" s="257">
        <v>239</v>
      </c>
      <c r="J534" t="s" s="257">
        <v>85</v>
      </c>
      <c r="K534" t="s" s="257">
        <v>9144</v>
      </c>
      <c r="L534" s="215">
        <v>3</v>
      </c>
      <c r="M534" s="260">
        <v>5500000</v>
      </c>
      <c r="N534" s="260">
        <v>16500000</v>
      </c>
      <c r="O534" t="s" s="124">
        <v>9307</v>
      </c>
      <c r="P534" t="s" s="257">
        <v>111</v>
      </c>
      <c r="Q534" s="260">
        <v>79447455</v>
      </c>
      <c r="R534" t="s" s="257">
        <v>112</v>
      </c>
      <c r="S534" s="522">
        <v>45667.339212962965</v>
      </c>
      <c r="T534" t="s" s="257">
        <v>89</v>
      </c>
      <c r="U534" t="s" s="257">
        <v>89</v>
      </c>
      <c r="V534" s="215">
        <v>45598</v>
      </c>
      <c r="W534" t="s" s="257">
        <v>1535</v>
      </c>
      <c r="X534" s="522">
        <v>45726</v>
      </c>
      <c r="Y534" s="265">
        <v>546</v>
      </c>
      <c r="Z534" s="215">
        <v>2024</v>
      </c>
      <c r="AA534" t="s" s="257">
        <v>9308</v>
      </c>
      <c r="AB534" t="s" s="257">
        <v>128</v>
      </c>
      <c r="AC534" t="s" s="257">
        <v>137</v>
      </c>
      <c r="AD534" t="s" s="257">
        <v>138</v>
      </c>
      <c r="AE534" t="s" s="257">
        <v>9309</v>
      </c>
      <c r="AF534" t="s" s="257">
        <v>9310</v>
      </c>
      <c r="AG534" s="10">
        <v>1634</v>
      </c>
      <c r="AH534" s="215">
        <v>45586</v>
      </c>
      <c r="AI534" s="260">
        <v>33000000</v>
      </c>
      <c r="AJ534" s="215">
        <v>45598</v>
      </c>
      <c r="AK534" t="s" s="257">
        <v>9311</v>
      </c>
      <c r="AL534" s="215">
        <v>45614</v>
      </c>
      <c r="AM534" s="215">
        <v>3</v>
      </c>
      <c r="AN534" t="s" s="7">
        <v>5780</v>
      </c>
      <c r="AO534" s="215">
        <v>45614</v>
      </c>
      <c r="AP534" s="260">
        <v>16500000</v>
      </c>
      <c r="AQ534" s="260">
        <v>5500000</v>
      </c>
      <c r="AR534" s="215">
        <v>1864</v>
      </c>
      <c r="AS534" s="215">
        <v>45610</v>
      </c>
      <c r="AT534" s="260">
        <v>16500000</v>
      </c>
      <c r="AU534" s="215">
        <v>45705</v>
      </c>
      <c r="AV534" t="s" s="257">
        <v>114</v>
      </c>
      <c r="AW534" t="s" s="257">
        <v>324</v>
      </c>
      <c r="AX534" t="s" s="257">
        <v>127</v>
      </c>
      <c r="AY534" t="s" s="257">
        <v>127</v>
      </c>
      <c r="AZ534" t="s" s="257">
        <v>127</v>
      </c>
      <c r="BA534" t="s" s="257">
        <v>127</v>
      </c>
      <c r="BB534" t="s" s="257">
        <v>127</v>
      </c>
      <c r="BC534" t="s" s="257">
        <v>127</v>
      </c>
      <c r="BD534" s="215">
        <v>45701</v>
      </c>
      <c r="BE534" s="260">
        <v>8250000</v>
      </c>
      <c r="BF534" s="260">
        <v>24750000</v>
      </c>
      <c r="BG534" t="s" s="257">
        <v>9311</v>
      </c>
      <c r="BH534" s="215">
        <v>45708</v>
      </c>
      <c r="BI534" s="215">
        <v>45701</v>
      </c>
      <c r="BJ534" t="s" s="257">
        <v>6741</v>
      </c>
      <c r="BK534" t="s" s="257">
        <v>9311</v>
      </c>
      <c r="BL534" s="215">
        <v>45708</v>
      </c>
      <c r="BM534" t="s" s="257">
        <v>127</v>
      </c>
      <c r="BN534" t="s" s="257">
        <v>127</v>
      </c>
      <c r="BO534" t="s" s="257">
        <v>127</v>
      </c>
      <c r="BP534" t="s" s="257">
        <v>127</v>
      </c>
      <c r="BQ534" t="s" s="257">
        <v>127</v>
      </c>
      <c r="BR534" t="s" s="257">
        <v>127</v>
      </c>
      <c r="BS534" t="s" s="257">
        <v>127</v>
      </c>
      <c r="BT534" s="215">
        <v>45748</v>
      </c>
      <c r="BU534" t="s" s="257">
        <v>953</v>
      </c>
      <c r="BV534" s="87"/>
      <c r="BW534" t="s" s="257">
        <v>140</v>
      </c>
      <c r="BX534" s="87"/>
      <c r="BY534" s="215">
        <v>24992</v>
      </c>
      <c r="BZ534" s="215">
        <v>56</v>
      </c>
      <c r="CA534" t="s" s="257">
        <v>149</v>
      </c>
      <c r="CB534" t="s" s="257">
        <v>150</v>
      </c>
      <c r="CC534" s="87"/>
      <c r="CD534" s="87"/>
      <c r="CH534" t="s" s="270">
        <v>9150</v>
      </c>
      <c r="CI534" s="497">
        <f t="shared" si="546"/>
        <v>45888</v>
      </c>
      <c r="CL534" s="260"/>
      <c r="CM534" t="s" s="257">
        <v>9311</v>
      </c>
      <c r="CQ534" t="s" s="257">
        <v>9311</v>
      </c>
    </row>
    <row r="535" s="89" customFormat="1" ht="9" customHeight="1" hidden="1">
      <c r="A535" s="215">
        <v>45546</v>
      </c>
      <c r="C535" s="216">
        <v>102916</v>
      </c>
      <c r="D535" s="216">
        <v>117880</v>
      </c>
      <c r="E535" s="215">
        <v>45546</v>
      </c>
      <c r="F535" s="215">
        <v>1753</v>
      </c>
      <c r="G535" t="s" s="257">
        <v>336</v>
      </c>
      <c r="H535" t="s" s="257">
        <v>83</v>
      </c>
      <c r="I535" t="s" s="257">
        <v>9312</v>
      </c>
      <c r="J535" t="s" s="257">
        <v>92</v>
      </c>
      <c r="K535" t="s" s="257">
        <v>5974</v>
      </c>
      <c r="L535" s="215">
        <v>3</v>
      </c>
      <c r="M535" s="260">
        <v>6000000</v>
      </c>
      <c r="N535" s="260">
        <v>18000000</v>
      </c>
      <c r="O535" t="s" s="124">
        <v>2769</v>
      </c>
      <c r="P535" t="s" s="257">
        <v>111</v>
      </c>
      <c r="Q535" s="260">
        <v>21134926</v>
      </c>
      <c r="R535" t="s" s="257">
        <v>112</v>
      </c>
      <c r="S535" s="522">
        <v>45667.339212962965</v>
      </c>
      <c r="T535" t="s" s="257">
        <v>89</v>
      </c>
      <c r="U535" t="s" s="257">
        <v>9313</v>
      </c>
      <c r="V535" s="215">
        <v>45598</v>
      </c>
      <c r="W535" t="s" s="257">
        <v>542</v>
      </c>
      <c r="X535" s="522">
        <v>45726</v>
      </c>
      <c r="Y535" s="265">
        <v>547</v>
      </c>
      <c r="Z535" s="215">
        <v>2024</v>
      </c>
      <c r="AA535" t="s" s="257">
        <v>9314</v>
      </c>
      <c r="AB535" t="s" s="257">
        <v>128</v>
      </c>
      <c r="AC535" t="s" s="257">
        <v>137</v>
      </c>
      <c r="AD535" t="s" s="257">
        <v>138</v>
      </c>
      <c r="AE535" t="s" s="257">
        <v>9315</v>
      </c>
      <c r="AF535" t="s" s="257">
        <v>9316</v>
      </c>
      <c r="AG535" s="10">
        <v>1569</v>
      </c>
      <c r="AH535" s="215">
        <v>45483</v>
      </c>
      <c r="AI535" s="260">
        <v>18000000</v>
      </c>
      <c r="AJ535" s="215">
        <v>45597</v>
      </c>
      <c r="AK535" t="s" s="257">
        <v>9317</v>
      </c>
      <c r="AL535" s="215">
        <v>45611</v>
      </c>
      <c r="AM535" s="215">
        <v>3</v>
      </c>
      <c r="AN535" t="s" s="7">
        <v>5780</v>
      </c>
      <c r="AO535" s="215">
        <v>45611</v>
      </c>
      <c r="AP535" s="260">
        <v>18000000</v>
      </c>
      <c r="AQ535" s="260">
        <v>6000000</v>
      </c>
      <c r="AR535" s="215">
        <v>1868</v>
      </c>
      <c r="AS535" s="215">
        <v>45610</v>
      </c>
      <c r="AT535" s="260">
        <v>18000000</v>
      </c>
      <c r="AU535" s="215">
        <v>45702</v>
      </c>
      <c r="AV535" t="s" s="257">
        <v>114</v>
      </c>
      <c r="AW535" t="s" s="257">
        <v>324</v>
      </c>
      <c r="AX535" t="s" s="257">
        <v>127</v>
      </c>
      <c r="AY535" t="s" s="257">
        <v>127</v>
      </c>
      <c r="AZ535" t="s" s="257">
        <v>127</v>
      </c>
      <c r="BA535" t="s" s="257">
        <v>127</v>
      </c>
      <c r="BB535" t="s" s="257">
        <v>127</v>
      </c>
      <c r="BC535" t="s" s="257">
        <v>127</v>
      </c>
      <c r="BD535" s="215">
        <v>45701</v>
      </c>
      <c r="BE535" s="260">
        <v>6000000</v>
      </c>
      <c r="BF535" s="260">
        <v>24000000</v>
      </c>
      <c r="BG535" t="s" s="257">
        <v>9318</v>
      </c>
      <c r="BH535" s="215">
        <v>45708</v>
      </c>
      <c r="BI535" s="215">
        <v>45701</v>
      </c>
      <c r="BJ535" t="s" s="257">
        <v>6099</v>
      </c>
      <c r="BK535" t="s" s="257">
        <v>9318</v>
      </c>
      <c r="BL535" s="215">
        <v>45708</v>
      </c>
      <c r="BM535" t="s" s="257">
        <v>127</v>
      </c>
      <c r="BN535" t="s" s="257">
        <v>127</v>
      </c>
      <c r="BO535" t="s" s="257">
        <v>127</v>
      </c>
      <c r="BP535" t="s" s="257">
        <v>127</v>
      </c>
      <c r="BQ535" t="s" s="257">
        <v>127</v>
      </c>
      <c r="BR535" t="s" s="257">
        <v>127</v>
      </c>
      <c r="BS535" t="s" s="257">
        <v>127</v>
      </c>
      <c r="BT535" s="215">
        <v>45730</v>
      </c>
      <c r="BU535" t="s" s="257">
        <v>8405</v>
      </c>
      <c r="BV535" s="87"/>
      <c r="BW535" t="s" s="257">
        <v>551</v>
      </c>
      <c r="BX535" s="87"/>
      <c r="BY535" s="215">
        <v>26739</v>
      </c>
      <c r="BZ535" s="215">
        <v>51</v>
      </c>
      <c r="CA535" t="s" s="257">
        <v>552</v>
      </c>
      <c r="CB535" t="s" s="257">
        <v>553</v>
      </c>
      <c r="CC535" s="87"/>
      <c r="CD535" s="87"/>
      <c r="CH535" t="s" s="270">
        <v>9319</v>
      </c>
      <c r="CI535" s="497">
        <f t="shared" si="546"/>
        <v>45888</v>
      </c>
      <c r="CL535" s="260"/>
      <c r="CM535" t="s" s="257">
        <v>9318</v>
      </c>
      <c r="CQ535" t="s" s="257">
        <v>9318</v>
      </c>
    </row>
    <row r="536" s="89" customFormat="1" ht="9" customHeight="1" hidden="1">
      <c r="A536" s="215">
        <v>45526</v>
      </c>
      <c r="C536" s="216">
        <v>109363</v>
      </c>
      <c r="D536" s="216">
        <v>118230</v>
      </c>
      <c r="E536" s="215">
        <v>45552</v>
      </c>
      <c r="F536" s="215">
        <v>1783</v>
      </c>
      <c r="G536" t="s" s="257">
        <v>497</v>
      </c>
      <c r="H536" t="s" s="257">
        <v>96</v>
      </c>
      <c r="I536" t="s" s="257">
        <v>498</v>
      </c>
      <c r="J536" t="s" s="257">
        <v>132</v>
      </c>
      <c r="K536" t="s" s="257">
        <v>9320</v>
      </c>
      <c r="L536" s="215">
        <v>3</v>
      </c>
      <c r="M536" s="260">
        <v>2880000</v>
      </c>
      <c r="N536" s="260">
        <v>8640000</v>
      </c>
      <c r="O536" t="s" s="124">
        <v>9321</v>
      </c>
      <c r="P536" t="s" s="257">
        <v>111</v>
      </c>
      <c r="Q536" s="260">
        <v>1003517316</v>
      </c>
      <c r="R536" t="s" s="257">
        <v>112</v>
      </c>
      <c r="S536" s="522">
        <v>45667.339212962965</v>
      </c>
      <c r="T536" t="s" s="257">
        <v>89</v>
      </c>
      <c r="U536" t="s" s="257">
        <v>89</v>
      </c>
      <c r="V536" s="215">
        <v>45598</v>
      </c>
      <c r="W536" t="s" s="257">
        <v>542</v>
      </c>
      <c r="X536" s="522">
        <v>45726</v>
      </c>
      <c r="Y536" s="265">
        <v>548</v>
      </c>
      <c r="Z536" s="215">
        <v>2024</v>
      </c>
      <c r="AA536" t="s" s="257">
        <v>9322</v>
      </c>
      <c r="AB536" t="s" s="257">
        <v>128</v>
      </c>
      <c r="AC536" t="s" s="257">
        <v>137</v>
      </c>
      <c r="AD536" t="s" s="257">
        <v>138</v>
      </c>
      <c r="AE536" t="s" s="257">
        <v>9323</v>
      </c>
      <c r="AF536" t="s" s="257">
        <v>9324</v>
      </c>
      <c r="AG536" s="10">
        <v>1633</v>
      </c>
      <c r="AH536" s="215">
        <v>45586</v>
      </c>
      <c r="AI536" s="260">
        <v>25920000</v>
      </c>
      <c r="AJ536" s="215">
        <v>45597</v>
      </c>
      <c r="AK536" t="s" s="270">
        <v>9325</v>
      </c>
      <c r="AL536" s="215">
        <v>45603</v>
      </c>
      <c r="AM536" s="215">
        <v>3</v>
      </c>
      <c r="AN536" t="s" s="7">
        <v>5780</v>
      </c>
      <c r="AO536" s="215">
        <v>45610</v>
      </c>
      <c r="AP536" s="260">
        <v>8640000</v>
      </c>
      <c r="AQ536" s="260">
        <v>2880000</v>
      </c>
      <c r="AR536" s="215">
        <v>1879</v>
      </c>
      <c r="AS536" s="215">
        <v>45610</v>
      </c>
      <c r="AT536" s="260">
        <v>8640000</v>
      </c>
      <c r="AU536" s="215">
        <v>45701</v>
      </c>
      <c r="AV536" t="s" s="257">
        <v>114</v>
      </c>
      <c r="AW536" t="s" s="257">
        <v>324</v>
      </c>
      <c r="AX536" t="s" s="257">
        <v>127</v>
      </c>
      <c r="AY536" t="s" s="257">
        <v>127</v>
      </c>
      <c r="AZ536" t="s" s="257">
        <v>127</v>
      </c>
      <c r="BA536" t="s" s="257">
        <v>127</v>
      </c>
      <c r="BB536" t="s" s="257">
        <v>127</v>
      </c>
      <c r="BC536" t="s" s="257">
        <v>127</v>
      </c>
      <c r="BD536" s="215">
        <v>45701</v>
      </c>
      <c r="BE536" s="260">
        <v>4320000</v>
      </c>
      <c r="BF536" s="260">
        <v>12960000</v>
      </c>
      <c r="BG536" t="s" s="257">
        <v>9326</v>
      </c>
      <c r="BH536" s="215">
        <v>45709</v>
      </c>
      <c r="BI536" s="215">
        <v>45701</v>
      </c>
      <c r="BJ536" t="s" s="257">
        <v>6741</v>
      </c>
      <c r="BK536" t="s" s="257">
        <v>9326</v>
      </c>
      <c r="BL536" s="215">
        <v>45709</v>
      </c>
      <c r="BM536" t="s" s="257">
        <v>127</v>
      </c>
      <c r="BN536" t="s" s="257">
        <v>127</v>
      </c>
      <c r="BO536" t="s" s="257">
        <v>127</v>
      </c>
      <c r="BP536" t="s" s="257">
        <v>127</v>
      </c>
      <c r="BQ536" t="s" s="257">
        <v>127</v>
      </c>
      <c r="BR536" t="s" s="257">
        <v>127</v>
      </c>
      <c r="BS536" t="s" s="257">
        <v>127</v>
      </c>
      <c r="BT536" s="215">
        <v>45744</v>
      </c>
      <c r="BU536" t="s" s="257">
        <v>953</v>
      </c>
      <c r="BV536" s="87"/>
      <c r="BW536" t="s" s="257">
        <v>551</v>
      </c>
      <c r="BX536" s="87"/>
      <c r="BY536" s="215">
        <v>37466</v>
      </c>
      <c r="BZ536" s="215">
        <v>22</v>
      </c>
      <c r="CA536" t="s" s="257">
        <v>149</v>
      </c>
      <c r="CB536" t="s" s="257">
        <v>150</v>
      </c>
      <c r="CC536" s="87"/>
      <c r="CD536" s="87"/>
      <c r="CH536" t="s" s="270">
        <v>9327</v>
      </c>
      <c r="CI536" s="497">
        <f t="shared" si="546"/>
        <v>45888</v>
      </c>
      <c r="CL536" s="260"/>
      <c r="CM536" t="s" s="257">
        <v>9326</v>
      </c>
      <c r="CQ536" t="s" s="257">
        <v>9326</v>
      </c>
    </row>
    <row r="537" s="89" customFormat="1" ht="9" customHeight="1" hidden="1">
      <c r="A537" s="215">
        <v>45526</v>
      </c>
      <c r="C537" s="216">
        <v>109039</v>
      </c>
      <c r="D537" s="216">
        <v>118553</v>
      </c>
      <c r="E537" s="215">
        <v>45555</v>
      </c>
      <c r="F537" s="215">
        <v>1752</v>
      </c>
      <c r="G537" t="s" s="257">
        <v>1551</v>
      </c>
      <c r="H537" t="s" s="257">
        <v>83</v>
      </c>
      <c r="I537" t="s" s="257">
        <v>9328</v>
      </c>
      <c r="J537" t="s" s="257">
        <v>175</v>
      </c>
      <c r="K537" t="s" s="257">
        <v>6712</v>
      </c>
      <c r="L537" s="215">
        <v>3</v>
      </c>
      <c r="M537" s="260">
        <v>6000000</v>
      </c>
      <c r="N537" s="260">
        <v>18000000</v>
      </c>
      <c r="O537" t="s" s="124">
        <v>3164</v>
      </c>
      <c r="P537" t="s" s="257">
        <v>101</v>
      </c>
      <c r="Q537" s="260">
        <v>52938655</v>
      </c>
      <c r="R537" t="s" s="257">
        <v>112</v>
      </c>
      <c r="S537" s="522">
        <v>45667.339212962965</v>
      </c>
      <c r="T537" t="s" s="257">
        <v>89</v>
      </c>
      <c r="U537" t="s" s="257">
        <v>89</v>
      </c>
      <c r="V537" s="215">
        <v>45333</v>
      </c>
      <c r="W537" t="s" s="257">
        <v>542</v>
      </c>
      <c r="X537" s="522">
        <v>45726</v>
      </c>
      <c r="Y537" s="265">
        <v>549</v>
      </c>
      <c r="Z537" s="215">
        <v>2024</v>
      </c>
      <c r="AA537" t="s" s="257">
        <v>9329</v>
      </c>
      <c r="AB537" t="s" s="257">
        <v>106</v>
      </c>
      <c r="AC537" t="s" s="257">
        <v>137</v>
      </c>
      <c r="AD537" t="s" s="257">
        <v>138</v>
      </c>
      <c r="AE537" t="s" s="257">
        <v>9330</v>
      </c>
      <c r="AF537" t="s" s="257">
        <v>9331</v>
      </c>
      <c r="AG537" s="10">
        <v>1557</v>
      </c>
      <c r="AH537" s="215">
        <v>45392</v>
      </c>
      <c r="AI537" s="260">
        <v>36000000</v>
      </c>
      <c r="AJ537" s="215">
        <v>45596</v>
      </c>
      <c r="AK537" t="s" s="257">
        <v>9332</v>
      </c>
      <c r="AL537" s="215">
        <v>45608</v>
      </c>
      <c r="AM537" s="215">
        <v>3</v>
      </c>
      <c r="AN537" t="s" s="7">
        <v>5780</v>
      </c>
      <c r="AO537" s="215">
        <v>45609</v>
      </c>
      <c r="AP537" s="260">
        <v>18000000</v>
      </c>
      <c r="AQ537" s="260">
        <v>6000000</v>
      </c>
      <c r="AR537" s="215">
        <v>1841</v>
      </c>
      <c r="AS537" s="215">
        <v>45597</v>
      </c>
      <c r="AT537" s="260">
        <v>18000000</v>
      </c>
      <c r="AU537" s="215">
        <v>45700</v>
      </c>
      <c r="AW537" t="s" s="257">
        <v>324</v>
      </c>
      <c r="AX537" t="s" s="257">
        <v>127</v>
      </c>
      <c r="AY537" t="s" s="257">
        <v>127</v>
      </c>
      <c r="AZ537" t="s" s="257">
        <v>127</v>
      </c>
      <c r="BA537" t="s" s="257">
        <v>127</v>
      </c>
      <c r="BB537" t="s" s="257">
        <v>127</v>
      </c>
      <c r="BC537" t="s" s="257">
        <v>127</v>
      </c>
      <c r="BD537" s="215">
        <v>45700</v>
      </c>
      <c r="BE537" s="260">
        <v>9000000</v>
      </c>
      <c r="BF537" s="260">
        <v>27000000</v>
      </c>
      <c r="BG537" t="s" s="257">
        <v>9333</v>
      </c>
      <c r="BH537" s="215">
        <v>45700</v>
      </c>
      <c r="BI537" s="215">
        <v>45700</v>
      </c>
      <c r="BJ537" t="s" s="257">
        <v>6741</v>
      </c>
      <c r="BK537" t="s" s="257">
        <v>9333</v>
      </c>
      <c r="BL537" s="215">
        <v>45700</v>
      </c>
      <c r="BM537" t="s" s="257">
        <v>127</v>
      </c>
      <c r="BN537" t="s" s="257">
        <v>127</v>
      </c>
      <c r="BO537" t="s" s="257">
        <v>127</v>
      </c>
      <c r="BP537" t="s" s="257">
        <v>127</v>
      </c>
      <c r="BQ537" t="s" s="257">
        <v>127</v>
      </c>
      <c r="BR537" t="s" s="257">
        <v>127</v>
      </c>
      <c r="BS537" t="s" s="257">
        <v>127</v>
      </c>
      <c r="BT537" s="215">
        <v>45744</v>
      </c>
      <c r="BU537" t="s" s="257">
        <v>5923</v>
      </c>
      <c r="BV537" s="87"/>
      <c r="BW537" t="s" s="257">
        <v>551</v>
      </c>
      <c r="BX537" s="87"/>
      <c r="BY537" s="215">
        <v>25479</v>
      </c>
      <c r="BZ537" s="215">
        <v>55</v>
      </c>
      <c r="CA537" t="s" s="257">
        <v>552</v>
      </c>
      <c r="CB537" t="s" s="257">
        <v>553</v>
      </c>
      <c r="CC537" s="87"/>
      <c r="CD537" s="87"/>
      <c r="CH537" t="s" s="270">
        <v>9334</v>
      </c>
      <c r="CI537" s="497">
        <f t="shared" si="546"/>
        <v>45888</v>
      </c>
      <c r="CL537" s="260"/>
      <c r="CM537" t="s" s="257">
        <v>9333</v>
      </c>
      <c r="CQ537" t="s" s="257">
        <v>9333</v>
      </c>
    </row>
    <row r="538" s="89" customFormat="1" ht="9" customHeight="1" hidden="1">
      <c r="A538" s="215">
        <v>45526</v>
      </c>
      <c r="C538" s="216">
        <v>105594</v>
      </c>
      <c r="D538" s="216">
        <v>118559</v>
      </c>
      <c r="E538" s="215">
        <v>45555</v>
      </c>
      <c r="F538" s="215">
        <v>1784</v>
      </c>
      <c r="G538" t="s" s="257">
        <v>82</v>
      </c>
      <c r="H538" t="s" s="257">
        <v>83</v>
      </c>
      <c r="I538" t="s" s="257">
        <v>9335</v>
      </c>
      <c r="J538" t="s" s="257">
        <v>85</v>
      </c>
      <c r="K538" t="s" s="257">
        <v>7416</v>
      </c>
      <c r="L538" s="215">
        <v>3</v>
      </c>
      <c r="M538" s="260">
        <v>6000000</v>
      </c>
      <c r="N538" s="260">
        <v>18000000</v>
      </c>
      <c r="O538" t="s" s="124">
        <v>9336</v>
      </c>
      <c r="P538" t="s" s="257">
        <v>111</v>
      </c>
      <c r="Q538" s="260">
        <v>1016053840</v>
      </c>
      <c r="R538" t="s" s="257">
        <v>112</v>
      </c>
      <c r="S538" s="522">
        <v>45667.339212962965</v>
      </c>
      <c r="T538" t="s" s="257">
        <v>89</v>
      </c>
      <c r="U538" t="s" s="257">
        <v>89</v>
      </c>
      <c r="V538" s="215">
        <v>45598</v>
      </c>
      <c r="W538" t="s" s="257">
        <v>542</v>
      </c>
      <c r="X538" s="522">
        <v>45726</v>
      </c>
      <c r="Y538" s="265">
        <v>550</v>
      </c>
      <c r="Z538" s="215">
        <v>2024</v>
      </c>
      <c r="AA538" t="s" s="257">
        <v>9337</v>
      </c>
      <c r="AB538" t="s" s="257">
        <v>106</v>
      </c>
      <c r="AC538" t="s" s="257">
        <v>137</v>
      </c>
      <c r="AD538" t="s" s="257">
        <v>138</v>
      </c>
      <c r="AE538" t="s" s="257">
        <v>9338</v>
      </c>
      <c r="AF538" t="s" s="257">
        <v>9339</v>
      </c>
      <c r="AG538" s="10">
        <v>1595</v>
      </c>
      <c r="AH538" s="215">
        <v>45581</v>
      </c>
      <c r="AI538" s="260">
        <v>18000000</v>
      </c>
      <c r="AJ538" s="215">
        <v>45597</v>
      </c>
      <c r="AK538" t="s" s="257">
        <v>9340</v>
      </c>
      <c r="AL538" s="215">
        <v>45602</v>
      </c>
      <c r="AM538" s="215">
        <v>3</v>
      </c>
      <c r="AN538" t="s" s="7">
        <v>5780</v>
      </c>
      <c r="AO538" s="215">
        <v>45609</v>
      </c>
      <c r="AP538" s="260">
        <v>18000000</v>
      </c>
      <c r="AQ538" s="260">
        <v>6000000</v>
      </c>
      <c r="AR538" s="215">
        <v>1844</v>
      </c>
      <c r="AS538" s="215">
        <v>45597</v>
      </c>
      <c r="AT538" s="260">
        <v>6000000</v>
      </c>
      <c r="AU538" s="215">
        <v>45700</v>
      </c>
      <c r="AV538" t="s" s="257">
        <v>114</v>
      </c>
      <c r="AW538" t="s" s="257">
        <v>324</v>
      </c>
      <c r="AX538" t="s" s="257">
        <v>127</v>
      </c>
      <c r="AY538" t="s" s="257">
        <v>127</v>
      </c>
      <c r="AZ538" t="s" s="257">
        <v>127</v>
      </c>
      <c r="BA538" t="s" s="257">
        <v>127</v>
      </c>
      <c r="BB538" t="s" s="257">
        <v>127</v>
      </c>
      <c r="BC538" t="s" s="257">
        <v>127</v>
      </c>
      <c r="BD538" s="215">
        <v>45700</v>
      </c>
      <c r="BE538" s="260">
        <v>6000000</v>
      </c>
      <c r="BF538" s="260">
        <v>24000000</v>
      </c>
      <c r="BG538" s="87"/>
      <c r="BH538" s="87"/>
      <c r="BI538" s="215">
        <v>45700</v>
      </c>
      <c r="BJ538" t="s" s="257">
        <v>6099</v>
      </c>
      <c r="BK538" s="87"/>
      <c r="BL538" s="87"/>
      <c r="BM538" t="s" s="257">
        <v>127</v>
      </c>
      <c r="BN538" t="s" s="257">
        <v>127</v>
      </c>
      <c r="BO538" t="s" s="257">
        <v>127</v>
      </c>
      <c r="BP538" t="s" s="257">
        <v>127</v>
      </c>
      <c r="BQ538" t="s" s="257">
        <v>127</v>
      </c>
      <c r="BR538" t="s" s="257">
        <v>127</v>
      </c>
      <c r="BS538" t="s" s="257">
        <v>127</v>
      </c>
      <c r="BT538" s="215">
        <v>45728</v>
      </c>
      <c r="BU538" t="s" s="257">
        <v>120</v>
      </c>
      <c r="BV538" s="87"/>
      <c r="BW538" t="s" s="257">
        <v>551</v>
      </c>
      <c r="BX538" s="87"/>
      <c r="BY538" s="215">
        <v>34012</v>
      </c>
      <c r="BZ538" s="215">
        <v>31</v>
      </c>
      <c r="CA538" t="s" s="257">
        <v>552</v>
      </c>
      <c r="CB538" t="s" s="257">
        <v>553</v>
      </c>
      <c r="CC538" s="87"/>
      <c r="CD538" s="87"/>
      <c r="CH538" t="s" s="270">
        <v>9341</v>
      </c>
      <c r="CI538" s="497">
        <f t="shared" si="546"/>
        <v>45888</v>
      </c>
      <c r="CL538" s="260"/>
      <c r="CM538" s="215">
        <v>0</v>
      </c>
      <c r="CQ538" s="215">
        <v>0</v>
      </c>
    </row>
    <row r="539" s="89" customFormat="1" ht="9" customHeight="1" hidden="1">
      <c r="A539" s="215">
        <v>45526</v>
      </c>
      <c r="C539" s="216">
        <v>105641</v>
      </c>
      <c r="D539" s="216">
        <v>119595</v>
      </c>
      <c r="E539" s="215">
        <v>45554</v>
      </c>
      <c r="F539" s="215">
        <v>1783</v>
      </c>
      <c r="G539" t="s" s="257">
        <v>963</v>
      </c>
      <c r="H539" t="s" s="257">
        <v>83</v>
      </c>
      <c r="I539" t="s" s="270">
        <v>9093</v>
      </c>
      <c r="J539" t="s" s="257">
        <v>92</v>
      </c>
      <c r="K539" t="s" s="270">
        <v>6881</v>
      </c>
      <c r="L539" s="215">
        <v>2</v>
      </c>
      <c r="M539" s="260">
        <v>5500000</v>
      </c>
      <c r="N539" s="260">
        <v>11000000</v>
      </c>
      <c r="O539" t="s" s="124">
        <v>9342</v>
      </c>
      <c r="P539" t="s" s="257">
        <v>101</v>
      </c>
      <c r="Q539" s="260">
        <v>79628456</v>
      </c>
      <c r="R539" t="s" s="257">
        <v>112</v>
      </c>
      <c r="S539" s="522">
        <v>45667.339212962965</v>
      </c>
      <c r="T539" t="s" s="257">
        <v>89</v>
      </c>
      <c r="U539" t="s" s="257">
        <v>89</v>
      </c>
      <c r="V539" s="215">
        <v>45617</v>
      </c>
      <c r="W539" t="s" s="257">
        <v>1535</v>
      </c>
      <c r="X539" s="522">
        <v>45726</v>
      </c>
      <c r="Y539" s="265">
        <v>551</v>
      </c>
      <c r="Z539" s="215">
        <v>2024</v>
      </c>
      <c r="AA539" t="s" s="257">
        <v>9343</v>
      </c>
      <c r="AB539" t="s" s="257">
        <v>106</v>
      </c>
      <c r="AC539" t="s" s="257">
        <v>137</v>
      </c>
      <c r="AD539" t="s" s="257">
        <v>138</v>
      </c>
      <c r="AE539" t="s" s="257">
        <v>9344</v>
      </c>
      <c r="AF539" t="s" s="257">
        <v>9345</v>
      </c>
      <c r="AG539" s="10">
        <v>1637</v>
      </c>
      <c r="AH539" s="215">
        <v>45587</v>
      </c>
      <c r="AI539" s="260">
        <v>121000000</v>
      </c>
      <c r="AJ539" s="215">
        <v>45596</v>
      </c>
      <c r="AK539" t="s" s="257">
        <v>9346</v>
      </c>
      <c r="AL539" s="215">
        <v>45596</v>
      </c>
      <c r="AM539" s="215">
        <v>2</v>
      </c>
      <c r="AN539" t="s" s="7">
        <v>5780</v>
      </c>
      <c r="AO539" s="215">
        <v>45597</v>
      </c>
      <c r="AP539" s="260">
        <v>11000000</v>
      </c>
      <c r="AQ539" s="260">
        <v>5500000</v>
      </c>
      <c r="AR539" s="215">
        <v>1840</v>
      </c>
      <c r="AS539" s="215">
        <v>45597</v>
      </c>
      <c r="AT539" s="260">
        <v>11000000</v>
      </c>
      <c r="AU539" s="215">
        <v>45656</v>
      </c>
      <c r="AW539" t="s" s="257">
        <v>587</v>
      </c>
      <c r="AX539" t="s" s="257">
        <v>127</v>
      </c>
      <c r="AY539" t="s" s="257">
        <v>127</v>
      </c>
      <c r="AZ539" t="s" s="257">
        <v>127</v>
      </c>
      <c r="BA539" t="s" s="257">
        <v>127</v>
      </c>
      <c r="BB539" t="s" s="257">
        <v>127</v>
      </c>
      <c r="BC539" t="s" s="257">
        <v>127</v>
      </c>
      <c r="BD539" t="s" s="257">
        <v>127</v>
      </c>
      <c r="BE539" s="260">
        <v>0</v>
      </c>
      <c r="BF539" s="260">
        <v>11000000</v>
      </c>
      <c r="BG539" t="s" s="257">
        <v>127</v>
      </c>
      <c r="BH539" t="s" s="257">
        <v>127</v>
      </c>
      <c r="BI539" t="s" s="257">
        <v>127</v>
      </c>
      <c r="BJ539" t="s" s="257">
        <v>127</v>
      </c>
      <c r="BK539" t="s" s="257">
        <v>127</v>
      </c>
      <c r="BL539" t="s" s="257">
        <v>127</v>
      </c>
      <c r="BM539" t="s" s="257">
        <v>127</v>
      </c>
      <c r="BN539" t="s" s="257">
        <v>127</v>
      </c>
      <c r="BO539" t="s" s="257">
        <v>127</v>
      </c>
      <c r="BP539" t="s" s="257">
        <v>127</v>
      </c>
      <c r="BQ539" t="s" s="257">
        <v>127</v>
      </c>
      <c r="BR539" t="s" s="257">
        <v>127</v>
      </c>
      <c r="BS539" t="s" s="257">
        <v>127</v>
      </c>
      <c r="BT539" s="215">
        <v>45656</v>
      </c>
      <c r="BU539" t="s" s="257">
        <v>1054</v>
      </c>
      <c r="BV539" s="87"/>
      <c r="BW539" t="s" s="257">
        <v>140</v>
      </c>
      <c r="BX539" s="87"/>
      <c r="BY539" s="215">
        <v>28497</v>
      </c>
      <c r="BZ539" s="215">
        <v>46</v>
      </c>
      <c r="CA539" t="s" s="257">
        <v>149</v>
      </c>
      <c r="CB539" t="s" s="257">
        <v>150</v>
      </c>
      <c r="CC539" s="87"/>
      <c r="CD539" s="87"/>
      <c r="CH539" t="s" s="270">
        <v>9100</v>
      </c>
      <c r="CI539" s="497">
        <f t="shared" si="546"/>
        <v>45888</v>
      </c>
      <c r="CL539" s="260"/>
      <c r="CM539" t="s" s="257">
        <v>127</v>
      </c>
      <c r="CQ539" t="s" s="257">
        <v>127</v>
      </c>
    </row>
    <row r="540" s="89" customFormat="1" ht="9" customHeight="1" hidden="1">
      <c r="A540" s="215">
        <v>45526</v>
      </c>
      <c r="C540" s="216">
        <v>105641</v>
      </c>
      <c r="D540" s="216">
        <v>119595</v>
      </c>
      <c r="E540" s="215">
        <v>45554</v>
      </c>
      <c r="F540" s="215">
        <v>1783</v>
      </c>
      <c r="G540" t="s" s="257">
        <v>963</v>
      </c>
      <c r="H540" t="s" s="257">
        <v>83</v>
      </c>
      <c r="I540" t="s" s="270">
        <v>9093</v>
      </c>
      <c r="J540" t="s" s="257">
        <v>92</v>
      </c>
      <c r="K540" t="s" s="270">
        <v>6881</v>
      </c>
      <c r="L540" s="215">
        <v>2</v>
      </c>
      <c r="M540" s="260">
        <v>5500000</v>
      </c>
      <c r="N540" s="260">
        <v>11000000</v>
      </c>
      <c r="O540" t="s" s="124">
        <v>9347</v>
      </c>
      <c r="P540" t="s" s="257">
        <v>101</v>
      </c>
      <c r="Q540" s="260">
        <v>80027606</v>
      </c>
      <c r="R540" t="s" s="257">
        <v>112</v>
      </c>
      <c r="S540" s="522">
        <v>45667.339212962965</v>
      </c>
      <c r="T540" t="s" s="257">
        <v>89</v>
      </c>
      <c r="U540" t="s" s="257">
        <v>89</v>
      </c>
      <c r="V540" s="215">
        <v>45617</v>
      </c>
      <c r="W540" t="s" s="257">
        <v>542</v>
      </c>
      <c r="X540" s="522">
        <v>45726</v>
      </c>
      <c r="Y540" s="265">
        <v>552</v>
      </c>
      <c r="Z540" s="215">
        <v>2024</v>
      </c>
      <c r="AA540" t="s" s="257">
        <v>9348</v>
      </c>
      <c r="AB540" t="s" s="257">
        <v>106</v>
      </c>
      <c r="AC540" t="s" s="257">
        <v>137</v>
      </c>
      <c r="AD540" t="s" s="257">
        <v>138</v>
      </c>
      <c r="AE540" t="s" s="257">
        <v>9349</v>
      </c>
      <c r="AF540" t="s" s="257">
        <v>9350</v>
      </c>
      <c r="AG540" s="10">
        <v>1637</v>
      </c>
      <c r="AH540" s="215">
        <v>45587</v>
      </c>
      <c r="AI540" s="260">
        <v>121000000</v>
      </c>
      <c r="AJ540" s="215">
        <v>45596</v>
      </c>
      <c r="AK540" t="s" s="257">
        <v>9351</v>
      </c>
      <c r="AL540" s="215">
        <v>45596</v>
      </c>
      <c r="AM540" s="215">
        <v>2</v>
      </c>
      <c r="AN540" t="s" s="7">
        <v>5780</v>
      </c>
      <c r="AO540" s="215">
        <v>45597</v>
      </c>
      <c r="AP540" s="260">
        <v>11000000</v>
      </c>
      <c r="AQ540" s="260">
        <v>5500000</v>
      </c>
      <c r="AR540" s="215">
        <v>1839</v>
      </c>
      <c r="AS540" s="215">
        <v>45597</v>
      </c>
      <c r="AT540" s="260">
        <v>11000000</v>
      </c>
      <c r="AU540" s="215">
        <v>45656</v>
      </c>
      <c r="AW540" t="s" s="257">
        <v>324</v>
      </c>
      <c r="AX540" t="s" s="257">
        <v>324</v>
      </c>
      <c r="AY540" t="s" s="257">
        <v>127</v>
      </c>
      <c r="AZ540" t="s" s="257">
        <v>127</v>
      </c>
      <c r="BA540" t="s" s="257">
        <v>127</v>
      </c>
      <c r="BB540" t="s" s="257">
        <v>127</v>
      </c>
      <c r="BC540" t="s" s="257">
        <v>127</v>
      </c>
      <c r="BD540" s="215">
        <v>45653</v>
      </c>
      <c r="BE540" s="260">
        <v>5500000</v>
      </c>
      <c r="BF540" s="260">
        <v>16500000</v>
      </c>
      <c r="BG540" s="87"/>
      <c r="BH540" s="87"/>
      <c r="BI540" s="215">
        <v>45653</v>
      </c>
      <c r="BJ540" t="s" s="257">
        <v>7889</v>
      </c>
      <c r="BK540" s="87"/>
      <c r="BL540" s="87"/>
      <c r="BM540" t="s" s="257">
        <v>127</v>
      </c>
      <c r="BN540" t="s" s="257">
        <v>127</v>
      </c>
      <c r="BO540" t="s" s="257">
        <v>127</v>
      </c>
      <c r="BP540" t="s" s="257">
        <v>127</v>
      </c>
      <c r="BQ540" t="s" s="257">
        <v>127</v>
      </c>
      <c r="BR540" t="s" s="257">
        <v>127</v>
      </c>
      <c r="BS540" t="s" s="257">
        <v>127</v>
      </c>
      <c r="BT540" s="215">
        <v>45688</v>
      </c>
      <c r="BU540" t="s" s="257">
        <v>1054</v>
      </c>
      <c r="BV540" s="87"/>
      <c r="BW540" t="s" s="257">
        <v>551</v>
      </c>
      <c r="BX540" s="87"/>
      <c r="BY540" s="215">
        <v>29317</v>
      </c>
      <c r="BZ540" s="215">
        <v>44</v>
      </c>
      <c r="CA540" t="s" s="257">
        <v>149</v>
      </c>
      <c r="CB540" t="s" s="257">
        <v>150</v>
      </c>
      <c r="CC540" s="87"/>
      <c r="CD540" s="87"/>
      <c r="CH540" t="s" s="270">
        <v>9100</v>
      </c>
      <c r="CI540" s="497">
        <f t="shared" si="546"/>
        <v>45888</v>
      </c>
      <c r="CL540" s="260"/>
      <c r="CM540" s="215">
        <v>0</v>
      </c>
      <c r="CQ540" s="215">
        <v>0</v>
      </c>
    </row>
    <row r="541" s="89" customFormat="1" ht="9" customHeight="1" hidden="1">
      <c r="A541" s="215">
        <v>45526</v>
      </c>
      <c r="C541" s="216">
        <v>116887</v>
      </c>
      <c r="D541" s="216">
        <v>118223</v>
      </c>
      <c r="E541" s="215">
        <v>45552</v>
      </c>
      <c r="F541" s="215">
        <v>1784</v>
      </c>
      <c r="G541" t="s" s="257">
        <v>82</v>
      </c>
      <c r="H541" t="s" s="257">
        <v>96</v>
      </c>
      <c r="I541" t="s" s="257">
        <v>97</v>
      </c>
      <c r="J541" t="s" s="257">
        <v>98</v>
      </c>
      <c r="K541" t="s" s="257">
        <v>3831</v>
      </c>
      <c r="L541" s="215">
        <v>3</v>
      </c>
      <c r="M541" s="260">
        <v>2880000</v>
      </c>
      <c r="N541" s="260">
        <v>8640000</v>
      </c>
      <c r="O541" t="s" s="124">
        <v>3628</v>
      </c>
      <c r="P541" t="s" s="257">
        <v>111</v>
      </c>
      <c r="Q541" s="260">
        <v>80108389</v>
      </c>
      <c r="R541" t="s" s="257">
        <v>112</v>
      </c>
      <c r="S541" s="522">
        <v>45667.339212962965</v>
      </c>
      <c r="T541" t="s" s="257">
        <v>89</v>
      </c>
      <c r="U541" t="s" s="257">
        <v>89</v>
      </c>
      <c r="V541" s="215">
        <v>45598</v>
      </c>
      <c r="W541" t="s" s="257">
        <v>542</v>
      </c>
      <c r="X541" s="522">
        <v>45726</v>
      </c>
      <c r="Y541" s="265">
        <v>553</v>
      </c>
      <c r="Z541" s="215">
        <v>2024</v>
      </c>
      <c r="AA541" t="s" s="257">
        <v>9352</v>
      </c>
      <c r="AB541" t="s" s="257">
        <v>136</v>
      </c>
      <c r="AC541" t="s" s="257">
        <v>137</v>
      </c>
      <c r="AD541" t="s" s="257">
        <v>138</v>
      </c>
      <c r="AE541" t="s" s="257">
        <v>9353</v>
      </c>
      <c r="AF541" t="s" s="257">
        <v>9354</v>
      </c>
      <c r="AG541" s="10">
        <v>1624</v>
      </c>
      <c r="AH541" s="215">
        <v>45583</v>
      </c>
      <c r="AI541" s="260">
        <v>77760000</v>
      </c>
      <c r="AJ541" s="215">
        <v>45597</v>
      </c>
      <c r="AK541" t="s" s="257">
        <v>9355</v>
      </c>
      <c r="AL541" s="215">
        <v>45603</v>
      </c>
      <c r="AM541" s="215">
        <v>3</v>
      </c>
      <c r="AN541" t="s" s="7">
        <v>5780</v>
      </c>
      <c r="AO541" s="215">
        <v>45611</v>
      </c>
      <c r="AP541" s="260">
        <v>8640000</v>
      </c>
      <c r="AQ541" s="260">
        <v>2880000</v>
      </c>
      <c r="AR541" s="215">
        <v>1920</v>
      </c>
      <c r="AS541" s="215">
        <v>45611</v>
      </c>
      <c r="AT541" s="260">
        <v>8640000</v>
      </c>
      <c r="AU541" s="215">
        <v>45702</v>
      </c>
      <c r="AV541" t="s" s="257">
        <v>114</v>
      </c>
      <c r="AW541" t="s" s="257">
        <v>324</v>
      </c>
      <c r="AX541" t="s" s="257">
        <v>127</v>
      </c>
      <c r="AY541" t="s" s="257">
        <v>127</v>
      </c>
      <c r="AZ541" t="s" s="257">
        <v>127</v>
      </c>
      <c r="BA541" t="s" s="257">
        <v>127</v>
      </c>
      <c r="BB541" t="s" s="257">
        <v>127</v>
      </c>
      <c r="BC541" t="s" s="257">
        <v>127</v>
      </c>
      <c r="BD541" s="215">
        <v>45702</v>
      </c>
      <c r="BE541" s="260">
        <v>2880000</v>
      </c>
      <c r="BF541" s="260">
        <v>11520000</v>
      </c>
      <c r="BG541" t="s" s="257">
        <v>9355</v>
      </c>
      <c r="BH541" s="215">
        <v>45709</v>
      </c>
      <c r="BI541" s="215">
        <v>45702</v>
      </c>
      <c r="BJ541" t="s" s="257">
        <v>6099</v>
      </c>
      <c r="BK541" t="s" s="257">
        <v>9355</v>
      </c>
      <c r="BL541" s="215">
        <v>45709</v>
      </c>
      <c r="BM541" t="s" s="257">
        <v>127</v>
      </c>
      <c r="BN541" t="s" s="257">
        <v>127</v>
      </c>
      <c r="BO541" t="s" s="257">
        <v>127</v>
      </c>
      <c r="BP541" t="s" s="257">
        <v>127</v>
      </c>
      <c r="BQ541" t="s" s="257">
        <v>127</v>
      </c>
      <c r="BR541" t="s" s="257">
        <v>127</v>
      </c>
      <c r="BS541" t="s" s="257">
        <v>127</v>
      </c>
      <c r="BT541" s="215">
        <v>45730</v>
      </c>
      <c r="BU541" t="s" s="257">
        <v>120</v>
      </c>
      <c r="BV541" s="87"/>
      <c r="BW541" t="s" s="257">
        <v>551</v>
      </c>
      <c r="BX541" s="87"/>
      <c r="BY541" s="215">
        <v>29716</v>
      </c>
      <c r="BZ541" s="215">
        <v>43</v>
      </c>
      <c r="CA541" t="s" s="257">
        <v>149</v>
      </c>
      <c r="CB541" t="s" s="257">
        <v>150</v>
      </c>
      <c r="CC541" s="87"/>
      <c r="CD541" s="87"/>
      <c r="CH541" t="s" s="270">
        <v>9230</v>
      </c>
      <c r="CI541" s="497">
        <f t="shared" si="546"/>
        <v>45888</v>
      </c>
      <c r="CL541" s="260"/>
      <c r="CM541" t="s" s="257">
        <v>9355</v>
      </c>
      <c r="CQ541" t="s" s="257">
        <v>9355</v>
      </c>
    </row>
    <row r="542" s="89" customFormat="1" ht="9" customHeight="1" hidden="1">
      <c r="A542" s="215">
        <v>45546</v>
      </c>
      <c r="C542" s="216">
        <v>103231</v>
      </c>
      <c r="D542" s="216">
        <v>117891</v>
      </c>
      <c r="E542" s="215">
        <v>45546</v>
      </c>
      <c r="F542" s="215">
        <v>1780</v>
      </c>
      <c r="G542" t="s" s="257">
        <v>130</v>
      </c>
      <c r="H542" t="s" s="257">
        <v>96</v>
      </c>
      <c r="I542" t="s" s="270">
        <v>167</v>
      </c>
      <c r="J542" t="s" s="257">
        <v>98</v>
      </c>
      <c r="K542" t="s" s="257">
        <v>133</v>
      </c>
      <c r="L542" s="215">
        <v>3</v>
      </c>
      <c r="M542" s="260">
        <v>2880000</v>
      </c>
      <c r="N542" s="260">
        <v>8640000</v>
      </c>
      <c r="O542" t="s" s="124">
        <v>9356</v>
      </c>
      <c r="P542" t="s" s="257">
        <v>111</v>
      </c>
      <c r="Q542" s="260">
        <v>1016023762</v>
      </c>
      <c r="R542" t="s" s="257">
        <v>112</v>
      </c>
      <c r="S542" s="522">
        <v>45667.339212962965</v>
      </c>
      <c r="T542" t="s" s="257">
        <v>89</v>
      </c>
      <c r="U542" t="s" s="257">
        <v>89</v>
      </c>
      <c r="V542" s="215">
        <v>45598</v>
      </c>
      <c r="W542" t="s" s="257">
        <v>542</v>
      </c>
      <c r="X542" s="522">
        <v>45726</v>
      </c>
      <c r="Y542" s="265">
        <v>554</v>
      </c>
      <c r="Z542" s="215">
        <v>2024</v>
      </c>
      <c r="AA542" t="s" s="257">
        <v>9357</v>
      </c>
      <c r="AB542" t="s" s="257">
        <v>136</v>
      </c>
      <c r="AC542" t="s" s="257">
        <v>137</v>
      </c>
      <c r="AD542" t="s" s="257">
        <v>138</v>
      </c>
      <c r="AE542" t="s" s="257">
        <v>9358</v>
      </c>
      <c r="AF542" t="s" s="257">
        <v>9359</v>
      </c>
      <c r="AG542" s="10">
        <v>1628</v>
      </c>
      <c r="AH542" s="215">
        <v>45586</v>
      </c>
      <c r="AI542" s="260">
        <v>103680000</v>
      </c>
      <c r="AJ542" s="215">
        <v>45597</v>
      </c>
      <c r="AK542" t="s" s="257">
        <v>9360</v>
      </c>
      <c r="AL542" s="215">
        <v>45602</v>
      </c>
      <c r="AM542" s="215">
        <v>3</v>
      </c>
      <c r="AN542" t="s" s="7">
        <v>5780</v>
      </c>
      <c r="AO542" s="215">
        <v>45611</v>
      </c>
      <c r="AP542" s="260">
        <v>8640000</v>
      </c>
      <c r="AQ542" s="260">
        <v>2880000</v>
      </c>
      <c r="AR542" s="215">
        <v>1908</v>
      </c>
      <c r="AS542" s="215">
        <v>45611</v>
      </c>
      <c r="AT542" s="260">
        <v>8640000</v>
      </c>
      <c r="AU542" s="215">
        <v>45702</v>
      </c>
      <c r="AW542" t="s" s="257">
        <v>587</v>
      </c>
      <c r="AX542" t="s" s="257">
        <v>127</v>
      </c>
      <c r="AY542" t="s" s="257">
        <v>127</v>
      </c>
      <c r="AZ542" t="s" s="257">
        <v>127</v>
      </c>
      <c r="BA542" t="s" s="257">
        <v>127</v>
      </c>
      <c r="BB542" t="s" s="257">
        <v>127</v>
      </c>
      <c r="BC542" t="s" s="257">
        <v>127</v>
      </c>
      <c r="BD542" t="s" s="257">
        <v>127</v>
      </c>
      <c r="BE542" s="260">
        <v>0</v>
      </c>
      <c r="BF542" s="260">
        <v>8640000</v>
      </c>
      <c r="BG542" t="s" s="257">
        <v>127</v>
      </c>
      <c r="BH542" t="s" s="257">
        <v>127</v>
      </c>
      <c r="BI542" t="s" s="257">
        <v>127</v>
      </c>
      <c r="BJ542" t="s" s="257">
        <v>127</v>
      </c>
      <c r="BK542" t="s" s="257">
        <v>127</v>
      </c>
      <c r="BL542" t="s" s="257">
        <v>127</v>
      </c>
      <c r="BM542" t="s" s="257">
        <v>127</v>
      </c>
      <c r="BN542" t="s" s="257">
        <v>127</v>
      </c>
      <c r="BO542" t="s" s="257">
        <v>127</v>
      </c>
      <c r="BP542" t="s" s="257">
        <v>127</v>
      </c>
      <c r="BQ542" t="s" s="257">
        <v>127</v>
      </c>
      <c r="BR542" t="s" s="257">
        <v>127</v>
      </c>
      <c r="BS542" t="s" s="257">
        <v>127</v>
      </c>
      <c r="BT542" s="215">
        <v>45702</v>
      </c>
      <c r="BU542" t="s" s="257">
        <v>139</v>
      </c>
      <c r="BV542" s="87"/>
      <c r="BW542" t="s" s="257">
        <v>551</v>
      </c>
      <c r="BX542" s="87"/>
      <c r="BY542" s="215">
        <v>32821</v>
      </c>
      <c r="BZ542" s="215">
        <v>35</v>
      </c>
      <c r="CA542" t="s" s="257">
        <v>149</v>
      </c>
      <c r="CB542" t="s" s="257">
        <v>150</v>
      </c>
      <c r="CC542" s="87"/>
      <c r="CD542" s="87"/>
      <c r="CH542" t="s" s="270">
        <v>141</v>
      </c>
      <c r="CI542" s="497">
        <f t="shared" si="546"/>
        <v>45888</v>
      </c>
      <c r="CL542" s="260"/>
      <c r="CM542" t="s" s="257">
        <v>127</v>
      </c>
      <c r="CQ542" t="s" s="257">
        <v>127</v>
      </c>
    </row>
    <row r="543" s="89" customFormat="1" ht="9" customHeight="1" hidden="1">
      <c r="A543" s="215">
        <v>45526</v>
      </c>
      <c r="C543" s="216">
        <v>105594</v>
      </c>
      <c r="D543" s="216">
        <v>118222</v>
      </c>
      <c r="E543" s="215">
        <v>45552</v>
      </c>
      <c r="F543" s="215">
        <v>1784</v>
      </c>
      <c r="G543" t="s" s="257">
        <v>82</v>
      </c>
      <c r="H543" t="s" s="257">
        <v>83</v>
      </c>
      <c r="I543" t="s" s="270">
        <v>9290</v>
      </c>
      <c r="J543" t="s" s="257">
        <v>295</v>
      </c>
      <c r="K543" t="s" s="257">
        <v>7416</v>
      </c>
      <c r="L543" s="215">
        <v>3</v>
      </c>
      <c r="M543" s="260">
        <v>6000000</v>
      </c>
      <c r="N543" s="260">
        <v>18000000</v>
      </c>
      <c r="O543" t="s" s="124">
        <v>9361</v>
      </c>
      <c r="P543" t="s" s="257">
        <v>111</v>
      </c>
      <c r="Q543" s="260">
        <v>1106895646</v>
      </c>
      <c r="R543" t="s" s="257">
        <v>112</v>
      </c>
      <c r="S543" s="522">
        <v>45667.339212962965</v>
      </c>
      <c r="T543" t="s" s="257">
        <v>89</v>
      </c>
      <c r="U543" t="s" s="257">
        <v>89</v>
      </c>
      <c r="V543" s="215">
        <v>45598</v>
      </c>
      <c r="W543" t="s" s="257">
        <v>542</v>
      </c>
      <c r="X543" s="522">
        <v>45726</v>
      </c>
      <c r="Y543" s="265">
        <v>555</v>
      </c>
      <c r="Z543" s="215">
        <v>2024</v>
      </c>
      <c r="AA543" t="s" s="257">
        <v>9362</v>
      </c>
      <c r="AB543" t="s" s="257">
        <v>136</v>
      </c>
      <c r="AC543" t="s" s="257">
        <v>137</v>
      </c>
      <c r="AD543" t="s" s="257">
        <v>138</v>
      </c>
      <c r="AE543" t="s" s="257">
        <v>9363</v>
      </c>
      <c r="AF543" t="s" s="257">
        <v>9364</v>
      </c>
      <c r="AG543" s="10">
        <v>1625</v>
      </c>
      <c r="AH543" s="215">
        <v>45583</v>
      </c>
      <c r="AI543" s="260">
        <v>36000000</v>
      </c>
      <c r="AJ543" s="215">
        <v>45597</v>
      </c>
      <c r="AK543" t="s" s="257">
        <v>9365</v>
      </c>
      <c r="AL543" s="215">
        <v>45602</v>
      </c>
      <c r="AM543" s="215">
        <v>3</v>
      </c>
      <c r="AN543" t="s" s="7">
        <v>5780</v>
      </c>
      <c r="AO543" s="215">
        <v>45611</v>
      </c>
      <c r="AP543" s="260">
        <v>18000000</v>
      </c>
      <c r="AQ543" s="260">
        <v>6000000</v>
      </c>
      <c r="AR543" s="215">
        <v>1911</v>
      </c>
      <c r="AS543" s="215">
        <v>45611</v>
      </c>
      <c r="AT543" s="260">
        <v>18000000</v>
      </c>
      <c r="AU543" s="215">
        <v>45703</v>
      </c>
      <c r="AV543" t="s" s="257">
        <v>114</v>
      </c>
      <c r="AW543" t="s" s="257">
        <v>324</v>
      </c>
      <c r="AX543" t="s" s="257">
        <v>127</v>
      </c>
      <c r="AY543" t="s" s="257">
        <v>127</v>
      </c>
      <c r="AZ543" t="s" s="257">
        <v>127</v>
      </c>
      <c r="BA543" t="s" s="257">
        <v>127</v>
      </c>
      <c r="BB543" t="s" s="257">
        <v>127</v>
      </c>
      <c r="BC543" t="s" s="257">
        <v>127</v>
      </c>
      <c r="BD543" s="215">
        <v>45702</v>
      </c>
      <c r="BE543" s="260">
        <v>6000000</v>
      </c>
      <c r="BF543" s="260">
        <v>24000000</v>
      </c>
      <c r="BG543" t="s" s="257">
        <v>9365</v>
      </c>
      <c r="BH543" s="215">
        <v>45709</v>
      </c>
      <c r="BI543" s="215">
        <v>45702</v>
      </c>
      <c r="BJ543" t="s" s="257">
        <v>6099</v>
      </c>
      <c r="BK543" t="s" s="257">
        <v>9365</v>
      </c>
      <c r="BL543" s="215">
        <v>45709</v>
      </c>
      <c r="BM543" t="s" s="257">
        <v>127</v>
      </c>
      <c r="BN543" t="s" s="257">
        <v>127</v>
      </c>
      <c r="BO543" t="s" s="257">
        <v>127</v>
      </c>
      <c r="BP543" t="s" s="257">
        <v>127</v>
      </c>
      <c r="BQ543" t="s" s="257">
        <v>127</v>
      </c>
      <c r="BR543" t="s" s="257">
        <v>127</v>
      </c>
      <c r="BS543" t="s" s="257">
        <v>127</v>
      </c>
      <c r="BT543" s="215">
        <v>45730</v>
      </c>
      <c r="BU543" t="s" s="257">
        <v>120</v>
      </c>
      <c r="BV543" s="87"/>
      <c r="BW543" t="s" s="257">
        <v>551</v>
      </c>
      <c r="BX543" s="87"/>
      <c r="BY543" s="215">
        <v>34355</v>
      </c>
      <c r="BZ543" s="215">
        <v>30</v>
      </c>
      <c r="CA543" t="s" s="257">
        <v>552</v>
      </c>
      <c r="CB543" t="s" s="257">
        <v>553</v>
      </c>
      <c r="CC543" s="87"/>
      <c r="CD543" s="87"/>
      <c r="CH543" t="s" s="270">
        <v>9295</v>
      </c>
      <c r="CI543" s="497">
        <f t="shared" si="546"/>
        <v>45888</v>
      </c>
      <c r="CL543" s="260"/>
      <c r="CM543" t="s" s="257">
        <v>9365</v>
      </c>
      <c r="CQ543" t="s" s="257">
        <v>9365</v>
      </c>
    </row>
    <row r="544" s="89" customFormat="1" ht="9" customHeight="1" hidden="1">
      <c r="A544" s="215">
        <v>45526</v>
      </c>
      <c r="C544" s="216">
        <v>106537</v>
      </c>
      <c r="D544" s="216">
        <v>118892</v>
      </c>
      <c r="E544" s="215">
        <v>45561</v>
      </c>
      <c r="F544" s="215">
        <v>1758</v>
      </c>
      <c r="G544" t="s" s="257">
        <v>325</v>
      </c>
      <c r="H544" t="s" s="257">
        <v>83</v>
      </c>
      <c r="I544" t="s" s="257">
        <v>8889</v>
      </c>
      <c r="J544" t="s" s="257">
        <v>2885</v>
      </c>
      <c r="K544" t="s" s="257">
        <v>9366</v>
      </c>
      <c r="L544" s="215">
        <v>3</v>
      </c>
      <c r="M544" s="260">
        <v>7044000</v>
      </c>
      <c r="N544" s="260">
        <v>21132000</v>
      </c>
      <c r="O544" t="s" s="124">
        <v>5914</v>
      </c>
      <c r="P544" t="s" s="257">
        <v>101</v>
      </c>
      <c r="Q544" s="260">
        <v>80799413</v>
      </c>
      <c r="R544" t="s" s="257">
        <v>112</v>
      </c>
      <c r="S544" s="522">
        <v>45667.339212962965</v>
      </c>
      <c r="T544" t="s" s="257">
        <v>89</v>
      </c>
      <c r="U544" t="s" s="257">
        <v>89</v>
      </c>
      <c r="V544" s="215">
        <v>45606</v>
      </c>
      <c r="W544" t="s" s="257">
        <v>542</v>
      </c>
      <c r="X544" s="522">
        <v>45726</v>
      </c>
      <c r="Y544" s="265">
        <v>556</v>
      </c>
      <c r="Z544" s="215">
        <v>2024</v>
      </c>
      <c r="AA544" t="s" s="257">
        <v>9367</v>
      </c>
      <c r="AB544" t="s" s="257">
        <v>179</v>
      </c>
      <c r="AC544" t="s" s="257">
        <v>137</v>
      </c>
      <c r="AD544" t="s" s="257">
        <v>138</v>
      </c>
      <c r="AE544" t="s" s="257">
        <v>9368</v>
      </c>
      <c r="AF544" t="s" s="270">
        <v>9369</v>
      </c>
      <c r="AG544" s="10">
        <v>1613</v>
      </c>
      <c r="AH544" s="215">
        <v>45582</v>
      </c>
      <c r="AI544" s="260">
        <v>21132000</v>
      </c>
      <c r="AJ544" s="215">
        <v>45601</v>
      </c>
      <c r="AK544" t="s" s="257">
        <v>9370</v>
      </c>
      <c r="AL544" s="215">
        <v>45609</v>
      </c>
      <c r="AM544" s="215">
        <v>3</v>
      </c>
      <c r="AN544" t="s" s="7">
        <v>5780</v>
      </c>
      <c r="AO544" s="215">
        <v>45611</v>
      </c>
      <c r="AP544" s="260">
        <v>21132000</v>
      </c>
      <c r="AQ544" s="260">
        <v>7044000</v>
      </c>
      <c r="AR544" s="215">
        <v>1874</v>
      </c>
      <c r="AS544" s="215">
        <v>45611</v>
      </c>
      <c r="AT544" s="260">
        <v>21132000</v>
      </c>
      <c r="AU544" s="215">
        <v>45702</v>
      </c>
      <c r="AW544" t="s" s="257">
        <v>324</v>
      </c>
      <c r="AX544" t="s" s="257">
        <v>127</v>
      </c>
      <c r="AY544" t="s" s="257">
        <v>127</v>
      </c>
      <c r="AZ544" t="s" s="257">
        <v>127</v>
      </c>
      <c r="BA544" t="s" s="257">
        <v>127</v>
      </c>
      <c r="BB544" t="s" s="257">
        <v>127</v>
      </c>
      <c r="BC544" t="s" s="257">
        <v>127</v>
      </c>
      <c r="BD544" s="215">
        <v>45702</v>
      </c>
      <c r="BE544" s="260">
        <v>10566000</v>
      </c>
      <c r="BF544" s="260">
        <v>31698000</v>
      </c>
      <c r="BG544" s="87"/>
      <c r="BH544" s="87"/>
      <c r="BI544" s="215">
        <v>45702</v>
      </c>
      <c r="BJ544" t="s" s="257">
        <v>6741</v>
      </c>
      <c r="BK544" s="87"/>
      <c r="BL544" s="87"/>
      <c r="BM544" t="s" s="257">
        <v>127</v>
      </c>
      <c r="BN544" t="s" s="257">
        <v>127</v>
      </c>
      <c r="BO544" t="s" s="257">
        <v>127</v>
      </c>
      <c r="BP544" t="s" s="257">
        <v>127</v>
      </c>
      <c r="BQ544" t="s" s="257">
        <v>127</v>
      </c>
      <c r="BR544" t="s" s="257">
        <v>127</v>
      </c>
      <c r="BS544" t="s" s="257">
        <v>127</v>
      </c>
      <c r="BT544" s="215">
        <v>45745</v>
      </c>
      <c r="BU544" t="s" s="257">
        <v>8896</v>
      </c>
      <c r="BV544" s="87"/>
      <c r="BW544" t="s" s="257">
        <v>551</v>
      </c>
      <c r="BX544" s="87"/>
      <c r="BY544" s="215">
        <v>30820</v>
      </c>
      <c r="BZ544" s="215">
        <v>40</v>
      </c>
      <c r="CA544" t="s" s="257">
        <v>149</v>
      </c>
      <c r="CB544" t="s" s="257">
        <v>150</v>
      </c>
      <c r="CC544" s="87"/>
      <c r="CD544" s="87"/>
      <c r="CH544" t="s" s="270">
        <v>9371</v>
      </c>
      <c r="CI544" s="497">
        <f t="shared" si="546"/>
        <v>45888</v>
      </c>
      <c r="CL544" s="260"/>
      <c r="CM544" s="215">
        <v>0</v>
      </c>
      <c r="CQ544" s="215">
        <v>0</v>
      </c>
    </row>
    <row r="545" s="89" customFormat="1" ht="9" customHeight="1" hidden="1">
      <c r="A545" s="215">
        <v>45520</v>
      </c>
      <c r="C545" s="216">
        <v>105607</v>
      </c>
      <c r="D545" s="216">
        <v>115436</v>
      </c>
      <c r="E545" s="215">
        <v>45513</v>
      </c>
      <c r="F545" s="215">
        <v>1783</v>
      </c>
      <c r="G545" t="s" s="257">
        <v>160</v>
      </c>
      <c r="H545" t="s" s="257">
        <v>83</v>
      </c>
      <c r="I545" t="s" s="257">
        <v>84</v>
      </c>
      <c r="J545" t="s" s="257">
        <v>85</v>
      </c>
      <c r="K545" t="s" s="257">
        <v>6348</v>
      </c>
      <c r="L545" s="215">
        <v>3</v>
      </c>
      <c r="M545" s="260">
        <v>6900000</v>
      </c>
      <c r="N545" s="260">
        <v>20700000</v>
      </c>
      <c r="O545" t="s" s="124">
        <v>88</v>
      </c>
      <c r="P545" t="s" s="257">
        <v>111</v>
      </c>
      <c r="Q545" s="260">
        <v>53134670</v>
      </c>
      <c r="R545" t="s" s="257">
        <v>112</v>
      </c>
      <c r="S545" s="522">
        <v>45667.339212962965</v>
      </c>
      <c r="T545" t="s" s="257">
        <v>89</v>
      </c>
      <c r="U545" t="s" s="257">
        <v>89</v>
      </c>
      <c r="V545" s="215">
        <v>45598</v>
      </c>
      <c r="W545" t="s" s="257">
        <v>542</v>
      </c>
      <c r="X545" s="522">
        <v>45726</v>
      </c>
      <c r="Y545" s="265">
        <v>557</v>
      </c>
      <c r="Z545" s="215">
        <v>2024</v>
      </c>
      <c r="AA545" t="s" s="257">
        <v>9372</v>
      </c>
      <c r="AB545" t="s" s="257">
        <v>195</v>
      </c>
      <c r="AC545" t="s" s="257">
        <v>137</v>
      </c>
      <c r="AD545" t="s" s="257">
        <v>138</v>
      </c>
      <c r="AE545" t="s" s="257">
        <v>9373</v>
      </c>
      <c r="AF545" t="s" s="257">
        <v>9374</v>
      </c>
      <c r="AG545" s="10">
        <v>1576</v>
      </c>
      <c r="AH545" s="215">
        <v>45573</v>
      </c>
      <c r="AI545" s="260">
        <v>55200000</v>
      </c>
      <c r="AJ545" s="215">
        <v>45597</v>
      </c>
      <c r="AK545" t="s" s="257">
        <v>9375</v>
      </c>
      <c r="AL545" s="215">
        <v>45597</v>
      </c>
      <c r="AM545" s="215">
        <v>3</v>
      </c>
      <c r="AN545" t="s" s="7">
        <v>5780</v>
      </c>
      <c r="AO545" s="215">
        <v>45597</v>
      </c>
      <c r="AP545" s="260">
        <v>20700000</v>
      </c>
      <c r="AQ545" s="260">
        <v>6900000</v>
      </c>
      <c r="AR545" s="215">
        <v>1838</v>
      </c>
      <c r="AS545" s="215">
        <v>45597</v>
      </c>
      <c r="AT545" s="260">
        <v>20700000</v>
      </c>
      <c r="AU545" s="215">
        <v>45688</v>
      </c>
      <c r="AV545" t="s" s="257">
        <v>114</v>
      </c>
      <c r="AW545" t="s" s="257">
        <v>587</v>
      </c>
      <c r="AX545" t="s" s="257">
        <v>127</v>
      </c>
      <c r="AY545" t="s" s="257">
        <v>127</v>
      </c>
      <c r="AZ545" t="s" s="257">
        <v>127</v>
      </c>
      <c r="BA545" t="s" s="257">
        <v>127</v>
      </c>
      <c r="BB545" t="s" s="257">
        <v>127</v>
      </c>
      <c r="BC545" t="s" s="257">
        <v>127</v>
      </c>
      <c r="BD545" s="215">
        <v>45688</v>
      </c>
      <c r="BE545" s="260">
        <v>10350000</v>
      </c>
      <c r="BF545" s="260">
        <v>20700000</v>
      </c>
      <c r="BG545" t="s" s="257">
        <v>127</v>
      </c>
      <c r="BH545" t="s" s="257">
        <v>127</v>
      </c>
      <c r="BI545" s="215">
        <v>45688</v>
      </c>
      <c r="BJ545" s="215">
        <v>45</v>
      </c>
      <c r="BK545" t="s" s="257">
        <v>127</v>
      </c>
      <c r="BL545" t="s" s="257">
        <v>127</v>
      </c>
      <c r="BM545" t="s" s="257">
        <v>127</v>
      </c>
      <c r="BN545" t="s" s="257">
        <v>127</v>
      </c>
      <c r="BO545" t="s" s="257">
        <v>127</v>
      </c>
      <c r="BP545" t="s" s="257">
        <v>127</v>
      </c>
      <c r="BQ545" t="s" s="257">
        <v>127</v>
      </c>
      <c r="BR545" t="s" s="257">
        <v>127</v>
      </c>
      <c r="BS545" t="s" s="257">
        <v>127</v>
      </c>
      <c r="BT545" s="215">
        <v>45731</v>
      </c>
      <c r="BU545" t="s" s="257">
        <v>165</v>
      </c>
      <c r="BV545" s="87"/>
      <c r="BW545" t="s" s="257">
        <v>551</v>
      </c>
      <c r="BX545" s="87"/>
      <c r="BY545" s="215">
        <v>31285</v>
      </c>
      <c r="BZ545" s="215">
        <v>39</v>
      </c>
      <c r="CA545" t="s" s="257">
        <v>552</v>
      </c>
      <c r="CB545" t="s" s="257">
        <v>553</v>
      </c>
      <c r="CC545" t="s" s="257">
        <v>157</v>
      </c>
      <c r="CD545" t="s" s="257">
        <v>158</v>
      </c>
      <c r="CH545" t="s" s="270">
        <v>8399</v>
      </c>
      <c r="CI545" s="497">
        <f t="shared" si="546"/>
        <v>45888</v>
      </c>
      <c r="CL545" s="260"/>
      <c r="CM545" t="s" s="257">
        <v>127</v>
      </c>
      <c r="CQ545" t="s" s="257">
        <v>127</v>
      </c>
    </row>
    <row r="546" s="89" customFormat="1" ht="9" customHeight="1" hidden="1">
      <c r="A546" s="215">
        <v>45526</v>
      </c>
      <c r="C546" s="216">
        <v>103250</v>
      </c>
      <c r="D546" s="216">
        <v>118234</v>
      </c>
      <c r="E546" s="215">
        <v>45552</v>
      </c>
      <c r="F546" s="215">
        <v>1783</v>
      </c>
      <c r="G546" t="s" s="257">
        <v>169</v>
      </c>
      <c r="H546" t="s" s="257">
        <v>96</v>
      </c>
      <c r="I546" t="s" s="257">
        <v>97</v>
      </c>
      <c r="J546" t="s" s="257">
        <v>98</v>
      </c>
      <c r="K546" t="s" s="257">
        <v>7879</v>
      </c>
      <c r="L546" s="215">
        <v>3</v>
      </c>
      <c r="M546" s="260">
        <v>2880000</v>
      </c>
      <c r="N546" s="260">
        <v>8640000</v>
      </c>
      <c r="O546" t="s" s="124">
        <v>9376</v>
      </c>
      <c r="P546" t="s" s="257">
        <v>111</v>
      </c>
      <c r="Q546" s="260">
        <v>1075298433</v>
      </c>
      <c r="R546" t="s" s="257">
        <v>112</v>
      </c>
      <c r="S546" s="522">
        <v>45667.339212962965</v>
      </c>
      <c r="T546" t="s" s="257">
        <v>89</v>
      </c>
      <c r="U546" t="s" s="257">
        <v>89</v>
      </c>
      <c r="V546" s="215">
        <v>45598</v>
      </c>
      <c r="W546" t="s" s="257">
        <v>542</v>
      </c>
      <c r="X546" s="522">
        <v>45726</v>
      </c>
      <c r="Y546" s="265">
        <v>558</v>
      </c>
      <c r="Z546" s="215">
        <v>2024</v>
      </c>
      <c r="AA546" t="s" s="257">
        <v>9377</v>
      </c>
      <c r="AB546" t="s" s="257">
        <v>88</v>
      </c>
      <c r="AC546" t="s" s="257">
        <v>137</v>
      </c>
      <c r="AD546" t="s" s="257">
        <v>138</v>
      </c>
      <c r="AE546" t="s" s="257">
        <v>9378</v>
      </c>
      <c r="AF546" t="s" s="257">
        <v>9379</v>
      </c>
      <c r="AG546" s="10">
        <v>1559</v>
      </c>
      <c r="AH546" s="215">
        <v>45392</v>
      </c>
      <c r="AI546" s="260">
        <v>34560000</v>
      </c>
      <c r="AJ546" s="215">
        <v>45597</v>
      </c>
      <c r="AK546" t="s" s="257">
        <v>9380</v>
      </c>
      <c r="AL546" s="215">
        <v>45604</v>
      </c>
      <c r="AM546" s="215">
        <v>3</v>
      </c>
      <c r="AN546" t="s" s="7">
        <v>5780</v>
      </c>
      <c r="AO546" s="215">
        <v>45609</v>
      </c>
      <c r="AP546" s="260">
        <v>8640000</v>
      </c>
      <c r="AQ546" s="260">
        <v>2880000</v>
      </c>
      <c r="AR546" s="215">
        <v>1851</v>
      </c>
      <c r="AS546" s="215">
        <v>45598</v>
      </c>
      <c r="AT546" s="260">
        <v>8640000</v>
      </c>
      <c r="AU546" s="215">
        <v>45700</v>
      </c>
      <c r="AV546" t="s" s="257">
        <v>114</v>
      </c>
      <c r="AW546" t="s" s="257">
        <v>587</v>
      </c>
      <c r="AX546" t="s" s="257">
        <v>127</v>
      </c>
      <c r="AY546" t="s" s="257">
        <v>127</v>
      </c>
      <c r="AZ546" t="s" s="257">
        <v>127</v>
      </c>
      <c r="BA546" t="s" s="257">
        <v>127</v>
      </c>
      <c r="BB546" t="s" s="257">
        <v>127</v>
      </c>
      <c r="BC546" t="s" s="257">
        <v>127</v>
      </c>
      <c r="BD546" t="s" s="257">
        <v>127</v>
      </c>
      <c r="BE546" s="260">
        <v>0</v>
      </c>
      <c r="BF546" s="260">
        <v>8640000</v>
      </c>
      <c r="BG546" t="s" s="257">
        <v>127</v>
      </c>
      <c r="BH546" t="s" s="257">
        <v>127</v>
      </c>
      <c r="BI546" t="s" s="257">
        <v>127</v>
      </c>
      <c r="BJ546" t="s" s="257">
        <v>127</v>
      </c>
      <c r="BK546" t="s" s="257">
        <v>127</v>
      </c>
      <c r="BL546" t="s" s="257">
        <v>127</v>
      </c>
      <c r="BM546" t="s" s="257">
        <v>127</v>
      </c>
      <c r="BN546" t="s" s="257">
        <v>127</v>
      </c>
      <c r="BO546" t="s" s="257">
        <v>127</v>
      </c>
      <c r="BP546" t="s" s="257">
        <v>127</v>
      </c>
      <c r="BQ546" t="s" s="257">
        <v>127</v>
      </c>
      <c r="BR546" t="s" s="257">
        <v>127</v>
      </c>
      <c r="BS546" t="s" s="257">
        <v>127</v>
      </c>
      <c r="BT546" s="215">
        <v>45700</v>
      </c>
      <c r="BU546" t="s" s="257">
        <v>115</v>
      </c>
      <c r="BV546" s="87"/>
      <c r="BW546" t="s" s="257">
        <v>551</v>
      </c>
      <c r="BX546" s="87"/>
      <c r="BY546" s="215">
        <v>35289</v>
      </c>
      <c r="BZ546" s="215">
        <v>28</v>
      </c>
      <c r="CA546" t="s" s="257">
        <v>552</v>
      </c>
      <c r="CB546" t="s" s="257">
        <v>553</v>
      </c>
      <c r="CC546" s="87"/>
      <c r="CD546" s="87"/>
      <c r="CH546" t="s" s="270">
        <v>6244</v>
      </c>
      <c r="CI546" s="497">
        <f t="shared" si="546"/>
        <v>45888</v>
      </c>
      <c r="CL546" s="260"/>
      <c r="CM546" t="s" s="257">
        <v>127</v>
      </c>
      <c r="CQ546" t="s" s="257">
        <v>127</v>
      </c>
    </row>
    <row r="547" s="89" customFormat="1" ht="9" customHeight="1" hidden="1">
      <c r="A547" s="215">
        <v>45526</v>
      </c>
      <c r="C547" s="216">
        <v>109039</v>
      </c>
      <c r="D547" s="216">
        <v>118553</v>
      </c>
      <c r="E547" s="215">
        <v>45555</v>
      </c>
      <c r="F547" s="215">
        <v>1752</v>
      </c>
      <c r="G547" t="s" s="257">
        <v>1551</v>
      </c>
      <c r="H547" t="s" s="257">
        <v>83</v>
      </c>
      <c r="I547" t="s" s="257">
        <v>9328</v>
      </c>
      <c r="J547" t="s" s="257">
        <v>175</v>
      </c>
      <c r="K547" t="s" s="257">
        <v>6712</v>
      </c>
      <c r="L547" s="215">
        <v>3</v>
      </c>
      <c r="M547" s="260">
        <v>6000000</v>
      </c>
      <c r="N547" s="260">
        <v>18000000</v>
      </c>
      <c r="O547" t="s" s="124">
        <v>3204</v>
      </c>
      <c r="P547" t="s" s="257">
        <v>101</v>
      </c>
      <c r="Q547" s="260">
        <v>1075248998</v>
      </c>
      <c r="R547" t="s" s="257">
        <v>112</v>
      </c>
      <c r="S547" s="522">
        <v>45667.339212962965</v>
      </c>
      <c r="T547" t="s" s="257">
        <v>89</v>
      </c>
      <c r="U547" t="s" s="257">
        <v>89</v>
      </c>
      <c r="V547" s="215">
        <v>45598</v>
      </c>
      <c r="W547" t="s" s="257">
        <v>542</v>
      </c>
      <c r="X547" s="522">
        <v>45726</v>
      </c>
      <c r="Y547" s="265">
        <v>560</v>
      </c>
      <c r="Z547" s="215">
        <v>2024</v>
      </c>
      <c r="AA547" t="s" s="257">
        <v>9381</v>
      </c>
      <c r="AB547" t="s" s="257">
        <v>88</v>
      </c>
      <c r="AC547" t="s" s="257">
        <v>137</v>
      </c>
      <c r="AD547" t="s" s="257">
        <v>138</v>
      </c>
      <c r="AE547" t="s" s="257">
        <v>9382</v>
      </c>
      <c r="AF547" t="s" s="257">
        <v>9354</v>
      </c>
      <c r="AG547" s="10">
        <v>1557</v>
      </c>
      <c r="AH547" s="215">
        <v>45392</v>
      </c>
      <c r="AI547" s="260">
        <v>36000000</v>
      </c>
      <c r="AJ547" s="215">
        <v>45597</v>
      </c>
      <c r="AK547" t="s" s="257">
        <v>9383</v>
      </c>
      <c r="AL547" s="215">
        <v>45604</v>
      </c>
      <c r="AM547" s="215">
        <v>3</v>
      </c>
      <c r="AN547" t="s" s="7">
        <v>5780</v>
      </c>
      <c r="AO547" s="215">
        <v>45604</v>
      </c>
      <c r="AP547" s="260">
        <v>18000000</v>
      </c>
      <c r="AQ547" s="260">
        <v>6000000</v>
      </c>
      <c r="AR547" s="215">
        <v>1855</v>
      </c>
      <c r="AS547" s="215">
        <v>45599</v>
      </c>
      <c r="AT547" s="260">
        <v>18000000</v>
      </c>
      <c r="AU547" s="215">
        <v>45695</v>
      </c>
      <c r="AW547" t="s" s="257">
        <v>324</v>
      </c>
      <c r="AX547" t="s" s="257">
        <v>127</v>
      </c>
      <c r="AY547" t="s" s="257">
        <v>127</v>
      </c>
      <c r="AZ547" t="s" s="257">
        <v>127</v>
      </c>
      <c r="BA547" t="s" s="257">
        <v>127</v>
      </c>
      <c r="BB547" t="s" s="257">
        <v>127</v>
      </c>
      <c r="BC547" t="s" s="257">
        <v>127</v>
      </c>
      <c r="BD547" s="215">
        <v>45695</v>
      </c>
      <c r="BE547" s="260">
        <v>9000000</v>
      </c>
      <c r="BF547" s="260">
        <v>27000000</v>
      </c>
      <c r="BG547" t="s" s="257">
        <v>9383</v>
      </c>
      <c r="BH547" s="215">
        <v>45699</v>
      </c>
      <c r="BI547" t="s" s="257">
        <v>9384</v>
      </c>
      <c r="BJ547" t="s" s="257">
        <v>6741</v>
      </c>
      <c r="BK547" t="s" s="257">
        <v>9383</v>
      </c>
      <c r="BL547" s="215">
        <v>45699</v>
      </c>
      <c r="BM547" t="s" s="257">
        <v>127</v>
      </c>
      <c r="BN547" t="s" s="257">
        <v>127</v>
      </c>
      <c r="BO547" t="s" s="257">
        <v>127</v>
      </c>
      <c r="BP547" t="s" s="257">
        <v>127</v>
      </c>
      <c r="BQ547" t="s" s="257">
        <v>127</v>
      </c>
      <c r="BR547" t="s" s="257">
        <v>127</v>
      </c>
      <c r="BS547" t="s" s="257">
        <v>127</v>
      </c>
      <c r="BT547" s="215">
        <v>45740</v>
      </c>
      <c r="BU547" t="s" s="257">
        <v>5923</v>
      </c>
      <c r="BV547" s="87"/>
      <c r="BW547" t="s" s="257">
        <v>551</v>
      </c>
      <c r="BX547" s="87"/>
      <c r="BY547" s="215">
        <v>27922</v>
      </c>
      <c r="BZ547" s="215">
        <v>48</v>
      </c>
      <c r="CA547" t="s" s="257">
        <v>552</v>
      </c>
      <c r="CB547" t="s" s="257">
        <v>553</v>
      </c>
      <c r="CC547" s="87"/>
      <c r="CD547" s="87"/>
      <c r="CH547" t="s" s="270">
        <v>9334</v>
      </c>
      <c r="CI547" s="497">
        <f t="shared" si="546"/>
        <v>45888</v>
      </c>
      <c r="CL547" s="260"/>
      <c r="CM547" t="s" s="257">
        <v>9383</v>
      </c>
      <c r="CQ547" t="s" s="257">
        <v>9383</v>
      </c>
    </row>
    <row r="548" s="89" customFormat="1" ht="9" customHeight="1" hidden="1">
      <c r="A548" s="215">
        <v>45526</v>
      </c>
      <c r="C548" s="216">
        <v>115958</v>
      </c>
      <c r="D548" s="216">
        <v>118380</v>
      </c>
      <c r="E548" s="215">
        <v>45554</v>
      </c>
      <c r="F548" s="215">
        <v>1783</v>
      </c>
      <c r="G548" t="s" s="257">
        <v>1139</v>
      </c>
      <c r="H548" t="s" s="257">
        <v>83</v>
      </c>
      <c r="I548" t="s" s="257">
        <v>8554</v>
      </c>
      <c r="J548" t="s" s="257">
        <v>4295</v>
      </c>
      <c r="K548" t="s" s="257">
        <v>6807</v>
      </c>
      <c r="L548" s="215">
        <v>2.5</v>
      </c>
      <c r="M548" s="260">
        <v>5500000</v>
      </c>
      <c r="N548" s="260">
        <v>13750000</v>
      </c>
      <c r="O548" t="s" s="124">
        <v>9385</v>
      </c>
      <c r="P548" t="s" s="257">
        <v>111</v>
      </c>
      <c r="Q548" s="260">
        <v>1069737625</v>
      </c>
      <c r="R548" t="s" s="257">
        <v>112</v>
      </c>
      <c r="S548" s="522">
        <v>45667.339212962965</v>
      </c>
      <c r="T548" t="s" s="257">
        <v>89</v>
      </c>
      <c r="U548" t="s" s="257">
        <v>89</v>
      </c>
      <c r="V548" s="215">
        <v>45607</v>
      </c>
      <c r="W548" t="s" s="257">
        <v>542</v>
      </c>
      <c r="X548" s="522">
        <v>45726</v>
      </c>
      <c r="Y548" s="265">
        <v>561</v>
      </c>
      <c r="Z548" s="215">
        <v>2024</v>
      </c>
      <c r="AA548" t="s" s="257">
        <v>9386</v>
      </c>
      <c r="AB548" t="s" s="257">
        <v>179</v>
      </c>
      <c r="AC548" t="s" s="257">
        <v>137</v>
      </c>
      <c r="AD548" t="s" s="257">
        <v>138</v>
      </c>
      <c r="AE548" t="s" s="257">
        <v>9387</v>
      </c>
      <c r="AF548" t="s" s="257">
        <v>9388</v>
      </c>
      <c r="AG548" s="10">
        <v>1607</v>
      </c>
      <c r="AH548" s="215">
        <v>45581</v>
      </c>
      <c r="AI548" s="260">
        <v>13750000</v>
      </c>
      <c r="AJ548" s="215">
        <v>45601</v>
      </c>
      <c r="AK548" t="s" s="257">
        <v>9389</v>
      </c>
      <c r="AL548" s="215">
        <v>45603</v>
      </c>
      <c r="AM548" s="215">
        <v>75</v>
      </c>
      <c r="AN548" t="s" s="7">
        <v>1315</v>
      </c>
      <c r="AO548" s="215">
        <v>45610</v>
      </c>
      <c r="AP548" s="260">
        <v>13750000</v>
      </c>
      <c r="AQ548" s="260">
        <v>5500000</v>
      </c>
      <c r="AR548" s="215">
        <v>1856</v>
      </c>
      <c r="AS548" s="215">
        <v>45610</v>
      </c>
      <c r="AT548" s="260">
        <v>13750000</v>
      </c>
      <c r="AU548" s="215">
        <v>45685</v>
      </c>
      <c r="AV548" t="s" s="257">
        <v>114</v>
      </c>
      <c r="AW548" t="s" s="257">
        <v>587</v>
      </c>
      <c r="AX548" t="s" s="257">
        <v>127</v>
      </c>
      <c r="AY548" t="s" s="257">
        <v>127</v>
      </c>
      <c r="AZ548" t="s" s="257">
        <v>127</v>
      </c>
      <c r="BA548" t="s" s="257">
        <v>127</v>
      </c>
      <c r="BB548" t="s" s="257">
        <v>127</v>
      </c>
      <c r="BC548" t="s" s="257">
        <v>127</v>
      </c>
      <c r="BD548" t="s" s="257">
        <v>127</v>
      </c>
      <c r="BE548" s="260">
        <v>0</v>
      </c>
      <c r="BF548" s="260">
        <v>13750000</v>
      </c>
      <c r="BG548" t="s" s="257">
        <v>127</v>
      </c>
      <c r="BH548" t="s" s="257">
        <v>127</v>
      </c>
      <c r="BI548" t="s" s="257">
        <v>127</v>
      </c>
      <c r="BJ548" t="s" s="257">
        <v>127</v>
      </c>
      <c r="BK548" t="s" s="257">
        <v>127</v>
      </c>
      <c r="BL548" t="s" s="257">
        <v>127</v>
      </c>
      <c r="BM548" t="s" s="257">
        <v>127</v>
      </c>
      <c r="BN548" t="s" s="257">
        <v>127</v>
      </c>
      <c r="BO548" t="s" s="257">
        <v>127</v>
      </c>
      <c r="BP548" t="s" s="257">
        <v>127</v>
      </c>
      <c r="BQ548" t="s" s="257">
        <v>127</v>
      </c>
      <c r="BR548" t="s" s="257">
        <v>127</v>
      </c>
      <c r="BS548" t="s" s="257">
        <v>127</v>
      </c>
      <c r="BT548" s="215">
        <v>45685</v>
      </c>
      <c r="BU548" t="s" s="257">
        <v>115</v>
      </c>
      <c r="BV548" s="87"/>
      <c r="BW548" t="s" s="257">
        <v>551</v>
      </c>
      <c r="BX548" s="87"/>
      <c r="BY548" s="215">
        <v>33557</v>
      </c>
      <c r="BZ548" s="215">
        <v>33</v>
      </c>
      <c r="CA548" t="s" s="257">
        <v>149</v>
      </c>
      <c r="CB548" t="s" s="257">
        <v>150</v>
      </c>
      <c r="CC548" s="87"/>
      <c r="CD548" s="87"/>
      <c r="CH548" t="s" s="270">
        <v>9390</v>
      </c>
      <c r="CI548" s="497">
        <f t="shared" si="546"/>
        <v>45888</v>
      </c>
      <c r="CL548" s="260"/>
      <c r="CM548" t="s" s="257">
        <v>127</v>
      </c>
      <c r="CQ548" t="s" s="257">
        <v>127</v>
      </c>
    </row>
    <row r="549" s="89" customFormat="1" ht="9" customHeight="1" hidden="1">
      <c r="A549" s="215">
        <v>45526</v>
      </c>
      <c r="C549" s="216">
        <v>106473</v>
      </c>
      <c r="D549" s="216">
        <v>118555</v>
      </c>
      <c r="E549" s="215">
        <v>45555</v>
      </c>
      <c r="F549" s="215">
        <v>1752</v>
      </c>
      <c r="G549" t="s" s="257">
        <v>1551</v>
      </c>
      <c r="H549" t="s" s="257">
        <v>83</v>
      </c>
      <c r="I549" t="s" s="270">
        <v>9391</v>
      </c>
      <c r="J549" t="s" s="257">
        <v>175</v>
      </c>
      <c r="K549" t="s" s="270">
        <v>7189</v>
      </c>
      <c r="L549" s="215">
        <v>3</v>
      </c>
      <c r="M549" s="260">
        <v>7044000</v>
      </c>
      <c r="N549" s="260">
        <v>21132000</v>
      </c>
      <c r="O549" t="s" s="124">
        <v>5923</v>
      </c>
      <c r="P549" t="s" s="257">
        <v>101</v>
      </c>
      <c r="Q549" s="260">
        <v>1014207855</v>
      </c>
      <c r="R549" t="s" s="257">
        <v>112</v>
      </c>
      <c r="S549" s="522">
        <v>45667.339212962965</v>
      </c>
      <c r="T549" t="s" s="257">
        <v>89</v>
      </c>
      <c r="U549" t="s" s="257">
        <v>89</v>
      </c>
      <c r="V549" s="215">
        <v>45607</v>
      </c>
      <c r="W549" t="s" s="257">
        <v>542</v>
      </c>
      <c r="X549" s="522">
        <v>45726</v>
      </c>
      <c r="Y549" s="265">
        <v>562</v>
      </c>
      <c r="Z549" s="215">
        <v>2024</v>
      </c>
      <c r="AA549" t="s" s="257">
        <v>9392</v>
      </c>
      <c r="AB549" t="s" s="257">
        <v>136</v>
      </c>
      <c r="AC549" t="s" s="257">
        <v>137</v>
      </c>
      <c r="AD549" t="s" s="257">
        <v>138</v>
      </c>
      <c r="AE549" t="s" s="257">
        <v>9393</v>
      </c>
      <c r="AF549" t="s" s="257">
        <v>9394</v>
      </c>
      <c r="AG549" s="10">
        <v>1618</v>
      </c>
      <c r="AH549" s="215">
        <v>45582</v>
      </c>
      <c r="AI549" s="260">
        <v>21132000</v>
      </c>
      <c r="AJ549" s="215">
        <v>45597</v>
      </c>
      <c r="AK549" t="s" s="257">
        <v>9395</v>
      </c>
      <c r="AL549" s="215">
        <v>45603</v>
      </c>
      <c r="AM549" s="215">
        <v>3</v>
      </c>
      <c r="AN549" t="s" s="7">
        <v>5780</v>
      </c>
      <c r="AO549" s="215">
        <v>45611</v>
      </c>
      <c r="AP549" s="260">
        <v>21132000</v>
      </c>
      <c r="AQ549" s="260">
        <v>7044000</v>
      </c>
      <c r="AR549" s="215">
        <v>1876</v>
      </c>
      <c r="AS549" s="215">
        <v>45611</v>
      </c>
      <c r="AT549" s="260">
        <v>21132000</v>
      </c>
      <c r="AU549" s="215">
        <v>45702</v>
      </c>
      <c r="AW549" t="s" s="257">
        <v>324</v>
      </c>
      <c r="AX549" t="s" s="257">
        <v>127</v>
      </c>
      <c r="AY549" t="s" s="257">
        <v>127</v>
      </c>
      <c r="AZ549" t="s" s="257">
        <v>127</v>
      </c>
      <c r="BA549" t="s" s="257">
        <v>127</v>
      </c>
      <c r="BB549" t="s" s="257">
        <v>127</v>
      </c>
      <c r="BC549" t="s" s="257">
        <v>127</v>
      </c>
      <c r="BD549" s="215">
        <v>45695</v>
      </c>
      <c r="BE549" s="260">
        <v>10566000</v>
      </c>
      <c r="BF549" s="260">
        <v>31698000</v>
      </c>
      <c r="BG549" t="s" s="257">
        <v>9395</v>
      </c>
      <c r="BH549" s="215">
        <v>45699</v>
      </c>
      <c r="BI549" s="215">
        <v>45695</v>
      </c>
      <c r="BJ549" t="s" s="257">
        <v>6741</v>
      </c>
      <c r="BK549" t="s" s="257">
        <v>9395</v>
      </c>
      <c r="BL549" s="215">
        <v>45699</v>
      </c>
      <c r="BM549" t="s" s="257">
        <v>127</v>
      </c>
      <c r="BN549" t="s" s="257">
        <v>127</v>
      </c>
      <c r="BO549" t="s" s="257">
        <v>127</v>
      </c>
      <c r="BP549" t="s" s="257">
        <v>127</v>
      </c>
      <c r="BQ549" t="s" s="257">
        <v>127</v>
      </c>
      <c r="BR549" t="s" s="257">
        <v>127</v>
      </c>
      <c r="BS549" t="s" s="257">
        <v>127</v>
      </c>
      <c r="BT549" s="215">
        <v>45747</v>
      </c>
      <c r="BU549" t="s" s="257">
        <v>1303</v>
      </c>
      <c r="BV549" s="497">
        <f>TODAY()</f>
        <v>45888</v>
      </c>
      <c r="BW549" t="s" s="257">
        <v>140</v>
      </c>
      <c r="BX549" s="87"/>
      <c r="BY549" s="215">
        <v>32903</v>
      </c>
      <c r="BZ549" s="215">
        <v>34</v>
      </c>
      <c r="CA549" t="s" s="257">
        <v>552</v>
      </c>
      <c r="CB549" t="s" s="257">
        <v>553</v>
      </c>
      <c r="CC549" s="87"/>
      <c r="CD549" s="87"/>
      <c r="CH549" t="s" s="270">
        <v>9396</v>
      </c>
      <c r="CI549" s="497">
        <f t="shared" si="546"/>
        <v>45888</v>
      </c>
      <c r="CL549" s="260"/>
      <c r="CM549" t="s" s="257">
        <v>9395</v>
      </c>
      <c r="CQ549" t="s" s="257">
        <v>9395</v>
      </c>
    </row>
    <row r="550" s="89" customFormat="1" ht="9" customHeight="1" hidden="1">
      <c r="A550" s="215">
        <v>45526</v>
      </c>
      <c r="C550" s="216">
        <v>105641</v>
      </c>
      <c r="D550" s="216">
        <v>119595</v>
      </c>
      <c r="E550" s="215">
        <v>45554</v>
      </c>
      <c r="F550" s="215">
        <v>1783</v>
      </c>
      <c r="G550" t="s" s="257">
        <v>963</v>
      </c>
      <c r="H550" t="s" s="257">
        <v>83</v>
      </c>
      <c r="I550" t="s" s="270">
        <v>9093</v>
      </c>
      <c r="J550" t="s" s="257">
        <v>92</v>
      </c>
      <c r="K550" t="s" s="270">
        <v>6881</v>
      </c>
      <c r="L550" s="215">
        <v>2</v>
      </c>
      <c r="M550" s="260">
        <v>5500000</v>
      </c>
      <c r="N550" s="260">
        <v>11000000</v>
      </c>
      <c r="O550" t="s" s="124">
        <v>9397</v>
      </c>
      <c r="P550" t="s" s="257">
        <v>101</v>
      </c>
      <c r="Q550" s="260">
        <v>1032424539</v>
      </c>
      <c r="R550" t="s" s="257">
        <v>112</v>
      </c>
      <c r="S550" s="522">
        <v>45667.339212962965</v>
      </c>
      <c r="T550" t="s" s="257">
        <v>89</v>
      </c>
      <c r="U550" t="s" s="257">
        <v>89</v>
      </c>
      <c r="V550" s="215">
        <v>45617</v>
      </c>
      <c r="W550" t="s" s="257">
        <v>542</v>
      </c>
      <c r="X550" s="522">
        <v>45726</v>
      </c>
      <c r="Y550" s="265">
        <v>563</v>
      </c>
      <c r="Z550" s="215">
        <v>2024</v>
      </c>
      <c r="AA550" t="s" s="257">
        <v>9398</v>
      </c>
      <c r="AB550" t="s" s="257">
        <v>136</v>
      </c>
      <c r="AC550" t="s" s="257">
        <v>137</v>
      </c>
      <c r="AD550" t="s" s="257">
        <v>138</v>
      </c>
      <c r="AE550" t="s" s="257">
        <v>9399</v>
      </c>
      <c r="AF550" t="s" s="257">
        <v>9400</v>
      </c>
      <c r="AG550" s="10">
        <v>1637</v>
      </c>
      <c r="AH550" s="215">
        <v>45587</v>
      </c>
      <c r="AI550" s="260">
        <v>121000000</v>
      </c>
      <c r="AJ550" s="215">
        <v>45597</v>
      </c>
      <c r="AK550" t="s" s="257">
        <v>9401</v>
      </c>
      <c r="AL550" s="215">
        <v>45602</v>
      </c>
      <c r="AM550" s="215">
        <v>2</v>
      </c>
      <c r="AN550" t="s" s="7">
        <v>5780</v>
      </c>
      <c r="AO550" s="215">
        <v>45611</v>
      </c>
      <c r="AP550" s="260">
        <v>11000000</v>
      </c>
      <c r="AQ550" s="260">
        <v>5500000</v>
      </c>
      <c r="AR550" s="215">
        <v>1922</v>
      </c>
      <c r="AS550" s="215">
        <v>45611</v>
      </c>
      <c r="AT550" s="260">
        <v>11000000</v>
      </c>
      <c r="AU550" s="215">
        <v>45671</v>
      </c>
      <c r="AW550" t="s" s="257">
        <v>324</v>
      </c>
      <c r="AX550" t="s" s="257">
        <v>127</v>
      </c>
      <c r="AY550" t="s" s="257">
        <v>127</v>
      </c>
      <c r="AZ550" t="s" s="257">
        <v>127</v>
      </c>
      <c r="BA550" t="s" s="257">
        <v>127</v>
      </c>
      <c r="BB550" t="s" s="257">
        <v>127</v>
      </c>
      <c r="BC550" t="s" s="257">
        <v>127</v>
      </c>
      <c r="BD550" t="s" s="257">
        <v>127</v>
      </c>
      <c r="BE550" s="260">
        <v>0</v>
      </c>
      <c r="BF550" s="260">
        <v>11000000</v>
      </c>
      <c r="BG550" t="s" s="257">
        <v>127</v>
      </c>
      <c r="BH550" t="s" s="257">
        <v>127</v>
      </c>
      <c r="BI550" t="s" s="257">
        <v>127</v>
      </c>
      <c r="BJ550" t="s" s="257">
        <v>127</v>
      </c>
      <c r="BK550" t="s" s="257">
        <v>127</v>
      </c>
      <c r="BL550" t="s" s="257">
        <v>127</v>
      </c>
      <c r="BM550" s="215">
        <v>45671</v>
      </c>
      <c r="BN550" t="s" s="257">
        <v>9402</v>
      </c>
      <c r="BO550" t="s" s="257">
        <v>127</v>
      </c>
      <c r="BP550" t="s" s="257">
        <v>127</v>
      </c>
      <c r="BQ550" s="215">
        <v>45692</v>
      </c>
      <c r="BR550" t="s" s="257">
        <v>127</v>
      </c>
      <c r="BS550" t="s" s="257">
        <v>127</v>
      </c>
      <c r="BT550" s="215">
        <v>45682</v>
      </c>
      <c r="BU550" t="s" s="257">
        <v>1054</v>
      </c>
      <c r="BV550" s="87"/>
      <c r="BW550" t="s" s="257">
        <v>551</v>
      </c>
      <c r="BX550" s="87"/>
      <c r="BY550" s="215">
        <v>32389</v>
      </c>
      <c r="BZ550" s="215">
        <v>36</v>
      </c>
      <c r="CA550" t="s" s="257">
        <v>149</v>
      </c>
      <c r="CB550" t="s" s="257">
        <v>150</v>
      </c>
      <c r="CC550" s="87"/>
      <c r="CD550" s="87"/>
      <c r="CH550" t="s" s="270">
        <v>9100</v>
      </c>
      <c r="CI550" s="497">
        <f t="shared" si="546"/>
        <v>45888</v>
      </c>
      <c r="CL550" s="260"/>
      <c r="CM550" t="s" s="257">
        <v>127</v>
      </c>
      <c r="CQ550" t="s" s="257">
        <v>127</v>
      </c>
    </row>
    <row r="551" s="89" customFormat="1" ht="9" customHeight="1" hidden="1">
      <c r="A551" s="215">
        <v>45526</v>
      </c>
      <c r="C551" s="216">
        <v>105641</v>
      </c>
      <c r="D551" s="216">
        <v>119595</v>
      </c>
      <c r="E551" s="215">
        <v>45554</v>
      </c>
      <c r="F551" s="215">
        <v>1783</v>
      </c>
      <c r="G551" t="s" s="257">
        <v>963</v>
      </c>
      <c r="H551" t="s" s="257">
        <v>83</v>
      </c>
      <c r="I551" t="s" s="270">
        <v>9093</v>
      </c>
      <c r="J551" t="s" s="257">
        <v>92</v>
      </c>
      <c r="K551" t="s" s="270">
        <v>6881</v>
      </c>
      <c r="L551" s="215">
        <v>2</v>
      </c>
      <c r="M551" s="260">
        <v>5500000</v>
      </c>
      <c r="N551" s="260">
        <v>11000000</v>
      </c>
      <c r="O551" t="s" s="124">
        <v>9403</v>
      </c>
      <c r="P551" t="s" s="257">
        <v>101</v>
      </c>
      <c r="Q551" s="260">
        <v>51940961</v>
      </c>
      <c r="R551" t="s" s="257">
        <v>112</v>
      </c>
      <c r="S551" s="522">
        <v>45667.339212962965</v>
      </c>
      <c r="T551" t="s" s="257">
        <v>89</v>
      </c>
      <c r="U551" t="s" s="257">
        <v>89</v>
      </c>
      <c r="V551" s="215">
        <v>45617</v>
      </c>
      <c r="W551" t="s" s="257">
        <v>542</v>
      </c>
      <c r="X551" s="522">
        <v>45726</v>
      </c>
      <c r="Y551" s="265">
        <v>564</v>
      </c>
      <c r="Z551" s="215">
        <v>2024</v>
      </c>
      <c r="AA551" t="s" s="257">
        <v>9404</v>
      </c>
      <c r="AB551" t="s" s="257">
        <v>136</v>
      </c>
      <c r="AC551" t="s" s="257">
        <v>137</v>
      </c>
      <c r="AD551" t="s" s="257">
        <v>138</v>
      </c>
      <c r="AE551" t="s" s="257">
        <v>9405</v>
      </c>
      <c r="AF551" t="s" s="257">
        <v>9406</v>
      </c>
      <c r="AG551" s="10">
        <v>1637</v>
      </c>
      <c r="AH551" s="215">
        <v>45587</v>
      </c>
      <c r="AI551" s="260">
        <v>121000000</v>
      </c>
      <c r="AJ551" s="215">
        <v>45597</v>
      </c>
      <c r="AK551" t="s" s="257">
        <v>9407</v>
      </c>
      <c r="AL551" s="215">
        <v>45602</v>
      </c>
      <c r="AM551" s="215">
        <v>2</v>
      </c>
      <c r="AN551" t="s" s="7">
        <v>5780</v>
      </c>
      <c r="AO551" s="215">
        <v>45611</v>
      </c>
      <c r="AP551" s="260">
        <v>8640000</v>
      </c>
      <c r="AQ551" s="260">
        <v>2880000</v>
      </c>
      <c r="AR551" s="215">
        <v>1878</v>
      </c>
      <c r="AS551" s="215">
        <v>45611</v>
      </c>
      <c r="AT551" s="260">
        <v>11000000</v>
      </c>
      <c r="AU551" s="215">
        <v>45671</v>
      </c>
      <c r="AW551" t="s" s="257">
        <v>324</v>
      </c>
      <c r="AX551" t="s" s="257">
        <v>127</v>
      </c>
      <c r="AY551" t="s" s="257">
        <v>127</v>
      </c>
      <c r="AZ551" t="s" s="257">
        <v>127</v>
      </c>
      <c r="BA551" t="s" s="257">
        <v>127</v>
      </c>
      <c r="BB551" t="s" s="257">
        <v>127</v>
      </c>
      <c r="BC551" t="s" s="257">
        <v>127</v>
      </c>
      <c r="BD551" t="s" s="257">
        <v>127</v>
      </c>
      <c r="BE551" s="260">
        <v>0</v>
      </c>
      <c r="BF551" s="260">
        <v>11000000</v>
      </c>
      <c r="BG551" t="s" s="257">
        <v>127</v>
      </c>
      <c r="BH551" t="s" s="257">
        <v>127</v>
      </c>
      <c r="BI551" t="s" s="257">
        <v>127</v>
      </c>
      <c r="BJ551" t="s" s="257">
        <v>127</v>
      </c>
      <c r="BK551" t="s" s="257">
        <v>127</v>
      </c>
      <c r="BL551" t="s" s="257">
        <v>127</v>
      </c>
      <c r="BM551" s="215">
        <v>45671</v>
      </c>
      <c r="BN551" t="s" s="257">
        <v>9402</v>
      </c>
      <c r="BO551" t="s" s="257">
        <v>127</v>
      </c>
      <c r="BP551" t="s" s="257">
        <v>127</v>
      </c>
      <c r="BQ551" s="215">
        <v>45692</v>
      </c>
      <c r="BR551" t="s" s="257">
        <v>127</v>
      </c>
      <c r="BS551" t="s" s="257">
        <v>127</v>
      </c>
      <c r="BT551" s="215">
        <v>45682</v>
      </c>
      <c r="BU551" t="s" s="257">
        <v>1054</v>
      </c>
      <c r="BV551" s="87"/>
      <c r="BW551" t="s" s="257">
        <v>551</v>
      </c>
      <c r="BX551" s="87"/>
      <c r="BY551" s="215">
        <v>25286</v>
      </c>
      <c r="BZ551" s="215">
        <v>55</v>
      </c>
      <c r="CA551" t="s" s="257">
        <v>552</v>
      </c>
      <c r="CB551" t="s" s="257">
        <v>553</v>
      </c>
      <c r="CC551" s="87"/>
      <c r="CD551" s="87"/>
      <c r="CH551" t="s" s="270">
        <v>9100</v>
      </c>
      <c r="CI551" s="497">
        <f t="shared" si="546"/>
        <v>45888</v>
      </c>
      <c r="CL551" s="260"/>
      <c r="CM551" t="s" s="257">
        <v>127</v>
      </c>
      <c r="CQ551" t="s" s="257">
        <v>127</v>
      </c>
    </row>
    <row r="552" s="89" customFormat="1" ht="9" customHeight="1" hidden="1">
      <c r="A552" s="215">
        <v>45526</v>
      </c>
      <c r="C552" s="216">
        <v>116887</v>
      </c>
      <c r="D552" s="216">
        <v>118223</v>
      </c>
      <c r="E552" s="215">
        <v>45552</v>
      </c>
      <c r="F552" s="215">
        <v>1784</v>
      </c>
      <c r="G552" t="s" s="257">
        <v>82</v>
      </c>
      <c r="H552" t="s" s="257">
        <v>96</v>
      </c>
      <c r="I552" t="s" s="257">
        <v>97</v>
      </c>
      <c r="J552" t="s" s="257">
        <v>98</v>
      </c>
      <c r="K552" t="s" s="257">
        <v>3831</v>
      </c>
      <c r="L552" s="215">
        <v>3</v>
      </c>
      <c r="M552" s="260">
        <v>2880000</v>
      </c>
      <c r="N552" s="260">
        <v>8640000</v>
      </c>
      <c r="O552" t="s" s="124">
        <v>9408</v>
      </c>
      <c r="P552" t="s" s="257">
        <v>111</v>
      </c>
      <c r="Q552" s="260">
        <v>1016002153</v>
      </c>
      <c r="R552" t="s" s="257">
        <v>112</v>
      </c>
      <c r="S552" s="522">
        <v>45667.339212962965</v>
      </c>
      <c r="T552" t="s" s="257">
        <v>89</v>
      </c>
      <c r="U552" t="s" s="257">
        <v>89</v>
      </c>
      <c r="V552" s="215">
        <v>45598</v>
      </c>
      <c r="W552" t="s" s="257">
        <v>542</v>
      </c>
      <c r="X552" s="522">
        <v>45726</v>
      </c>
      <c r="Y552" s="265">
        <v>565</v>
      </c>
      <c r="Z552" s="215">
        <v>2024</v>
      </c>
      <c r="AA552" t="s" s="257">
        <v>9409</v>
      </c>
      <c r="AB552" t="s" s="257">
        <v>136</v>
      </c>
      <c r="AC552" t="s" s="257">
        <v>137</v>
      </c>
      <c r="AD552" t="s" s="257">
        <v>138</v>
      </c>
      <c r="AE552" t="s" s="257">
        <v>9410</v>
      </c>
      <c r="AF552" t="s" s="257">
        <v>9411</v>
      </c>
      <c r="AG552" s="10">
        <v>1624</v>
      </c>
      <c r="AH552" s="215">
        <v>45583</v>
      </c>
      <c r="AI552" s="260">
        <v>77760000</v>
      </c>
      <c r="AJ552" s="215">
        <v>45597</v>
      </c>
      <c r="AK552" t="s" s="257">
        <v>9412</v>
      </c>
      <c r="AL552" s="215">
        <v>45609</v>
      </c>
      <c r="AM552" s="215">
        <v>3</v>
      </c>
      <c r="AN552" t="s" s="7">
        <v>5780</v>
      </c>
      <c r="AO552" s="215">
        <v>45611</v>
      </c>
      <c r="AP552" s="260">
        <v>8640000</v>
      </c>
      <c r="AQ552" s="260">
        <v>2880000</v>
      </c>
      <c r="AR552" s="215">
        <v>1918</v>
      </c>
      <c r="AS552" s="215">
        <v>45611</v>
      </c>
      <c r="AT552" s="260">
        <v>8640000</v>
      </c>
      <c r="AU552" s="215">
        <v>45702</v>
      </c>
      <c r="AV552" t="s" s="257">
        <v>114</v>
      </c>
      <c r="AW552" t="s" s="257">
        <v>324</v>
      </c>
      <c r="AX552" t="s" s="257">
        <v>127</v>
      </c>
      <c r="AY552" t="s" s="257">
        <v>127</v>
      </c>
      <c r="AZ552" t="s" s="257">
        <v>127</v>
      </c>
      <c r="BA552" t="s" s="257">
        <v>127</v>
      </c>
      <c r="BB552" t="s" s="257">
        <v>127</v>
      </c>
      <c r="BC552" t="s" s="257">
        <v>127</v>
      </c>
      <c r="BD552" s="215">
        <v>45702</v>
      </c>
      <c r="BE552" s="260">
        <v>2880000</v>
      </c>
      <c r="BF552" s="260">
        <v>11520000</v>
      </c>
      <c r="BG552" t="s" s="257">
        <v>9412</v>
      </c>
      <c r="BH552" s="215">
        <v>45720</v>
      </c>
      <c r="BI552" s="215">
        <v>45702</v>
      </c>
      <c r="BJ552" t="s" s="257">
        <v>6099</v>
      </c>
      <c r="BK552" t="s" s="257">
        <v>9412</v>
      </c>
      <c r="BL552" s="215">
        <v>45720</v>
      </c>
      <c r="BM552" t="s" s="257">
        <v>127</v>
      </c>
      <c r="BN552" t="s" s="257">
        <v>127</v>
      </c>
      <c r="BO552" t="s" s="257">
        <v>127</v>
      </c>
      <c r="BP552" t="s" s="257">
        <v>127</v>
      </c>
      <c r="BQ552" t="s" s="257">
        <v>127</v>
      </c>
      <c r="BR552" t="s" s="257">
        <v>127</v>
      </c>
      <c r="BS552" t="s" s="257">
        <v>127</v>
      </c>
      <c r="BT552" s="215">
        <v>45730</v>
      </c>
      <c r="BU552" t="s" s="257">
        <v>120</v>
      </c>
      <c r="BV552" s="87"/>
      <c r="BW552" t="s" s="257">
        <v>551</v>
      </c>
      <c r="BX552" s="87"/>
      <c r="BY552" s="215">
        <v>31844</v>
      </c>
      <c r="BZ552" s="215">
        <v>37</v>
      </c>
      <c r="CA552" t="s" s="257">
        <v>149</v>
      </c>
      <c r="CB552" t="s" s="257">
        <v>150</v>
      </c>
      <c r="CC552" s="87"/>
      <c r="CD552" s="87"/>
      <c r="CH552" t="s" s="270">
        <v>9230</v>
      </c>
      <c r="CI552" s="497">
        <f t="shared" si="546"/>
        <v>45888</v>
      </c>
      <c r="CL552" s="260"/>
      <c r="CM552" t="s" s="257">
        <v>9412</v>
      </c>
      <c r="CQ552" t="s" s="257">
        <v>9412</v>
      </c>
    </row>
    <row r="553" s="89" customFormat="1" ht="9" customHeight="1" hidden="1">
      <c r="A553" s="215">
        <v>45546</v>
      </c>
      <c r="C553" s="216">
        <v>103231</v>
      </c>
      <c r="D553" s="216">
        <v>117891</v>
      </c>
      <c r="E553" s="215">
        <v>45546</v>
      </c>
      <c r="F553" s="215">
        <v>1780</v>
      </c>
      <c r="G553" t="s" s="257">
        <v>130</v>
      </c>
      <c r="H553" t="s" s="257">
        <v>96</v>
      </c>
      <c r="I553" t="s" s="270">
        <v>167</v>
      </c>
      <c r="J553" t="s" s="257">
        <v>98</v>
      </c>
      <c r="K553" t="s" s="257">
        <v>133</v>
      </c>
      <c r="L553" s="215">
        <v>3</v>
      </c>
      <c r="M553" s="260">
        <v>2880000</v>
      </c>
      <c r="N553" s="260">
        <v>8640000</v>
      </c>
      <c r="O553" t="s" s="124">
        <v>9413</v>
      </c>
      <c r="P553" t="s" s="257">
        <v>111</v>
      </c>
      <c r="Q553" s="260">
        <v>94311762</v>
      </c>
      <c r="R553" t="s" s="257">
        <v>112</v>
      </c>
      <c r="S553" s="522">
        <v>45667.339212962965</v>
      </c>
      <c r="T553" t="s" s="257">
        <v>89</v>
      </c>
      <c r="U553" t="s" s="257">
        <v>89</v>
      </c>
      <c r="V553" s="215">
        <v>45598</v>
      </c>
      <c r="W553" t="s" s="257">
        <v>542</v>
      </c>
      <c r="X553" s="522">
        <v>45726</v>
      </c>
      <c r="Y553" s="265">
        <v>566</v>
      </c>
      <c r="Z553" s="215">
        <v>2024</v>
      </c>
      <c r="AA553" t="s" s="257">
        <v>9414</v>
      </c>
      <c r="AB553" t="s" s="257">
        <v>136</v>
      </c>
      <c r="AC553" t="s" s="257">
        <v>137</v>
      </c>
      <c r="AD553" t="s" s="257">
        <v>138</v>
      </c>
      <c r="AE553" t="s" s="257">
        <v>9415</v>
      </c>
      <c r="AF553" t="s" s="257">
        <v>9416</v>
      </c>
      <c r="AG553" s="10">
        <v>1628</v>
      </c>
      <c r="AH553" s="215">
        <v>45586</v>
      </c>
      <c r="AI553" s="260">
        <v>103680000</v>
      </c>
      <c r="AJ553" s="215">
        <v>45597</v>
      </c>
      <c r="AK553" t="s" s="257">
        <v>9417</v>
      </c>
      <c r="AL553" s="215">
        <v>45615</v>
      </c>
      <c r="AM553" s="215">
        <v>3</v>
      </c>
      <c r="AN553" t="s" s="7">
        <v>5780</v>
      </c>
      <c r="AO553" s="215">
        <v>45611</v>
      </c>
      <c r="AP553" s="260">
        <v>8640000</v>
      </c>
      <c r="AQ553" s="260">
        <v>2880000</v>
      </c>
      <c r="AR553" s="215">
        <v>1901</v>
      </c>
      <c r="AS553" s="215">
        <v>45611</v>
      </c>
      <c r="AT553" s="260">
        <v>8640000</v>
      </c>
      <c r="AU553" s="215">
        <v>45702</v>
      </c>
      <c r="AW553" t="s" s="257">
        <v>587</v>
      </c>
      <c r="AX553" t="s" s="257">
        <v>127</v>
      </c>
      <c r="AY553" t="s" s="257">
        <v>127</v>
      </c>
      <c r="AZ553" t="s" s="257">
        <v>127</v>
      </c>
      <c r="BA553" t="s" s="257">
        <v>127</v>
      </c>
      <c r="BB553" t="s" s="257">
        <v>127</v>
      </c>
      <c r="BC553" t="s" s="257">
        <v>127</v>
      </c>
      <c r="BD553" t="s" s="257">
        <v>127</v>
      </c>
      <c r="BE553" s="260">
        <v>0</v>
      </c>
      <c r="BF553" s="260">
        <v>8640000</v>
      </c>
      <c r="BG553" t="s" s="257">
        <v>127</v>
      </c>
      <c r="BH553" t="s" s="257">
        <v>127</v>
      </c>
      <c r="BI553" t="s" s="257">
        <v>127</v>
      </c>
      <c r="BJ553" t="s" s="257">
        <v>127</v>
      </c>
      <c r="BK553" t="s" s="257">
        <v>127</v>
      </c>
      <c r="BL553" t="s" s="257">
        <v>127</v>
      </c>
      <c r="BM553" t="s" s="257">
        <v>127</v>
      </c>
      <c r="BN553" t="s" s="257">
        <v>127</v>
      </c>
      <c r="BO553" t="s" s="257">
        <v>127</v>
      </c>
      <c r="BP553" t="s" s="257">
        <v>127</v>
      </c>
      <c r="BQ553" t="s" s="257">
        <v>127</v>
      </c>
      <c r="BR553" t="s" s="257">
        <v>127</v>
      </c>
      <c r="BS553" t="s" s="257">
        <v>127</v>
      </c>
      <c r="BT553" s="215">
        <v>45702</v>
      </c>
      <c r="BU553" t="s" s="257">
        <v>139</v>
      </c>
      <c r="BV553" s="87"/>
      <c r="BW553" t="s" s="257">
        <v>551</v>
      </c>
      <c r="BX553" s="87"/>
      <c r="BY553" s="215">
        <v>27134</v>
      </c>
      <c r="BZ553" s="215">
        <v>50</v>
      </c>
      <c r="CA553" t="s" s="257">
        <v>149</v>
      </c>
      <c r="CB553" t="s" s="257">
        <v>150</v>
      </c>
      <c r="CC553" s="87"/>
      <c r="CD553" s="87"/>
      <c r="CH553" t="s" s="270">
        <v>141</v>
      </c>
      <c r="CI553" s="497">
        <f t="shared" si="546"/>
        <v>45888</v>
      </c>
      <c r="CL553" s="260"/>
      <c r="CM553" t="s" s="257">
        <v>127</v>
      </c>
      <c r="CQ553" t="s" s="257">
        <v>127</v>
      </c>
    </row>
    <row r="554" s="89" customFormat="1" ht="9" customHeight="1" hidden="1">
      <c r="A554" s="215">
        <v>45546</v>
      </c>
      <c r="C554" s="216">
        <v>103231</v>
      </c>
      <c r="D554" s="216">
        <v>117891</v>
      </c>
      <c r="E554" s="215">
        <v>45546</v>
      </c>
      <c r="F554" s="215">
        <v>1780</v>
      </c>
      <c r="G554" t="s" s="257">
        <v>130</v>
      </c>
      <c r="H554" t="s" s="257">
        <v>96</v>
      </c>
      <c r="I554" t="s" s="270">
        <v>167</v>
      </c>
      <c r="J554" t="s" s="257">
        <v>98</v>
      </c>
      <c r="K554" t="s" s="257">
        <v>133</v>
      </c>
      <c r="L554" s="215">
        <v>3</v>
      </c>
      <c r="M554" s="260">
        <v>2880000</v>
      </c>
      <c r="N554" s="260">
        <v>8640000</v>
      </c>
      <c r="O554" t="s" s="124">
        <v>9418</v>
      </c>
      <c r="P554" t="s" s="257">
        <v>111</v>
      </c>
      <c r="Q554" s="260">
        <v>79042480</v>
      </c>
      <c r="R554" t="s" s="257">
        <v>112</v>
      </c>
      <c r="S554" s="522">
        <v>45667.339212962965</v>
      </c>
      <c r="T554" t="s" s="257">
        <v>89</v>
      </c>
      <c r="U554" t="s" s="257">
        <v>89</v>
      </c>
      <c r="V554" s="215">
        <v>45598</v>
      </c>
      <c r="W554" t="s" s="257">
        <v>542</v>
      </c>
      <c r="X554" s="522">
        <v>45726</v>
      </c>
      <c r="Y554" s="265">
        <v>567</v>
      </c>
      <c r="Z554" s="215">
        <v>2024</v>
      </c>
      <c r="AA554" t="s" s="257">
        <v>9419</v>
      </c>
      <c r="AB554" t="s" s="257">
        <v>136</v>
      </c>
      <c r="AC554" t="s" s="257">
        <v>137</v>
      </c>
      <c r="AD554" t="s" s="257">
        <v>138</v>
      </c>
      <c r="AE554" t="s" s="257">
        <v>9420</v>
      </c>
      <c r="AF554" t="s" s="257">
        <v>9421</v>
      </c>
      <c r="AG554" s="10">
        <v>1628</v>
      </c>
      <c r="AH554" s="215">
        <v>45586</v>
      </c>
      <c r="AI554" s="260">
        <v>103680000</v>
      </c>
      <c r="AJ554" s="215">
        <v>45597</v>
      </c>
      <c r="AK554" t="s" s="257">
        <v>9422</v>
      </c>
      <c r="AL554" s="215">
        <v>45609</v>
      </c>
      <c r="AM554" s="215">
        <v>3</v>
      </c>
      <c r="AN554" t="s" s="7">
        <v>5780</v>
      </c>
      <c r="AO554" s="215">
        <v>45611</v>
      </c>
      <c r="AP554" s="260">
        <v>8640000</v>
      </c>
      <c r="AQ554" s="260">
        <v>2880000</v>
      </c>
      <c r="AR554" s="215">
        <v>1907</v>
      </c>
      <c r="AS554" s="215">
        <v>45611</v>
      </c>
      <c r="AT554" s="260">
        <v>8640000</v>
      </c>
      <c r="AU554" s="215">
        <v>45702</v>
      </c>
      <c r="AW554" t="s" s="257">
        <v>587</v>
      </c>
      <c r="AX554" t="s" s="257">
        <v>127</v>
      </c>
      <c r="AY554" t="s" s="257">
        <v>127</v>
      </c>
      <c r="AZ554" t="s" s="257">
        <v>127</v>
      </c>
      <c r="BA554" t="s" s="257">
        <v>127</v>
      </c>
      <c r="BB554" t="s" s="257">
        <v>127</v>
      </c>
      <c r="BC554" t="s" s="257">
        <v>127</v>
      </c>
      <c r="BD554" t="s" s="257">
        <v>127</v>
      </c>
      <c r="BE554" s="260">
        <v>0</v>
      </c>
      <c r="BF554" s="260">
        <v>8640000</v>
      </c>
      <c r="BG554" t="s" s="257">
        <v>127</v>
      </c>
      <c r="BH554" t="s" s="257">
        <v>127</v>
      </c>
      <c r="BI554" t="s" s="257">
        <v>127</v>
      </c>
      <c r="BJ554" t="s" s="257">
        <v>127</v>
      </c>
      <c r="BK554" t="s" s="257">
        <v>127</v>
      </c>
      <c r="BL554" t="s" s="257">
        <v>127</v>
      </c>
      <c r="BM554" t="s" s="257">
        <v>127</v>
      </c>
      <c r="BN554" t="s" s="257">
        <v>127</v>
      </c>
      <c r="BO554" t="s" s="257">
        <v>127</v>
      </c>
      <c r="BP554" t="s" s="257">
        <v>127</v>
      </c>
      <c r="BQ554" t="s" s="257">
        <v>127</v>
      </c>
      <c r="BR554" t="s" s="257">
        <v>127</v>
      </c>
      <c r="BS554" t="s" s="257">
        <v>127</v>
      </c>
      <c r="BT554" s="215">
        <v>45702</v>
      </c>
      <c r="BU554" t="s" s="257">
        <v>139</v>
      </c>
      <c r="BV554" s="87"/>
      <c r="BW554" t="s" s="257">
        <v>551</v>
      </c>
      <c r="BX554" s="87"/>
      <c r="BY554" s="215">
        <v>23450</v>
      </c>
      <c r="BZ554" s="215">
        <v>60</v>
      </c>
      <c r="CA554" t="s" s="257">
        <v>149</v>
      </c>
      <c r="CB554" t="s" s="257">
        <v>150</v>
      </c>
      <c r="CC554" s="87"/>
      <c r="CD554" s="87"/>
      <c r="CH554" t="s" s="270">
        <v>141</v>
      </c>
      <c r="CI554" s="497">
        <f t="shared" si="546"/>
        <v>45888</v>
      </c>
      <c r="CL554" s="260"/>
      <c r="CM554" t="s" s="257">
        <v>127</v>
      </c>
      <c r="CQ554" t="s" s="257">
        <v>127</v>
      </c>
    </row>
    <row r="555" s="89" customFormat="1" ht="9" customHeight="1" hidden="1">
      <c r="A555" s="215">
        <v>45526</v>
      </c>
      <c r="C555" s="216">
        <v>116825</v>
      </c>
      <c r="D555" s="216">
        <v>118884</v>
      </c>
      <c r="E555" s="215">
        <v>45561</v>
      </c>
      <c r="F555" s="215">
        <v>1761</v>
      </c>
      <c r="G555" t="s" s="257">
        <v>1517</v>
      </c>
      <c r="H555" t="s" s="257">
        <v>183</v>
      </c>
      <c r="I555" t="s" s="270">
        <v>6298</v>
      </c>
      <c r="J555" t="s" s="257">
        <v>6299</v>
      </c>
      <c r="K555" t="s" s="257">
        <v>6171</v>
      </c>
      <c r="L555" s="215">
        <v>3</v>
      </c>
      <c r="M555" s="260">
        <v>4300000</v>
      </c>
      <c r="N555" s="260">
        <v>12900000</v>
      </c>
      <c r="O555" t="s" s="124">
        <v>4988</v>
      </c>
      <c r="P555" t="s" s="257">
        <v>111</v>
      </c>
      <c r="Q555" s="260">
        <v>1193116721</v>
      </c>
      <c r="R555" t="s" s="257">
        <v>112</v>
      </c>
      <c r="S555" s="522">
        <v>45667.339212962965</v>
      </c>
      <c r="T555" t="s" s="257">
        <v>89</v>
      </c>
      <c r="U555" t="s" s="257">
        <v>89</v>
      </c>
      <c r="V555" s="215">
        <v>45607</v>
      </c>
      <c r="W555" t="s" s="257">
        <v>542</v>
      </c>
      <c r="X555" s="522">
        <v>45726</v>
      </c>
      <c r="Y555" s="265">
        <v>568</v>
      </c>
      <c r="Z555" s="215">
        <v>2024</v>
      </c>
      <c r="AA555" t="s" s="257">
        <v>9423</v>
      </c>
      <c r="AB555" t="s" s="257">
        <v>136</v>
      </c>
      <c r="AC555" t="s" s="257">
        <v>137</v>
      </c>
      <c r="AD555" t="s" s="257">
        <v>138</v>
      </c>
      <c r="AE555" t="s" s="257">
        <v>9424</v>
      </c>
      <c r="AF555" t="s" s="257">
        <v>9425</v>
      </c>
      <c r="AG555" s="10">
        <v>1615</v>
      </c>
      <c r="AH555" s="215">
        <v>45582</v>
      </c>
      <c r="AI555" s="260">
        <v>12900000</v>
      </c>
      <c r="AJ555" s="215">
        <v>45597</v>
      </c>
      <c r="AK555" t="s" s="257">
        <v>9426</v>
      </c>
      <c r="AL555" s="215">
        <v>45603</v>
      </c>
      <c r="AM555" s="215">
        <v>3</v>
      </c>
      <c r="AN555" t="s" s="7">
        <v>5780</v>
      </c>
      <c r="AO555" s="215">
        <v>45611</v>
      </c>
      <c r="AP555" s="260">
        <v>12900000</v>
      </c>
      <c r="AQ555" s="260">
        <v>4300000</v>
      </c>
      <c r="AR555" s="215">
        <v>1877</v>
      </c>
      <c r="AS555" s="215">
        <v>45611</v>
      </c>
      <c r="AT555" s="260">
        <v>12900000</v>
      </c>
      <c r="AU555" s="215">
        <v>45702</v>
      </c>
      <c r="AV555" t="s" s="257">
        <v>114</v>
      </c>
      <c r="AW555" t="s" s="257">
        <v>324</v>
      </c>
      <c r="AX555" t="s" s="257">
        <v>127</v>
      </c>
      <c r="AY555" t="s" s="257">
        <v>127</v>
      </c>
      <c r="AZ555" t="s" s="257">
        <v>127</v>
      </c>
      <c r="BA555" t="s" s="257">
        <v>127</v>
      </c>
      <c r="BB555" t="s" s="257">
        <v>127</v>
      </c>
      <c r="BC555" t="s" s="257">
        <v>127</v>
      </c>
      <c r="BD555" s="215">
        <v>45336</v>
      </c>
      <c r="BE555" s="260">
        <v>4300000</v>
      </c>
      <c r="BF555" s="260">
        <v>17200000</v>
      </c>
      <c r="BG555" t="s" s="257">
        <v>9426</v>
      </c>
      <c r="BH555" s="215">
        <v>45720</v>
      </c>
      <c r="BI555" s="215">
        <v>45702</v>
      </c>
      <c r="BJ555" t="s" s="257">
        <v>6099</v>
      </c>
      <c r="BK555" t="s" s="257">
        <v>9426</v>
      </c>
      <c r="BL555" t="s" s="257">
        <v>9427</v>
      </c>
      <c r="BM555" t="s" s="257">
        <v>127</v>
      </c>
      <c r="BN555" t="s" s="257">
        <v>127</v>
      </c>
      <c r="BO555" t="s" s="257">
        <v>127</v>
      </c>
      <c r="BP555" t="s" s="257">
        <v>127</v>
      </c>
      <c r="BQ555" t="s" s="257">
        <v>127</v>
      </c>
      <c r="BR555" t="s" s="257">
        <v>127</v>
      </c>
      <c r="BS555" t="s" s="257">
        <v>127</v>
      </c>
      <c r="BT555" s="215">
        <v>45730</v>
      </c>
      <c r="BU555" t="s" s="257">
        <v>1520</v>
      </c>
      <c r="BV555" s="87"/>
      <c r="BW555" t="s" s="257">
        <v>551</v>
      </c>
      <c r="BX555" s="87"/>
      <c r="BY555" s="215">
        <v>37765</v>
      </c>
      <c r="BZ555" s="215">
        <v>21</v>
      </c>
      <c r="CA555" t="s" s="257">
        <v>149</v>
      </c>
      <c r="CB555" t="s" s="257">
        <v>150</v>
      </c>
      <c r="CC555" s="87"/>
      <c r="CD555" s="87"/>
      <c r="CH555" t="s" s="270">
        <v>9428</v>
      </c>
      <c r="CI555" s="497">
        <f t="shared" si="546"/>
        <v>45888</v>
      </c>
      <c r="CL555" s="260"/>
      <c r="CM555" t="s" s="257">
        <v>9426</v>
      </c>
      <c r="CQ555" t="s" s="257">
        <v>9426</v>
      </c>
    </row>
    <row r="556" s="89" customFormat="1" ht="9" customHeight="1" hidden="1">
      <c r="A556" s="215">
        <v>45546</v>
      </c>
      <c r="C556" s="216">
        <v>107402</v>
      </c>
      <c r="D556" s="216">
        <v>117884</v>
      </c>
      <c r="E556" s="215">
        <v>45546</v>
      </c>
      <c r="F556" s="215">
        <v>1783</v>
      </c>
      <c r="G556" t="s" s="257">
        <v>107</v>
      </c>
      <c r="H556" t="s" s="257">
        <v>83</v>
      </c>
      <c r="I556" t="s" s="270">
        <v>9429</v>
      </c>
      <c r="J556" t="s" s="257">
        <v>104</v>
      </c>
      <c r="K556" t="s" s="257">
        <v>7410</v>
      </c>
      <c r="L556" s="215">
        <v>3</v>
      </c>
      <c r="M556" s="260">
        <v>5468000</v>
      </c>
      <c r="N556" s="260">
        <v>16404000</v>
      </c>
      <c r="O556" t="s" s="124">
        <v>3820</v>
      </c>
      <c r="P556" t="s" s="257">
        <v>111</v>
      </c>
      <c r="Q556" s="260">
        <v>52902085</v>
      </c>
      <c r="R556" t="s" s="257">
        <v>112</v>
      </c>
      <c r="S556" s="522">
        <v>45667.339212962965</v>
      </c>
      <c r="T556" t="s" s="257">
        <v>89</v>
      </c>
      <c r="U556" t="s" s="257">
        <v>89</v>
      </c>
      <c r="V556" s="215">
        <v>45598</v>
      </c>
      <c r="W556" t="s" s="257">
        <v>542</v>
      </c>
      <c r="X556" s="522">
        <v>45726</v>
      </c>
      <c r="Y556" s="265">
        <v>569</v>
      </c>
      <c r="Z556" s="215">
        <v>2024</v>
      </c>
      <c r="AA556" t="s" s="257">
        <v>9430</v>
      </c>
      <c r="AB556" t="s" s="257">
        <v>128</v>
      </c>
      <c r="AC556" t="s" s="257">
        <v>137</v>
      </c>
      <c r="AD556" t="s" s="257">
        <v>138</v>
      </c>
      <c r="AE556" t="s" s="257">
        <v>9431</v>
      </c>
      <c r="AF556" t="s" s="257">
        <v>9432</v>
      </c>
      <c r="AG556" s="10">
        <v>1568</v>
      </c>
      <c r="AH556" s="215">
        <v>45483</v>
      </c>
      <c r="AI556" s="260">
        <v>16404000</v>
      </c>
      <c r="AJ556" s="215">
        <v>45597</v>
      </c>
      <c r="AK556" t="s" s="257">
        <v>9433</v>
      </c>
      <c r="AL556" s="215">
        <v>45617</v>
      </c>
      <c r="AM556" s="215">
        <v>3</v>
      </c>
      <c r="AN556" t="s" s="7">
        <v>5780</v>
      </c>
      <c r="AO556" s="215">
        <v>45617</v>
      </c>
      <c r="AP556" s="260">
        <v>16404000</v>
      </c>
      <c r="AQ556" s="260">
        <v>5468000</v>
      </c>
      <c r="AR556" s="215">
        <v>1869</v>
      </c>
      <c r="AS556" s="215">
        <v>45610</v>
      </c>
      <c r="AT556" s="260">
        <v>16404000</v>
      </c>
      <c r="AU556" s="215">
        <v>45708</v>
      </c>
      <c r="AV556" t="s" s="257">
        <v>114</v>
      </c>
      <c r="AW556" t="s" s="257">
        <v>324</v>
      </c>
      <c r="AX556" t="s" s="257">
        <v>127</v>
      </c>
      <c r="AY556" t="s" s="257">
        <v>127</v>
      </c>
      <c r="AZ556" t="s" s="257">
        <v>127</v>
      </c>
      <c r="BA556" t="s" s="257">
        <v>127</v>
      </c>
      <c r="BB556" t="s" s="257">
        <v>127</v>
      </c>
      <c r="BC556" t="s" s="257">
        <v>127</v>
      </c>
      <c r="BD556" s="215">
        <v>45341</v>
      </c>
      <c r="BE556" s="260">
        <v>8202000</v>
      </c>
      <c r="BF556" s="260">
        <v>24606000</v>
      </c>
      <c r="BG556" t="s" s="257">
        <v>9433</v>
      </c>
      <c r="BH556" t="s" s="257">
        <v>5808</v>
      </c>
      <c r="BI556" s="215">
        <v>45707</v>
      </c>
      <c r="BJ556" t="s" s="257">
        <v>6741</v>
      </c>
      <c r="BK556" t="s" s="257">
        <v>9433</v>
      </c>
      <c r="BL556" t="s" s="257">
        <v>5808</v>
      </c>
      <c r="BM556" t="s" s="257">
        <v>127</v>
      </c>
      <c r="BN556" t="s" s="257">
        <v>127</v>
      </c>
      <c r="BO556" t="s" s="257">
        <v>127</v>
      </c>
      <c r="BP556" t="s" s="257">
        <v>127</v>
      </c>
      <c r="BQ556" t="s" s="257">
        <v>127</v>
      </c>
      <c r="BR556" t="s" s="257">
        <v>127</v>
      </c>
      <c r="BS556" t="s" s="257">
        <v>127</v>
      </c>
      <c r="BT556" s="215">
        <v>45751</v>
      </c>
      <c r="BU556" t="s" s="257">
        <v>115</v>
      </c>
      <c r="BV556" s="87"/>
      <c r="BW556" t="s" s="257">
        <v>551</v>
      </c>
      <c r="BX556" s="87"/>
      <c r="BY556" s="215">
        <v>29804</v>
      </c>
      <c r="BZ556" s="215">
        <v>43</v>
      </c>
      <c r="CA556" t="s" s="257">
        <v>552</v>
      </c>
      <c r="CB556" t="s" s="257">
        <v>553</v>
      </c>
      <c r="CC556" t="s" s="257">
        <v>157</v>
      </c>
      <c r="CD556" t="s" s="257">
        <v>158</v>
      </c>
      <c r="CH556" t="s" s="270">
        <v>9434</v>
      </c>
      <c r="CI556" s="497">
        <f t="shared" si="546"/>
        <v>45888</v>
      </c>
      <c r="CL556" s="260"/>
      <c r="CM556" t="s" s="257">
        <v>9433</v>
      </c>
      <c r="CQ556" t="s" s="257">
        <v>9433</v>
      </c>
    </row>
    <row r="557" s="89" customFormat="1" ht="9" customHeight="1" hidden="1">
      <c r="A557" s="215">
        <v>45526</v>
      </c>
      <c r="C557" s="216">
        <v>109363</v>
      </c>
      <c r="D557" s="216">
        <v>118230</v>
      </c>
      <c r="E557" s="215">
        <v>45552</v>
      </c>
      <c r="F557" s="215">
        <v>1783</v>
      </c>
      <c r="G557" t="s" s="257">
        <v>497</v>
      </c>
      <c r="H557" t="s" s="257">
        <v>96</v>
      </c>
      <c r="I557" t="s" s="257">
        <v>498</v>
      </c>
      <c r="J557" t="s" s="257">
        <v>132</v>
      </c>
      <c r="K557" t="s" s="257">
        <v>9320</v>
      </c>
      <c r="L557" s="215">
        <v>3</v>
      </c>
      <c r="M557" s="260">
        <v>2880000</v>
      </c>
      <c r="N557" s="260">
        <v>8640000</v>
      </c>
      <c r="O557" t="s" s="124">
        <v>512</v>
      </c>
      <c r="P557" t="s" s="257">
        <v>111</v>
      </c>
      <c r="Q557" s="260">
        <v>1019986552</v>
      </c>
      <c r="R557" t="s" s="257">
        <v>112</v>
      </c>
      <c r="S557" s="522">
        <v>45667.339212962965</v>
      </c>
      <c r="T557" t="s" s="257">
        <v>89</v>
      </c>
      <c r="U557" t="s" s="257">
        <v>89</v>
      </c>
      <c r="V557" s="215">
        <v>45598</v>
      </c>
      <c r="W557" t="s" s="257">
        <v>542</v>
      </c>
      <c r="X557" s="522">
        <v>45726</v>
      </c>
      <c r="Y557" s="265">
        <v>570</v>
      </c>
      <c r="Z557" s="215">
        <v>2024</v>
      </c>
      <c r="AA557" t="s" s="257">
        <v>9435</v>
      </c>
      <c r="AB557" t="s" s="257">
        <v>128</v>
      </c>
      <c r="AC557" t="s" s="257">
        <v>137</v>
      </c>
      <c r="AD557" t="s" s="257">
        <v>138</v>
      </c>
      <c r="AE557" t="s" s="257">
        <v>9436</v>
      </c>
      <c r="AF557" t="s" s="257">
        <v>9437</v>
      </c>
      <c r="AG557" s="10">
        <v>1633</v>
      </c>
      <c r="AH557" s="215">
        <v>45586</v>
      </c>
      <c r="AI557" s="260">
        <v>25920000</v>
      </c>
      <c r="AJ557" s="215">
        <v>45597</v>
      </c>
      <c r="AK557" t="s" s="257">
        <v>9438</v>
      </c>
      <c r="AL557" s="215">
        <v>45604</v>
      </c>
      <c r="AM557" s="215">
        <v>3</v>
      </c>
      <c r="AN557" t="s" s="7">
        <v>5780</v>
      </c>
      <c r="AO557" s="215">
        <v>45610</v>
      </c>
      <c r="AP557" s="260">
        <v>8640000</v>
      </c>
      <c r="AQ557" s="260">
        <v>2880000</v>
      </c>
      <c r="AR557" s="215">
        <v>1871</v>
      </c>
      <c r="AS557" s="215">
        <v>45610</v>
      </c>
      <c r="AT557" s="260">
        <v>8640000</v>
      </c>
      <c r="AU557" s="215">
        <v>45701</v>
      </c>
      <c r="AV557" t="s" s="257">
        <v>114</v>
      </c>
      <c r="AW557" t="s" s="257">
        <v>324</v>
      </c>
      <c r="AX557" t="s" s="257">
        <v>127</v>
      </c>
      <c r="AY557" t="s" s="257">
        <v>127</v>
      </c>
      <c r="AZ557" t="s" s="257">
        <v>127</v>
      </c>
      <c r="BA557" t="s" s="257">
        <v>127</v>
      </c>
      <c r="BB557" t="s" s="257">
        <v>127</v>
      </c>
      <c r="BC557" t="s" s="257">
        <v>127</v>
      </c>
      <c r="BD557" s="215">
        <v>45700</v>
      </c>
      <c r="BE557" s="260">
        <v>4320000</v>
      </c>
      <c r="BF557" s="260">
        <v>8640000</v>
      </c>
      <c r="BG557" t="s" s="257">
        <v>9438</v>
      </c>
      <c r="BH557" s="215">
        <v>45708</v>
      </c>
      <c r="BI557" s="215">
        <v>45700</v>
      </c>
      <c r="BJ557" t="s" s="257">
        <v>6741</v>
      </c>
      <c r="BK557" t="s" s="257">
        <v>9438</v>
      </c>
      <c r="BL557" s="215">
        <v>45708</v>
      </c>
      <c r="BM557" t="s" s="257">
        <v>127</v>
      </c>
      <c r="BN557" t="s" s="257">
        <v>127</v>
      </c>
      <c r="BO557" t="s" s="257">
        <v>127</v>
      </c>
      <c r="BP557" t="s" s="257">
        <v>127</v>
      </c>
      <c r="BQ557" t="s" s="257">
        <v>127</v>
      </c>
      <c r="BR557" t="s" s="257">
        <v>127</v>
      </c>
      <c r="BS557" t="s" s="257">
        <v>127</v>
      </c>
      <c r="BT557" s="215">
        <v>45744</v>
      </c>
      <c r="BU557" t="s" s="257">
        <v>953</v>
      </c>
      <c r="BV557" s="87"/>
      <c r="BW557" t="s" s="257">
        <v>551</v>
      </c>
      <c r="BX557" s="87"/>
      <c r="BY557" s="215">
        <v>38622</v>
      </c>
      <c r="BZ557" s="215">
        <v>19</v>
      </c>
      <c r="CA557" t="s" s="257">
        <v>149</v>
      </c>
      <c r="CB557" t="s" s="257">
        <v>150</v>
      </c>
      <c r="CC557" s="87"/>
      <c r="CD557" s="87"/>
      <c r="CH557" t="s" s="270">
        <v>9327</v>
      </c>
      <c r="CI557" s="497">
        <f t="shared" si="546"/>
        <v>45888</v>
      </c>
      <c r="CL557" s="260"/>
      <c r="CM557" t="s" s="257">
        <v>9438</v>
      </c>
      <c r="CQ557" t="s" s="257">
        <v>9438</v>
      </c>
    </row>
    <row r="558" s="89" customFormat="1" ht="9" customHeight="1" hidden="1">
      <c r="A558" s="215">
        <v>45519</v>
      </c>
      <c r="C558" s="216">
        <v>102893</v>
      </c>
      <c r="D558" s="216">
        <v>116140</v>
      </c>
      <c r="E558" s="215">
        <v>45524</v>
      </c>
      <c r="F558" s="215">
        <v>1783</v>
      </c>
      <c r="G558" t="s" s="257">
        <v>1551</v>
      </c>
      <c r="H558" t="s" s="257">
        <v>83</v>
      </c>
      <c r="I558" t="s" s="257">
        <v>9439</v>
      </c>
      <c r="J558" t="s" s="257">
        <v>5917</v>
      </c>
      <c r="K558" t="s" s="257">
        <v>5918</v>
      </c>
      <c r="L558" s="215">
        <v>4</v>
      </c>
      <c r="M558" s="260">
        <v>5200000</v>
      </c>
      <c r="N558" s="260">
        <v>20800000</v>
      </c>
      <c r="O558" t="s" s="124">
        <v>9440</v>
      </c>
      <c r="P558" t="s" s="257">
        <v>111</v>
      </c>
      <c r="Q558" s="260">
        <v>1030643872</v>
      </c>
      <c r="R558" t="s" s="257">
        <v>112</v>
      </c>
      <c r="S558" s="522">
        <v>45667.339212962965</v>
      </c>
      <c r="T558" t="s" s="257">
        <v>89</v>
      </c>
      <c r="U558" t="s" s="257">
        <v>89</v>
      </c>
      <c r="V558" s="215">
        <v>45598</v>
      </c>
      <c r="W558" t="s" s="257">
        <v>542</v>
      </c>
      <c r="X558" s="522">
        <v>45726</v>
      </c>
      <c r="Y558" s="265">
        <v>571</v>
      </c>
      <c r="Z558" s="215">
        <v>2024</v>
      </c>
      <c r="AA558" t="s" s="257">
        <v>9441</v>
      </c>
      <c r="AB558" t="s" s="257">
        <v>128</v>
      </c>
      <c r="AC558" t="s" s="257">
        <v>137</v>
      </c>
      <c r="AD558" t="s" s="257">
        <v>138</v>
      </c>
      <c r="AE558" t="s" s="257">
        <v>9442</v>
      </c>
      <c r="AF558" t="s" s="257">
        <v>9443</v>
      </c>
      <c r="AG558" s="10">
        <v>1670</v>
      </c>
      <c r="AH558" s="215">
        <v>45597</v>
      </c>
      <c r="AI558" s="260">
        <v>20800000</v>
      </c>
      <c r="AJ558" s="215">
        <v>45597</v>
      </c>
      <c r="AK558" t="s" s="257">
        <v>9444</v>
      </c>
      <c r="AL558" s="215">
        <v>45603</v>
      </c>
      <c r="AM558" s="215">
        <v>3</v>
      </c>
      <c r="AN558" t="s" s="7">
        <v>5780</v>
      </c>
      <c r="AO558" s="215">
        <v>45611</v>
      </c>
      <c r="AP558" s="260">
        <v>15600000</v>
      </c>
      <c r="AQ558" s="260">
        <v>5200000</v>
      </c>
      <c r="AR558" s="215">
        <v>1870</v>
      </c>
      <c r="AS558" s="215">
        <v>45610</v>
      </c>
      <c r="AT558" s="260">
        <v>15600000</v>
      </c>
      <c r="AU558" s="215">
        <v>45702</v>
      </c>
      <c r="AV558" t="s" s="257">
        <v>114</v>
      </c>
      <c r="AW558" t="s" s="257">
        <v>324</v>
      </c>
      <c r="AX558" t="s" s="257">
        <v>127</v>
      </c>
      <c r="AY558" t="s" s="257">
        <v>127</v>
      </c>
      <c r="AZ558" t="s" s="257">
        <v>127</v>
      </c>
      <c r="BA558" t="s" s="257">
        <v>127</v>
      </c>
      <c r="BB558" t="s" s="257">
        <v>127</v>
      </c>
      <c r="BC558" t="s" s="257">
        <v>127</v>
      </c>
      <c r="BD558" s="215">
        <v>45706</v>
      </c>
      <c r="BE558" s="260">
        <v>7800000</v>
      </c>
      <c r="BF558" s="260">
        <v>23400000</v>
      </c>
      <c r="BG558" t="s" s="257">
        <v>9444</v>
      </c>
      <c r="BH558" s="215">
        <v>45709</v>
      </c>
      <c r="BI558" s="215">
        <v>45706</v>
      </c>
      <c r="BJ558" t="s" s="257">
        <v>6741</v>
      </c>
      <c r="BK558" t="s" s="257">
        <v>9444</v>
      </c>
      <c r="BL558" s="215">
        <v>45709</v>
      </c>
      <c r="BM558" t="s" s="257">
        <v>127</v>
      </c>
      <c r="BN558" t="s" s="257">
        <v>127</v>
      </c>
      <c r="BO558" t="s" s="257">
        <v>127</v>
      </c>
      <c r="BP558" t="s" s="257">
        <v>127</v>
      </c>
      <c r="BQ558" t="s" s="257">
        <v>127</v>
      </c>
      <c r="BR558" t="s" s="257">
        <v>127</v>
      </c>
      <c r="BS558" t="s" s="257">
        <v>127</v>
      </c>
      <c r="BT558" s="215">
        <v>45745</v>
      </c>
      <c r="BU558" t="s" s="257">
        <v>5923</v>
      </c>
      <c r="BV558" s="87"/>
      <c r="BW558" t="s" s="257">
        <v>551</v>
      </c>
      <c r="BX558" s="87"/>
      <c r="BY558" s="215">
        <v>34563</v>
      </c>
      <c r="BZ558" s="215">
        <v>30</v>
      </c>
      <c r="CA558" t="s" s="257">
        <v>552</v>
      </c>
      <c r="CB558" t="s" s="257">
        <v>553</v>
      </c>
      <c r="CC558" s="87"/>
      <c r="CD558" s="87"/>
      <c r="CH558" t="s" s="270">
        <v>9445</v>
      </c>
      <c r="CI558" s="497">
        <f t="shared" si="546"/>
        <v>45888</v>
      </c>
      <c r="CL558" s="260"/>
      <c r="CM558" t="s" s="257">
        <v>9444</v>
      </c>
      <c r="CQ558" t="s" s="257">
        <v>9444</v>
      </c>
    </row>
    <row r="559" s="89" customFormat="1" ht="9" customHeight="1" hidden="1">
      <c r="A559" s="215">
        <v>45526</v>
      </c>
      <c r="C559" s="216">
        <v>109363</v>
      </c>
      <c r="D559" s="216">
        <v>118230</v>
      </c>
      <c r="E559" s="215">
        <v>45552</v>
      </c>
      <c r="F559" s="215">
        <v>1783</v>
      </c>
      <c r="G559" t="s" s="257">
        <v>497</v>
      </c>
      <c r="H559" t="s" s="257">
        <v>96</v>
      </c>
      <c r="I559" t="s" s="257">
        <v>498</v>
      </c>
      <c r="J559" t="s" s="257">
        <v>132</v>
      </c>
      <c r="K559" t="s" s="257">
        <v>9320</v>
      </c>
      <c r="L559" s="215">
        <v>3</v>
      </c>
      <c r="M559" s="260">
        <v>2880000</v>
      </c>
      <c r="N559" s="260">
        <v>8640000</v>
      </c>
      <c r="O559" t="s" s="124">
        <v>9446</v>
      </c>
      <c r="P559" t="s" s="257">
        <v>111</v>
      </c>
      <c r="Q559" s="260">
        <v>80013737</v>
      </c>
      <c r="R559" t="s" s="257">
        <v>112</v>
      </c>
      <c r="S559" s="522">
        <v>45667.339212962965</v>
      </c>
      <c r="T559" t="s" s="257">
        <v>89</v>
      </c>
      <c r="U559" t="s" s="257">
        <v>89</v>
      </c>
      <c r="V559" s="215">
        <v>45598</v>
      </c>
      <c r="W559" t="s" s="257">
        <v>542</v>
      </c>
      <c r="X559" s="522">
        <v>45726</v>
      </c>
      <c r="Y559" s="265">
        <v>572</v>
      </c>
      <c r="Z559" s="215">
        <v>2024</v>
      </c>
      <c r="AA559" t="s" s="257">
        <v>9447</v>
      </c>
      <c r="AB559" t="s" s="257">
        <v>128</v>
      </c>
      <c r="AC559" t="s" s="257">
        <v>137</v>
      </c>
      <c r="AD559" t="s" s="257">
        <v>138</v>
      </c>
      <c r="AE559" t="s" s="257">
        <v>9448</v>
      </c>
      <c r="AF559" t="s" s="257">
        <v>9449</v>
      </c>
      <c r="AG559" s="10">
        <v>1633</v>
      </c>
      <c r="AH559" s="215">
        <v>45586</v>
      </c>
      <c r="AI559" s="260">
        <v>25920000</v>
      </c>
      <c r="AJ559" s="215">
        <v>45597</v>
      </c>
      <c r="AK559" t="s" s="257">
        <v>9450</v>
      </c>
      <c r="AL559" s="215">
        <v>45603</v>
      </c>
      <c r="AM559" s="215">
        <v>3</v>
      </c>
      <c r="AN559" t="s" s="7">
        <v>5780</v>
      </c>
      <c r="AO559" s="215">
        <v>45621</v>
      </c>
      <c r="AP559" s="260">
        <v>8640000</v>
      </c>
      <c r="AQ559" s="260">
        <v>2880000</v>
      </c>
      <c r="AR559" s="215">
        <v>1939</v>
      </c>
      <c r="AS559" s="215">
        <v>45621</v>
      </c>
      <c r="AT559" s="260">
        <v>8640000</v>
      </c>
      <c r="AU559" s="215">
        <v>45712</v>
      </c>
      <c r="AV559" t="s" s="257">
        <v>114</v>
      </c>
      <c r="AW559" t="s" s="257">
        <v>587</v>
      </c>
      <c r="AX559" t="s" s="257">
        <v>127</v>
      </c>
      <c r="AY559" t="s" s="257">
        <v>127</v>
      </c>
      <c r="AZ559" t="s" s="257">
        <v>127</v>
      </c>
      <c r="BA559" t="s" s="257">
        <v>127</v>
      </c>
      <c r="BB559" t="s" s="257">
        <v>127</v>
      </c>
      <c r="BC559" t="s" s="257">
        <v>127</v>
      </c>
      <c r="BD559" t="s" s="257">
        <v>127</v>
      </c>
      <c r="BE559" s="260">
        <v>0</v>
      </c>
      <c r="BF559" s="260">
        <v>8640000</v>
      </c>
      <c r="BG559" t="s" s="257">
        <v>127</v>
      </c>
      <c r="BH559" t="s" s="257">
        <v>127</v>
      </c>
      <c r="BI559" t="s" s="257">
        <v>127</v>
      </c>
      <c r="BJ559" t="s" s="257">
        <v>127</v>
      </c>
      <c r="BK559" t="s" s="257">
        <v>127</v>
      </c>
      <c r="BL559" t="s" s="257">
        <v>127</v>
      </c>
      <c r="BM559" t="s" s="257">
        <v>127</v>
      </c>
      <c r="BN559" t="s" s="257">
        <v>127</v>
      </c>
      <c r="BO559" t="s" s="257">
        <v>127</v>
      </c>
      <c r="BP559" t="s" s="257">
        <v>127</v>
      </c>
      <c r="BQ559" t="s" s="257">
        <v>127</v>
      </c>
      <c r="BR559" t="s" s="257">
        <v>127</v>
      </c>
      <c r="BS559" t="s" s="257">
        <v>127</v>
      </c>
      <c r="BT559" s="215">
        <v>45712</v>
      </c>
      <c r="BU559" t="s" s="257">
        <v>953</v>
      </c>
      <c r="BV559" s="87"/>
      <c r="BW559" t="s" s="257">
        <v>551</v>
      </c>
      <c r="BX559" s="87"/>
      <c r="BY559" s="215">
        <v>29689</v>
      </c>
      <c r="BZ559" s="215">
        <v>43</v>
      </c>
      <c r="CA559" t="s" s="257">
        <v>149</v>
      </c>
      <c r="CB559" t="s" s="257">
        <v>150</v>
      </c>
      <c r="CC559" s="87"/>
      <c r="CD559" s="87"/>
      <c r="CH559" t="s" s="270">
        <v>9327</v>
      </c>
      <c r="CI559" s="497">
        <f t="shared" si="546"/>
        <v>45888</v>
      </c>
      <c r="CL559" s="260"/>
      <c r="CM559" t="s" s="257">
        <v>127</v>
      </c>
      <c r="CQ559" t="s" s="257">
        <v>127</v>
      </c>
    </row>
    <row r="560" s="89" customFormat="1" ht="9" customHeight="1" hidden="1">
      <c r="A560" s="215">
        <v>45546</v>
      </c>
      <c r="C560" s="216">
        <v>103231</v>
      </c>
      <c r="D560" s="216">
        <v>117891</v>
      </c>
      <c r="E560" s="215">
        <v>45546</v>
      </c>
      <c r="F560" s="215">
        <v>1780</v>
      </c>
      <c r="G560" t="s" s="257">
        <v>130</v>
      </c>
      <c r="H560" t="s" s="257">
        <v>96</v>
      </c>
      <c r="I560" t="s" s="270">
        <v>167</v>
      </c>
      <c r="J560" t="s" s="257">
        <v>98</v>
      </c>
      <c r="K560" t="s" s="257">
        <v>133</v>
      </c>
      <c r="L560" s="215">
        <v>3</v>
      </c>
      <c r="M560" s="260">
        <v>2880000</v>
      </c>
      <c r="N560" s="260">
        <v>8640000</v>
      </c>
      <c r="O560" t="s" s="124">
        <v>9451</v>
      </c>
      <c r="P560" t="s" s="257">
        <v>111</v>
      </c>
      <c r="Q560" s="260">
        <v>79992706</v>
      </c>
      <c r="R560" t="s" s="257">
        <v>112</v>
      </c>
      <c r="S560" s="522">
        <v>45667.339224537034</v>
      </c>
      <c r="T560" t="s" s="257">
        <v>89</v>
      </c>
      <c r="U560" t="s" s="257">
        <v>89</v>
      </c>
      <c r="V560" s="215">
        <v>45598</v>
      </c>
      <c r="W560" t="s" s="257">
        <v>542</v>
      </c>
      <c r="X560" s="522">
        <v>45726</v>
      </c>
      <c r="Y560" s="265">
        <v>573</v>
      </c>
      <c r="Z560" s="215">
        <v>2024</v>
      </c>
      <c r="AA560" t="s" s="257">
        <v>9452</v>
      </c>
      <c r="AB560" t="s" s="257">
        <v>136</v>
      </c>
      <c r="AC560" t="s" s="257">
        <v>137</v>
      </c>
      <c r="AD560" t="s" s="257">
        <v>138</v>
      </c>
      <c r="AE560" t="s" s="257">
        <v>9453</v>
      </c>
      <c r="AF560" t="s" s="270">
        <v>9454</v>
      </c>
      <c r="AG560" s="10">
        <v>1628</v>
      </c>
      <c r="AH560" s="215">
        <v>45586</v>
      </c>
      <c r="AI560" s="260">
        <v>103680000</v>
      </c>
      <c r="AJ560" s="215">
        <v>45597</v>
      </c>
      <c r="AK560" t="s" s="257">
        <v>9455</v>
      </c>
      <c r="AL560" s="215">
        <v>45603</v>
      </c>
      <c r="AM560" s="215">
        <v>3</v>
      </c>
      <c r="AN560" t="s" s="7">
        <v>5780</v>
      </c>
      <c r="AO560" s="215">
        <v>45611</v>
      </c>
      <c r="AP560" s="260">
        <v>8640000</v>
      </c>
      <c r="AQ560" s="260">
        <v>2880000</v>
      </c>
      <c r="AR560" s="215">
        <v>1906</v>
      </c>
      <c r="AS560" s="215">
        <v>45611</v>
      </c>
      <c r="AT560" s="260">
        <v>8640000</v>
      </c>
      <c r="AU560" s="215">
        <v>45702</v>
      </c>
      <c r="AW560" t="s" s="257">
        <v>587</v>
      </c>
      <c r="AX560" t="s" s="257">
        <v>127</v>
      </c>
      <c r="AY560" t="s" s="257">
        <v>127</v>
      </c>
      <c r="AZ560" t="s" s="257">
        <v>127</v>
      </c>
      <c r="BA560" t="s" s="257">
        <v>127</v>
      </c>
      <c r="BB560" t="s" s="257">
        <v>127</v>
      </c>
      <c r="BC560" t="s" s="257">
        <v>127</v>
      </c>
      <c r="BD560" t="s" s="257">
        <v>127</v>
      </c>
      <c r="BE560" s="260">
        <v>0</v>
      </c>
      <c r="BF560" s="260">
        <v>8640000</v>
      </c>
      <c r="BG560" t="s" s="257">
        <v>127</v>
      </c>
      <c r="BH560" t="s" s="257">
        <v>127</v>
      </c>
      <c r="BI560" t="s" s="257">
        <v>127</v>
      </c>
      <c r="BJ560" t="s" s="257">
        <v>127</v>
      </c>
      <c r="BK560" t="s" s="257">
        <v>127</v>
      </c>
      <c r="BL560" t="s" s="257">
        <v>127</v>
      </c>
      <c r="BM560" t="s" s="257">
        <v>127</v>
      </c>
      <c r="BN560" t="s" s="257">
        <v>127</v>
      </c>
      <c r="BO560" t="s" s="257">
        <v>127</v>
      </c>
      <c r="BP560" t="s" s="257">
        <v>127</v>
      </c>
      <c r="BQ560" t="s" s="257">
        <v>127</v>
      </c>
      <c r="BR560" t="s" s="257">
        <v>127</v>
      </c>
      <c r="BS560" t="s" s="257">
        <v>127</v>
      </c>
      <c r="BT560" s="215">
        <v>45702</v>
      </c>
      <c r="BU560" t="s" s="257">
        <v>139</v>
      </c>
      <c r="BV560" s="87"/>
      <c r="BW560" t="s" s="257">
        <v>551</v>
      </c>
      <c r="BX560" s="87"/>
      <c r="BY560" s="215">
        <v>29143</v>
      </c>
      <c r="BZ560" s="215">
        <v>45</v>
      </c>
      <c r="CA560" t="s" s="257">
        <v>149</v>
      </c>
      <c r="CB560" t="s" s="257">
        <v>150</v>
      </c>
      <c r="CC560" s="87"/>
      <c r="CD560" s="87"/>
      <c r="CH560" t="s" s="270">
        <v>141</v>
      </c>
      <c r="CI560" s="497">
        <f t="shared" si="546"/>
        <v>45888</v>
      </c>
      <c r="CL560" s="260"/>
      <c r="CM560" t="s" s="257">
        <v>127</v>
      </c>
      <c r="CQ560" t="s" s="257">
        <v>127</v>
      </c>
    </row>
    <row r="561" s="161" customFormat="1" ht="9" customHeight="1" hidden="1">
      <c r="A561" s="215">
        <v>45546</v>
      </c>
      <c r="B561" s="87"/>
      <c r="C561" s="216">
        <v>103231</v>
      </c>
      <c r="D561" s="216">
        <v>117891</v>
      </c>
      <c r="E561" s="215">
        <v>45546</v>
      </c>
      <c r="F561" s="216">
        <v>1780</v>
      </c>
      <c r="G561" t="s" s="257">
        <v>130</v>
      </c>
      <c r="H561" t="s" s="257">
        <v>96</v>
      </c>
      <c r="I561" t="s" s="270">
        <v>167</v>
      </c>
      <c r="J561" t="s" s="257">
        <v>98</v>
      </c>
      <c r="K561" t="s" s="257">
        <v>133</v>
      </c>
      <c r="L561" s="215">
        <v>3</v>
      </c>
      <c r="M561" s="260">
        <v>2880000</v>
      </c>
      <c r="N561" s="260">
        <v>8640000</v>
      </c>
      <c r="O561" t="s" s="257">
        <v>9456</v>
      </c>
      <c r="P561" t="s" s="257">
        <v>111</v>
      </c>
      <c r="Q561" s="260">
        <v>80003749</v>
      </c>
      <c r="R561" t="s" s="257">
        <v>112</v>
      </c>
      <c r="S561" s="522">
        <v>45667.339224537034</v>
      </c>
      <c r="T561" t="s" s="257">
        <v>89</v>
      </c>
      <c r="U561" t="s" s="257">
        <v>89</v>
      </c>
      <c r="V561" s="215">
        <v>45598</v>
      </c>
      <c r="W561" t="s" s="257">
        <v>542</v>
      </c>
      <c r="X561" s="522">
        <v>45727</v>
      </c>
      <c r="Y561" s="265">
        <v>574</v>
      </c>
      <c r="Z561" s="215">
        <v>2024</v>
      </c>
      <c r="AA561" t="s" s="257">
        <v>9457</v>
      </c>
      <c r="AB561" t="s" s="257">
        <v>136</v>
      </c>
      <c r="AC561" t="s" s="257">
        <v>137</v>
      </c>
      <c r="AD561" t="s" s="257">
        <v>138</v>
      </c>
      <c r="AE561" t="s" s="257">
        <v>9458</v>
      </c>
      <c r="AF561" t="s" s="257">
        <v>9459</v>
      </c>
      <c r="AG561" s="16">
        <v>1628</v>
      </c>
      <c r="AH561" s="215">
        <v>45586</v>
      </c>
      <c r="AI561" s="260">
        <v>103680000</v>
      </c>
      <c r="AJ561" s="215">
        <v>45597</v>
      </c>
      <c r="AK561" t="s" s="257">
        <v>9460</v>
      </c>
      <c r="AL561" s="215">
        <v>45609</v>
      </c>
      <c r="AM561" s="216">
        <v>3</v>
      </c>
      <c r="AN561" t="s" s="21">
        <v>5780</v>
      </c>
      <c r="AO561" s="215">
        <v>45611</v>
      </c>
      <c r="AP561" s="260">
        <v>8640000</v>
      </c>
      <c r="AQ561" s="260">
        <v>2880000</v>
      </c>
      <c r="AR561" s="216">
        <v>1909</v>
      </c>
      <c r="AS561" s="215">
        <v>45611</v>
      </c>
      <c r="AT561" s="260">
        <v>8640000</v>
      </c>
      <c r="AU561" s="215">
        <v>45702</v>
      </c>
      <c r="AV561" s="87"/>
      <c r="AW561" t="s" s="258">
        <v>587</v>
      </c>
      <c r="AX561" t="s" s="258">
        <v>127</v>
      </c>
      <c r="AY561" t="s" s="257">
        <v>127</v>
      </c>
      <c r="AZ561" t="s" s="257">
        <v>127</v>
      </c>
      <c r="BA561" t="s" s="257">
        <v>127</v>
      </c>
      <c r="BB561" t="s" s="257">
        <v>127</v>
      </c>
      <c r="BC561" t="s" s="257">
        <v>127</v>
      </c>
      <c r="BD561" t="s" s="257">
        <v>127</v>
      </c>
      <c r="BE561" s="260">
        <v>0</v>
      </c>
      <c r="BF561" s="260">
        <v>8640000</v>
      </c>
      <c r="BG561" t="s" s="257">
        <v>127</v>
      </c>
      <c r="BH561" t="s" s="257">
        <v>127</v>
      </c>
      <c r="BI561" t="s" s="257">
        <v>127</v>
      </c>
      <c r="BJ561" t="s" s="257">
        <v>127</v>
      </c>
      <c r="BK561" t="s" s="257">
        <v>127</v>
      </c>
      <c r="BL561" t="s" s="257">
        <v>127</v>
      </c>
      <c r="BM561" t="s" s="257">
        <v>127</v>
      </c>
      <c r="BN561" t="s" s="257">
        <v>127</v>
      </c>
      <c r="BO561" t="s" s="257">
        <v>127</v>
      </c>
      <c r="BP561" t="s" s="257">
        <v>127</v>
      </c>
      <c r="BQ561" t="s" s="257">
        <v>127</v>
      </c>
      <c r="BR561" t="s" s="257">
        <v>127</v>
      </c>
      <c r="BS561" t="s" s="257">
        <v>127</v>
      </c>
      <c r="BT561" s="215">
        <v>45702</v>
      </c>
      <c r="BU561" t="s" s="257">
        <v>139</v>
      </c>
      <c r="BV561" s="87"/>
      <c r="BW561" t="s" s="257">
        <v>551</v>
      </c>
      <c r="BX561" s="265"/>
      <c r="BY561" s="215">
        <v>28798</v>
      </c>
      <c r="BZ561" s="215">
        <v>46</v>
      </c>
      <c r="CA561" t="s" s="257">
        <v>149</v>
      </c>
      <c r="CB561" t="s" s="257">
        <v>150</v>
      </c>
      <c r="CC561" s="87"/>
      <c r="CD561" s="265"/>
      <c r="CE561" s="87"/>
      <c r="CF561" s="87"/>
      <c r="CG561" s="87"/>
      <c r="CH561" t="s" s="270">
        <v>141</v>
      </c>
      <c r="CI561" s="497">
        <f t="shared" si="546"/>
        <v>45888</v>
      </c>
      <c r="CJ561" s="87"/>
      <c r="CK561" s="87"/>
      <c r="CL561" s="260"/>
      <c r="CM561" t="s" s="257">
        <v>127</v>
      </c>
      <c r="CN561" s="87"/>
      <c r="CO561" s="87"/>
      <c r="CP561" s="87"/>
      <c r="CQ561" t="s" s="257">
        <v>127</v>
      </c>
      <c r="CR561" s="87"/>
      <c r="CS561" s="87"/>
      <c r="CT561" s="87"/>
      <c r="CU561" s="87"/>
      <c r="CV561" s="87"/>
      <c r="CW561" s="87"/>
      <c r="CX561" s="87"/>
      <c r="CY561" s="87"/>
      <c r="CZ561" s="87"/>
      <c r="DA561" s="87"/>
      <c r="DB561" s="87"/>
      <c r="DC561" s="87"/>
      <c r="DD561" s="87"/>
      <c r="DE561" s="87"/>
      <c r="DF561" s="87"/>
      <c r="DG561" s="87"/>
      <c r="DH561" s="87"/>
      <c r="DI561" s="87"/>
      <c r="DJ561" s="87"/>
      <c r="DK561" s="87"/>
      <c r="DL561" s="87"/>
      <c r="DM561" s="87"/>
      <c r="DN561" s="87"/>
      <c r="DO561" s="87"/>
      <c r="DP561" s="87"/>
      <c r="DQ561" s="87"/>
    </row>
    <row r="562" s="89" customFormat="1" ht="9" customHeight="1" hidden="1">
      <c r="A562" s="215">
        <v>45526</v>
      </c>
      <c r="C562" s="216">
        <v>107639</v>
      </c>
      <c r="D562" s="216">
        <v>118218</v>
      </c>
      <c r="E562" s="215">
        <v>45552</v>
      </c>
      <c r="F562" s="215">
        <v>1784</v>
      </c>
      <c r="G562" t="s" s="257">
        <v>82</v>
      </c>
      <c r="H562" t="s" s="257">
        <v>96</v>
      </c>
      <c r="I562" t="s" s="257">
        <v>97</v>
      </c>
      <c r="J562" t="s" s="257">
        <v>98</v>
      </c>
      <c r="K562" t="s" s="257">
        <v>3831</v>
      </c>
      <c r="L562" s="215">
        <v>3</v>
      </c>
      <c r="M562" s="260">
        <v>2880000</v>
      </c>
      <c r="N562" s="260">
        <v>8640000</v>
      </c>
      <c r="O562" t="s" s="124">
        <v>7559</v>
      </c>
      <c r="P562" t="s" s="257">
        <v>111</v>
      </c>
      <c r="Q562" s="260">
        <v>1013608971</v>
      </c>
      <c r="R562" t="s" s="257">
        <v>112</v>
      </c>
      <c r="S562" s="522">
        <v>45667.339224537034</v>
      </c>
      <c r="T562" t="s" s="257">
        <v>89</v>
      </c>
      <c r="U562" t="s" s="257">
        <v>89</v>
      </c>
      <c r="V562" s="215">
        <v>45598</v>
      </c>
      <c r="W562" t="s" s="257">
        <v>1535</v>
      </c>
      <c r="X562" s="522">
        <v>45727</v>
      </c>
      <c r="Y562" s="265">
        <v>575</v>
      </c>
      <c r="Z562" s="215">
        <v>2024</v>
      </c>
      <c r="AA562" t="s" s="257">
        <v>9461</v>
      </c>
      <c r="AB562" t="s" s="257">
        <v>128</v>
      </c>
      <c r="AC562" t="s" s="257">
        <v>137</v>
      </c>
      <c r="AD562" t="s" s="257">
        <v>138</v>
      </c>
      <c r="AE562" t="s" s="257">
        <v>9462</v>
      </c>
      <c r="AF562" t="s" s="257">
        <v>9463</v>
      </c>
      <c r="AG562" s="10">
        <v>1635</v>
      </c>
      <c r="AH562" s="215">
        <v>45586</v>
      </c>
      <c r="AI562" s="260">
        <v>8640000</v>
      </c>
      <c r="AJ562" s="215">
        <v>45597</v>
      </c>
      <c r="AK562" t="s" s="257">
        <v>9464</v>
      </c>
      <c r="AL562" s="215">
        <v>45609</v>
      </c>
      <c r="AM562" s="215">
        <v>3</v>
      </c>
      <c r="AN562" t="s" s="7">
        <v>5780</v>
      </c>
      <c r="AO562" s="215">
        <v>45621</v>
      </c>
      <c r="AP562" s="260">
        <v>8640000</v>
      </c>
      <c r="AQ562" s="260">
        <v>2880000</v>
      </c>
      <c r="AR562" s="215">
        <v>1941</v>
      </c>
      <c r="AS562" s="215">
        <v>45621</v>
      </c>
      <c r="AT562" s="260">
        <v>8640000</v>
      </c>
      <c r="AU562" s="215">
        <v>45712</v>
      </c>
      <c r="AV562" t="s" s="257">
        <v>114</v>
      </c>
      <c r="AW562" t="s" s="257">
        <v>324</v>
      </c>
      <c r="AX562" t="s" s="257">
        <v>127</v>
      </c>
      <c r="AY562" t="s" s="257">
        <v>127</v>
      </c>
      <c r="AZ562" t="s" s="257">
        <v>127</v>
      </c>
      <c r="BA562" t="s" s="257">
        <v>127</v>
      </c>
      <c r="BB562" t="s" s="257">
        <v>127</v>
      </c>
      <c r="BC562" t="s" s="257">
        <v>127</v>
      </c>
      <c r="BD562" s="215">
        <v>45712</v>
      </c>
      <c r="BE562" s="260">
        <v>2880000</v>
      </c>
      <c r="BF562" s="260">
        <v>11520000</v>
      </c>
      <c r="BG562" t="s" s="257">
        <v>9465</v>
      </c>
      <c r="BH562" s="215">
        <v>45714</v>
      </c>
      <c r="BI562" s="215">
        <v>45712</v>
      </c>
      <c r="BJ562" t="s" s="257">
        <v>6099</v>
      </c>
      <c r="BK562" t="s" s="257">
        <v>9465</v>
      </c>
      <c r="BL562" s="215">
        <v>45714</v>
      </c>
      <c r="BM562" t="s" s="257">
        <v>127</v>
      </c>
      <c r="BN562" t="s" s="257">
        <v>127</v>
      </c>
      <c r="BO562" t="s" s="257">
        <v>127</v>
      </c>
      <c r="BP562" t="s" s="257">
        <v>127</v>
      </c>
      <c r="BQ562" t="s" s="257">
        <v>127</v>
      </c>
      <c r="BR562" t="s" s="257">
        <v>127</v>
      </c>
      <c r="BS562" t="s" s="257">
        <v>127</v>
      </c>
      <c r="BT562" s="215">
        <v>45740</v>
      </c>
      <c r="BU562" t="s" s="257">
        <v>120</v>
      </c>
      <c r="BV562" s="87"/>
      <c r="BW562" t="s" s="257">
        <v>140</v>
      </c>
      <c r="BX562" s="87"/>
      <c r="BY562" s="215">
        <v>32800</v>
      </c>
      <c r="BZ562" s="215">
        <v>35</v>
      </c>
      <c r="CA562" t="s" s="257">
        <v>149</v>
      </c>
      <c r="CB562" t="s" s="257">
        <v>150</v>
      </c>
      <c r="CC562" s="87"/>
      <c r="CD562" s="87"/>
      <c r="CH562" t="s" s="270">
        <v>9466</v>
      </c>
      <c r="CI562" s="497">
        <f t="shared" si="546"/>
        <v>45888</v>
      </c>
      <c r="CL562" s="260"/>
      <c r="CM562" t="s" s="257">
        <v>9465</v>
      </c>
      <c r="CQ562" t="s" s="272">
        <v>9465</v>
      </c>
    </row>
    <row r="563" s="89" customFormat="1" ht="9" customHeight="1" hidden="1">
      <c r="A563" s="215">
        <v>45526</v>
      </c>
      <c r="C563" s="216">
        <v>105615</v>
      </c>
      <c r="D563" s="216">
        <v>118233</v>
      </c>
      <c r="E563" s="215">
        <v>45552</v>
      </c>
      <c r="F563" s="215">
        <v>1783</v>
      </c>
      <c r="G563" t="s" s="257">
        <v>260</v>
      </c>
      <c r="H563" t="s" s="257">
        <v>83</v>
      </c>
      <c r="I563" t="s" s="257">
        <v>9300</v>
      </c>
      <c r="J563" t="s" s="257">
        <v>104</v>
      </c>
      <c r="K563" t="s" s="257">
        <v>262</v>
      </c>
      <c r="L563" s="215">
        <v>3</v>
      </c>
      <c r="M563" s="260">
        <v>6200000</v>
      </c>
      <c r="N563" s="260">
        <v>18600000</v>
      </c>
      <c r="O563" t="s" s="124">
        <v>9467</v>
      </c>
      <c r="P563" t="s" s="257">
        <v>111</v>
      </c>
      <c r="Q563" s="260">
        <v>1010236448</v>
      </c>
      <c r="R563" t="s" s="257">
        <v>112</v>
      </c>
      <c r="S563" s="522">
        <v>45667.339224537034</v>
      </c>
      <c r="T563" t="s" s="257">
        <v>89</v>
      </c>
      <c r="U563" t="s" s="257">
        <v>89</v>
      </c>
      <c r="V563" s="215">
        <v>45599</v>
      </c>
      <c r="W563" t="s" s="257">
        <v>542</v>
      </c>
      <c r="X563" s="522">
        <v>45727</v>
      </c>
      <c r="Y563" s="265">
        <v>576</v>
      </c>
      <c r="Z563" s="215">
        <v>2024</v>
      </c>
      <c r="AA563" t="s" s="257">
        <v>9468</v>
      </c>
      <c r="AB563" t="s" s="257">
        <v>128</v>
      </c>
      <c r="AC563" t="s" s="257">
        <v>137</v>
      </c>
      <c r="AD563" t="s" s="257">
        <v>138</v>
      </c>
      <c r="AE563" t="s" s="257">
        <v>9469</v>
      </c>
      <c r="AF563" t="s" s="257">
        <v>9470</v>
      </c>
      <c r="AG563" s="10">
        <v>1632</v>
      </c>
      <c r="AH563" s="215">
        <v>45586</v>
      </c>
      <c r="AI563" s="260">
        <v>37200000</v>
      </c>
      <c r="AJ563" s="215">
        <v>45597</v>
      </c>
      <c r="AK563" t="s" s="257">
        <v>9471</v>
      </c>
      <c r="AL563" s="215">
        <v>45611</v>
      </c>
      <c r="AM563" s="215">
        <v>3</v>
      </c>
      <c r="AN563" t="s" s="7">
        <v>5780</v>
      </c>
      <c r="AO563" s="215">
        <v>45621</v>
      </c>
      <c r="AP563" s="260">
        <v>18600000</v>
      </c>
      <c r="AQ563" s="260">
        <v>6200000</v>
      </c>
      <c r="AR563" s="215">
        <v>1940</v>
      </c>
      <c r="AS563" s="215">
        <v>45621</v>
      </c>
      <c r="AT563" s="260">
        <v>18600000</v>
      </c>
      <c r="AU563" s="215">
        <v>45713</v>
      </c>
      <c r="AV563" t="s" s="257">
        <v>114</v>
      </c>
      <c r="AW563" t="s" s="257">
        <v>324</v>
      </c>
      <c r="AX563" t="s" s="257">
        <v>127</v>
      </c>
      <c r="AY563" s="215">
        <v>45688</v>
      </c>
      <c r="AZ563" t="s" s="257">
        <v>8185</v>
      </c>
      <c r="BA563" s="260">
        <v>52983015</v>
      </c>
      <c r="BB563" t="s" s="257">
        <v>9472</v>
      </c>
      <c r="BC563" s="215">
        <v>45709</v>
      </c>
      <c r="BD563" t="s" s="257">
        <v>127</v>
      </c>
      <c r="BE563" s="260">
        <v>0</v>
      </c>
      <c r="BF563" s="260">
        <v>18600000</v>
      </c>
      <c r="BG563" t="s" s="257">
        <v>127</v>
      </c>
      <c r="BH563" t="s" s="257">
        <v>127</v>
      </c>
      <c r="BI563" t="s" s="257">
        <v>127</v>
      </c>
      <c r="BJ563" t="s" s="257">
        <v>127</v>
      </c>
      <c r="BK563" t="s" s="257">
        <v>127</v>
      </c>
      <c r="BL563" t="s" s="257">
        <v>127</v>
      </c>
      <c r="BM563" t="s" s="257">
        <v>127</v>
      </c>
      <c r="BN563" t="s" s="257">
        <v>127</v>
      </c>
      <c r="BO563" t="s" s="257">
        <v>127</v>
      </c>
      <c r="BP563" t="s" s="257">
        <v>127</v>
      </c>
      <c r="BQ563" t="s" s="257">
        <v>127</v>
      </c>
      <c r="BR563" t="s" s="257">
        <v>127</v>
      </c>
      <c r="BS563" t="s" s="257">
        <v>127</v>
      </c>
      <c r="BT563" s="215">
        <v>45712</v>
      </c>
      <c r="BU563" t="s" s="257">
        <v>115</v>
      </c>
      <c r="BV563" s="87"/>
      <c r="BW563" t="s" s="257">
        <v>551</v>
      </c>
      <c r="BX563" s="87"/>
      <c r="BY563" s="215">
        <v>35679</v>
      </c>
      <c r="BZ563" s="215">
        <v>27</v>
      </c>
      <c r="CA563" t="s" s="257">
        <v>552</v>
      </c>
      <c r="CB563" t="s" s="257">
        <v>553</v>
      </c>
      <c r="CC563" s="87"/>
      <c r="CD563" s="87"/>
      <c r="CH563" t="s" s="270">
        <v>9306</v>
      </c>
      <c r="CI563" s="497">
        <f t="shared" si="546"/>
        <v>45888</v>
      </c>
      <c r="CJ563" s="215">
        <v>45688</v>
      </c>
      <c r="CK563" s="260">
        <v>0</v>
      </c>
      <c r="CL563" s="260">
        <v>18600000</v>
      </c>
      <c r="CM563" t="s" s="257">
        <v>127</v>
      </c>
      <c r="CO563" s="64">
        <v>0</v>
      </c>
      <c r="CP563" s="64">
        <v>0</v>
      </c>
      <c r="CQ563" t="s" s="65">
        <v>127</v>
      </c>
      <c r="CR563" s="61"/>
      <c r="CS563" s="61"/>
      <c r="CT563" s="61"/>
      <c r="CU563" s="61"/>
      <c r="CV563" s="61"/>
      <c r="CW563" s="61"/>
      <c r="CX563" s="61"/>
      <c r="CY563" s="61"/>
      <c r="CZ563" s="61"/>
      <c r="DA563" s="61"/>
      <c r="DB563" s="61"/>
      <c r="DC563" s="61"/>
      <c r="DD563" s="61"/>
      <c r="DE563" s="61"/>
      <c r="DF563" s="61"/>
      <c r="DG563" s="61"/>
      <c r="DH563" s="61"/>
      <c r="DI563" s="61"/>
      <c r="DJ563" s="61"/>
      <c r="DK563" s="61"/>
      <c r="DL563" s="61"/>
      <c r="DM563" s="61"/>
      <c r="DN563" s="61"/>
      <c r="DO563" s="61"/>
      <c r="DP563" s="61"/>
      <c r="DQ563" s="531">
        <v>45716</v>
      </c>
    </row>
    <row r="564" s="89" customFormat="1" ht="9" customHeight="1" hidden="1">
      <c r="A564" s="215">
        <v>45526</v>
      </c>
      <c r="C564" s="216">
        <v>105583</v>
      </c>
      <c r="D564" s="216">
        <v>119204</v>
      </c>
      <c r="E564" s="215">
        <v>45567</v>
      </c>
      <c r="F564" s="215">
        <v>1780</v>
      </c>
      <c r="G564" t="s" s="257">
        <v>130</v>
      </c>
      <c r="H564" t="s" s="257">
        <v>83</v>
      </c>
      <c r="I564" t="s" s="257">
        <v>8342</v>
      </c>
      <c r="J564" t="s" s="257">
        <v>92</v>
      </c>
      <c r="K564" t="s" s="257">
        <v>266</v>
      </c>
      <c r="L564" s="215">
        <v>2.5</v>
      </c>
      <c r="M564" s="260">
        <v>6000000</v>
      </c>
      <c r="N564" s="260">
        <v>15000000</v>
      </c>
      <c r="O564" t="s" s="124">
        <v>6866</v>
      </c>
      <c r="P564" t="s" s="257">
        <v>111</v>
      </c>
      <c r="Q564" s="260">
        <v>52435768</v>
      </c>
      <c r="R564" t="s" s="257">
        <v>112</v>
      </c>
      <c r="S564" s="522">
        <v>45667.339224537034</v>
      </c>
      <c r="T564" t="s" s="257">
        <v>89</v>
      </c>
      <c r="U564" t="s" s="257">
        <v>8940</v>
      </c>
      <c r="V564" s="215">
        <v>45607</v>
      </c>
      <c r="W564" t="s" s="257">
        <v>542</v>
      </c>
      <c r="X564" s="522">
        <v>45727</v>
      </c>
      <c r="Y564" s="265">
        <v>577</v>
      </c>
      <c r="Z564" s="215">
        <v>2024</v>
      </c>
      <c r="AA564" t="s" s="257">
        <v>9473</v>
      </c>
      <c r="AB564" t="s" s="257">
        <v>119</v>
      </c>
      <c r="AC564" t="s" s="257">
        <v>137</v>
      </c>
      <c r="AD564" t="s" s="257">
        <v>138</v>
      </c>
      <c r="AE564" t="s" s="257">
        <v>9474</v>
      </c>
      <c r="AF564" t="s" s="257">
        <v>9475</v>
      </c>
      <c r="AG564" s="10">
        <v>1590</v>
      </c>
      <c r="AH564" s="215">
        <v>45580</v>
      </c>
      <c r="AI564" s="260">
        <v>7500000</v>
      </c>
      <c r="AJ564" s="215">
        <v>45604</v>
      </c>
      <c r="AK564" t="s" s="257">
        <v>9476</v>
      </c>
      <c r="AL564" s="215">
        <v>45608</v>
      </c>
      <c r="AM564" s="215">
        <v>75</v>
      </c>
      <c r="AN564" t="s" s="7">
        <v>1315</v>
      </c>
      <c r="AO564" s="215">
        <v>45611</v>
      </c>
      <c r="AP564" s="260">
        <v>15000000</v>
      </c>
      <c r="AQ564" s="260">
        <v>6000000</v>
      </c>
      <c r="AR564" s="215">
        <v>1880</v>
      </c>
      <c r="AS564" s="215">
        <v>45611</v>
      </c>
      <c r="AT564" s="260">
        <v>15000000</v>
      </c>
      <c r="AU564" s="215">
        <v>45686</v>
      </c>
      <c r="AW564" t="s" s="257">
        <v>324</v>
      </c>
      <c r="AX564" t="s" s="257">
        <v>127</v>
      </c>
      <c r="AY564" t="s" s="257">
        <v>127</v>
      </c>
      <c r="AZ564" t="s" s="257">
        <v>127</v>
      </c>
      <c r="BA564" t="s" s="257">
        <v>127</v>
      </c>
      <c r="BB564" t="s" s="257">
        <v>127</v>
      </c>
      <c r="BC564" t="s" s="257">
        <v>127</v>
      </c>
      <c r="BD564" s="215">
        <v>45686</v>
      </c>
      <c r="BE564" s="260">
        <v>6000000</v>
      </c>
      <c r="BF564" s="260">
        <v>21000000</v>
      </c>
      <c r="BG564" t="s" s="257">
        <v>9476</v>
      </c>
      <c r="BH564" s="215">
        <v>45691</v>
      </c>
      <c r="BI564" s="215">
        <v>45686</v>
      </c>
      <c r="BJ564" t="s" s="257">
        <v>8034</v>
      </c>
      <c r="BK564" t="s" s="257">
        <v>9476</v>
      </c>
      <c r="BL564" s="215">
        <v>45691</v>
      </c>
      <c r="BM564" t="s" s="257">
        <v>127</v>
      </c>
      <c r="BN564" t="s" s="257">
        <v>127</v>
      </c>
      <c r="BO564" t="s" s="257">
        <v>127</v>
      </c>
      <c r="BP564" t="s" s="257">
        <v>127</v>
      </c>
      <c r="BQ564" t="s" s="257">
        <v>127</v>
      </c>
      <c r="BR564" t="s" s="257">
        <v>127</v>
      </c>
      <c r="BS564" t="s" s="257">
        <v>127</v>
      </c>
      <c r="BT564" s="215">
        <v>45716</v>
      </c>
      <c r="BU564" t="s" s="257">
        <v>139</v>
      </c>
      <c r="BV564" s="87"/>
      <c r="BW564" t="s" s="257">
        <v>551</v>
      </c>
      <c r="BX564" s="87"/>
      <c r="BY564" s="215">
        <v>28418</v>
      </c>
      <c r="BZ564" s="215">
        <v>47</v>
      </c>
      <c r="CA564" t="s" s="257">
        <v>552</v>
      </c>
      <c r="CB564" t="s" s="257">
        <v>553</v>
      </c>
      <c r="CC564" s="87"/>
      <c r="CD564" s="87"/>
      <c r="CH564" t="s" s="270">
        <v>8349</v>
      </c>
      <c r="CI564" s="497">
        <f t="shared" si="546"/>
        <v>45888</v>
      </c>
      <c r="CJ564" s="215">
        <v>45686</v>
      </c>
      <c r="CK564" s="363">
        <v>6000000</v>
      </c>
      <c r="CL564" s="260">
        <v>21000000</v>
      </c>
      <c r="CM564" t="s" s="257">
        <v>9476</v>
      </c>
      <c r="CO564" s="280">
        <v>30</v>
      </c>
      <c r="CP564" s="280">
        <v>30</v>
      </c>
      <c r="CQ564" t="s" s="238">
        <v>9476</v>
      </c>
      <c r="DQ564" s="531">
        <v>45716</v>
      </c>
    </row>
    <row r="565" s="89" customFormat="1" ht="9" customHeight="1" hidden="1">
      <c r="A565" s="215">
        <v>45526</v>
      </c>
      <c r="C565" s="216">
        <v>105583</v>
      </c>
      <c r="D565" s="216">
        <v>119204</v>
      </c>
      <c r="E565" s="215">
        <v>45567</v>
      </c>
      <c r="F565" s="215">
        <v>1780</v>
      </c>
      <c r="G565" t="s" s="257">
        <v>130</v>
      </c>
      <c r="H565" t="s" s="257">
        <v>83</v>
      </c>
      <c r="I565" t="s" s="257">
        <v>8342</v>
      </c>
      <c r="J565" t="s" s="257">
        <v>92</v>
      </c>
      <c r="K565" t="s" s="257">
        <v>266</v>
      </c>
      <c r="L565" s="215">
        <v>2.5</v>
      </c>
      <c r="M565" s="260">
        <v>6000000</v>
      </c>
      <c r="N565" s="260">
        <v>15000000</v>
      </c>
      <c r="O565" t="s" s="124">
        <v>9477</v>
      </c>
      <c r="P565" t="s" s="257">
        <v>111</v>
      </c>
      <c r="Q565" s="260">
        <v>1032470567</v>
      </c>
      <c r="R565" t="s" s="257">
        <v>112</v>
      </c>
      <c r="S565" s="522">
        <v>45667.339224537034</v>
      </c>
      <c r="T565" t="s" s="257">
        <v>89</v>
      </c>
      <c r="U565" t="s" s="257">
        <v>89</v>
      </c>
      <c r="V565" s="215">
        <v>45607</v>
      </c>
      <c r="W565" t="s" s="257">
        <v>542</v>
      </c>
      <c r="X565" s="522">
        <v>45727</v>
      </c>
      <c r="Y565" s="265">
        <v>578</v>
      </c>
      <c r="Z565" s="215">
        <v>2024</v>
      </c>
      <c r="AA565" t="s" s="257">
        <v>9478</v>
      </c>
      <c r="AB565" t="s" s="257">
        <v>119</v>
      </c>
      <c r="AC565" t="s" s="257">
        <v>137</v>
      </c>
      <c r="AD565" t="s" s="257">
        <v>138</v>
      </c>
      <c r="AE565" t="s" s="257">
        <v>9479</v>
      </c>
      <c r="AF565" t="s" s="257">
        <v>9480</v>
      </c>
      <c r="AG565" s="10">
        <v>1590</v>
      </c>
      <c r="AH565" s="215">
        <v>45580</v>
      </c>
      <c r="AI565" s="260">
        <v>7500000</v>
      </c>
      <c r="AJ565" s="215">
        <v>45604</v>
      </c>
      <c r="AK565" t="s" s="257">
        <v>9481</v>
      </c>
      <c r="AL565" s="215">
        <v>45609</v>
      </c>
      <c r="AM565" s="215">
        <v>75</v>
      </c>
      <c r="AN565" t="s" s="7">
        <v>1315</v>
      </c>
      <c r="AO565" s="215">
        <v>45611</v>
      </c>
      <c r="AP565" s="260">
        <v>15000000</v>
      </c>
      <c r="AQ565" s="260">
        <v>6000000</v>
      </c>
      <c r="AR565" s="215">
        <v>1881</v>
      </c>
      <c r="AS565" s="215">
        <v>45611</v>
      </c>
      <c r="AT565" s="260">
        <v>15000000</v>
      </c>
      <c r="AU565" s="215">
        <v>45686</v>
      </c>
      <c r="AW565" t="s" s="257">
        <v>324</v>
      </c>
      <c r="AX565" t="s" s="257">
        <v>127</v>
      </c>
      <c r="AY565" t="s" s="257">
        <v>127</v>
      </c>
      <c r="AZ565" t="s" s="257">
        <v>127</v>
      </c>
      <c r="BA565" t="s" s="257">
        <v>127</v>
      </c>
      <c r="BB565" t="s" s="257">
        <v>127</v>
      </c>
      <c r="BC565" t="s" s="257">
        <v>127</v>
      </c>
      <c r="BD565" s="215">
        <v>45686</v>
      </c>
      <c r="BE565" s="260">
        <v>6000000</v>
      </c>
      <c r="BF565" s="260">
        <v>21000000</v>
      </c>
      <c r="BG565" t="s" s="257">
        <v>9481</v>
      </c>
      <c r="BH565" s="215">
        <v>45708</v>
      </c>
      <c r="BI565" s="215">
        <v>45686</v>
      </c>
      <c r="BJ565" t="s" s="257">
        <v>8034</v>
      </c>
      <c r="BK565" t="s" s="257">
        <v>9481</v>
      </c>
      <c r="BL565" s="215">
        <v>45708</v>
      </c>
      <c r="BM565" t="s" s="257">
        <v>127</v>
      </c>
      <c r="BN565" t="s" s="257">
        <v>127</v>
      </c>
      <c r="BO565" t="s" s="257">
        <v>127</v>
      </c>
      <c r="BP565" t="s" s="257">
        <v>127</v>
      </c>
      <c r="BQ565" t="s" s="257">
        <v>127</v>
      </c>
      <c r="BR565" t="s" s="257">
        <v>127</v>
      </c>
      <c r="BS565" t="s" s="257">
        <v>127</v>
      </c>
      <c r="BT565" s="215">
        <v>45716</v>
      </c>
      <c r="BU565" t="s" s="257">
        <v>139</v>
      </c>
      <c r="BV565" s="87"/>
      <c r="BW565" t="s" s="257">
        <v>551</v>
      </c>
      <c r="BX565" s="87"/>
      <c r="BY565" s="215">
        <v>34763</v>
      </c>
      <c r="BZ565" s="215">
        <v>29</v>
      </c>
      <c r="CA565" t="s" s="257">
        <v>149</v>
      </c>
      <c r="CB565" t="s" s="257">
        <v>150</v>
      </c>
      <c r="CC565" s="87"/>
      <c r="CD565" s="87"/>
      <c r="CH565" t="s" s="270">
        <v>8349</v>
      </c>
      <c r="CI565" s="497">
        <f t="shared" si="546"/>
        <v>45888</v>
      </c>
      <c r="CK565" s="532">
        <v>5500000</v>
      </c>
      <c r="CL565" s="547"/>
      <c r="CM565" t="s" s="257">
        <v>9481</v>
      </c>
      <c r="CQ565" t="s" s="257">
        <v>9481</v>
      </c>
    </row>
    <row r="566" s="89" customFormat="1" ht="9" customHeight="1" hidden="1">
      <c r="A566" s="215">
        <v>45526</v>
      </c>
      <c r="C566" s="216">
        <v>105583</v>
      </c>
      <c r="D566" s="216">
        <v>119204</v>
      </c>
      <c r="E566" s="215">
        <v>45567</v>
      </c>
      <c r="F566" s="215">
        <v>1780</v>
      </c>
      <c r="G566" t="s" s="257">
        <v>130</v>
      </c>
      <c r="H566" t="s" s="257">
        <v>83</v>
      </c>
      <c r="I566" t="s" s="257">
        <v>8342</v>
      </c>
      <c r="J566" t="s" s="257">
        <v>92</v>
      </c>
      <c r="K566" t="s" s="257">
        <v>266</v>
      </c>
      <c r="L566" s="215">
        <v>2.5</v>
      </c>
      <c r="M566" s="260">
        <v>6000000</v>
      </c>
      <c r="N566" s="260">
        <v>15000000</v>
      </c>
      <c r="O566" t="s" s="124">
        <v>9482</v>
      </c>
      <c r="P566" t="s" s="257">
        <v>111</v>
      </c>
      <c r="Q566" s="260">
        <v>1019140469</v>
      </c>
      <c r="R566" t="s" s="257">
        <v>112</v>
      </c>
      <c r="S566" s="522">
        <v>45667.339224537034</v>
      </c>
      <c r="T566" t="s" s="257">
        <v>89</v>
      </c>
      <c r="U566" t="s" s="257">
        <v>89</v>
      </c>
      <c r="V566" s="215">
        <v>45607</v>
      </c>
      <c r="W566" t="s" s="257">
        <v>542</v>
      </c>
      <c r="X566" s="522">
        <v>45727</v>
      </c>
      <c r="Y566" s="265">
        <v>579</v>
      </c>
      <c r="Z566" s="215">
        <v>2024</v>
      </c>
      <c r="AA566" t="s" s="257">
        <v>9483</v>
      </c>
      <c r="AB566" t="s" s="257">
        <v>119</v>
      </c>
      <c r="AC566" t="s" s="257">
        <v>137</v>
      </c>
      <c r="AD566" t="s" s="257">
        <v>138</v>
      </c>
      <c r="AE566" t="s" s="257">
        <v>9484</v>
      </c>
      <c r="AF566" t="s" s="257">
        <v>9485</v>
      </c>
      <c r="AG566" s="10">
        <v>1590</v>
      </c>
      <c r="AH566" s="215">
        <v>45580</v>
      </c>
      <c r="AI566" s="260">
        <v>7500000</v>
      </c>
      <c r="AJ566" s="215">
        <v>45604</v>
      </c>
      <c r="AK566" t="s" s="257">
        <v>9486</v>
      </c>
      <c r="AL566" s="215">
        <v>45608</v>
      </c>
      <c r="AM566" s="215">
        <v>75</v>
      </c>
      <c r="AN566" t="s" s="7">
        <v>1315</v>
      </c>
      <c r="AO566" s="215">
        <v>45611</v>
      </c>
      <c r="AP566" s="260">
        <v>15000000</v>
      </c>
      <c r="AQ566" s="260">
        <v>6000000</v>
      </c>
      <c r="AR566" s="215">
        <v>1882</v>
      </c>
      <c r="AS566" s="215">
        <v>45611</v>
      </c>
      <c r="AT566" s="260">
        <v>15000000</v>
      </c>
      <c r="AU566" s="215">
        <v>45686</v>
      </c>
      <c r="AW566" t="s" s="257">
        <v>587</v>
      </c>
      <c r="AX566" t="s" s="257">
        <v>127</v>
      </c>
      <c r="AY566" t="s" s="257">
        <v>127</v>
      </c>
      <c r="AZ566" t="s" s="257">
        <v>127</v>
      </c>
      <c r="BA566" t="s" s="257">
        <v>127</v>
      </c>
      <c r="BB566" t="s" s="257">
        <v>127</v>
      </c>
      <c r="BC566" t="s" s="257">
        <v>127</v>
      </c>
      <c r="BD566" t="s" s="257">
        <v>127</v>
      </c>
      <c r="BE566" s="260">
        <v>0</v>
      </c>
      <c r="BF566" s="260">
        <v>15000000</v>
      </c>
      <c r="BG566" t="s" s="257">
        <v>127</v>
      </c>
      <c r="BH566" t="s" s="257">
        <v>127</v>
      </c>
      <c r="BI566" t="s" s="257">
        <v>127</v>
      </c>
      <c r="BJ566" t="s" s="257">
        <v>127</v>
      </c>
      <c r="BK566" t="s" s="257">
        <v>127</v>
      </c>
      <c r="BL566" t="s" s="257">
        <v>127</v>
      </c>
      <c r="BM566" t="s" s="257">
        <v>127</v>
      </c>
      <c r="BN566" t="s" s="257">
        <v>127</v>
      </c>
      <c r="BO566" t="s" s="257">
        <v>127</v>
      </c>
      <c r="BP566" t="s" s="257">
        <v>127</v>
      </c>
      <c r="BQ566" t="s" s="257">
        <v>127</v>
      </c>
      <c r="BR566" t="s" s="257">
        <v>127</v>
      </c>
      <c r="BS566" t="s" s="257">
        <v>127</v>
      </c>
      <c r="BT566" s="215">
        <v>45686</v>
      </c>
      <c r="BU566" t="s" s="257">
        <v>139</v>
      </c>
      <c r="BV566" s="87"/>
      <c r="BW566" t="s" s="257">
        <v>551</v>
      </c>
      <c r="BX566" s="87"/>
      <c r="BY566" s="215">
        <v>35900</v>
      </c>
      <c r="BZ566" s="215">
        <v>26</v>
      </c>
      <c r="CA566" t="s" s="257">
        <v>149</v>
      </c>
      <c r="CB566" t="s" s="257">
        <v>150</v>
      </c>
      <c r="CC566" s="87"/>
      <c r="CD566" s="87"/>
      <c r="CH566" t="s" s="270">
        <v>8349</v>
      </c>
      <c r="CI566" s="497">
        <f t="shared" si="546"/>
        <v>45888</v>
      </c>
      <c r="CK566" s="533">
        <v>7440000</v>
      </c>
      <c r="CL566" s="547"/>
      <c r="CM566" t="s" s="257">
        <v>127</v>
      </c>
      <c r="CQ566" t="s" s="257">
        <v>127</v>
      </c>
    </row>
    <row r="567" s="89" customFormat="1" ht="9" customHeight="1" hidden="1">
      <c r="A567" s="215">
        <v>45526</v>
      </c>
      <c r="C567" s="216">
        <v>105583</v>
      </c>
      <c r="D567" s="216">
        <v>119204</v>
      </c>
      <c r="E567" s="215">
        <v>45567</v>
      </c>
      <c r="F567" s="215">
        <v>1780</v>
      </c>
      <c r="G567" t="s" s="257">
        <v>130</v>
      </c>
      <c r="H567" t="s" s="257">
        <v>83</v>
      </c>
      <c r="I567" t="s" s="257">
        <v>8342</v>
      </c>
      <c r="J567" t="s" s="257">
        <v>92</v>
      </c>
      <c r="K567" t="s" s="257">
        <v>266</v>
      </c>
      <c r="L567" s="215">
        <v>2.5</v>
      </c>
      <c r="M567" s="260">
        <v>6000000</v>
      </c>
      <c r="N567" s="260">
        <v>15000000</v>
      </c>
      <c r="O567" t="s" s="124">
        <v>9487</v>
      </c>
      <c r="P567" t="s" s="257">
        <v>111</v>
      </c>
      <c r="Q567" s="260">
        <v>80733977</v>
      </c>
      <c r="R567" t="s" s="257">
        <v>112</v>
      </c>
      <c r="S567" s="522">
        <v>45667.339224537034</v>
      </c>
      <c r="T567" t="s" s="257">
        <v>89</v>
      </c>
      <c r="U567" t="s" s="257">
        <v>89</v>
      </c>
      <c r="V567" s="215">
        <v>45607</v>
      </c>
      <c r="W567" t="s" s="257">
        <v>542</v>
      </c>
      <c r="X567" s="522">
        <v>45727</v>
      </c>
      <c r="Y567" s="265">
        <v>580</v>
      </c>
      <c r="Z567" s="215">
        <v>2024</v>
      </c>
      <c r="AA567" t="s" s="257">
        <v>9488</v>
      </c>
      <c r="AB567" t="s" s="257">
        <v>119</v>
      </c>
      <c r="AC567" t="s" s="257">
        <v>137</v>
      </c>
      <c r="AD567" t="s" s="257">
        <v>138</v>
      </c>
      <c r="AE567" t="s" s="257">
        <v>9489</v>
      </c>
      <c r="AF567" t="s" s="293">
        <v>9490</v>
      </c>
      <c r="AG567" s="10">
        <v>1590</v>
      </c>
      <c r="AH567" s="215">
        <v>45580</v>
      </c>
      <c r="AI567" s="260">
        <v>7500000</v>
      </c>
      <c r="AJ567" s="215">
        <v>45604</v>
      </c>
      <c r="AK567" t="s" s="257">
        <v>9491</v>
      </c>
      <c r="AL567" s="215">
        <v>45608</v>
      </c>
      <c r="AM567" s="215">
        <v>75</v>
      </c>
      <c r="AN567" t="s" s="7">
        <v>1315</v>
      </c>
      <c r="AO567" s="215">
        <v>45611</v>
      </c>
      <c r="AP567" s="260">
        <v>15000000</v>
      </c>
      <c r="AQ567" s="260">
        <v>6000000</v>
      </c>
      <c r="AR567" s="215">
        <v>1883</v>
      </c>
      <c r="AS567" s="215">
        <v>45611</v>
      </c>
      <c r="AT567" s="260">
        <v>15000000</v>
      </c>
      <c r="AU567" s="215">
        <v>45686</v>
      </c>
      <c r="AW567" t="s" s="257">
        <v>324</v>
      </c>
      <c r="AX567" t="s" s="257">
        <v>127</v>
      </c>
      <c r="AY567" t="s" s="257">
        <v>9492</v>
      </c>
      <c r="AZ567" t="s" s="257">
        <v>9493</v>
      </c>
      <c r="BA567" s="260">
        <v>1053608571</v>
      </c>
      <c r="BB567" t="s" s="257">
        <v>9494</v>
      </c>
      <c r="BC567" s="215">
        <v>45688</v>
      </c>
      <c r="BD567" t="s" s="257">
        <v>127</v>
      </c>
      <c r="BE567" s="260">
        <v>0</v>
      </c>
      <c r="BF567" s="260">
        <v>15000000</v>
      </c>
      <c r="BG567" t="s" s="257">
        <v>127</v>
      </c>
      <c r="BH567" t="s" s="257">
        <v>127</v>
      </c>
      <c r="BI567" t="s" s="257">
        <v>127</v>
      </c>
      <c r="BJ567" t="s" s="257">
        <v>127</v>
      </c>
      <c r="BK567" t="s" s="257">
        <v>127</v>
      </c>
      <c r="BL567" t="s" s="257">
        <v>127</v>
      </c>
      <c r="BM567" t="s" s="257">
        <v>127</v>
      </c>
      <c r="BN567" t="s" s="257">
        <v>127</v>
      </c>
      <c r="BO567" t="s" s="257">
        <v>127</v>
      </c>
      <c r="BP567" t="s" s="257">
        <v>127</v>
      </c>
      <c r="BQ567" t="s" s="257">
        <v>127</v>
      </c>
      <c r="BR567" t="s" s="257">
        <v>127</v>
      </c>
      <c r="BS567" t="s" s="257">
        <v>127</v>
      </c>
      <c r="BT567" s="215">
        <v>45686</v>
      </c>
      <c r="BU567" t="s" s="257">
        <v>139</v>
      </c>
      <c r="BV567" s="87"/>
      <c r="BW567" t="s" s="257">
        <v>551</v>
      </c>
      <c r="BX567" s="87"/>
      <c r="BY567" s="215">
        <v>30219</v>
      </c>
      <c r="BZ567" s="215">
        <v>42</v>
      </c>
      <c r="CA567" t="s" s="257">
        <v>149</v>
      </c>
      <c r="CB567" t="s" s="257">
        <v>150</v>
      </c>
      <c r="CC567" s="87"/>
      <c r="CD567" s="87"/>
      <c r="CH567" t="s" s="270">
        <v>8349</v>
      </c>
      <c r="CI567" s="497">
        <f t="shared" si="546"/>
        <v>45888</v>
      </c>
      <c r="CK567" s="533">
        <v>5000000</v>
      </c>
      <c r="CL567" s="547"/>
      <c r="CM567" t="s" s="257">
        <v>127</v>
      </c>
      <c r="CQ567" t="s" s="257">
        <v>127</v>
      </c>
    </row>
    <row r="568" s="89" customFormat="1" ht="9" customHeight="1" hidden="1">
      <c r="A568" s="215">
        <v>45526</v>
      </c>
      <c r="C568" s="216">
        <v>105579</v>
      </c>
      <c r="D568" s="216">
        <v>119220</v>
      </c>
      <c r="E568" s="215">
        <v>45567</v>
      </c>
      <c r="F568" s="215">
        <v>1780</v>
      </c>
      <c r="G568" t="s" s="257">
        <v>130</v>
      </c>
      <c r="H568" t="s" s="257">
        <v>183</v>
      </c>
      <c r="I568" t="s" s="270">
        <v>9261</v>
      </c>
      <c r="J568" t="s" s="257">
        <v>8939</v>
      </c>
      <c r="K568" t="s" s="257">
        <v>200</v>
      </c>
      <c r="L568" s="215">
        <v>2.5</v>
      </c>
      <c r="M568" s="260">
        <v>4300000</v>
      </c>
      <c r="N568" s="260">
        <v>10750000</v>
      </c>
      <c r="O568" t="s" s="124">
        <v>3469</v>
      </c>
      <c r="P568" t="s" s="257">
        <v>111</v>
      </c>
      <c r="Q568" s="260">
        <v>19497903</v>
      </c>
      <c r="R568" t="s" s="257">
        <v>112</v>
      </c>
      <c r="S568" s="522">
        <v>45667.339224537034</v>
      </c>
      <c r="T568" t="s" s="257">
        <v>89</v>
      </c>
      <c r="U568" t="s" s="257">
        <v>89</v>
      </c>
      <c r="V568" s="215">
        <v>45607</v>
      </c>
      <c r="W568" t="s" s="257">
        <v>542</v>
      </c>
      <c r="X568" s="522">
        <v>45727</v>
      </c>
      <c r="Y568" s="265">
        <v>581</v>
      </c>
      <c r="Z568" s="215">
        <v>2024</v>
      </c>
      <c r="AA568" t="s" s="257">
        <v>9495</v>
      </c>
      <c r="AB568" t="s" s="257">
        <v>119</v>
      </c>
      <c r="AC568" t="s" s="257">
        <v>137</v>
      </c>
      <c r="AD568" t="s" s="257">
        <v>138</v>
      </c>
      <c r="AE568" t="s" s="257">
        <v>9496</v>
      </c>
      <c r="AF568" t="s" s="257">
        <v>9497</v>
      </c>
      <c r="AG568" s="10">
        <v>1589</v>
      </c>
      <c r="AH568" s="215">
        <v>45580</v>
      </c>
      <c r="AI568" s="260">
        <v>21500000</v>
      </c>
      <c r="AJ568" s="215">
        <v>45604</v>
      </c>
      <c r="AK568" t="s" s="257">
        <v>9498</v>
      </c>
      <c r="AL568" s="215">
        <v>45608</v>
      </c>
      <c r="AM568" s="215">
        <v>75</v>
      </c>
      <c r="AN568" t="s" s="7">
        <v>1315</v>
      </c>
      <c r="AO568" s="215">
        <v>45611</v>
      </c>
      <c r="AP568" s="260">
        <v>10750000</v>
      </c>
      <c r="AQ568" s="260">
        <v>4300000</v>
      </c>
      <c r="AR568" s="215">
        <v>1894</v>
      </c>
      <c r="AS568" s="215">
        <v>45611</v>
      </c>
      <c r="AT568" s="260">
        <v>10750000</v>
      </c>
      <c r="AU568" s="215">
        <v>45686</v>
      </c>
      <c r="AW568" t="s" s="257">
        <v>587</v>
      </c>
      <c r="AX568" t="s" s="257">
        <v>127</v>
      </c>
      <c r="AY568" t="s" s="257">
        <v>127</v>
      </c>
      <c r="AZ568" t="s" s="257">
        <v>127</v>
      </c>
      <c r="BA568" t="s" s="257">
        <v>127</v>
      </c>
      <c r="BB568" t="s" s="257">
        <v>127</v>
      </c>
      <c r="BC568" t="s" s="257">
        <v>127</v>
      </c>
      <c r="BD568" t="s" s="257">
        <v>127</v>
      </c>
      <c r="BE568" s="260">
        <v>0</v>
      </c>
      <c r="BF568" s="260">
        <v>10750000</v>
      </c>
      <c r="BG568" t="s" s="257">
        <v>127</v>
      </c>
      <c r="BH568" t="s" s="257">
        <v>127</v>
      </c>
      <c r="BI568" t="s" s="257">
        <v>127</v>
      </c>
      <c r="BJ568" t="s" s="257">
        <v>127</v>
      </c>
      <c r="BK568" t="s" s="257">
        <v>127</v>
      </c>
      <c r="BL568" t="s" s="257">
        <v>127</v>
      </c>
      <c r="BM568" t="s" s="257">
        <v>127</v>
      </c>
      <c r="BN568" t="s" s="257">
        <v>127</v>
      </c>
      <c r="BO568" t="s" s="257">
        <v>127</v>
      </c>
      <c r="BP568" t="s" s="257">
        <v>127</v>
      </c>
      <c r="BQ568" t="s" s="257">
        <v>127</v>
      </c>
      <c r="BR568" t="s" s="257">
        <v>127</v>
      </c>
      <c r="BS568" t="s" s="257">
        <v>127</v>
      </c>
      <c r="BT568" s="215">
        <v>45686</v>
      </c>
      <c r="BU568" t="s" s="257">
        <v>139</v>
      </c>
      <c r="BV568" s="87"/>
      <c r="BW568" t="s" s="257">
        <v>551</v>
      </c>
      <c r="BX568" s="87"/>
      <c r="BY568" s="215">
        <v>22915</v>
      </c>
      <c r="BZ568" s="215">
        <v>62</v>
      </c>
      <c r="CA568" t="s" s="257">
        <v>149</v>
      </c>
      <c r="CB568" t="s" s="257">
        <v>150</v>
      </c>
      <c r="CC568" s="87"/>
      <c r="CD568" s="87"/>
      <c r="CH568" t="s" s="270">
        <v>9269</v>
      </c>
      <c r="CI568" s="497">
        <f t="shared" si="546"/>
        <v>45888</v>
      </c>
      <c r="CL568" s="260"/>
      <c r="CM568" t="s" s="257">
        <v>127</v>
      </c>
      <c r="CQ568" t="s" s="257">
        <v>127</v>
      </c>
    </row>
    <row r="569" s="89" customFormat="1" ht="9" customHeight="1" hidden="1">
      <c r="A569" s="215">
        <v>45526</v>
      </c>
      <c r="C569" s="216">
        <v>105585</v>
      </c>
      <c r="D569" s="216">
        <v>119221</v>
      </c>
      <c r="E569" s="215">
        <v>45567</v>
      </c>
      <c r="F569" s="215">
        <v>1780</v>
      </c>
      <c r="G569" t="s" s="257">
        <v>130</v>
      </c>
      <c r="H569" t="s" s="257">
        <v>183</v>
      </c>
      <c r="I569" t="s" s="257">
        <v>9499</v>
      </c>
      <c r="J569" t="s" s="257">
        <v>9500</v>
      </c>
      <c r="K569" t="s" s="257">
        <v>200</v>
      </c>
      <c r="L569" s="215">
        <v>2.5</v>
      </c>
      <c r="M569" s="260">
        <v>4100000</v>
      </c>
      <c r="N569" s="260">
        <v>10250000</v>
      </c>
      <c r="O569" t="s" s="124">
        <v>9501</v>
      </c>
      <c r="P569" t="s" s="257">
        <v>111</v>
      </c>
      <c r="Q569" s="260">
        <v>1030577232</v>
      </c>
      <c r="R569" t="s" s="257">
        <v>112</v>
      </c>
      <c r="S569" s="522">
        <v>45667.339224537034</v>
      </c>
      <c r="T569" t="s" s="257">
        <v>89</v>
      </c>
      <c r="U569" t="s" s="257">
        <v>89</v>
      </c>
      <c r="V569" s="215">
        <v>45607</v>
      </c>
      <c r="W569" t="s" s="257">
        <v>542</v>
      </c>
      <c r="X569" s="522">
        <v>45727</v>
      </c>
      <c r="Y569" s="265">
        <v>582</v>
      </c>
      <c r="Z569" s="215">
        <v>2024</v>
      </c>
      <c r="AA569" t="s" s="257">
        <v>9502</v>
      </c>
      <c r="AB569" t="s" s="257">
        <v>119</v>
      </c>
      <c r="AC569" t="s" s="257">
        <v>137</v>
      </c>
      <c r="AD569" t="s" s="257">
        <v>138</v>
      </c>
      <c r="AE569" t="s" s="257">
        <v>9503</v>
      </c>
      <c r="AF569" t="s" s="257">
        <v>9504</v>
      </c>
      <c r="AG569" s="10">
        <v>1588</v>
      </c>
      <c r="AH569" s="215">
        <v>45550</v>
      </c>
      <c r="AI569" s="260">
        <v>20500000</v>
      </c>
      <c r="AJ569" s="215">
        <v>45604</v>
      </c>
      <c r="AK569" t="s" s="257">
        <v>9505</v>
      </c>
      <c r="AL569" s="215">
        <v>45611</v>
      </c>
      <c r="AM569" s="215">
        <v>75</v>
      </c>
      <c r="AN569" t="s" s="7">
        <v>1315</v>
      </c>
      <c r="AO569" s="215">
        <v>45611</v>
      </c>
      <c r="AP569" s="260">
        <v>10250000</v>
      </c>
      <c r="AQ569" s="260">
        <v>4100000</v>
      </c>
      <c r="AR569" s="215">
        <v>1886</v>
      </c>
      <c r="AS569" s="215">
        <v>45611</v>
      </c>
      <c r="AT569" s="260">
        <v>10250000</v>
      </c>
      <c r="AU569" s="215">
        <v>45686</v>
      </c>
      <c r="AW569" t="s" s="257">
        <v>587</v>
      </c>
      <c r="AX569" t="s" s="257">
        <v>127</v>
      </c>
      <c r="AY569" t="s" s="257">
        <v>127</v>
      </c>
      <c r="AZ569" t="s" s="257">
        <v>127</v>
      </c>
      <c r="BA569" t="s" s="257">
        <v>127</v>
      </c>
      <c r="BB569" t="s" s="257">
        <v>127</v>
      </c>
      <c r="BC569" t="s" s="257">
        <v>127</v>
      </c>
      <c r="BD569" t="s" s="257">
        <v>127</v>
      </c>
      <c r="BE569" s="260">
        <v>0</v>
      </c>
      <c r="BF569" s="260">
        <v>10250000</v>
      </c>
      <c r="BG569" t="s" s="257">
        <v>127</v>
      </c>
      <c r="BH569" t="s" s="257">
        <v>127</v>
      </c>
      <c r="BI569" t="s" s="257">
        <v>127</v>
      </c>
      <c r="BJ569" t="s" s="257">
        <v>127</v>
      </c>
      <c r="BK569" t="s" s="257">
        <v>127</v>
      </c>
      <c r="BL569" t="s" s="257">
        <v>127</v>
      </c>
      <c r="BM569" t="s" s="257">
        <v>127</v>
      </c>
      <c r="BN569" t="s" s="257">
        <v>127</v>
      </c>
      <c r="BO569" t="s" s="257">
        <v>127</v>
      </c>
      <c r="BP569" t="s" s="257">
        <v>127</v>
      </c>
      <c r="BQ569" t="s" s="257">
        <v>127</v>
      </c>
      <c r="BR569" t="s" s="257">
        <v>127</v>
      </c>
      <c r="BS569" t="s" s="257">
        <v>127</v>
      </c>
      <c r="BT569" s="215">
        <v>45686</v>
      </c>
      <c r="BU569" t="s" s="257">
        <v>139</v>
      </c>
      <c r="BV569" s="87"/>
      <c r="BW569" t="s" s="257">
        <v>551</v>
      </c>
      <c r="BX569" s="87"/>
      <c r="BY569" s="215">
        <v>33100</v>
      </c>
      <c r="BZ569" s="215">
        <v>34</v>
      </c>
      <c r="CA569" t="s" s="257">
        <v>149</v>
      </c>
      <c r="CB569" t="s" s="257">
        <v>150</v>
      </c>
      <c r="CC569" s="87"/>
      <c r="CD569" s="87"/>
      <c r="CH569" t="s" s="270">
        <v>9506</v>
      </c>
      <c r="CI569" s="497">
        <f t="shared" si="546"/>
        <v>45888</v>
      </c>
      <c r="CL569" s="260"/>
      <c r="CM569" t="s" s="257">
        <v>127</v>
      </c>
      <c r="CQ569" t="s" s="257">
        <v>127</v>
      </c>
    </row>
    <row r="570" s="89" customFormat="1" ht="9" customHeight="1" hidden="1">
      <c r="A570" s="215">
        <v>45526</v>
      </c>
      <c r="C570" s="216">
        <v>105585</v>
      </c>
      <c r="D570" s="216">
        <v>119221</v>
      </c>
      <c r="E570" s="215">
        <v>45567</v>
      </c>
      <c r="F570" s="215">
        <v>1780</v>
      </c>
      <c r="G570" t="s" s="257">
        <v>130</v>
      </c>
      <c r="H570" t="s" s="257">
        <v>183</v>
      </c>
      <c r="I570" t="s" s="257">
        <v>9499</v>
      </c>
      <c r="J570" t="s" s="257">
        <v>9500</v>
      </c>
      <c r="K570" t="s" s="257">
        <v>200</v>
      </c>
      <c r="L570" s="215">
        <v>2.5</v>
      </c>
      <c r="M570" s="260">
        <v>4100000</v>
      </c>
      <c r="N570" s="260">
        <v>10250000</v>
      </c>
      <c r="O570" t="s" s="124">
        <v>9507</v>
      </c>
      <c r="P570" t="s" s="257">
        <v>111</v>
      </c>
      <c r="Q570" s="260">
        <v>1016067877</v>
      </c>
      <c r="R570" t="s" s="257">
        <v>112</v>
      </c>
      <c r="S570" s="522">
        <v>45667.339224537034</v>
      </c>
      <c r="T570" t="s" s="257">
        <v>89</v>
      </c>
      <c r="U570" t="s" s="257">
        <v>89</v>
      </c>
      <c r="V570" s="215">
        <v>45607</v>
      </c>
      <c r="W570" t="s" s="257">
        <v>542</v>
      </c>
      <c r="X570" s="522">
        <v>45727</v>
      </c>
      <c r="Y570" s="265">
        <v>583</v>
      </c>
      <c r="Z570" s="215">
        <v>2024</v>
      </c>
      <c r="AA570" t="s" s="257">
        <v>9508</v>
      </c>
      <c r="AB570" t="s" s="257">
        <v>119</v>
      </c>
      <c r="AC570" t="s" s="257">
        <v>137</v>
      </c>
      <c r="AD570" t="s" s="257">
        <v>138</v>
      </c>
      <c r="AE570" t="s" s="257">
        <v>9509</v>
      </c>
      <c r="AF570" t="s" s="257">
        <v>9510</v>
      </c>
      <c r="AG570" s="10">
        <v>1588</v>
      </c>
      <c r="AH570" s="215">
        <v>45550</v>
      </c>
      <c r="AI570" s="260">
        <v>20500000</v>
      </c>
      <c r="AJ570" s="215">
        <v>45604</v>
      </c>
      <c r="AK570" t="s" s="257">
        <v>9511</v>
      </c>
      <c r="AL570" s="215">
        <v>45609</v>
      </c>
      <c r="AM570" s="215">
        <v>75</v>
      </c>
      <c r="AN570" t="s" s="7">
        <v>1315</v>
      </c>
      <c r="AO570" s="215">
        <v>45615</v>
      </c>
      <c r="AP570" s="260">
        <v>10250000</v>
      </c>
      <c r="AQ570" s="260">
        <v>4100000</v>
      </c>
      <c r="AR570" s="215">
        <v>1884</v>
      </c>
      <c r="AS570" s="215">
        <v>45611</v>
      </c>
      <c r="AT570" s="260">
        <v>10250000</v>
      </c>
      <c r="AU570" s="215">
        <v>45690</v>
      </c>
      <c r="AW570" t="s" s="257">
        <v>587</v>
      </c>
      <c r="AX570" t="s" s="257">
        <v>127</v>
      </c>
      <c r="AY570" t="s" s="257">
        <v>127</v>
      </c>
      <c r="AZ570" t="s" s="257">
        <v>127</v>
      </c>
      <c r="BA570" t="s" s="257">
        <v>127</v>
      </c>
      <c r="BB570" t="s" s="257">
        <v>127</v>
      </c>
      <c r="BC570" t="s" s="257">
        <v>127</v>
      </c>
      <c r="BD570" t="s" s="257">
        <v>127</v>
      </c>
      <c r="BE570" s="260">
        <v>0</v>
      </c>
      <c r="BF570" s="260">
        <v>10250000</v>
      </c>
      <c r="BG570" t="s" s="257">
        <v>127</v>
      </c>
      <c r="BH570" t="s" s="257">
        <v>127</v>
      </c>
      <c r="BI570" t="s" s="257">
        <v>127</v>
      </c>
      <c r="BJ570" t="s" s="257">
        <v>127</v>
      </c>
      <c r="BK570" t="s" s="257">
        <v>127</v>
      </c>
      <c r="BL570" t="s" s="257">
        <v>127</v>
      </c>
      <c r="BM570" t="s" s="257">
        <v>127</v>
      </c>
      <c r="BN570" t="s" s="257">
        <v>127</v>
      </c>
      <c r="BO570" t="s" s="257">
        <v>127</v>
      </c>
      <c r="BP570" t="s" s="257">
        <v>127</v>
      </c>
      <c r="BQ570" t="s" s="257">
        <v>127</v>
      </c>
      <c r="BR570" t="s" s="257">
        <v>127</v>
      </c>
      <c r="BS570" t="s" s="257">
        <v>127</v>
      </c>
      <c r="BT570" s="215">
        <v>45690</v>
      </c>
      <c r="BU570" t="s" s="257">
        <v>139</v>
      </c>
      <c r="BV570" s="87"/>
      <c r="BW570" t="s" s="257">
        <v>551</v>
      </c>
      <c r="BX570" s="87"/>
      <c r="BY570" s="215">
        <v>34544</v>
      </c>
      <c r="BZ570" s="215">
        <v>30</v>
      </c>
      <c r="CA570" t="s" s="257">
        <v>149</v>
      </c>
      <c r="CB570" t="s" s="257">
        <v>150</v>
      </c>
      <c r="CC570" s="87"/>
      <c r="CD570" s="87"/>
      <c r="CH570" t="s" s="270">
        <v>9506</v>
      </c>
      <c r="CI570" s="497">
        <f t="shared" si="546"/>
        <v>45888</v>
      </c>
      <c r="CL570" s="260"/>
      <c r="CM570" t="s" s="257">
        <v>127</v>
      </c>
      <c r="CQ570" t="s" s="257">
        <v>127</v>
      </c>
    </row>
    <row r="571" s="89" customFormat="1" ht="9" customHeight="1" hidden="1">
      <c r="A571" s="215">
        <v>45526</v>
      </c>
      <c r="C571" s="216">
        <v>105597</v>
      </c>
      <c r="D571" s="216">
        <v>119242</v>
      </c>
      <c r="E571" s="215">
        <v>45567</v>
      </c>
      <c r="F571" s="215">
        <v>1784</v>
      </c>
      <c r="G571" t="s" s="257">
        <v>82</v>
      </c>
      <c r="H571" t="s" s="257">
        <v>83</v>
      </c>
      <c r="I571" t="s" s="257">
        <v>84</v>
      </c>
      <c r="J571" t="s" s="257">
        <v>162</v>
      </c>
      <c r="K571" t="s" s="257">
        <v>9512</v>
      </c>
      <c r="L571" s="215">
        <v>2.5</v>
      </c>
      <c r="M571" s="260">
        <v>5000000</v>
      </c>
      <c r="N571" s="260">
        <v>12500000</v>
      </c>
      <c r="O571" t="s" s="124">
        <v>9513</v>
      </c>
      <c r="P571" t="s" s="257">
        <v>111</v>
      </c>
      <c r="Q571" s="260">
        <v>17323660</v>
      </c>
      <c r="R571" t="s" s="257">
        <v>112</v>
      </c>
      <c r="S571" s="522">
        <v>45667.339224537034</v>
      </c>
      <c r="T571" t="s" s="257">
        <v>89</v>
      </c>
      <c r="U571" t="s" s="257">
        <v>89</v>
      </c>
      <c r="V571" s="215">
        <v>45607</v>
      </c>
      <c r="W571" t="s" s="257">
        <v>542</v>
      </c>
      <c r="X571" s="522">
        <v>45727</v>
      </c>
      <c r="Y571" s="265">
        <v>584</v>
      </c>
      <c r="Z571" s="215">
        <v>2024</v>
      </c>
      <c r="AA571" t="s" s="257">
        <v>9514</v>
      </c>
      <c r="AB571" t="s" s="257">
        <v>119</v>
      </c>
      <c r="AC571" t="s" s="257">
        <v>137</v>
      </c>
      <c r="AD571" t="s" s="257">
        <v>138</v>
      </c>
      <c r="AE571" t="s" s="257">
        <v>9515</v>
      </c>
      <c r="AF571" t="s" s="257">
        <v>9516</v>
      </c>
      <c r="AG571" s="10">
        <v>1587</v>
      </c>
      <c r="AH571" s="215">
        <v>45580</v>
      </c>
      <c r="AI571" s="260">
        <v>12500000</v>
      </c>
      <c r="AJ571" s="215">
        <v>45604</v>
      </c>
      <c r="AK571" t="s" s="257">
        <v>9517</v>
      </c>
      <c r="AL571" s="215">
        <v>45610</v>
      </c>
      <c r="AM571" s="215">
        <v>75</v>
      </c>
      <c r="AN571" t="s" s="7">
        <v>1315</v>
      </c>
      <c r="AO571" s="215">
        <v>45611</v>
      </c>
      <c r="AP571" s="260">
        <v>12500000</v>
      </c>
      <c r="AQ571" s="260">
        <v>5000000</v>
      </c>
      <c r="AR571" s="215">
        <v>1921</v>
      </c>
      <c r="AS571" t="s" s="257">
        <v>9518</v>
      </c>
      <c r="AT571" s="260">
        <v>12500000</v>
      </c>
      <c r="AU571" s="215">
        <v>45686</v>
      </c>
      <c r="AW571" t="s" s="257">
        <v>324</v>
      </c>
      <c r="AX571" t="s" s="257">
        <v>127</v>
      </c>
      <c r="AY571" s="215">
        <v>45672</v>
      </c>
      <c r="AZ571" t="s" s="257">
        <v>9519</v>
      </c>
      <c r="BA571" s="260">
        <v>1018436927</v>
      </c>
      <c r="BB571" t="s" s="257">
        <v>9520</v>
      </c>
      <c r="BC571" s="215">
        <v>45674</v>
      </c>
      <c r="BD571" t="s" s="257">
        <v>127</v>
      </c>
      <c r="BE571" s="260">
        <v>0</v>
      </c>
      <c r="BF571" s="260">
        <v>12500000</v>
      </c>
      <c r="BG571" t="s" s="257">
        <v>127</v>
      </c>
      <c r="BH571" t="s" s="257">
        <v>127</v>
      </c>
      <c r="BI571" t="s" s="257">
        <v>127</v>
      </c>
      <c r="BJ571" t="s" s="257">
        <v>127</v>
      </c>
      <c r="BK571" t="s" s="257">
        <v>127</v>
      </c>
      <c r="BL571" t="s" s="257">
        <v>127</v>
      </c>
      <c r="BM571" t="s" s="257">
        <v>127</v>
      </c>
      <c r="BN571" t="s" s="257">
        <v>127</v>
      </c>
      <c r="BO571" t="s" s="257">
        <v>127</v>
      </c>
      <c r="BP571" t="s" s="257">
        <v>127</v>
      </c>
      <c r="BQ571" t="s" s="257">
        <v>127</v>
      </c>
      <c r="BR571" t="s" s="257">
        <v>127</v>
      </c>
      <c r="BS571" t="s" s="257">
        <v>127</v>
      </c>
      <c r="BT571" s="215">
        <v>45686</v>
      </c>
      <c r="BU571" t="s" s="257">
        <v>120</v>
      </c>
      <c r="BV571" s="87"/>
      <c r="BW571" t="s" s="257">
        <v>551</v>
      </c>
      <c r="BX571" s="87"/>
      <c r="BY571" s="215">
        <v>22816</v>
      </c>
      <c r="BZ571" s="215">
        <v>62</v>
      </c>
      <c r="CA571" t="s" s="257">
        <v>149</v>
      </c>
      <c r="CB571" t="s" s="257">
        <v>150</v>
      </c>
      <c r="CC571" s="87"/>
      <c r="CD571" s="87"/>
      <c r="CH571" t="s" s="270">
        <v>9521</v>
      </c>
      <c r="CI571" s="497">
        <f t="shared" si="546"/>
        <v>45888</v>
      </c>
      <c r="CL571" s="260"/>
      <c r="CM571" t="s" s="257">
        <v>127</v>
      </c>
      <c r="CQ571" t="s" s="257">
        <v>127</v>
      </c>
    </row>
    <row r="572" s="89" customFormat="1" ht="9" customHeight="1" hidden="1">
      <c r="A572" s="215">
        <v>45526</v>
      </c>
      <c r="C572" s="216">
        <v>106492</v>
      </c>
      <c r="D572" s="216">
        <v>119245</v>
      </c>
      <c r="E572" s="215">
        <v>45567</v>
      </c>
      <c r="F572" s="215">
        <v>1784</v>
      </c>
      <c r="G572" t="s" s="257">
        <v>82</v>
      </c>
      <c r="H572" t="s" s="257">
        <v>83</v>
      </c>
      <c r="I572" t="s" s="257">
        <v>9522</v>
      </c>
      <c r="J572" t="s" s="257">
        <v>162</v>
      </c>
      <c r="K572" t="s" s="257">
        <v>4940</v>
      </c>
      <c r="L572" s="215">
        <v>2.5</v>
      </c>
      <c r="M572" s="260">
        <v>5000000</v>
      </c>
      <c r="N572" s="260">
        <v>12500000</v>
      </c>
      <c r="O572" t="s" s="124">
        <v>5266</v>
      </c>
      <c r="P572" t="s" s="257">
        <v>111</v>
      </c>
      <c r="Q572" s="260">
        <v>73195409</v>
      </c>
      <c r="R572" t="s" s="257">
        <v>112</v>
      </c>
      <c r="S572" s="522">
        <v>45667.339224537034</v>
      </c>
      <c r="T572" t="s" s="257">
        <v>89</v>
      </c>
      <c r="U572" t="s" s="257">
        <v>89</v>
      </c>
      <c r="V572" s="215">
        <v>45607</v>
      </c>
      <c r="W572" t="s" s="257">
        <v>542</v>
      </c>
      <c r="X572" s="522">
        <v>45727</v>
      </c>
      <c r="Y572" s="265">
        <v>585</v>
      </c>
      <c r="Z572" s="215">
        <v>2024</v>
      </c>
      <c r="AA572" t="s" s="257">
        <v>9523</v>
      </c>
      <c r="AB572" t="s" s="257">
        <v>119</v>
      </c>
      <c r="AC572" t="s" s="257">
        <v>137</v>
      </c>
      <c r="AD572" t="s" s="257">
        <v>138</v>
      </c>
      <c r="AE572" t="s" s="257">
        <v>9524</v>
      </c>
      <c r="AF572" t="s" s="257">
        <v>9525</v>
      </c>
      <c r="AG572" s="10">
        <v>1598</v>
      </c>
      <c r="AH572" s="215">
        <v>45581</v>
      </c>
      <c r="AI572" s="260">
        <v>12500000</v>
      </c>
      <c r="AJ572" s="215">
        <v>45604</v>
      </c>
      <c r="AK572" s="87"/>
      <c r="AL572" s="87"/>
      <c r="AM572" s="215">
        <v>75</v>
      </c>
      <c r="AN572" t="s" s="7">
        <v>1315</v>
      </c>
      <c r="AO572" s="215">
        <v>45611</v>
      </c>
      <c r="AP572" s="260">
        <v>12500000</v>
      </c>
      <c r="AQ572" s="260">
        <v>5000000</v>
      </c>
      <c r="AR572" s="215">
        <v>1887</v>
      </c>
      <c r="AS572" s="215">
        <v>45611</v>
      </c>
      <c r="AT572" s="260">
        <v>12500000</v>
      </c>
      <c r="AU572" s="215">
        <v>45686</v>
      </c>
      <c r="AW572" t="s" s="257">
        <v>587</v>
      </c>
      <c r="AX572" t="s" s="257">
        <v>127</v>
      </c>
      <c r="AY572" t="s" s="257">
        <v>127</v>
      </c>
      <c r="AZ572" t="s" s="257">
        <v>127</v>
      </c>
      <c r="BA572" t="s" s="257">
        <v>127</v>
      </c>
      <c r="BB572" t="s" s="257">
        <v>127</v>
      </c>
      <c r="BC572" t="s" s="257">
        <v>127</v>
      </c>
      <c r="BD572" t="s" s="257">
        <v>127</v>
      </c>
      <c r="BE572" s="260">
        <v>0</v>
      </c>
      <c r="BF572" s="260">
        <v>12500000</v>
      </c>
      <c r="BG572" t="s" s="257">
        <v>127</v>
      </c>
      <c r="BH572" t="s" s="257">
        <v>127</v>
      </c>
      <c r="BI572" t="s" s="257">
        <v>127</v>
      </c>
      <c r="BJ572" t="s" s="257">
        <v>127</v>
      </c>
      <c r="BK572" t="s" s="257">
        <v>127</v>
      </c>
      <c r="BL572" t="s" s="257">
        <v>127</v>
      </c>
      <c r="BM572" t="s" s="257">
        <v>127</v>
      </c>
      <c r="BN572" t="s" s="257">
        <v>127</v>
      </c>
      <c r="BO572" t="s" s="257">
        <v>127</v>
      </c>
      <c r="BP572" t="s" s="257">
        <v>127</v>
      </c>
      <c r="BQ572" t="s" s="257">
        <v>127</v>
      </c>
      <c r="BR572" t="s" s="257">
        <v>127</v>
      </c>
      <c r="BS572" t="s" s="257">
        <v>127</v>
      </c>
      <c r="BT572" s="215">
        <v>45686</v>
      </c>
      <c r="BU572" t="s" s="257">
        <v>120</v>
      </c>
      <c r="BV572" s="87"/>
      <c r="BW572" t="s" s="257">
        <v>551</v>
      </c>
      <c r="BX572" s="87"/>
      <c r="BY572" s="215">
        <v>29879</v>
      </c>
      <c r="BZ572" s="215">
        <v>47</v>
      </c>
      <c r="CA572" t="s" s="257">
        <v>149</v>
      </c>
      <c r="CB572" t="s" s="257">
        <v>150</v>
      </c>
      <c r="CC572" s="87"/>
      <c r="CD572" s="87"/>
      <c r="CH572" t="s" s="270">
        <v>7345</v>
      </c>
      <c r="CI572" s="497">
        <f t="shared" si="546"/>
        <v>45888</v>
      </c>
      <c r="CL572" s="260"/>
      <c r="CM572" t="s" s="257">
        <v>127</v>
      </c>
      <c r="CQ572" t="s" s="257">
        <v>127</v>
      </c>
    </row>
    <row r="573" s="89" customFormat="1" ht="9" customHeight="1" hidden="1">
      <c r="A573" s="215">
        <v>45526</v>
      </c>
      <c r="C573" s="216">
        <v>115010</v>
      </c>
      <c r="D573" s="216">
        <v>119225</v>
      </c>
      <c r="E573" s="215">
        <v>45567</v>
      </c>
      <c r="F573" s="215">
        <v>1784</v>
      </c>
      <c r="G573" t="s" s="257">
        <v>82</v>
      </c>
      <c r="H573" t="s" s="257">
        <v>83</v>
      </c>
      <c r="I573" t="s" s="257">
        <v>9526</v>
      </c>
      <c r="J573" t="s" s="257">
        <v>9527</v>
      </c>
      <c r="K573" t="s" s="257">
        <v>7416</v>
      </c>
      <c r="L573" s="215">
        <v>2.5</v>
      </c>
      <c r="M573" s="260">
        <v>5000000</v>
      </c>
      <c r="N573" s="260">
        <v>12500000</v>
      </c>
      <c r="O573" t="s" s="124">
        <v>9528</v>
      </c>
      <c r="P573" t="s" s="257">
        <v>101</v>
      </c>
      <c r="Q573" s="260">
        <v>73195409</v>
      </c>
      <c r="R573" t="s" s="257">
        <v>112</v>
      </c>
      <c r="S573" s="522">
        <v>45667.339224537034</v>
      </c>
      <c r="T573" t="s" s="257">
        <v>89</v>
      </c>
      <c r="U573" t="s" s="257">
        <v>89</v>
      </c>
      <c r="V573" s="215">
        <v>45607</v>
      </c>
      <c r="W573" t="s" s="257">
        <v>542</v>
      </c>
      <c r="X573" s="522">
        <v>45727</v>
      </c>
      <c r="Y573" s="265">
        <v>586</v>
      </c>
      <c r="Z573" s="215">
        <v>2024</v>
      </c>
      <c r="AA573" t="s" s="257">
        <v>9529</v>
      </c>
      <c r="AB573" t="s" s="257">
        <v>119</v>
      </c>
      <c r="AC573" t="s" s="257">
        <v>137</v>
      </c>
      <c r="AD573" t="s" s="257">
        <v>138</v>
      </c>
      <c r="AE573" t="s" s="257">
        <v>9530</v>
      </c>
      <c r="AF573" t="s" s="257">
        <v>9531</v>
      </c>
      <c r="AG573" s="10">
        <v>1596</v>
      </c>
      <c r="AH573" s="215">
        <v>45581</v>
      </c>
      <c r="AI573" s="260">
        <v>12500000</v>
      </c>
      <c r="AJ573" s="215">
        <v>45604</v>
      </c>
      <c r="AK573" t="s" s="257">
        <v>9532</v>
      </c>
      <c r="AL573" s="215">
        <v>45608</v>
      </c>
      <c r="AM573" s="215">
        <v>75</v>
      </c>
      <c r="AN573" t="s" s="7">
        <v>1315</v>
      </c>
      <c r="AO573" s="215">
        <v>45611</v>
      </c>
      <c r="AP573" s="260">
        <v>12500000</v>
      </c>
      <c r="AQ573" s="260">
        <v>5000000</v>
      </c>
      <c r="AR573" s="215">
        <v>1885</v>
      </c>
      <c r="AS573" s="215">
        <v>45611</v>
      </c>
      <c r="AT573" s="260">
        <v>12500000</v>
      </c>
      <c r="AU573" s="215">
        <v>45687</v>
      </c>
      <c r="AW573" t="s" s="257">
        <v>587</v>
      </c>
      <c r="AX573" t="s" s="257">
        <v>127</v>
      </c>
      <c r="AY573" t="s" s="257">
        <v>127</v>
      </c>
      <c r="AZ573" t="s" s="257">
        <v>127</v>
      </c>
      <c r="BA573" t="s" s="257">
        <v>127</v>
      </c>
      <c r="BB573" t="s" s="257">
        <v>127</v>
      </c>
      <c r="BC573" t="s" s="257">
        <v>127</v>
      </c>
      <c r="BD573" t="s" s="257">
        <v>127</v>
      </c>
      <c r="BE573" s="260">
        <v>0</v>
      </c>
      <c r="BF573" s="260">
        <v>12500000</v>
      </c>
      <c r="BG573" t="s" s="257">
        <v>127</v>
      </c>
      <c r="BH573" t="s" s="257">
        <v>127</v>
      </c>
      <c r="BI573" t="s" s="257">
        <v>127</v>
      </c>
      <c r="BJ573" t="s" s="257">
        <v>127</v>
      </c>
      <c r="BK573" t="s" s="257">
        <v>127</v>
      </c>
      <c r="BL573" t="s" s="257">
        <v>127</v>
      </c>
      <c r="BM573" t="s" s="257">
        <v>127</v>
      </c>
      <c r="BN573" t="s" s="257">
        <v>127</v>
      </c>
      <c r="BO573" t="s" s="257">
        <v>127</v>
      </c>
      <c r="BP573" t="s" s="257">
        <v>127</v>
      </c>
      <c r="BQ573" t="s" s="257">
        <v>127</v>
      </c>
      <c r="BR573" t="s" s="257">
        <v>127</v>
      </c>
      <c r="BS573" t="s" s="257">
        <v>127</v>
      </c>
      <c r="BT573" s="215">
        <v>45687</v>
      </c>
      <c r="BU573" t="s" s="257">
        <v>120</v>
      </c>
      <c r="BV573" s="87"/>
      <c r="BW573" t="s" s="257">
        <v>551</v>
      </c>
      <c r="BX573" s="87"/>
      <c r="BY573" s="215">
        <v>33484</v>
      </c>
      <c r="BZ573" s="215">
        <v>33</v>
      </c>
      <c r="CA573" t="s" s="257">
        <v>552</v>
      </c>
      <c r="CB573" t="s" s="257">
        <v>553</v>
      </c>
      <c r="CC573" s="87"/>
      <c r="CD573" s="87"/>
      <c r="CH573" t="s" s="270">
        <v>8460</v>
      </c>
      <c r="CI573" s="497">
        <f t="shared" si="546"/>
        <v>45888</v>
      </c>
      <c r="CL573" s="260"/>
      <c r="CM573" t="s" s="257">
        <v>127</v>
      </c>
      <c r="CQ573" t="s" s="257">
        <v>127</v>
      </c>
    </row>
    <row r="574" s="89" customFormat="1" ht="9" customHeight="1" hidden="1">
      <c r="A574" s="215">
        <v>45526</v>
      </c>
      <c r="C574" s="216">
        <v>111201</v>
      </c>
      <c r="D574" s="216">
        <v>118552</v>
      </c>
      <c r="E574" s="215">
        <v>45555</v>
      </c>
      <c r="F574" s="215">
        <v>1752</v>
      </c>
      <c r="G574" t="s" s="257">
        <v>1551</v>
      </c>
      <c r="H574" t="s" s="257">
        <v>83</v>
      </c>
      <c r="I574" t="s" s="270">
        <v>9533</v>
      </c>
      <c r="J574" t="s" s="257">
        <v>175</v>
      </c>
      <c r="K574" t="s" s="257">
        <v>6712</v>
      </c>
      <c r="L574" s="215">
        <v>3</v>
      </c>
      <c r="M574" s="260">
        <v>6000000</v>
      </c>
      <c r="N574" s="260">
        <v>18000000</v>
      </c>
      <c r="O574" t="s" s="124">
        <v>3375</v>
      </c>
      <c r="P574" t="s" s="257">
        <v>101</v>
      </c>
      <c r="Q574" s="260">
        <v>52783244</v>
      </c>
      <c r="R574" t="s" s="257">
        <v>112</v>
      </c>
      <c r="S574" s="522">
        <v>45667.339224537034</v>
      </c>
      <c r="T574" t="s" s="257">
        <v>89</v>
      </c>
      <c r="U574" t="s" s="257">
        <v>89</v>
      </c>
      <c r="V574" s="215">
        <v>45607</v>
      </c>
      <c r="W574" t="s" s="257">
        <v>542</v>
      </c>
      <c r="X574" s="522">
        <v>45727</v>
      </c>
      <c r="Y574" s="265">
        <v>587</v>
      </c>
      <c r="Z574" s="215">
        <v>2024</v>
      </c>
      <c r="AA574" t="s" s="257">
        <v>9534</v>
      </c>
      <c r="AB574" t="s" s="257">
        <v>179</v>
      </c>
      <c r="AC574" t="s" s="257">
        <v>137</v>
      </c>
      <c r="AD574" t="s" s="257">
        <v>138</v>
      </c>
      <c r="AE574" t="s" s="257">
        <v>9535</v>
      </c>
      <c r="AF574" t="s" s="257">
        <v>9536</v>
      </c>
      <c r="AG574" s="10">
        <v>1604</v>
      </c>
      <c r="AH574" s="215">
        <v>45581</v>
      </c>
      <c r="AI574" s="260">
        <v>36000000</v>
      </c>
      <c r="AJ574" s="215">
        <v>45604</v>
      </c>
      <c r="AK574" t="s" s="257">
        <v>9537</v>
      </c>
      <c r="AL574" s="215">
        <v>45608</v>
      </c>
      <c r="AM574" s="215">
        <v>3</v>
      </c>
      <c r="AN574" t="s" s="7">
        <v>5780</v>
      </c>
      <c r="AO574" s="215">
        <v>45611</v>
      </c>
      <c r="AP574" s="260">
        <v>18000000</v>
      </c>
      <c r="AQ574" s="260">
        <v>6000000</v>
      </c>
      <c r="AR574" s="215">
        <v>1889</v>
      </c>
      <c r="AS574" s="215">
        <v>45611</v>
      </c>
      <c r="AT574" s="260">
        <v>18000000</v>
      </c>
      <c r="AU574" s="215">
        <v>45702</v>
      </c>
      <c r="AW574" t="s" s="257">
        <v>324</v>
      </c>
      <c r="AX574" t="s" s="257">
        <v>127</v>
      </c>
      <c r="AY574" t="s" s="257">
        <v>127</v>
      </c>
      <c r="AZ574" t="s" s="257">
        <v>127</v>
      </c>
      <c r="BA574" t="s" s="257">
        <v>127</v>
      </c>
      <c r="BB574" t="s" s="257">
        <v>127</v>
      </c>
      <c r="BC574" t="s" s="257">
        <v>127</v>
      </c>
      <c r="BD574" s="215">
        <v>45702</v>
      </c>
      <c r="BE574" s="260">
        <v>9000000</v>
      </c>
      <c r="BF574" s="260">
        <v>27000000</v>
      </c>
      <c r="BG574" t="s" s="257">
        <v>9537</v>
      </c>
      <c r="BH574" s="87"/>
      <c r="BI574" s="215">
        <v>45702</v>
      </c>
      <c r="BJ574" t="s" s="257">
        <v>6741</v>
      </c>
      <c r="BK574" t="s" s="257">
        <v>9537</v>
      </c>
      <c r="BL574" s="87"/>
      <c r="BM574" t="s" s="257">
        <v>127</v>
      </c>
      <c r="BN574" t="s" s="257">
        <v>127</v>
      </c>
      <c r="BO574" t="s" s="257">
        <v>127</v>
      </c>
      <c r="BP574" t="s" s="257">
        <v>127</v>
      </c>
      <c r="BQ574" t="s" s="257">
        <v>127</v>
      </c>
      <c r="BR574" t="s" s="257">
        <v>127</v>
      </c>
      <c r="BS574" t="s" s="257">
        <v>127</v>
      </c>
      <c r="BT574" s="215">
        <v>45745</v>
      </c>
      <c r="BU574" t="s" s="257">
        <v>5923</v>
      </c>
      <c r="BV574" s="87"/>
      <c r="BW574" t="s" s="257">
        <v>551</v>
      </c>
      <c r="BX574" s="87"/>
      <c r="BY574" s="215">
        <v>29948</v>
      </c>
      <c r="BZ574" s="215">
        <v>43</v>
      </c>
      <c r="CA574" t="s" s="257">
        <v>552</v>
      </c>
      <c r="CB574" t="s" s="257">
        <v>553</v>
      </c>
      <c r="CC574" s="87"/>
      <c r="CD574" s="87"/>
      <c r="CH574" t="s" s="270">
        <v>9538</v>
      </c>
      <c r="CI574" s="497">
        <f t="shared" si="546"/>
        <v>45888</v>
      </c>
      <c r="CL574" s="260"/>
      <c r="CM574" t="s" s="257">
        <v>9537</v>
      </c>
      <c r="CQ574" t="s" s="257">
        <v>9537</v>
      </c>
    </row>
    <row r="575" s="89" customFormat="1" ht="9" customHeight="1" hidden="1">
      <c r="A575" s="215">
        <v>45526</v>
      </c>
      <c r="C575" s="216">
        <v>111201</v>
      </c>
      <c r="D575" s="216">
        <v>118552</v>
      </c>
      <c r="E575" s="215">
        <v>45555</v>
      </c>
      <c r="F575" s="215">
        <v>1752</v>
      </c>
      <c r="G575" t="s" s="257">
        <v>1551</v>
      </c>
      <c r="H575" t="s" s="257">
        <v>83</v>
      </c>
      <c r="I575" t="s" s="270">
        <v>9533</v>
      </c>
      <c r="J575" t="s" s="257">
        <v>175</v>
      </c>
      <c r="K575" t="s" s="257">
        <v>6712</v>
      </c>
      <c r="L575" s="215">
        <v>3</v>
      </c>
      <c r="M575" s="260">
        <v>6000000</v>
      </c>
      <c r="N575" s="260">
        <v>18000000</v>
      </c>
      <c r="O575" t="s" s="124">
        <v>8051</v>
      </c>
      <c r="P575" t="s" s="257">
        <v>101</v>
      </c>
      <c r="Q575" s="260">
        <v>1015415021</v>
      </c>
      <c r="R575" t="s" s="257">
        <v>112</v>
      </c>
      <c r="S575" s="522">
        <v>45667.339224537034</v>
      </c>
      <c r="T575" t="s" s="257">
        <v>89</v>
      </c>
      <c r="U575" t="s" s="257">
        <v>89</v>
      </c>
      <c r="V575" s="215">
        <v>45607</v>
      </c>
      <c r="W575" t="s" s="257">
        <v>542</v>
      </c>
      <c r="X575" s="522">
        <v>45727</v>
      </c>
      <c r="Y575" s="265">
        <v>588</v>
      </c>
      <c r="Z575" s="215">
        <v>2024</v>
      </c>
      <c r="AA575" t="s" s="257">
        <v>9539</v>
      </c>
      <c r="AB575" t="s" s="257">
        <v>179</v>
      </c>
      <c r="AC575" t="s" s="257">
        <v>137</v>
      </c>
      <c r="AD575" t="s" s="257">
        <v>138</v>
      </c>
      <c r="AE575" t="s" s="257">
        <v>9540</v>
      </c>
      <c r="AF575" t="s" s="257">
        <v>9541</v>
      </c>
      <c r="AG575" s="10">
        <v>1604</v>
      </c>
      <c r="AH575" s="215">
        <v>45581</v>
      </c>
      <c r="AI575" s="260">
        <v>36000000</v>
      </c>
      <c r="AJ575" s="215">
        <v>45604</v>
      </c>
      <c r="AK575" t="s" s="257">
        <v>9542</v>
      </c>
      <c r="AL575" s="215">
        <v>45607</v>
      </c>
      <c r="AM575" s="215">
        <v>3</v>
      </c>
      <c r="AN575" t="s" s="7">
        <v>5780</v>
      </c>
      <c r="AO575" s="215">
        <v>45611</v>
      </c>
      <c r="AP575" s="260">
        <v>18000000</v>
      </c>
      <c r="AQ575" s="260">
        <v>6000000</v>
      </c>
      <c r="AR575" s="215">
        <v>1890</v>
      </c>
      <c r="AS575" s="215">
        <v>45611</v>
      </c>
      <c r="AT575" s="260">
        <v>18000000</v>
      </c>
      <c r="AU575" s="215">
        <v>45702</v>
      </c>
      <c r="AW575" t="s" s="257">
        <v>324</v>
      </c>
      <c r="AX575" t="s" s="257">
        <v>127</v>
      </c>
      <c r="AY575" t="s" s="257">
        <v>127</v>
      </c>
      <c r="AZ575" t="s" s="257">
        <v>127</v>
      </c>
      <c r="BA575" t="s" s="257">
        <v>127</v>
      </c>
      <c r="BB575" t="s" s="257">
        <v>127</v>
      </c>
      <c r="BC575" t="s" s="257">
        <v>127</v>
      </c>
      <c r="BD575" s="215">
        <v>45699</v>
      </c>
      <c r="BE575" s="260">
        <v>9000000</v>
      </c>
      <c r="BF575" s="260">
        <v>27000000</v>
      </c>
      <c r="BG575" t="s" s="257">
        <v>9542</v>
      </c>
      <c r="BH575" s="215">
        <v>45708</v>
      </c>
      <c r="BI575" s="215">
        <v>45699</v>
      </c>
      <c r="BJ575" t="s" s="257">
        <v>6741</v>
      </c>
      <c r="BK575" t="s" s="257">
        <v>9542</v>
      </c>
      <c r="BL575" s="215">
        <v>45708</v>
      </c>
      <c r="BM575" t="s" s="257">
        <v>127</v>
      </c>
      <c r="BN575" t="s" s="257">
        <v>127</v>
      </c>
      <c r="BO575" t="s" s="257">
        <v>127</v>
      </c>
      <c r="BP575" t="s" s="257">
        <v>127</v>
      </c>
      <c r="BQ575" t="s" s="257">
        <v>127</v>
      </c>
      <c r="BR575" t="s" s="257">
        <v>127</v>
      </c>
      <c r="BS575" t="s" s="257">
        <v>127</v>
      </c>
      <c r="BT575" s="215">
        <v>45747</v>
      </c>
      <c r="BU575" t="s" s="257">
        <v>5923</v>
      </c>
      <c r="BV575" s="87"/>
      <c r="BW575" t="s" s="257">
        <v>551</v>
      </c>
      <c r="BX575" s="87"/>
      <c r="BY575" s="215">
        <v>32490</v>
      </c>
      <c r="BZ575" s="215">
        <v>36</v>
      </c>
      <c r="CA575" t="s" s="257">
        <v>552</v>
      </c>
      <c r="CB575" t="s" s="257">
        <v>553</v>
      </c>
      <c r="CC575" s="87"/>
      <c r="CD575" s="87"/>
      <c r="CH575" t="s" s="270">
        <v>9538</v>
      </c>
      <c r="CI575" s="497">
        <f t="shared" si="546"/>
        <v>45888</v>
      </c>
      <c r="CL575" s="260"/>
      <c r="CM575" t="s" s="257">
        <v>9542</v>
      </c>
      <c r="CQ575" t="s" s="257">
        <v>9542</v>
      </c>
    </row>
    <row r="576" s="89" customFormat="1" ht="9" customHeight="1" hidden="1">
      <c r="A576" s="215">
        <v>45526</v>
      </c>
      <c r="C576" s="216">
        <v>103240</v>
      </c>
      <c r="D576" s="216">
        <v>118557</v>
      </c>
      <c r="E576" s="215">
        <v>45555</v>
      </c>
      <c r="F576" s="215">
        <v>1783</v>
      </c>
      <c r="G576" t="s" s="257">
        <v>142</v>
      </c>
      <c r="H576" t="s" s="257">
        <v>83</v>
      </c>
      <c r="I576" t="s" s="257">
        <v>8350</v>
      </c>
      <c r="J576" t="s" s="257">
        <v>92</v>
      </c>
      <c r="K576" t="s" s="257">
        <v>7753</v>
      </c>
      <c r="L576" s="215">
        <v>3</v>
      </c>
      <c r="M576" s="260">
        <v>5500000</v>
      </c>
      <c r="N576" s="260">
        <v>16500000</v>
      </c>
      <c r="O576" t="s" s="124">
        <v>9543</v>
      </c>
      <c r="P576" t="s" s="257">
        <v>111</v>
      </c>
      <c r="Q576" s="260">
        <v>65701543</v>
      </c>
      <c r="R576" t="s" s="257">
        <v>112</v>
      </c>
      <c r="S576" s="522">
        <v>45667.339224537034</v>
      </c>
      <c r="T576" t="s" s="257">
        <v>89</v>
      </c>
      <c r="U576" t="s" s="257">
        <v>89</v>
      </c>
      <c r="V576" s="215">
        <v>45607</v>
      </c>
      <c r="W576" t="s" s="257">
        <v>542</v>
      </c>
      <c r="X576" s="522">
        <v>45727</v>
      </c>
      <c r="Y576" s="265">
        <v>589</v>
      </c>
      <c r="Z576" s="215">
        <v>2024</v>
      </c>
      <c r="AA576" t="s" s="257">
        <v>9544</v>
      </c>
      <c r="AB576" t="s" s="257">
        <v>179</v>
      </c>
      <c r="AC576" t="s" s="257">
        <v>137</v>
      </c>
      <c r="AD576" t="s" s="257">
        <v>138</v>
      </c>
      <c r="AE576" t="s" s="257">
        <v>9545</v>
      </c>
      <c r="AF576" t="s" s="257">
        <v>9546</v>
      </c>
      <c r="AG576" s="10">
        <v>1603</v>
      </c>
      <c r="AH576" s="215">
        <v>45581</v>
      </c>
      <c r="AI576" s="260">
        <v>33000000</v>
      </c>
      <c r="AJ576" s="215">
        <v>45604</v>
      </c>
      <c r="AK576" t="s" s="257">
        <v>9547</v>
      </c>
      <c r="AL576" s="215">
        <v>45608</v>
      </c>
      <c r="AM576" s="215">
        <v>3</v>
      </c>
      <c r="AN576" t="s" s="7">
        <v>5780</v>
      </c>
      <c r="AO576" s="215">
        <v>45611</v>
      </c>
      <c r="AP576" s="260">
        <v>16500000</v>
      </c>
      <c r="AQ576" s="260">
        <v>5500000</v>
      </c>
      <c r="AR576" s="215">
        <v>1891</v>
      </c>
      <c r="AS576" s="215">
        <v>45611</v>
      </c>
      <c r="AT576" s="260">
        <v>16500000</v>
      </c>
      <c r="AU576" s="215">
        <v>45702</v>
      </c>
      <c r="AW576" t="s" s="257">
        <v>324</v>
      </c>
      <c r="AX576" t="s" s="257">
        <v>127</v>
      </c>
      <c r="AY576" t="s" s="257">
        <v>127</v>
      </c>
      <c r="AZ576" t="s" s="257">
        <v>127</v>
      </c>
      <c r="BA576" t="s" s="257">
        <v>127</v>
      </c>
      <c r="BB576" t="s" s="257">
        <v>127</v>
      </c>
      <c r="BC576" t="s" s="257">
        <v>127</v>
      </c>
      <c r="BD576" s="215">
        <v>45702</v>
      </c>
      <c r="BE576" s="260">
        <v>8250000</v>
      </c>
      <c r="BF576" s="260">
        <v>24750000</v>
      </c>
      <c r="BG576" t="s" s="257">
        <v>9548</v>
      </c>
      <c r="BH576" s="215">
        <v>45709</v>
      </c>
      <c r="BI576" s="215">
        <v>45702</v>
      </c>
      <c r="BJ576" t="s" s="257">
        <v>6741</v>
      </c>
      <c r="BK576" t="s" s="257">
        <v>9548</v>
      </c>
      <c r="BL576" s="215">
        <v>45709</v>
      </c>
      <c r="BM576" t="s" s="257">
        <v>127</v>
      </c>
      <c r="BN576" t="s" s="257">
        <v>127</v>
      </c>
      <c r="BO576" t="s" s="257">
        <v>127</v>
      </c>
      <c r="BP576" t="s" s="257">
        <v>127</v>
      </c>
      <c r="BQ576" t="s" s="257">
        <v>127</v>
      </c>
      <c r="BR576" t="s" s="257">
        <v>127</v>
      </c>
      <c r="BS576" t="s" s="257">
        <v>127</v>
      </c>
      <c r="BT576" s="215">
        <v>45745</v>
      </c>
      <c r="BU576" t="s" s="257">
        <v>148</v>
      </c>
      <c r="BV576" s="87"/>
      <c r="BW576" t="s" s="257">
        <v>551</v>
      </c>
      <c r="BX576" s="87"/>
      <c r="BY576" s="215">
        <v>27058</v>
      </c>
      <c r="BZ576" s="215">
        <v>50</v>
      </c>
      <c r="CA576" t="s" s="257">
        <v>552</v>
      </c>
      <c r="CB576" t="s" s="257">
        <v>553</v>
      </c>
      <c r="CC576" s="87"/>
      <c r="CD576" s="87"/>
      <c r="CH576" t="s" s="270">
        <v>9549</v>
      </c>
      <c r="CI576" s="497">
        <f t="shared" si="546"/>
        <v>45888</v>
      </c>
      <c r="CL576" s="260"/>
      <c r="CM576" t="s" s="257">
        <v>9548</v>
      </c>
      <c r="CQ576" t="s" s="257">
        <v>9548</v>
      </c>
    </row>
    <row r="577" s="89" customFormat="1" ht="9" customHeight="1" hidden="1">
      <c r="A577" s="215">
        <v>45526</v>
      </c>
      <c r="C577" s="216">
        <v>109156</v>
      </c>
      <c r="D577" s="216">
        <v>118888</v>
      </c>
      <c r="E577" s="215">
        <v>45561</v>
      </c>
      <c r="F577" s="215">
        <v>1783</v>
      </c>
      <c r="G577" t="s" s="257">
        <v>245</v>
      </c>
      <c r="H577" t="s" s="257">
        <v>83</v>
      </c>
      <c r="I577" t="s" s="257">
        <v>9550</v>
      </c>
      <c r="J577" t="s" s="257">
        <v>85</v>
      </c>
      <c r="K577" t="s" s="257">
        <v>7617</v>
      </c>
      <c r="L577" s="215">
        <v>2.5</v>
      </c>
      <c r="M577" s="260">
        <v>6000000</v>
      </c>
      <c r="N577" s="260">
        <v>15000000</v>
      </c>
      <c r="O577" t="s" s="124">
        <v>1492</v>
      </c>
      <c r="P577" t="s" s="257">
        <v>101</v>
      </c>
      <c r="Q577" s="260">
        <v>52421045</v>
      </c>
      <c r="R577" t="s" s="257">
        <v>112</v>
      </c>
      <c r="S577" s="522">
        <v>45667.339224537034</v>
      </c>
      <c r="T577" t="s" s="257">
        <v>89</v>
      </c>
      <c r="U577" t="s" s="257">
        <v>89</v>
      </c>
      <c r="V577" s="215">
        <v>45607</v>
      </c>
      <c r="W577" t="s" s="257">
        <v>542</v>
      </c>
      <c r="X577" s="522">
        <v>45727</v>
      </c>
      <c r="Y577" s="265">
        <v>590</v>
      </c>
      <c r="Z577" s="215">
        <v>2024</v>
      </c>
      <c r="AA577" t="s" s="257">
        <v>9551</v>
      </c>
      <c r="AB577" t="s" s="257">
        <v>179</v>
      </c>
      <c r="AC577" t="s" s="257">
        <v>137</v>
      </c>
      <c r="AD577" t="s" s="257">
        <v>138</v>
      </c>
      <c r="AE577" t="s" s="257">
        <v>9552</v>
      </c>
      <c r="AF577" t="s" s="257">
        <v>9553</v>
      </c>
      <c r="AG577" s="10">
        <v>1602</v>
      </c>
      <c r="AH577" s="215">
        <v>45581</v>
      </c>
      <c r="AI577" s="260">
        <v>15000000</v>
      </c>
      <c r="AJ577" s="215">
        <v>45604</v>
      </c>
      <c r="AK577" t="s" s="257">
        <v>9554</v>
      </c>
      <c r="AL577" s="215">
        <v>45608</v>
      </c>
      <c r="AM577" s="215">
        <v>75</v>
      </c>
      <c r="AN577" t="s" s="7">
        <v>1315</v>
      </c>
      <c r="AO577" s="215">
        <v>45611</v>
      </c>
      <c r="AP577" s="260">
        <v>15000000</v>
      </c>
      <c r="AQ577" s="260">
        <v>6000000</v>
      </c>
      <c r="AR577" s="215">
        <v>1900</v>
      </c>
      <c r="AS577" s="215">
        <v>45611</v>
      </c>
      <c r="AT577" s="260">
        <v>15000000</v>
      </c>
      <c r="AU577" s="215">
        <v>45685</v>
      </c>
      <c r="AW577" t="s" s="257">
        <v>324</v>
      </c>
      <c r="AX577" t="s" s="257">
        <v>127</v>
      </c>
      <c r="AY577" t="s" s="257">
        <v>127</v>
      </c>
      <c r="AZ577" t="s" s="257">
        <v>127</v>
      </c>
      <c r="BA577" t="s" s="257">
        <v>127</v>
      </c>
      <c r="BB577" t="s" s="257">
        <v>127</v>
      </c>
      <c r="BC577" t="s" s="257">
        <v>127</v>
      </c>
      <c r="BD577" s="215">
        <v>45688</v>
      </c>
      <c r="BE577" s="260">
        <v>6000000</v>
      </c>
      <c r="BF577" s="260">
        <v>21000000</v>
      </c>
      <c r="BG577" t="s" s="257">
        <v>9554</v>
      </c>
      <c r="BH577" s="215">
        <v>45715</v>
      </c>
      <c r="BI577" s="215">
        <v>45688</v>
      </c>
      <c r="BJ577" t="s" s="257">
        <v>7889</v>
      </c>
      <c r="BK577" t="s" s="257">
        <v>9554</v>
      </c>
      <c r="BL577" s="215">
        <v>45715</v>
      </c>
      <c r="BM577" s="215">
        <v>45684</v>
      </c>
      <c r="BN577" t="s" s="257">
        <v>6439</v>
      </c>
      <c r="BO577" t="s" s="257">
        <v>9554</v>
      </c>
      <c r="BP577" s="215">
        <v>45715</v>
      </c>
      <c r="BQ577" s="215">
        <v>45691</v>
      </c>
      <c r="BR577" t="s" s="257">
        <v>127</v>
      </c>
      <c r="BS577" t="s" s="257">
        <v>127</v>
      </c>
      <c r="BT577" s="215">
        <v>45718</v>
      </c>
      <c r="BU577" t="s" s="257">
        <v>888</v>
      </c>
      <c r="BV577" s="87"/>
      <c r="BW577" t="s" s="257">
        <v>551</v>
      </c>
      <c r="BX577" s="87"/>
      <c r="BY577" s="215">
        <v>28079</v>
      </c>
      <c r="BZ577" s="215">
        <v>48</v>
      </c>
      <c r="CA577" t="s" s="257">
        <v>552</v>
      </c>
      <c r="CB577" t="s" s="257">
        <v>553</v>
      </c>
      <c r="CC577" s="87"/>
      <c r="CD577" s="87"/>
      <c r="CH577" t="s" s="270">
        <v>9555</v>
      </c>
      <c r="CI577" s="497">
        <f t="shared" si="546"/>
        <v>45888</v>
      </c>
      <c r="CL577" s="260"/>
      <c r="CM577" t="s" s="257">
        <v>9554</v>
      </c>
      <c r="CQ577" t="s" s="257">
        <v>9554</v>
      </c>
    </row>
    <row r="578" s="89" customFormat="1" ht="9" customHeight="1" hidden="1">
      <c r="A578" s="215">
        <v>45526</v>
      </c>
      <c r="C578" s="216">
        <v>105641</v>
      </c>
      <c r="D578" s="216">
        <v>119595</v>
      </c>
      <c r="E578" s="215">
        <v>45554</v>
      </c>
      <c r="F578" s="215">
        <v>1783</v>
      </c>
      <c r="G578" t="s" s="257">
        <v>963</v>
      </c>
      <c r="H578" t="s" s="257">
        <v>83</v>
      </c>
      <c r="I578" t="s" s="270">
        <v>9093</v>
      </c>
      <c r="J578" t="s" s="257">
        <v>92</v>
      </c>
      <c r="K578" t="s" s="270">
        <v>6881</v>
      </c>
      <c r="L578" s="215">
        <v>2</v>
      </c>
      <c r="M578" s="260">
        <v>5500000</v>
      </c>
      <c r="N578" s="260">
        <v>11000000</v>
      </c>
      <c r="O578" t="s" s="124">
        <v>1293</v>
      </c>
      <c r="P578" t="s" s="257">
        <v>101</v>
      </c>
      <c r="Q578" s="260">
        <v>1016060739</v>
      </c>
      <c r="R578" t="s" s="257">
        <v>112</v>
      </c>
      <c r="S578" s="522">
        <v>45667.339224537034</v>
      </c>
      <c r="T578" t="s" s="257">
        <v>89</v>
      </c>
      <c r="U578" t="s" s="257">
        <v>89</v>
      </c>
      <c r="V578" s="215">
        <v>45617</v>
      </c>
      <c r="W578" t="s" s="257">
        <v>542</v>
      </c>
      <c r="X578" s="522">
        <v>45727</v>
      </c>
      <c r="Y578" s="265">
        <v>592</v>
      </c>
      <c r="Z578" s="215">
        <v>2024</v>
      </c>
      <c r="AA578" t="s" s="257">
        <v>9556</v>
      </c>
      <c r="AB578" t="s" s="257">
        <v>88</v>
      </c>
      <c r="AC578" t="s" s="257">
        <v>137</v>
      </c>
      <c r="AD578" t="s" s="257">
        <v>138</v>
      </c>
      <c r="AE578" t="s" s="257">
        <v>9557</v>
      </c>
      <c r="AF578" t="s" s="257">
        <v>9558</v>
      </c>
      <c r="AG578" s="10">
        <v>1637</v>
      </c>
      <c r="AH578" s="215">
        <v>45587</v>
      </c>
      <c r="AI578" s="260">
        <v>121000000</v>
      </c>
      <c r="AJ578" s="215">
        <v>45601</v>
      </c>
      <c r="AK578" t="s" s="257">
        <v>9559</v>
      </c>
      <c r="AL578" s="215">
        <v>45602</v>
      </c>
      <c r="AM578" s="215">
        <v>2</v>
      </c>
      <c r="AN578" t="s" s="7">
        <v>5780</v>
      </c>
      <c r="AO578" s="215">
        <v>45610</v>
      </c>
      <c r="AP578" s="260">
        <v>11000000</v>
      </c>
      <c r="AQ578" s="260">
        <v>5500000</v>
      </c>
      <c r="AR578" s="215">
        <v>1872</v>
      </c>
      <c r="AS578" s="215">
        <v>45610</v>
      </c>
      <c r="AT578" s="260">
        <v>11000000</v>
      </c>
      <c r="AU578" s="215">
        <v>45670</v>
      </c>
      <c r="AW578" t="s" s="257">
        <v>587</v>
      </c>
      <c r="AX578" t="s" s="257">
        <v>127</v>
      </c>
      <c r="AY578" t="s" s="257">
        <v>127</v>
      </c>
      <c r="AZ578" t="s" s="257">
        <v>127</v>
      </c>
      <c r="BA578" t="s" s="257">
        <v>127</v>
      </c>
      <c r="BB578" t="s" s="257">
        <v>127</v>
      </c>
      <c r="BC578" t="s" s="257">
        <v>127</v>
      </c>
      <c r="BD578" t="s" s="257">
        <v>127</v>
      </c>
      <c r="BE578" s="260">
        <v>0</v>
      </c>
      <c r="BF578" s="260">
        <v>11000000</v>
      </c>
      <c r="BG578" t="s" s="257">
        <v>127</v>
      </c>
      <c r="BH578" t="s" s="257">
        <v>127</v>
      </c>
      <c r="BI578" t="s" s="257">
        <v>127</v>
      </c>
      <c r="BJ578" t="s" s="257">
        <v>127</v>
      </c>
      <c r="BK578" t="s" s="257">
        <v>127</v>
      </c>
      <c r="BL578" t="s" s="257">
        <v>127</v>
      </c>
      <c r="BM578" t="s" s="257">
        <v>127</v>
      </c>
      <c r="BN578" t="s" s="257">
        <v>127</v>
      </c>
      <c r="BO578" t="s" s="257">
        <v>127</v>
      </c>
      <c r="BP578" t="s" s="257">
        <v>127</v>
      </c>
      <c r="BQ578" t="s" s="257">
        <v>127</v>
      </c>
      <c r="BR578" t="s" s="257">
        <v>127</v>
      </c>
      <c r="BS578" t="s" s="257">
        <v>127</v>
      </c>
      <c r="BT578" s="215">
        <v>45670</v>
      </c>
      <c r="BU578" t="s" s="257">
        <v>1054</v>
      </c>
      <c r="BV578" s="87"/>
      <c r="BW578" t="s" s="257">
        <v>551</v>
      </c>
      <c r="BX578" s="87"/>
      <c r="BY578" s="215">
        <v>34271</v>
      </c>
      <c r="BZ578" s="215">
        <v>31</v>
      </c>
      <c r="CA578" t="s" s="257">
        <v>552</v>
      </c>
      <c r="CB578" t="s" s="257">
        <v>553</v>
      </c>
      <c r="CC578" s="87"/>
      <c r="CD578" s="87"/>
      <c r="CH578" t="s" s="270">
        <v>9100</v>
      </c>
      <c r="CI578" s="497">
        <f t="shared" si="546"/>
        <v>45888</v>
      </c>
      <c r="CL578" s="260"/>
      <c r="CM578" t="s" s="257">
        <v>127</v>
      </c>
      <c r="CQ578" t="s" s="257">
        <v>127</v>
      </c>
    </row>
    <row r="579" s="89" customFormat="1" ht="9" customHeight="1" hidden="1">
      <c r="A579" s="215">
        <v>45526</v>
      </c>
      <c r="C579" s="216">
        <v>105590</v>
      </c>
      <c r="D579" s="216">
        <v>119410</v>
      </c>
      <c r="E579" s="215">
        <v>45572</v>
      </c>
      <c r="F579" s="215">
        <v>1782</v>
      </c>
      <c r="G579" t="s" s="257">
        <v>95</v>
      </c>
      <c r="H579" t="s" s="257">
        <v>83</v>
      </c>
      <c r="I579" t="s" s="257">
        <v>9560</v>
      </c>
      <c r="J579" t="s" s="257">
        <v>85</v>
      </c>
      <c r="K579" t="s" s="257">
        <v>6067</v>
      </c>
      <c r="L579" s="215">
        <v>2.5</v>
      </c>
      <c r="M579" s="260">
        <v>5500000</v>
      </c>
      <c r="N579" s="260">
        <v>13750000</v>
      </c>
      <c r="O579" t="s" s="124">
        <v>6419</v>
      </c>
      <c r="P579" t="s" s="257">
        <v>101</v>
      </c>
      <c r="Q579" s="260">
        <v>1043874817</v>
      </c>
      <c r="R579" t="s" s="257">
        <v>112</v>
      </c>
      <c r="S579" s="522">
        <v>45667.339224537034</v>
      </c>
      <c r="T579" t="s" s="257">
        <v>89</v>
      </c>
      <c r="U579" t="s" s="257">
        <v>89</v>
      </c>
      <c r="V579" s="215">
        <v>45608</v>
      </c>
      <c r="W579" t="s" s="257">
        <v>542</v>
      </c>
      <c r="X579" s="522">
        <v>45727</v>
      </c>
      <c r="Y579" s="265">
        <v>593</v>
      </c>
      <c r="Z579" s="215">
        <v>2024</v>
      </c>
      <c r="AA579" t="s" s="257">
        <v>9561</v>
      </c>
      <c r="AB579" t="s" s="257">
        <v>94</v>
      </c>
      <c r="AC579" t="s" s="257">
        <v>137</v>
      </c>
      <c r="AD579" t="s" s="257">
        <v>138</v>
      </c>
      <c r="AE579" t="s" s="257">
        <v>9562</v>
      </c>
      <c r="AF579" t="s" s="270">
        <v>9563</v>
      </c>
      <c r="AG579" t="s" s="7">
        <v>9564</v>
      </c>
      <c r="AH579" s="215">
        <v>45580</v>
      </c>
      <c r="AI579" s="260">
        <v>13750000</v>
      </c>
      <c r="AJ579" s="215">
        <v>45602</v>
      </c>
      <c r="AK579" t="s" s="257">
        <v>9565</v>
      </c>
      <c r="AL579" s="215">
        <v>45603</v>
      </c>
      <c r="AM579" s="215">
        <v>75</v>
      </c>
      <c r="AN579" t="s" s="7">
        <v>1315</v>
      </c>
      <c r="AO579" s="215">
        <v>45610</v>
      </c>
      <c r="AP579" s="260">
        <v>13750000</v>
      </c>
      <c r="AQ579" s="260">
        <v>5500000</v>
      </c>
      <c r="AR579" s="215">
        <v>1863</v>
      </c>
      <c r="AS579" s="215">
        <v>45610</v>
      </c>
      <c r="AT579" s="260">
        <v>13750000</v>
      </c>
      <c r="AU579" s="215">
        <v>45685</v>
      </c>
      <c r="AW579" t="s" s="257">
        <v>324</v>
      </c>
      <c r="AX579" t="s" s="257">
        <v>127</v>
      </c>
      <c r="AY579" t="s" s="257">
        <v>127</v>
      </c>
      <c r="AZ579" t="s" s="257">
        <v>127</v>
      </c>
      <c r="BA579" t="s" s="257">
        <v>127</v>
      </c>
      <c r="BB579" t="s" s="257">
        <v>127</v>
      </c>
      <c r="BC579" t="s" s="257">
        <v>127</v>
      </c>
      <c r="BD579" s="215">
        <v>45685</v>
      </c>
      <c r="BE579" s="260">
        <v>5500000</v>
      </c>
      <c r="BF579" s="260">
        <v>19250000</v>
      </c>
      <c r="BG579" t="s" s="257">
        <v>9565</v>
      </c>
      <c r="BH579" s="215">
        <v>45688</v>
      </c>
      <c r="BI579" s="215">
        <v>45685</v>
      </c>
      <c r="BJ579" t="s" s="257">
        <v>7889</v>
      </c>
      <c r="BK579" t="s" s="257">
        <v>9565</v>
      </c>
      <c r="BL579" s="215">
        <v>45688</v>
      </c>
      <c r="BM579" t="s" s="257">
        <v>127</v>
      </c>
      <c r="BN579" t="s" s="257">
        <v>127</v>
      </c>
      <c r="BO579" t="s" s="257">
        <v>127</v>
      </c>
      <c r="BP579" t="s" s="257">
        <v>127</v>
      </c>
      <c r="BQ579" t="s" s="257">
        <v>127</v>
      </c>
      <c r="BR579" t="s" s="257">
        <v>127</v>
      </c>
      <c r="BS579" t="s" s="257">
        <v>127</v>
      </c>
      <c r="BT579" s="215">
        <v>45716</v>
      </c>
      <c r="BU579" t="s" s="257">
        <v>102</v>
      </c>
      <c r="BV579" s="87"/>
      <c r="BW579" t="s" s="257">
        <v>551</v>
      </c>
      <c r="BX579" s="87"/>
      <c r="BY579" s="87"/>
      <c r="BZ579" s="87"/>
      <c r="CA579" s="87"/>
      <c r="CB579" s="87"/>
      <c r="CC579" s="87"/>
      <c r="CD579" s="87"/>
      <c r="CH579" t="s" s="270">
        <v>9566</v>
      </c>
      <c r="CI579" s="497">
        <f t="shared" si="546"/>
        <v>45888</v>
      </c>
      <c r="CJ579" s="215">
        <v>45685</v>
      </c>
      <c r="CK579" s="260">
        <v>5500000</v>
      </c>
      <c r="CL579" s="260">
        <v>19250000</v>
      </c>
      <c r="CM579" t="s" s="257">
        <v>9565</v>
      </c>
      <c r="CO579" s="215">
        <v>30</v>
      </c>
      <c r="CP579" s="215">
        <v>30</v>
      </c>
      <c r="CQ579" t="s" s="257">
        <v>9565</v>
      </c>
      <c r="DQ579" s="531">
        <v>45716</v>
      </c>
    </row>
    <row r="580" s="89" customFormat="1" ht="9" customHeight="1" hidden="1">
      <c r="A580" s="215">
        <v>45526</v>
      </c>
      <c r="C580" s="216">
        <v>105618</v>
      </c>
      <c r="D580" s="216">
        <v>119309</v>
      </c>
      <c r="E580" s="215">
        <v>45568</v>
      </c>
      <c r="F580" s="215">
        <v>1783</v>
      </c>
      <c r="G580" t="s" s="257">
        <v>245</v>
      </c>
      <c r="H580" t="s" s="257">
        <v>83</v>
      </c>
      <c r="I580" t="s" s="257">
        <v>6550</v>
      </c>
      <c r="J580" t="s" s="257">
        <v>6551</v>
      </c>
      <c r="K580" t="s" s="257">
        <v>5884</v>
      </c>
      <c r="L580" s="215">
        <v>2.5</v>
      </c>
      <c r="M580" s="260">
        <v>7440000</v>
      </c>
      <c r="N580" s="260">
        <v>18600000</v>
      </c>
      <c r="O580" t="s" s="124">
        <v>2632</v>
      </c>
      <c r="P580" t="s" s="257">
        <v>101</v>
      </c>
      <c r="Q580" s="260">
        <v>79685636</v>
      </c>
      <c r="R580" t="s" s="257">
        <v>112</v>
      </c>
      <c r="S580" s="522">
        <v>45667.339224537034</v>
      </c>
      <c r="T580" t="s" s="257">
        <v>89</v>
      </c>
      <c r="U580" t="s" s="257">
        <v>89</v>
      </c>
      <c r="V580" s="215">
        <v>45608</v>
      </c>
      <c r="W580" t="s" s="257">
        <v>542</v>
      </c>
      <c r="X580" s="522">
        <v>45727</v>
      </c>
      <c r="Y580" s="265">
        <v>594</v>
      </c>
      <c r="Z580" s="215">
        <v>2024</v>
      </c>
      <c r="AA580" t="s" s="257">
        <v>9567</v>
      </c>
      <c r="AB580" t="s" s="257">
        <v>94</v>
      </c>
      <c r="AC580" t="s" s="257">
        <v>137</v>
      </c>
      <c r="AD580" t="s" s="257">
        <v>138</v>
      </c>
      <c r="AE580" t="s" s="257">
        <v>9568</v>
      </c>
      <c r="AF580" t="s" s="270">
        <v>9569</v>
      </c>
      <c r="AG580" s="10">
        <v>1586</v>
      </c>
      <c r="AH580" s="215">
        <v>45580</v>
      </c>
      <c r="AI580" s="260">
        <v>18600000</v>
      </c>
      <c r="AJ580" s="215">
        <v>45603</v>
      </c>
      <c r="AK580" t="s" s="257">
        <v>9570</v>
      </c>
      <c r="AL580" s="215">
        <v>45603</v>
      </c>
      <c r="AM580" s="215">
        <v>75</v>
      </c>
      <c r="AN580" t="s" s="7">
        <v>1315</v>
      </c>
      <c r="AO580" s="215">
        <v>45610</v>
      </c>
      <c r="AP580" s="260">
        <v>18600000</v>
      </c>
      <c r="AQ580" s="260">
        <v>7440000</v>
      </c>
      <c r="AR580" s="215">
        <v>1862</v>
      </c>
      <c r="AS580" s="215">
        <v>45610</v>
      </c>
      <c r="AT580" s="260">
        <v>18600000</v>
      </c>
      <c r="AU580" s="215">
        <v>45685</v>
      </c>
      <c r="AW580" t="s" s="257">
        <v>324</v>
      </c>
      <c r="AX580" t="s" s="257">
        <v>127</v>
      </c>
      <c r="AY580" t="s" s="257">
        <v>127</v>
      </c>
      <c r="AZ580" t="s" s="257">
        <v>127</v>
      </c>
      <c r="BA580" t="s" s="257">
        <v>127</v>
      </c>
      <c r="BB580" t="s" s="257">
        <v>127</v>
      </c>
      <c r="BC580" t="s" s="257">
        <v>127</v>
      </c>
      <c r="BD580" s="215">
        <v>45685</v>
      </c>
      <c r="BE580" s="260">
        <v>7440000</v>
      </c>
      <c r="BF580" s="260">
        <v>26040000</v>
      </c>
      <c r="BG580" t="s" s="257">
        <v>9570</v>
      </c>
      <c r="BH580" s="215">
        <v>45692</v>
      </c>
      <c r="BI580" s="215">
        <v>45685</v>
      </c>
      <c r="BJ580" t="s" s="257">
        <v>6099</v>
      </c>
      <c r="BK580" t="s" s="257">
        <v>9570</v>
      </c>
      <c r="BL580" s="215">
        <v>45692</v>
      </c>
      <c r="BM580" t="s" s="257">
        <v>127</v>
      </c>
      <c r="BN580" t="s" s="257">
        <v>127</v>
      </c>
      <c r="BO580" t="s" s="257">
        <v>127</v>
      </c>
      <c r="BP580" t="s" s="257">
        <v>127</v>
      </c>
      <c r="BQ580" t="s" s="257">
        <v>127</v>
      </c>
      <c r="BR580" t="s" s="257">
        <v>127</v>
      </c>
      <c r="BS580" t="s" s="257">
        <v>127</v>
      </c>
      <c r="BT580" s="215">
        <v>45716</v>
      </c>
      <c r="BU580" s="87"/>
      <c r="BV580" s="87"/>
      <c r="BW580" t="s" s="257">
        <v>551</v>
      </c>
      <c r="BX580" s="87"/>
      <c r="BY580" s="215">
        <v>27067</v>
      </c>
      <c r="BZ580" s="215">
        <v>50</v>
      </c>
      <c r="CA580" t="s" s="257">
        <v>149</v>
      </c>
      <c r="CB580" t="s" s="257">
        <v>150</v>
      </c>
      <c r="CC580" s="87"/>
      <c r="CD580" s="87"/>
      <c r="CH580" t="s" s="257">
        <v>5892</v>
      </c>
      <c r="CI580" s="497">
        <f t="shared" si="546"/>
        <v>45888</v>
      </c>
      <c r="CJ580" s="215">
        <v>45685</v>
      </c>
      <c r="CK580" s="260">
        <v>7440000</v>
      </c>
      <c r="CL580" s="260">
        <v>26040000</v>
      </c>
      <c r="CM580" t="s" s="257">
        <v>9570</v>
      </c>
      <c r="CO580" s="215">
        <v>30</v>
      </c>
      <c r="CP580" s="215">
        <v>30</v>
      </c>
      <c r="CQ580" t="s" s="257">
        <v>9570</v>
      </c>
      <c r="DQ580" s="531">
        <v>45716</v>
      </c>
    </row>
    <row r="581" s="89" customFormat="1" ht="9" customHeight="1" hidden="1">
      <c r="A581" s="215">
        <v>45526</v>
      </c>
      <c r="C581" s="216">
        <v>108969</v>
      </c>
      <c r="D581" s="216">
        <v>118558</v>
      </c>
      <c r="E581" s="215">
        <v>45555</v>
      </c>
      <c r="F581" s="215">
        <v>1783</v>
      </c>
      <c r="G581" t="s" s="257">
        <v>142</v>
      </c>
      <c r="H581" t="s" s="257">
        <v>83</v>
      </c>
      <c r="I581" t="s" s="257">
        <v>9571</v>
      </c>
      <c r="J581" t="s" s="257">
        <v>92</v>
      </c>
      <c r="K581" t="s" s="257">
        <v>9572</v>
      </c>
      <c r="L581" s="215">
        <v>3</v>
      </c>
      <c r="M581" s="260">
        <v>5000000</v>
      </c>
      <c r="N581" s="260">
        <v>15000000</v>
      </c>
      <c r="O581" t="s" s="124">
        <v>9573</v>
      </c>
      <c r="P581" t="s" s="257">
        <v>111</v>
      </c>
      <c r="Q581" s="260">
        <v>1010193154</v>
      </c>
      <c r="R581" t="s" s="257">
        <v>112</v>
      </c>
      <c r="S581" s="522">
        <v>45667.339224537034</v>
      </c>
      <c r="T581" t="s" s="257">
        <v>89</v>
      </c>
      <c r="U581" t="s" s="257">
        <v>89</v>
      </c>
      <c r="V581" s="215">
        <v>45607</v>
      </c>
      <c r="W581" t="s" s="257">
        <v>542</v>
      </c>
      <c r="X581" s="522">
        <v>45727</v>
      </c>
      <c r="Y581" s="265">
        <v>595</v>
      </c>
      <c r="Z581" s="215">
        <v>2024</v>
      </c>
      <c r="AA581" t="s" s="257">
        <v>9574</v>
      </c>
      <c r="AB581" t="s" s="257">
        <v>195</v>
      </c>
      <c r="AC581" t="s" s="257">
        <v>137</v>
      </c>
      <c r="AD581" t="s" s="257">
        <v>138</v>
      </c>
      <c r="AE581" t="s" s="257">
        <v>9575</v>
      </c>
      <c r="AF581" t="s" s="257">
        <v>9576</v>
      </c>
      <c r="AG581" s="10">
        <v>1616</v>
      </c>
      <c r="AH581" s="215">
        <v>45582</v>
      </c>
      <c r="AI581" s="260">
        <v>15000000</v>
      </c>
      <c r="AJ581" s="215">
        <v>45604</v>
      </c>
      <c r="AK581" s="215">
        <v>100356733</v>
      </c>
      <c r="AL581" s="215">
        <v>45618</v>
      </c>
      <c r="AM581" s="215">
        <v>3</v>
      </c>
      <c r="AN581" t="s" s="7">
        <v>5780</v>
      </c>
      <c r="AO581" s="215">
        <v>45618</v>
      </c>
      <c r="AP581" s="260">
        <v>15000000</v>
      </c>
      <c r="AQ581" s="260">
        <v>500000</v>
      </c>
      <c r="AR581" s="215">
        <v>1902</v>
      </c>
      <c r="AS581" s="215">
        <v>45611</v>
      </c>
      <c r="AT581" s="260">
        <v>15000000</v>
      </c>
      <c r="AU581" s="215">
        <v>45798</v>
      </c>
      <c r="AW581" t="s" s="257">
        <v>324</v>
      </c>
      <c r="AX581" t="s" s="257">
        <v>127</v>
      </c>
      <c r="AY581" t="s" s="257">
        <v>127</v>
      </c>
      <c r="AZ581" t="s" s="257">
        <v>127</v>
      </c>
      <c r="BA581" t="s" s="257">
        <v>127</v>
      </c>
      <c r="BB581" t="s" s="257">
        <v>127</v>
      </c>
      <c r="BC581" t="s" s="257">
        <v>127</v>
      </c>
      <c r="BD581" s="215">
        <v>45706</v>
      </c>
      <c r="BE581" s="260">
        <v>7500000</v>
      </c>
      <c r="BF581" s="260">
        <v>22500000</v>
      </c>
      <c r="BG581" s="215">
        <v>100356733</v>
      </c>
      <c r="BH581" s="215">
        <v>45719</v>
      </c>
      <c r="BI581" s="215">
        <v>45706</v>
      </c>
      <c r="BJ581" t="s" s="257">
        <v>6741</v>
      </c>
      <c r="BK581" s="215">
        <v>100356733</v>
      </c>
      <c r="BL581" s="215">
        <v>45719</v>
      </c>
      <c r="BM581" t="s" s="257">
        <v>127</v>
      </c>
      <c r="BN581" t="s" s="257">
        <v>127</v>
      </c>
      <c r="BO581" t="s" s="257">
        <v>127</v>
      </c>
      <c r="BP581" t="s" s="257">
        <v>127</v>
      </c>
      <c r="BQ581" t="s" s="257">
        <v>127</v>
      </c>
      <c r="BR581" t="s" s="257">
        <v>127</v>
      </c>
      <c r="BS581" t="s" s="257">
        <v>127</v>
      </c>
      <c r="BT581" s="215">
        <v>45753</v>
      </c>
      <c r="BU581" t="s" s="257">
        <v>148</v>
      </c>
      <c r="BV581" s="87"/>
      <c r="BW581" t="s" s="257">
        <v>551</v>
      </c>
      <c r="BX581" s="87"/>
      <c r="BY581" s="215">
        <v>32990</v>
      </c>
      <c r="BZ581" s="215">
        <v>34</v>
      </c>
      <c r="CA581" t="s" s="257">
        <v>552</v>
      </c>
      <c r="CB581" t="s" s="257">
        <v>553</v>
      </c>
      <c r="CC581" s="87"/>
      <c r="CD581" s="87"/>
      <c r="CH581" t="s" s="270">
        <v>7910</v>
      </c>
      <c r="CI581" s="497">
        <f t="shared" si="546"/>
        <v>45888</v>
      </c>
      <c r="CL581" s="260"/>
      <c r="CM581" s="215">
        <v>100356733</v>
      </c>
      <c r="CQ581" s="215">
        <v>100356733</v>
      </c>
      <c r="DQ581" s="532">
        <v>45716</v>
      </c>
    </row>
    <row r="582" s="89" customFormat="1" ht="9" customHeight="1" hidden="1">
      <c r="A582" s="215">
        <v>45526</v>
      </c>
      <c r="C582" s="216">
        <v>116833</v>
      </c>
      <c r="D582" s="216">
        <v>118326</v>
      </c>
      <c r="E582" s="215">
        <v>45553</v>
      </c>
      <c r="F582" s="215">
        <v>1783</v>
      </c>
      <c r="G582" t="s" s="257">
        <v>294</v>
      </c>
      <c r="H582" t="s" s="257">
        <v>183</v>
      </c>
      <c r="I582" t="s" s="257">
        <v>8372</v>
      </c>
      <c r="J582" t="s" s="257">
        <v>199</v>
      </c>
      <c r="K582" t="s" s="257">
        <v>296</v>
      </c>
      <c r="L582" s="215">
        <v>3</v>
      </c>
      <c r="M582" s="260">
        <v>4300000</v>
      </c>
      <c r="N582" s="260">
        <v>12900000</v>
      </c>
      <c r="O582" t="s" s="124">
        <v>9577</v>
      </c>
      <c r="P582" t="s" s="257">
        <v>111</v>
      </c>
      <c r="Q582" s="260">
        <v>79040751</v>
      </c>
      <c r="R582" t="s" s="257">
        <v>112</v>
      </c>
      <c r="S582" s="522">
        <v>45667.339224537034</v>
      </c>
      <c r="T582" t="s" s="257">
        <v>89</v>
      </c>
      <c r="U582" t="s" s="257">
        <v>89</v>
      </c>
      <c r="V582" s="215">
        <v>45607</v>
      </c>
      <c r="W582" t="s" s="257">
        <v>542</v>
      </c>
      <c r="X582" s="522">
        <v>45727</v>
      </c>
      <c r="Y582" s="265">
        <v>596</v>
      </c>
      <c r="Z582" s="215">
        <v>2024</v>
      </c>
      <c r="AA582" t="s" s="257">
        <v>9578</v>
      </c>
      <c r="AB582" t="s" s="257">
        <v>179</v>
      </c>
      <c r="AC582" t="s" s="257">
        <v>137</v>
      </c>
      <c r="AD582" t="s" s="257">
        <v>138</v>
      </c>
      <c r="AE582" t="s" s="257">
        <v>9579</v>
      </c>
      <c r="AF582" t="s" s="257">
        <v>9411</v>
      </c>
      <c r="AG582" t="s" s="7">
        <v>9580</v>
      </c>
      <c r="AH582" s="215">
        <v>45581</v>
      </c>
      <c r="AI582" s="260">
        <v>12900000</v>
      </c>
      <c r="AJ582" s="215">
        <v>45604</v>
      </c>
      <c r="AK582" t="s" s="257">
        <v>9581</v>
      </c>
      <c r="AL582" s="215">
        <v>45609</v>
      </c>
      <c r="AM582" s="215">
        <v>3</v>
      </c>
      <c r="AN582" t="s" s="7">
        <v>5780</v>
      </c>
      <c r="AO582" s="215">
        <v>45611</v>
      </c>
      <c r="AP582" s="260">
        <v>12900000</v>
      </c>
      <c r="AQ582" s="260">
        <v>4300000</v>
      </c>
      <c r="AR582" s="215">
        <v>1888</v>
      </c>
      <c r="AS582" s="215">
        <v>45611</v>
      </c>
      <c r="AT582" s="260">
        <v>12900000</v>
      </c>
      <c r="AU582" s="215">
        <v>45702</v>
      </c>
      <c r="AV582" t="s" s="257">
        <v>114</v>
      </c>
      <c r="AW582" t="s" s="257">
        <v>324</v>
      </c>
      <c r="AX582" t="s" s="257">
        <v>127</v>
      </c>
      <c r="AY582" t="s" s="257">
        <v>127</v>
      </c>
      <c r="AZ582" t="s" s="257">
        <v>127</v>
      </c>
      <c r="BA582" t="s" s="257">
        <v>127</v>
      </c>
      <c r="BB582" t="s" s="257">
        <v>127</v>
      </c>
      <c r="BC582" t="s" s="257">
        <v>127</v>
      </c>
      <c r="BD582" s="215">
        <v>45702</v>
      </c>
      <c r="BE582" s="260">
        <v>6450000</v>
      </c>
      <c r="BF582" s="260">
        <v>19350000</v>
      </c>
      <c r="BG582" s="215">
        <v>100061550</v>
      </c>
      <c r="BH582" s="215">
        <v>45709</v>
      </c>
      <c r="BI582" s="215">
        <v>45702</v>
      </c>
      <c r="BJ582" t="s" s="257">
        <v>6741</v>
      </c>
      <c r="BK582" s="215">
        <v>100061550</v>
      </c>
      <c r="BL582" s="215">
        <v>45709</v>
      </c>
      <c r="BM582" t="s" s="257">
        <v>127</v>
      </c>
      <c r="BN582" t="s" s="257">
        <v>127</v>
      </c>
      <c r="BO582" t="s" s="257">
        <v>127</v>
      </c>
      <c r="BP582" t="s" s="257">
        <v>127</v>
      </c>
      <c r="BQ582" t="s" s="257">
        <v>127</v>
      </c>
      <c r="BR582" t="s" s="257">
        <v>127</v>
      </c>
      <c r="BS582" t="s" s="257">
        <v>127</v>
      </c>
      <c r="BT582" s="215">
        <v>45745</v>
      </c>
      <c r="BU582" t="s" s="257">
        <v>115</v>
      </c>
      <c r="BV582" s="87"/>
      <c r="BW582" t="s" s="257">
        <v>551</v>
      </c>
      <c r="BX582" s="87"/>
      <c r="BY582" s="215">
        <v>23077</v>
      </c>
      <c r="BZ582" s="215">
        <v>61</v>
      </c>
      <c r="CA582" t="s" s="257">
        <v>149</v>
      </c>
      <c r="CB582" t="s" s="257">
        <v>150</v>
      </c>
      <c r="CC582" s="87"/>
      <c r="CD582" s="87"/>
      <c r="CH582" t="s" s="270">
        <v>5784</v>
      </c>
      <c r="CI582" s="497">
        <f t="shared" si="546"/>
        <v>45888</v>
      </c>
      <c r="CL582" s="260"/>
      <c r="CM582" s="215">
        <v>100061550</v>
      </c>
      <c r="CQ582" s="215">
        <v>100061550</v>
      </c>
    </row>
    <row r="583" s="89" customFormat="1" ht="9" customHeight="1" hidden="1">
      <c r="A583" s="215">
        <v>45526</v>
      </c>
      <c r="C583" s="216">
        <v>116666</v>
      </c>
      <c r="D583" s="216">
        <v>118523</v>
      </c>
      <c r="E583" s="215">
        <v>45554</v>
      </c>
      <c r="F583" s="215">
        <v>1783</v>
      </c>
      <c r="G583" t="s" s="257">
        <v>142</v>
      </c>
      <c r="H583" t="s" s="257">
        <v>83</v>
      </c>
      <c r="I583" t="s" s="257">
        <v>9582</v>
      </c>
      <c r="J583" t="s" s="257">
        <v>175</v>
      </c>
      <c r="K583" t="s" s="257">
        <v>9583</v>
      </c>
      <c r="L583" s="215">
        <v>3</v>
      </c>
      <c r="M583" s="260">
        <v>7044000</v>
      </c>
      <c r="N583" s="260">
        <v>21132000</v>
      </c>
      <c r="O583" t="s" s="124">
        <v>148</v>
      </c>
      <c r="P583" t="s" s="257">
        <v>111</v>
      </c>
      <c r="Q583" s="260">
        <v>1076623137</v>
      </c>
      <c r="R583" t="s" s="257">
        <v>112</v>
      </c>
      <c r="S583" s="522">
        <v>45667.339224537034</v>
      </c>
      <c r="T583" t="s" s="257">
        <v>89</v>
      </c>
      <c r="U583" t="s" s="257">
        <v>89</v>
      </c>
      <c r="V583" s="215">
        <v>45607</v>
      </c>
      <c r="W583" t="s" s="257">
        <v>542</v>
      </c>
      <c r="X583" s="522">
        <v>45727</v>
      </c>
      <c r="Y583" s="265">
        <v>597</v>
      </c>
      <c r="Z583" s="215">
        <v>2024</v>
      </c>
      <c r="AA583" t="s" s="257">
        <v>9584</v>
      </c>
      <c r="AB583" t="s" s="257">
        <v>179</v>
      </c>
      <c r="AC583" t="s" s="257">
        <v>137</v>
      </c>
      <c r="AD583" t="s" s="257">
        <v>138</v>
      </c>
      <c r="AE583" t="s" s="257">
        <v>9585</v>
      </c>
      <c r="AF583" t="s" s="257">
        <v>9586</v>
      </c>
      <c r="AG583" s="10">
        <v>1605</v>
      </c>
      <c r="AH583" s="215">
        <v>45581</v>
      </c>
      <c r="AI583" s="260">
        <v>21132000</v>
      </c>
      <c r="AJ583" s="215">
        <v>45604</v>
      </c>
      <c r="AK583" t="s" s="257">
        <v>9587</v>
      </c>
      <c r="AL583" s="215">
        <v>45610</v>
      </c>
      <c r="AM583" s="215">
        <v>3</v>
      </c>
      <c r="AN583" t="s" s="7">
        <v>5780</v>
      </c>
      <c r="AO583" s="215">
        <v>45611</v>
      </c>
      <c r="AP583" s="260">
        <v>21132000</v>
      </c>
      <c r="AQ583" s="260">
        <v>7044000</v>
      </c>
      <c r="AR583" s="215">
        <v>1893</v>
      </c>
      <c r="AS583" s="215">
        <v>45611</v>
      </c>
      <c r="AT583" s="260">
        <v>21132000</v>
      </c>
      <c r="AU583" s="215">
        <v>45702</v>
      </c>
      <c r="AW583" t="s" s="257">
        <v>324</v>
      </c>
      <c r="AX583" t="s" s="257">
        <v>127</v>
      </c>
      <c r="AY583" t="s" s="257">
        <v>127</v>
      </c>
      <c r="AZ583" t="s" s="257">
        <v>127</v>
      </c>
      <c r="BA583" t="s" s="257">
        <v>127</v>
      </c>
      <c r="BB583" t="s" s="257">
        <v>127</v>
      </c>
      <c r="BC583" t="s" s="257">
        <v>127</v>
      </c>
      <c r="BD583" s="215">
        <v>45336</v>
      </c>
      <c r="BE583" s="260">
        <v>10566000</v>
      </c>
      <c r="BF583" s="260">
        <v>31698000</v>
      </c>
      <c r="BG583" t="s" s="257">
        <v>9587</v>
      </c>
      <c r="BH583" s="87"/>
      <c r="BI583" s="215">
        <v>45702</v>
      </c>
      <c r="BJ583" t="s" s="257">
        <v>6741</v>
      </c>
      <c r="BK583" t="s" s="257">
        <v>9587</v>
      </c>
      <c r="BL583" s="87"/>
      <c r="BM583" t="s" s="257">
        <v>127</v>
      </c>
      <c r="BN583" t="s" s="257">
        <v>127</v>
      </c>
      <c r="BO583" t="s" s="257">
        <v>127</v>
      </c>
      <c r="BP583" t="s" s="257">
        <v>127</v>
      </c>
      <c r="BQ583" t="s" s="257">
        <v>127</v>
      </c>
      <c r="BR583" t="s" s="257">
        <v>127</v>
      </c>
      <c r="BS583" t="s" s="257">
        <v>127</v>
      </c>
      <c r="BT583" s="215">
        <v>45746</v>
      </c>
      <c r="BU583" t="s" s="257">
        <v>148</v>
      </c>
      <c r="BV583" s="87"/>
      <c r="BW583" t="s" s="257">
        <v>551</v>
      </c>
      <c r="BX583" s="87"/>
      <c r="BY583" s="215">
        <v>33910</v>
      </c>
      <c r="BZ583" s="215">
        <v>32</v>
      </c>
      <c r="CA583" t="s" s="257">
        <v>149</v>
      </c>
      <c r="CB583" t="s" s="257">
        <v>150</v>
      </c>
      <c r="CC583" s="87"/>
      <c r="CD583" s="87"/>
      <c r="CH583" t="s" s="270">
        <v>9588</v>
      </c>
      <c r="CI583" s="497">
        <f t="shared" si="546"/>
        <v>45888</v>
      </c>
      <c r="CL583" s="260"/>
      <c r="CM583" t="s" s="257">
        <v>9587</v>
      </c>
      <c r="CQ583" t="s" s="257">
        <v>9587</v>
      </c>
    </row>
    <row r="584" s="161" customFormat="1" ht="9" customHeight="1" hidden="1">
      <c r="A584" s="215">
        <v>45526</v>
      </c>
      <c r="B584" s="87"/>
      <c r="C584" s="216">
        <v>107531</v>
      </c>
      <c r="D584" s="216">
        <v>118424</v>
      </c>
      <c r="E584" s="215">
        <v>45554</v>
      </c>
      <c r="F584" s="216">
        <v>1762</v>
      </c>
      <c r="G584" t="s" s="257">
        <v>289</v>
      </c>
      <c r="H584" t="s" s="257">
        <v>83</v>
      </c>
      <c r="I584" t="s" s="257">
        <v>9589</v>
      </c>
      <c r="J584" t="s" s="257">
        <v>9590</v>
      </c>
      <c r="K584" t="s" s="257">
        <v>9591</v>
      </c>
      <c r="L584" s="215">
        <v>3</v>
      </c>
      <c r="M584" s="260">
        <v>5300000</v>
      </c>
      <c r="N584" s="260">
        <v>15900000</v>
      </c>
      <c r="O584" t="s" s="257">
        <v>7184</v>
      </c>
      <c r="P584" t="s" s="257">
        <v>101</v>
      </c>
      <c r="Q584" s="260">
        <v>1030638814</v>
      </c>
      <c r="R584" t="s" s="257">
        <v>112</v>
      </c>
      <c r="S584" s="522">
        <v>45667.339224537034</v>
      </c>
      <c r="T584" t="s" s="257">
        <v>89</v>
      </c>
      <c r="U584" t="s" s="257">
        <v>89</v>
      </c>
      <c r="V584" s="215">
        <v>45607</v>
      </c>
      <c r="W584" t="s" s="257">
        <v>542</v>
      </c>
      <c r="X584" s="522">
        <v>45727</v>
      </c>
      <c r="Y584" s="265">
        <v>598</v>
      </c>
      <c r="Z584" s="215">
        <v>2024</v>
      </c>
      <c r="AA584" t="s" s="257">
        <v>9592</v>
      </c>
      <c r="AB584" t="s" s="257">
        <v>179</v>
      </c>
      <c r="AC584" t="s" s="257">
        <v>137</v>
      </c>
      <c r="AD584" t="s" s="257">
        <v>138</v>
      </c>
      <c r="AE584" t="s" s="257">
        <v>9593</v>
      </c>
      <c r="AF584" t="s" s="293">
        <v>9594</v>
      </c>
      <c r="AG584" t="s" s="21">
        <v>9595</v>
      </c>
      <c r="AH584" s="215">
        <v>45581</v>
      </c>
      <c r="AI584" s="260">
        <v>63600000</v>
      </c>
      <c r="AJ584" s="215">
        <v>45604</v>
      </c>
      <c r="AK584" t="s" s="257">
        <v>9596</v>
      </c>
      <c r="AL584" s="215">
        <v>45611</v>
      </c>
      <c r="AM584" s="216">
        <v>3</v>
      </c>
      <c r="AN584" t="s" s="21">
        <v>5780</v>
      </c>
      <c r="AO584" s="215">
        <v>45611</v>
      </c>
      <c r="AP584" s="260">
        <v>15900000</v>
      </c>
      <c r="AQ584" s="260">
        <v>5300000</v>
      </c>
      <c r="AR584" s="216">
        <v>1895</v>
      </c>
      <c r="AS584" s="215">
        <v>45611</v>
      </c>
      <c r="AT584" s="260">
        <v>15900000</v>
      </c>
      <c r="AU584" s="215">
        <v>45702</v>
      </c>
      <c r="AV584" s="87"/>
      <c r="AW584" t="s" s="258">
        <v>324</v>
      </c>
      <c r="AX584" t="s" s="258">
        <v>127</v>
      </c>
      <c r="AY584" t="s" s="257">
        <v>127</v>
      </c>
      <c r="AZ584" t="s" s="257">
        <v>127</v>
      </c>
      <c r="BA584" t="s" s="257">
        <v>127</v>
      </c>
      <c r="BB584" t="s" s="257">
        <v>127</v>
      </c>
      <c r="BC584" t="s" s="257">
        <v>127</v>
      </c>
      <c r="BD584" s="215">
        <v>45702</v>
      </c>
      <c r="BE584" s="260">
        <v>5300000</v>
      </c>
      <c r="BF584" s="260">
        <v>23850000</v>
      </c>
      <c r="BG584" t="s" s="257">
        <v>9597</v>
      </c>
      <c r="BH584" s="215">
        <v>45709</v>
      </c>
      <c r="BI584" s="215">
        <v>45702</v>
      </c>
      <c r="BJ584" t="s" s="257">
        <v>6099</v>
      </c>
      <c r="BK584" t="s" s="257">
        <v>9597</v>
      </c>
      <c r="BL584" s="215">
        <v>45709</v>
      </c>
      <c r="BM584" t="s" s="257">
        <v>127</v>
      </c>
      <c r="BN584" t="s" s="257">
        <v>127</v>
      </c>
      <c r="BO584" t="s" s="257">
        <v>127</v>
      </c>
      <c r="BP584" t="s" s="257">
        <v>127</v>
      </c>
      <c r="BQ584" t="s" s="257">
        <v>127</v>
      </c>
      <c r="BR584" t="s" s="257">
        <v>127</v>
      </c>
      <c r="BS584" t="s" s="257">
        <v>127</v>
      </c>
      <c r="BT584" s="215">
        <v>45730</v>
      </c>
      <c r="BU584" t="s" s="257">
        <v>7814</v>
      </c>
      <c r="BV584" s="87"/>
      <c r="BW584" t="s" s="257">
        <v>551</v>
      </c>
      <c r="BX584" s="265"/>
      <c r="BY584" s="215">
        <v>34423</v>
      </c>
      <c r="BZ584" s="215">
        <v>30</v>
      </c>
      <c r="CA584" t="s" s="257">
        <v>552</v>
      </c>
      <c r="CB584" t="s" s="257">
        <v>553</v>
      </c>
      <c r="CC584" s="87"/>
      <c r="CD584" s="265"/>
      <c r="CE584" s="87"/>
      <c r="CF584" s="87"/>
      <c r="CG584" s="87"/>
      <c r="CH584" t="s" s="270">
        <v>9598</v>
      </c>
      <c r="CI584" s="497">
        <f t="shared" si="546"/>
        <v>45888</v>
      </c>
      <c r="CJ584" s="87"/>
      <c r="CK584" s="87"/>
      <c r="CL584" s="260"/>
      <c r="CM584" t="s" s="257">
        <v>9597</v>
      </c>
      <c r="CN584" s="87"/>
      <c r="CO584" s="87"/>
      <c r="CP584" s="87"/>
      <c r="CQ584" t="s" s="257">
        <v>9597</v>
      </c>
      <c r="CR584" s="87"/>
      <c r="CS584" s="87"/>
      <c r="CT584" s="87"/>
      <c r="CU584" s="87"/>
      <c r="CV584" s="87"/>
      <c r="CW584" s="87"/>
      <c r="CX584" s="87"/>
      <c r="CY584" s="87"/>
      <c r="CZ584" s="87"/>
      <c r="DA584" s="87"/>
      <c r="DB584" s="87"/>
      <c r="DC584" s="87"/>
      <c r="DD584" s="87"/>
      <c r="DE584" s="87"/>
      <c r="DF584" s="87"/>
      <c r="DG584" s="87"/>
      <c r="DH584" s="87"/>
      <c r="DI584" s="87"/>
      <c r="DJ584" s="87"/>
      <c r="DK584" s="87"/>
      <c r="DL584" s="87"/>
      <c r="DM584" s="87"/>
      <c r="DN584" s="87"/>
      <c r="DO584" s="87"/>
      <c r="DP584" s="87"/>
      <c r="DQ584" s="87"/>
    </row>
    <row r="585" s="89" customFormat="1" ht="9" customHeight="1" hidden="1">
      <c r="A585" s="215">
        <v>45526</v>
      </c>
      <c r="C585" s="216">
        <v>107531</v>
      </c>
      <c r="D585" s="216">
        <v>118424</v>
      </c>
      <c r="E585" s="215">
        <v>45554</v>
      </c>
      <c r="F585" s="215">
        <v>1762</v>
      </c>
      <c r="G585" t="s" s="257">
        <v>289</v>
      </c>
      <c r="H585" t="s" s="257">
        <v>83</v>
      </c>
      <c r="I585" t="s" s="257">
        <v>9599</v>
      </c>
      <c r="J585" t="s" s="257">
        <v>9590</v>
      </c>
      <c r="K585" t="s" s="257">
        <v>9591</v>
      </c>
      <c r="L585" s="215">
        <v>3</v>
      </c>
      <c r="M585" s="260">
        <v>5300000</v>
      </c>
      <c r="N585" s="260">
        <v>15900000</v>
      </c>
      <c r="O585" t="s" s="124">
        <v>9600</v>
      </c>
      <c r="P585" t="s" s="257">
        <v>101</v>
      </c>
      <c r="Q585" s="260">
        <v>52835097</v>
      </c>
      <c r="R585" t="s" s="257">
        <v>112</v>
      </c>
      <c r="S585" s="522">
        <v>45667.339224537034</v>
      </c>
      <c r="T585" t="s" s="257">
        <v>89</v>
      </c>
      <c r="U585" t="s" s="257">
        <v>89</v>
      </c>
      <c r="V585" s="215">
        <v>45607</v>
      </c>
      <c r="W585" t="s" s="257">
        <v>1535</v>
      </c>
      <c r="X585" s="522">
        <v>45727</v>
      </c>
      <c r="Y585" s="265">
        <v>599</v>
      </c>
      <c r="Z585" s="215">
        <v>2024</v>
      </c>
      <c r="AA585" t="s" s="272">
        <v>9601</v>
      </c>
      <c r="AB585" t="s" s="257">
        <v>179</v>
      </c>
      <c r="AC585" t="s" s="257">
        <v>137</v>
      </c>
      <c r="AD585" t="s" s="257">
        <v>138</v>
      </c>
      <c r="AE585" t="s" s="257">
        <v>9602</v>
      </c>
      <c r="AF585" t="s" s="270">
        <v>9603</v>
      </c>
      <c r="AG585" t="s" s="7">
        <v>9595</v>
      </c>
      <c r="AH585" s="215">
        <v>45581</v>
      </c>
      <c r="AI585" s="260">
        <v>63600000</v>
      </c>
      <c r="AJ585" s="215">
        <v>45604</v>
      </c>
      <c r="AK585" t="s" s="257">
        <v>9604</v>
      </c>
      <c r="AL585" s="215">
        <v>45611</v>
      </c>
      <c r="AM585" s="215">
        <v>3</v>
      </c>
      <c r="AN585" t="s" s="7">
        <v>5780</v>
      </c>
      <c r="AO585" s="215">
        <v>45611</v>
      </c>
      <c r="AP585" s="260">
        <v>15900000</v>
      </c>
      <c r="AQ585" s="260">
        <v>5300000</v>
      </c>
      <c r="AR585" s="215">
        <v>1896</v>
      </c>
      <c r="AS585" s="215">
        <v>45611</v>
      </c>
      <c r="AT585" s="260">
        <v>15900000</v>
      </c>
      <c r="AU585" s="215">
        <v>45702</v>
      </c>
      <c r="AW585" t="s" s="257">
        <v>324</v>
      </c>
      <c r="AX585" t="s" s="257">
        <v>127</v>
      </c>
      <c r="AY585" t="s" s="257">
        <v>127</v>
      </c>
      <c r="AZ585" t="s" s="257">
        <v>127</v>
      </c>
      <c r="BA585" t="s" s="257">
        <v>127</v>
      </c>
      <c r="BB585" t="s" s="257">
        <v>127</v>
      </c>
      <c r="BC585" t="s" s="257">
        <v>127</v>
      </c>
      <c r="BD585" s="215">
        <v>45699</v>
      </c>
      <c r="BE585" s="260">
        <v>5300000</v>
      </c>
      <c r="BF585" s="260">
        <v>21200000</v>
      </c>
      <c r="BG585" t="s" s="257">
        <v>9604</v>
      </c>
      <c r="BH585" s="215">
        <v>45708</v>
      </c>
      <c r="BI585" s="215">
        <v>45699</v>
      </c>
      <c r="BJ585" t="s" s="257">
        <v>6099</v>
      </c>
      <c r="BK585" t="s" s="257">
        <v>9604</v>
      </c>
      <c r="BL585" s="215">
        <v>45708</v>
      </c>
      <c r="BM585" t="s" s="257">
        <v>127</v>
      </c>
      <c r="BN585" t="s" s="257">
        <v>127</v>
      </c>
      <c r="BO585" t="s" s="257">
        <v>127</v>
      </c>
      <c r="BP585" t="s" s="257">
        <v>127</v>
      </c>
      <c r="BQ585" t="s" s="257">
        <v>127</v>
      </c>
      <c r="BR585" t="s" s="257">
        <v>127</v>
      </c>
      <c r="BS585" t="s" s="257">
        <v>127</v>
      </c>
      <c r="BT585" s="215">
        <v>45730</v>
      </c>
      <c r="BU585" t="s" s="257">
        <v>7814</v>
      </c>
      <c r="BV585" s="87"/>
      <c r="BW585" t="s" s="257">
        <v>140</v>
      </c>
      <c r="BX585" s="87"/>
      <c r="BY585" s="215">
        <v>29432</v>
      </c>
      <c r="BZ585" s="215">
        <v>44</v>
      </c>
      <c r="CA585" t="s" s="257">
        <v>552</v>
      </c>
      <c r="CB585" t="s" s="257">
        <v>553</v>
      </c>
      <c r="CC585" s="87"/>
      <c r="CD585" s="87"/>
      <c r="CH585" t="s" s="270">
        <v>9598</v>
      </c>
      <c r="CI585" s="497">
        <f t="shared" si="546"/>
        <v>45888</v>
      </c>
      <c r="CL585" s="260"/>
      <c r="CM585" t="s" s="257">
        <v>9604</v>
      </c>
      <c r="CQ585" t="s" s="272">
        <v>9604</v>
      </c>
    </row>
    <row r="586" s="89" customFormat="1" ht="9" customHeight="1" hidden="1">
      <c r="A586" s="215">
        <v>45526</v>
      </c>
      <c r="C586" s="216">
        <v>108971</v>
      </c>
      <c r="D586" s="216">
        <v>118327</v>
      </c>
      <c r="E586" s="215">
        <v>45553</v>
      </c>
      <c r="F586" s="215">
        <v>1783</v>
      </c>
      <c r="G586" t="s" s="257">
        <v>169</v>
      </c>
      <c r="H586" t="s" s="257">
        <v>183</v>
      </c>
      <c r="I586" t="s" s="257">
        <v>9605</v>
      </c>
      <c r="J586" t="s" s="257">
        <v>7947</v>
      </c>
      <c r="K586" t="s" s="257">
        <v>2490</v>
      </c>
      <c r="L586" s="215">
        <v>3</v>
      </c>
      <c r="M586" s="260">
        <v>3000000</v>
      </c>
      <c r="N586" s="260">
        <v>9000000</v>
      </c>
      <c r="O586" t="s" s="124">
        <v>2491</v>
      </c>
      <c r="P586" t="s" s="257">
        <v>111</v>
      </c>
      <c r="Q586" s="260">
        <v>1016034743</v>
      </c>
      <c r="R586" t="s" s="257">
        <v>112</v>
      </c>
      <c r="S586" s="522">
        <v>45667.339224537034</v>
      </c>
      <c r="T586" t="s" s="257">
        <v>89</v>
      </c>
      <c r="U586" t="s" s="257">
        <v>89</v>
      </c>
      <c r="V586" s="215">
        <v>45607</v>
      </c>
      <c r="W586" t="s" s="257">
        <v>542</v>
      </c>
      <c r="X586" s="522">
        <v>45727</v>
      </c>
      <c r="Y586" s="265">
        <v>600</v>
      </c>
      <c r="Z586" s="343">
        <v>2024</v>
      </c>
      <c r="AA586" t="s" s="548">
        <v>9606</v>
      </c>
      <c r="AB586" t="s" s="269">
        <v>179</v>
      </c>
      <c r="AC586" t="s" s="257">
        <v>137</v>
      </c>
      <c r="AD586" t="s" s="257">
        <v>138</v>
      </c>
      <c r="AE586" t="s" s="257">
        <v>9607</v>
      </c>
      <c r="AF586" t="s" s="257">
        <v>9608</v>
      </c>
      <c r="AG586" s="10">
        <v>1608</v>
      </c>
      <c r="AH586" s="215">
        <v>45581</v>
      </c>
      <c r="AI586" s="260">
        <v>9000000</v>
      </c>
      <c r="AJ586" s="215">
        <v>45604</v>
      </c>
      <c r="AK586" t="s" s="257">
        <v>9609</v>
      </c>
      <c r="AL586" s="215">
        <v>45609</v>
      </c>
      <c r="AM586" s="215">
        <v>3</v>
      </c>
      <c r="AN586" t="s" s="7">
        <v>5780</v>
      </c>
      <c r="AO586" s="215">
        <v>45611</v>
      </c>
      <c r="AP586" s="260">
        <v>9000000</v>
      </c>
      <c r="AQ586" s="260">
        <v>3000000</v>
      </c>
      <c r="AR586" s="215">
        <v>1897</v>
      </c>
      <c r="AS586" s="215">
        <v>45611</v>
      </c>
      <c r="AT586" s="260">
        <v>9000000</v>
      </c>
      <c r="AU586" s="215">
        <v>45702</v>
      </c>
      <c r="AV586" t="s" s="257">
        <v>114</v>
      </c>
      <c r="AW586" t="s" s="257">
        <v>324</v>
      </c>
      <c r="AX586" t="s" s="257">
        <v>127</v>
      </c>
      <c r="AY586" t="s" s="257">
        <v>127</v>
      </c>
      <c r="AZ586" t="s" s="257">
        <v>127</v>
      </c>
      <c r="BA586" t="s" s="257">
        <v>127</v>
      </c>
      <c r="BB586" t="s" s="257">
        <v>127</v>
      </c>
      <c r="BC586" t="s" s="257">
        <v>127</v>
      </c>
      <c r="BD586" s="215">
        <v>45702</v>
      </c>
      <c r="BE586" s="260">
        <v>4500000</v>
      </c>
      <c r="BF586" s="260">
        <v>13500000</v>
      </c>
      <c r="BG586" t="s" s="257">
        <v>9609</v>
      </c>
      <c r="BH586" s="215">
        <v>45709</v>
      </c>
      <c r="BI586" s="215">
        <v>45702</v>
      </c>
      <c r="BJ586" t="s" s="257">
        <v>6741</v>
      </c>
      <c r="BK586" t="s" s="257">
        <v>9609</v>
      </c>
      <c r="BL586" s="215">
        <v>45709</v>
      </c>
      <c r="BM586" t="s" s="257">
        <v>127</v>
      </c>
      <c r="BN586" t="s" s="257">
        <v>127</v>
      </c>
      <c r="BO586" t="s" s="257">
        <v>127</v>
      </c>
      <c r="BP586" t="s" s="257">
        <v>127</v>
      </c>
      <c r="BQ586" t="s" s="257">
        <v>127</v>
      </c>
      <c r="BR586" t="s" s="257">
        <v>127</v>
      </c>
      <c r="BS586" t="s" s="257">
        <v>127</v>
      </c>
      <c r="BT586" s="215">
        <v>45745</v>
      </c>
      <c r="BU586" t="s" s="257">
        <v>115</v>
      </c>
      <c r="BV586" s="87"/>
      <c r="BW586" t="s" s="257">
        <v>551</v>
      </c>
      <c r="BX586" s="87"/>
      <c r="BY586" s="215">
        <v>33362</v>
      </c>
      <c r="BZ586" s="215">
        <v>33</v>
      </c>
      <c r="CA586" t="s" s="257">
        <v>149</v>
      </c>
      <c r="CB586" t="s" s="257">
        <v>150</v>
      </c>
      <c r="CC586" s="87"/>
      <c r="CD586" s="87"/>
      <c r="CH586" t="s" s="270">
        <v>9610</v>
      </c>
      <c r="CI586" s="497">
        <f t="shared" si="546"/>
        <v>45888</v>
      </c>
      <c r="CL586" s="260"/>
      <c r="CM586" t="s" s="257">
        <v>9609</v>
      </c>
      <c r="CO586" s="61"/>
      <c r="CP586" s="61"/>
      <c r="CQ586" t="s" s="65">
        <v>9609</v>
      </c>
      <c r="CR586" s="61"/>
      <c r="CS586" s="61"/>
      <c r="CT586" s="61"/>
      <c r="CU586" s="61"/>
      <c r="CV586" s="61"/>
      <c r="CW586" s="61"/>
      <c r="CX586" s="61"/>
      <c r="CY586" s="61"/>
      <c r="CZ586" s="61"/>
      <c r="DA586" s="61"/>
      <c r="DB586" s="61"/>
      <c r="DC586" s="61"/>
      <c r="DD586" s="61"/>
      <c r="DE586" s="61"/>
      <c r="DF586" s="61"/>
      <c r="DG586" s="61"/>
      <c r="DH586" s="61"/>
      <c r="DI586" s="61"/>
      <c r="DJ586" s="61"/>
      <c r="DK586" s="61"/>
      <c r="DL586" s="61"/>
      <c r="DM586" s="61"/>
      <c r="DN586" s="61"/>
      <c r="DO586" s="61"/>
      <c r="DP586" s="61"/>
      <c r="DQ586" s="76"/>
    </row>
    <row r="587" s="89" customFormat="1" ht="9" customHeight="1" hidden="1">
      <c r="A587" s="215">
        <v>45526</v>
      </c>
      <c r="C587" s="216">
        <v>107531</v>
      </c>
      <c r="D587" s="216">
        <v>118424</v>
      </c>
      <c r="E587" s="215">
        <v>45554</v>
      </c>
      <c r="F587" s="215">
        <v>1762</v>
      </c>
      <c r="G587" t="s" s="257">
        <v>289</v>
      </c>
      <c r="H587" t="s" s="257">
        <v>83</v>
      </c>
      <c r="I587" t="s" s="257">
        <v>9599</v>
      </c>
      <c r="J587" t="s" s="257">
        <v>9590</v>
      </c>
      <c r="K587" t="s" s="257">
        <v>9591</v>
      </c>
      <c r="L587" s="215">
        <v>3</v>
      </c>
      <c r="M587" s="260">
        <v>5300000</v>
      </c>
      <c r="N587" s="260">
        <v>15900000</v>
      </c>
      <c r="O587" t="s" s="124">
        <v>9611</v>
      </c>
      <c r="P587" t="s" s="257">
        <v>101</v>
      </c>
      <c r="Q587" s="260">
        <v>1016057375</v>
      </c>
      <c r="R587" t="s" s="257">
        <v>112</v>
      </c>
      <c r="S587" s="522">
        <v>45667.339224537034</v>
      </c>
      <c r="T587" t="s" s="257">
        <v>89</v>
      </c>
      <c r="U587" t="s" s="257">
        <v>89</v>
      </c>
      <c r="V587" s="215">
        <v>45607</v>
      </c>
      <c r="W587" t="s" s="257">
        <v>1535</v>
      </c>
      <c r="X587" s="522">
        <v>45727</v>
      </c>
      <c r="Y587" s="265">
        <v>601</v>
      </c>
      <c r="Z587" s="215">
        <v>2024</v>
      </c>
      <c r="AA587" t="s" s="238">
        <v>9612</v>
      </c>
      <c r="AB587" t="s" s="257">
        <v>179</v>
      </c>
      <c r="AC587" t="s" s="257">
        <v>137</v>
      </c>
      <c r="AD587" t="s" s="257">
        <v>138</v>
      </c>
      <c r="AE587" t="s" s="257">
        <v>9613</v>
      </c>
      <c r="AF587" t="s" s="270">
        <v>9614</v>
      </c>
      <c r="AG587" t="s" s="7">
        <v>9595</v>
      </c>
      <c r="AH587" s="215">
        <v>45581</v>
      </c>
      <c r="AI587" s="260">
        <v>63600000</v>
      </c>
      <c r="AJ587" s="215">
        <v>45604</v>
      </c>
      <c r="AK587" t="s" s="257">
        <v>9615</v>
      </c>
      <c r="AL587" s="215">
        <v>45608</v>
      </c>
      <c r="AM587" s="215">
        <v>3</v>
      </c>
      <c r="AN587" t="s" s="7">
        <v>5780</v>
      </c>
      <c r="AO587" s="215">
        <v>45611</v>
      </c>
      <c r="AP587" s="260">
        <v>15900000</v>
      </c>
      <c r="AQ587" s="260">
        <v>5300000</v>
      </c>
      <c r="AR587" s="215">
        <v>1898</v>
      </c>
      <c r="AS587" s="215">
        <v>45611</v>
      </c>
      <c r="AT587" s="260">
        <v>15900000</v>
      </c>
      <c r="AU587" s="215">
        <v>45702</v>
      </c>
      <c r="AW587" t="s" s="257">
        <v>324</v>
      </c>
      <c r="AX587" t="s" s="257">
        <v>127</v>
      </c>
      <c r="AY587" t="s" s="257">
        <v>127</v>
      </c>
      <c r="AZ587" t="s" s="257">
        <v>127</v>
      </c>
      <c r="BA587" t="s" s="257">
        <v>127</v>
      </c>
      <c r="BB587" t="s" s="257">
        <v>127</v>
      </c>
      <c r="BC587" t="s" s="257">
        <v>127</v>
      </c>
      <c r="BD587" s="215">
        <v>45700</v>
      </c>
      <c r="BE587" s="260">
        <v>7950000</v>
      </c>
      <c r="BF587" s="260">
        <v>23850000</v>
      </c>
      <c r="BG587" t="s" s="257">
        <v>9615</v>
      </c>
      <c r="BH587" s="215">
        <v>45709</v>
      </c>
      <c r="BI587" s="215">
        <v>45700</v>
      </c>
      <c r="BJ587" t="s" s="257">
        <v>6741</v>
      </c>
      <c r="BK587" t="s" s="257">
        <v>9615</v>
      </c>
      <c r="BL587" s="215">
        <v>45709</v>
      </c>
      <c r="BM587" t="s" s="257">
        <v>127</v>
      </c>
      <c r="BN587" t="s" s="257">
        <v>127</v>
      </c>
      <c r="BO587" t="s" s="257">
        <v>127</v>
      </c>
      <c r="BP587" t="s" s="257">
        <v>127</v>
      </c>
      <c r="BQ587" t="s" s="257">
        <v>127</v>
      </c>
      <c r="BR587" t="s" s="257">
        <v>127</v>
      </c>
      <c r="BS587" t="s" s="257">
        <v>127</v>
      </c>
      <c r="BT587" s="215">
        <v>45730</v>
      </c>
      <c r="BU587" t="s" s="257">
        <v>7814</v>
      </c>
      <c r="BV587" s="87"/>
      <c r="BW587" t="s" s="257">
        <v>140</v>
      </c>
      <c r="BX587" s="87"/>
      <c r="BY587" s="215">
        <v>34144</v>
      </c>
      <c r="BZ587" s="215">
        <v>31</v>
      </c>
      <c r="CA587" t="s" s="257">
        <v>552</v>
      </c>
      <c r="CB587" t="s" s="257">
        <v>553</v>
      </c>
      <c r="CC587" s="87"/>
      <c r="CD587" s="87"/>
      <c r="CH587" t="s" s="270">
        <v>9598</v>
      </c>
      <c r="CI587" s="497">
        <f t="shared" si="546"/>
        <v>45888</v>
      </c>
      <c r="CL587" s="260"/>
      <c r="CM587" t="s" s="257">
        <v>9615</v>
      </c>
      <c r="CQ587" t="s" s="238">
        <v>9615</v>
      </c>
    </row>
    <row r="588" s="89" customFormat="1" ht="9" customHeight="1" hidden="1">
      <c r="A588" s="215">
        <v>45526</v>
      </c>
      <c r="C588" s="216">
        <v>109296</v>
      </c>
      <c r="D588" s="216">
        <v>118293</v>
      </c>
      <c r="E588" s="215">
        <v>45553</v>
      </c>
      <c r="F588" s="215">
        <v>1755</v>
      </c>
      <c r="G588" t="s" s="257">
        <v>336</v>
      </c>
      <c r="H588" t="s" s="257">
        <v>83</v>
      </c>
      <c r="I588" t="s" s="270">
        <v>9616</v>
      </c>
      <c r="J588" t="s" s="257">
        <v>92</v>
      </c>
      <c r="K588" t="s" s="257">
        <v>7654</v>
      </c>
      <c r="L588" s="215">
        <v>3</v>
      </c>
      <c r="M588" s="260">
        <v>6000000</v>
      </c>
      <c r="N588" s="260">
        <v>18000000</v>
      </c>
      <c r="O588" t="s" s="124">
        <v>2759</v>
      </c>
      <c r="P588" t="s" s="257">
        <v>111</v>
      </c>
      <c r="Q588" s="260">
        <v>19145757</v>
      </c>
      <c r="R588" t="s" s="257">
        <v>112</v>
      </c>
      <c r="S588" s="522">
        <v>45667.339224537034</v>
      </c>
      <c r="T588" t="s" s="257">
        <v>89</v>
      </c>
      <c r="U588" t="s" s="257">
        <v>89</v>
      </c>
      <c r="V588" s="215">
        <v>45607</v>
      </c>
      <c r="W588" t="s" s="257">
        <v>542</v>
      </c>
      <c r="X588" s="522">
        <v>45727</v>
      </c>
      <c r="Y588" s="265">
        <v>602</v>
      </c>
      <c r="Z588" s="215">
        <v>2024</v>
      </c>
      <c r="AA588" t="s" s="257">
        <v>9617</v>
      </c>
      <c r="AB588" t="s" s="257">
        <v>136</v>
      </c>
      <c r="AC588" t="s" s="257">
        <v>137</v>
      </c>
      <c r="AD588" t="s" s="257">
        <v>138</v>
      </c>
      <c r="AE588" t="s" s="257">
        <v>9618</v>
      </c>
      <c r="AF588" t="s" s="257">
        <v>9619</v>
      </c>
      <c r="AG588" s="10">
        <v>1594</v>
      </c>
      <c r="AH588" s="215">
        <v>45580</v>
      </c>
      <c r="AI588" s="260">
        <v>18000000</v>
      </c>
      <c r="AJ588" s="215">
        <v>45604</v>
      </c>
      <c r="AK588" t="s" s="257">
        <v>9620</v>
      </c>
      <c r="AL588" s="215">
        <v>45611</v>
      </c>
      <c r="AM588" s="215">
        <v>3</v>
      </c>
      <c r="AN588" t="s" s="7">
        <v>5780</v>
      </c>
      <c r="AO588" s="215">
        <v>45611</v>
      </c>
      <c r="AP588" s="260">
        <v>18000000</v>
      </c>
      <c r="AQ588" s="260">
        <v>6000000</v>
      </c>
      <c r="AR588" s="215">
        <v>1857</v>
      </c>
      <c r="AS588" s="215">
        <v>45610</v>
      </c>
      <c r="AT588" s="260">
        <v>18600000</v>
      </c>
      <c r="AU588" s="215">
        <v>45702</v>
      </c>
      <c r="AV588" t="s" s="257">
        <v>114</v>
      </c>
      <c r="AW588" t="s" s="257">
        <v>324</v>
      </c>
      <c r="AX588" t="s" s="257">
        <v>127</v>
      </c>
      <c r="AY588" t="s" s="257">
        <v>127</v>
      </c>
      <c r="AZ588" t="s" s="257">
        <v>127</v>
      </c>
      <c r="BA588" t="s" s="257">
        <v>127</v>
      </c>
      <c r="BB588" t="s" s="257">
        <v>127</v>
      </c>
      <c r="BC588" t="s" s="257">
        <v>127</v>
      </c>
      <c r="BD588" s="215">
        <v>45701</v>
      </c>
      <c r="BE588" s="260">
        <v>6000000</v>
      </c>
      <c r="BF588" s="260">
        <v>24000000</v>
      </c>
      <c r="BG588" t="s" s="257">
        <v>9621</v>
      </c>
      <c r="BH588" s="215">
        <v>45708</v>
      </c>
      <c r="BI588" s="215">
        <v>45701</v>
      </c>
      <c r="BJ588" t="s" s="257">
        <v>6099</v>
      </c>
      <c r="BK588" t="s" s="257">
        <v>9621</v>
      </c>
      <c r="BL588" s="215">
        <v>45708</v>
      </c>
      <c r="BM588" t="s" s="257">
        <v>127</v>
      </c>
      <c r="BN588" t="s" s="257">
        <v>127</v>
      </c>
      <c r="BO588" t="s" s="257">
        <v>127</v>
      </c>
      <c r="BP588" t="s" s="257">
        <v>127</v>
      </c>
      <c r="BQ588" t="s" s="257">
        <v>127</v>
      </c>
      <c r="BR588" t="s" s="257">
        <v>127</v>
      </c>
      <c r="BS588" t="s" s="257">
        <v>127</v>
      </c>
      <c r="BT588" s="215">
        <v>45730</v>
      </c>
      <c r="BU588" t="s" s="257">
        <v>8405</v>
      </c>
      <c r="BV588" s="87"/>
      <c r="BW588" t="s" s="257">
        <v>551</v>
      </c>
      <c r="BX588" s="87"/>
      <c r="BY588" s="215">
        <v>18878</v>
      </c>
      <c r="BZ588" s="215">
        <v>73</v>
      </c>
      <c r="CA588" t="s" s="257">
        <v>149</v>
      </c>
      <c r="CB588" t="s" s="257">
        <v>150</v>
      </c>
      <c r="CC588" s="87"/>
      <c r="CD588" s="87"/>
      <c r="CH588" t="s" s="270">
        <v>9622</v>
      </c>
      <c r="CI588" s="497">
        <f t="shared" si="546"/>
        <v>45888</v>
      </c>
      <c r="CL588" s="260"/>
      <c r="CM588" t="s" s="257">
        <v>9621</v>
      </c>
      <c r="CQ588" t="s" s="257">
        <v>9621</v>
      </c>
    </row>
    <row r="589" s="89" customFormat="1" ht="9" customHeight="1" hidden="1">
      <c r="A589" s="215">
        <v>45582</v>
      </c>
      <c r="C589" t="s" s="258">
        <v>89</v>
      </c>
      <c r="D589" s="216">
        <v>120023</v>
      </c>
      <c r="E589" s="215">
        <v>45582</v>
      </c>
      <c r="F589" s="215">
        <v>1775</v>
      </c>
      <c r="G589" t="s" s="257">
        <v>528</v>
      </c>
      <c r="H589" t="s" s="257">
        <v>96</v>
      </c>
      <c r="I589" t="s" s="257">
        <v>97</v>
      </c>
      <c r="J589" t="s" s="257">
        <v>98</v>
      </c>
      <c r="K589" t="s" s="257">
        <v>9623</v>
      </c>
      <c r="L589" s="215">
        <v>2</v>
      </c>
      <c r="M589" s="260">
        <v>2880000</v>
      </c>
      <c r="N589" s="260">
        <v>5760000</v>
      </c>
      <c r="O589" t="s" s="124">
        <v>9624</v>
      </c>
      <c r="P589" t="s" s="257">
        <v>111</v>
      </c>
      <c r="Q589" s="260">
        <v>1010209430</v>
      </c>
      <c r="R589" t="s" s="257">
        <v>112</v>
      </c>
      <c r="S589" s="522">
        <v>45667.339224537034</v>
      </c>
      <c r="T589" t="s" s="257">
        <v>89</v>
      </c>
      <c r="U589" t="s" s="257">
        <v>89</v>
      </c>
      <c r="V589" s="215">
        <v>45619</v>
      </c>
      <c r="W589" t="s" s="257">
        <v>542</v>
      </c>
      <c r="X589" s="522">
        <v>45727</v>
      </c>
      <c r="Y589" s="265">
        <v>603</v>
      </c>
      <c r="Z589" s="215">
        <v>2024</v>
      </c>
      <c r="AA589" t="s" s="257">
        <v>9625</v>
      </c>
      <c r="AB589" t="s" s="257">
        <v>136</v>
      </c>
      <c r="AC589" t="s" s="257">
        <v>137</v>
      </c>
      <c r="AD589" t="s" s="257">
        <v>138</v>
      </c>
      <c r="AE589" t="s" s="257">
        <v>9626</v>
      </c>
      <c r="AF589" t="s" s="257">
        <v>9627</v>
      </c>
      <c r="AG589" s="10">
        <v>1564</v>
      </c>
      <c r="AH589" s="215">
        <v>45593</v>
      </c>
      <c r="AI589" s="260">
        <v>57600000</v>
      </c>
      <c r="AJ589" s="215">
        <v>45615</v>
      </c>
      <c r="AK589" t="s" s="257">
        <v>9628</v>
      </c>
      <c r="AL589" s="215">
        <v>45617</v>
      </c>
      <c r="AM589" s="215">
        <v>2</v>
      </c>
      <c r="AN589" t="s" s="7">
        <v>5780</v>
      </c>
      <c r="AO589" s="215">
        <v>45617</v>
      </c>
      <c r="AP589" s="260">
        <v>5760000</v>
      </c>
      <c r="AQ589" s="260">
        <v>2880000</v>
      </c>
      <c r="AR589" s="215">
        <v>1933</v>
      </c>
      <c r="AS589" s="215">
        <v>45616</v>
      </c>
      <c r="AT589" s="260">
        <v>5760000</v>
      </c>
      <c r="AU589" s="215">
        <v>45677</v>
      </c>
      <c r="AW589" t="s" s="257">
        <v>587</v>
      </c>
      <c r="AX589" t="s" s="257">
        <v>127</v>
      </c>
      <c r="AY589" t="s" s="257">
        <v>127</v>
      </c>
      <c r="AZ589" t="s" s="257">
        <v>127</v>
      </c>
      <c r="BA589" t="s" s="257">
        <v>127</v>
      </c>
      <c r="BB589" t="s" s="257">
        <v>127</v>
      </c>
      <c r="BC589" t="s" s="257">
        <v>127</v>
      </c>
      <c r="BD589" t="s" s="257">
        <v>127</v>
      </c>
      <c r="BE589" s="260">
        <v>0</v>
      </c>
      <c r="BF589" s="260">
        <v>5760000</v>
      </c>
      <c r="BG589" t="s" s="257">
        <v>127</v>
      </c>
      <c r="BH589" t="s" s="257">
        <v>127</v>
      </c>
      <c r="BI589" t="s" s="257">
        <v>127</v>
      </c>
      <c r="BJ589" t="s" s="257">
        <v>127</v>
      </c>
      <c r="BK589" t="s" s="257">
        <v>127</v>
      </c>
      <c r="BL589" t="s" s="257">
        <v>127</v>
      </c>
      <c r="BM589" t="s" s="257">
        <v>127</v>
      </c>
      <c r="BN589" t="s" s="257">
        <v>127</v>
      </c>
      <c r="BO589" t="s" s="257">
        <v>127</v>
      </c>
      <c r="BP589" t="s" s="257">
        <v>127</v>
      </c>
      <c r="BQ589" t="s" s="257">
        <v>127</v>
      </c>
      <c r="BR589" t="s" s="257">
        <v>127</v>
      </c>
      <c r="BS589" t="s" s="257">
        <v>127</v>
      </c>
      <c r="BT589" s="215">
        <v>45677</v>
      </c>
      <c r="BU589" s="87"/>
      <c r="BV589" s="87"/>
      <c r="BW589" t="s" s="257">
        <v>551</v>
      </c>
      <c r="BX589" s="87"/>
      <c r="BY589" s="87"/>
      <c r="BZ589" s="87"/>
      <c r="CA589" s="87"/>
      <c r="CB589" s="87"/>
      <c r="CC589" s="87"/>
      <c r="CD589" s="87"/>
      <c r="CH589" t="s" s="270">
        <v>9629</v>
      </c>
      <c r="CI589" s="497">
        <f t="shared" si="546"/>
        <v>45888</v>
      </c>
      <c r="CL589" s="260"/>
      <c r="CM589" t="s" s="257">
        <v>127</v>
      </c>
      <c r="CQ589" t="s" s="257">
        <v>127</v>
      </c>
    </row>
    <row r="590" s="89" customFormat="1" ht="9" customHeight="1" hidden="1">
      <c r="A590" s="215">
        <v>45526</v>
      </c>
      <c r="C590" s="216">
        <v>105588</v>
      </c>
      <c r="D590" s="216">
        <v>119128</v>
      </c>
      <c r="E590" s="215">
        <v>45566</v>
      </c>
      <c r="F590" s="215">
        <v>1782</v>
      </c>
      <c r="G590" t="s" s="257">
        <v>95</v>
      </c>
      <c r="H590" t="s" s="257">
        <v>83</v>
      </c>
      <c r="I590" t="s" s="270">
        <v>9630</v>
      </c>
      <c r="J590" t="s" s="257">
        <v>1156</v>
      </c>
      <c r="K590" t="s" s="257">
        <v>7497</v>
      </c>
      <c r="L590" s="215">
        <v>2.5</v>
      </c>
      <c r="M590" s="260">
        <v>5000000</v>
      </c>
      <c r="N590" s="260">
        <v>12500000</v>
      </c>
      <c r="O590" t="s" s="124">
        <v>1704</v>
      </c>
      <c r="P590" t="s" s="257">
        <v>101</v>
      </c>
      <c r="Q590" s="260">
        <v>1020844409</v>
      </c>
      <c r="R590" t="s" s="257">
        <v>112</v>
      </c>
      <c r="S590" s="522">
        <v>45667.339224537034</v>
      </c>
      <c r="T590" t="s" s="257">
        <v>89</v>
      </c>
      <c r="U590" t="s" s="257">
        <v>89</v>
      </c>
      <c r="V590" s="215">
        <v>45607</v>
      </c>
      <c r="W590" t="s" s="257">
        <v>542</v>
      </c>
      <c r="X590" s="522">
        <v>45727</v>
      </c>
      <c r="Y590" s="265">
        <v>604</v>
      </c>
      <c r="Z590" s="215">
        <v>2024</v>
      </c>
      <c r="AA590" t="s" s="257">
        <v>9631</v>
      </c>
      <c r="AB590" t="s" s="257">
        <v>106</v>
      </c>
      <c r="AC590" t="s" s="257">
        <v>137</v>
      </c>
      <c r="AD590" t="s" s="257">
        <v>138</v>
      </c>
      <c r="AE590" t="s" s="257">
        <v>9632</v>
      </c>
      <c r="AF590" t="s" s="257">
        <v>9633</v>
      </c>
      <c r="AG590" s="10">
        <v>1597</v>
      </c>
      <c r="AH590" s="215">
        <v>45581</v>
      </c>
      <c r="AI590" s="260">
        <v>12500000</v>
      </c>
      <c r="AJ590" s="215">
        <v>45604</v>
      </c>
      <c r="AK590" t="s" s="257">
        <v>9634</v>
      </c>
      <c r="AL590" s="215">
        <v>45604</v>
      </c>
      <c r="AM590" s="215">
        <v>75</v>
      </c>
      <c r="AN590" t="s" s="7">
        <v>1315</v>
      </c>
      <c r="AO590" s="215">
        <v>45611</v>
      </c>
      <c r="AP590" s="260">
        <v>12500000</v>
      </c>
      <c r="AQ590" s="260">
        <v>5000000</v>
      </c>
      <c r="AR590" s="215">
        <v>1860</v>
      </c>
      <c r="AS590" s="215">
        <v>45610</v>
      </c>
      <c r="AT590" s="260">
        <v>12500000</v>
      </c>
      <c r="AU590" s="215">
        <v>45686</v>
      </c>
      <c r="AW590" t="s" s="257">
        <v>324</v>
      </c>
      <c r="AX590" t="s" s="257">
        <v>127</v>
      </c>
      <c r="AY590" t="s" s="257">
        <v>127</v>
      </c>
      <c r="AZ590" t="s" s="257">
        <v>127</v>
      </c>
      <c r="BA590" t="s" s="257">
        <v>127</v>
      </c>
      <c r="BB590" t="s" s="257">
        <v>127</v>
      </c>
      <c r="BC590" t="s" s="257">
        <v>127</v>
      </c>
      <c r="BD590" s="215">
        <v>45686</v>
      </c>
      <c r="BE590" s="260">
        <v>5000000</v>
      </c>
      <c r="BF590" s="260">
        <v>17500000</v>
      </c>
      <c r="BG590" t="s" s="257">
        <v>9635</v>
      </c>
      <c r="BH590" s="215">
        <v>45709</v>
      </c>
      <c r="BI590" s="215">
        <v>45686</v>
      </c>
      <c r="BJ590" t="s" s="257">
        <v>6099</v>
      </c>
      <c r="BK590" t="s" s="257">
        <v>9635</v>
      </c>
      <c r="BL590" s="215">
        <v>45709</v>
      </c>
      <c r="BM590" t="s" s="257">
        <v>127</v>
      </c>
      <c r="BN590" t="s" s="257">
        <v>127</v>
      </c>
      <c r="BO590" t="s" s="257">
        <v>127</v>
      </c>
      <c r="BP590" t="s" s="257">
        <v>127</v>
      </c>
      <c r="BQ590" t="s" s="257">
        <v>127</v>
      </c>
      <c r="BR590" t="s" s="257">
        <v>127</v>
      </c>
      <c r="BS590" t="s" s="257">
        <v>127</v>
      </c>
      <c r="BT590" s="215">
        <v>45716</v>
      </c>
      <c r="BU590" t="s" s="257">
        <v>102</v>
      </c>
      <c r="BV590" s="87"/>
      <c r="BW590" t="s" s="257">
        <v>551</v>
      </c>
      <c r="BX590" s="87"/>
      <c r="BY590" s="215">
        <v>36410</v>
      </c>
      <c r="BZ590" s="215">
        <v>25</v>
      </c>
      <c r="CA590" t="s" s="257">
        <v>149</v>
      </c>
      <c r="CB590" t="s" s="257">
        <v>150</v>
      </c>
      <c r="CC590" s="87"/>
      <c r="CD590" s="87"/>
      <c r="CH590" t="s" s="270">
        <v>9636</v>
      </c>
      <c r="CI590" s="497">
        <f t="shared" si="546"/>
        <v>45888</v>
      </c>
      <c r="CJ590" s="215">
        <v>45686</v>
      </c>
      <c r="CK590" s="260">
        <v>5000000</v>
      </c>
      <c r="CL590" s="260">
        <v>17500000</v>
      </c>
      <c r="CM590" t="s" s="257">
        <v>9635</v>
      </c>
      <c r="CO590" s="215">
        <v>30</v>
      </c>
      <c r="CP590" s="215">
        <v>30</v>
      </c>
      <c r="CQ590" t="s" s="257">
        <v>9635</v>
      </c>
      <c r="DQ590" s="531">
        <v>45716</v>
      </c>
    </row>
    <row r="591" s="89" customFormat="1" ht="9" customHeight="1" hidden="1">
      <c r="A591" s="215">
        <v>45526</v>
      </c>
      <c r="C591" s="216">
        <v>107531</v>
      </c>
      <c r="D591" s="216">
        <v>118424</v>
      </c>
      <c r="E591" s="215">
        <v>45554</v>
      </c>
      <c r="F591" s="215">
        <v>1762</v>
      </c>
      <c r="G591" t="s" s="257">
        <v>289</v>
      </c>
      <c r="H591" t="s" s="257">
        <v>83</v>
      </c>
      <c r="I591" t="s" s="257">
        <v>9599</v>
      </c>
      <c r="J591" t="s" s="257">
        <v>9590</v>
      </c>
      <c r="K591" t="s" s="257">
        <v>9591</v>
      </c>
      <c r="L591" s="215">
        <v>3</v>
      </c>
      <c r="M591" s="260">
        <v>5300000</v>
      </c>
      <c r="N591" s="260">
        <v>15900000</v>
      </c>
      <c r="O591" t="s" s="124">
        <v>4795</v>
      </c>
      <c r="P591" t="s" s="257">
        <v>101</v>
      </c>
      <c r="Q591" s="260">
        <v>1019145186</v>
      </c>
      <c r="R591" t="s" s="257">
        <v>112</v>
      </c>
      <c r="S591" s="522">
        <v>45667.339224537034</v>
      </c>
      <c r="T591" t="s" s="257">
        <v>89</v>
      </c>
      <c r="U591" t="s" s="257">
        <v>89</v>
      </c>
      <c r="V591" s="215">
        <v>45607</v>
      </c>
      <c r="W591" t="s" s="257">
        <v>542</v>
      </c>
      <c r="X591" s="522">
        <v>45727</v>
      </c>
      <c r="Y591" s="265">
        <v>605</v>
      </c>
      <c r="Z591" s="215">
        <v>2024</v>
      </c>
      <c r="AA591" t="s" s="257">
        <v>9637</v>
      </c>
      <c r="AB591" t="s" s="257">
        <v>179</v>
      </c>
      <c r="AC591" t="s" s="257">
        <v>137</v>
      </c>
      <c r="AD591" t="s" s="257">
        <v>138</v>
      </c>
      <c r="AE591" t="s" s="257">
        <v>9638</v>
      </c>
      <c r="AF591" t="s" s="257">
        <v>9639</v>
      </c>
      <c r="AG591" t="s" s="7">
        <v>9595</v>
      </c>
      <c r="AH591" s="215">
        <v>45581</v>
      </c>
      <c r="AI591" s="260">
        <v>63600000</v>
      </c>
      <c r="AJ591" s="215">
        <v>45604</v>
      </c>
      <c r="AK591" t="s" s="257">
        <v>9640</v>
      </c>
      <c r="AL591" s="215">
        <v>45610</v>
      </c>
      <c r="AM591" s="215">
        <v>3</v>
      </c>
      <c r="AN591" t="s" s="7">
        <v>5780</v>
      </c>
      <c r="AO591" s="215">
        <v>45611</v>
      </c>
      <c r="AP591" s="260">
        <v>15900000</v>
      </c>
      <c r="AQ591" s="260">
        <v>5300000</v>
      </c>
      <c r="AR591" s="215">
        <v>1899</v>
      </c>
      <c r="AS591" s="215">
        <v>45611</v>
      </c>
      <c r="AT591" s="260">
        <v>15900000</v>
      </c>
      <c r="AU591" s="215">
        <v>45702</v>
      </c>
      <c r="AW591" t="s" s="257">
        <v>324</v>
      </c>
      <c r="AX591" t="s" s="257">
        <v>127</v>
      </c>
      <c r="AY591" t="s" s="257">
        <v>127</v>
      </c>
      <c r="AZ591" t="s" s="257">
        <v>127</v>
      </c>
      <c r="BA591" t="s" s="257">
        <v>127</v>
      </c>
      <c r="BB591" t="s" s="257">
        <v>127</v>
      </c>
      <c r="BC591" t="s" s="257">
        <v>127</v>
      </c>
      <c r="BD591" s="215">
        <v>45691</v>
      </c>
      <c r="BE591" s="260">
        <v>5300000</v>
      </c>
      <c r="BF591" s="260">
        <v>21200000</v>
      </c>
      <c r="BG591" s="215">
        <v>100355290</v>
      </c>
      <c r="BH591" s="215">
        <v>45699</v>
      </c>
      <c r="BI591" s="215">
        <v>45691</v>
      </c>
      <c r="BJ591" t="s" s="257">
        <v>6099</v>
      </c>
      <c r="BK591" s="215">
        <v>100355290</v>
      </c>
      <c r="BL591" s="215">
        <v>45699</v>
      </c>
      <c r="BM591" t="s" s="257">
        <v>127</v>
      </c>
      <c r="BN591" t="s" s="257">
        <v>127</v>
      </c>
      <c r="BO591" t="s" s="257">
        <v>127</v>
      </c>
      <c r="BP591" t="s" s="257">
        <v>127</v>
      </c>
      <c r="BQ591" t="s" s="257">
        <v>127</v>
      </c>
      <c r="BR591" t="s" s="257">
        <v>127</v>
      </c>
      <c r="BS591" t="s" s="257">
        <v>127</v>
      </c>
      <c r="BT591" s="215">
        <v>45730</v>
      </c>
      <c r="BU591" t="s" s="257">
        <v>7814</v>
      </c>
      <c r="BV591" s="87"/>
      <c r="BW591" t="s" s="257">
        <v>551</v>
      </c>
      <c r="BX591" s="87"/>
      <c r="BY591" s="215">
        <v>36147</v>
      </c>
      <c r="BZ591" s="215">
        <v>26</v>
      </c>
      <c r="CA591" t="s" s="257">
        <v>552</v>
      </c>
      <c r="CB591" t="s" s="257">
        <v>553</v>
      </c>
      <c r="CC591" s="87"/>
      <c r="CD591" s="87"/>
      <c r="CH591" t="s" s="270">
        <v>9598</v>
      </c>
      <c r="CI591" s="497">
        <f t="shared" si="546"/>
        <v>45888</v>
      </c>
      <c r="CL591" s="260"/>
      <c r="CM591" s="215">
        <v>100355290</v>
      </c>
      <c r="CQ591" s="215">
        <v>100355290</v>
      </c>
    </row>
    <row r="592" s="89" customFormat="1" ht="9" customHeight="1" hidden="1">
      <c r="A592" s="215">
        <v>45526</v>
      </c>
      <c r="C592" s="216">
        <v>118235</v>
      </c>
      <c r="D592" s="216">
        <v>119127</v>
      </c>
      <c r="E592" s="215">
        <v>45566</v>
      </c>
      <c r="F592" s="215">
        <v>1783</v>
      </c>
      <c r="G592" t="s" s="257">
        <v>160</v>
      </c>
      <c r="H592" t="s" s="257">
        <v>83</v>
      </c>
      <c r="I592" t="s" s="257">
        <v>84</v>
      </c>
      <c r="J592" t="s" s="257">
        <v>85</v>
      </c>
      <c r="K592" t="s" s="257">
        <v>6348</v>
      </c>
      <c r="L592" s="215">
        <v>2.5</v>
      </c>
      <c r="M592" s="260">
        <v>6900000</v>
      </c>
      <c r="N592" s="260">
        <v>17250000</v>
      </c>
      <c r="O592" t="s" s="124">
        <v>9641</v>
      </c>
      <c r="P592" t="s" s="257">
        <v>111</v>
      </c>
      <c r="Q592" s="260">
        <v>52409868</v>
      </c>
      <c r="R592" t="s" s="257">
        <v>112</v>
      </c>
      <c r="S592" s="522">
        <v>45667.339224537034</v>
      </c>
      <c r="T592" t="s" s="257">
        <v>89</v>
      </c>
      <c r="U592" t="s" s="257">
        <v>89</v>
      </c>
      <c r="V592" s="215">
        <v>45607</v>
      </c>
      <c r="W592" t="s" s="257">
        <v>542</v>
      </c>
      <c r="X592" s="522">
        <v>45727</v>
      </c>
      <c r="Y592" s="265">
        <v>606</v>
      </c>
      <c r="Z592" s="215">
        <v>2024</v>
      </c>
      <c r="AA592" t="s" s="257">
        <v>9642</v>
      </c>
      <c r="AB592" t="s" s="257">
        <v>106</v>
      </c>
      <c r="AC592" t="s" s="257">
        <v>137</v>
      </c>
      <c r="AD592" t="s" s="257">
        <v>138</v>
      </c>
      <c r="AE592" t="s" s="257">
        <v>9643</v>
      </c>
      <c r="AF592" t="s" s="257">
        <v>9644</v>
      </c>
      <c r="AG592" s="10">
        <v>1601</v>
      </c>
      <c r="AH592" s="215">
        <v>45581</v>
      </c>
      <c r="AI592" s="260">
        <v>17250000</v>
      </c>
      <c r="AJ592" s="215">
        <v>45604</v>
      </c>
      <c r="AK592" t="s" s="257">
        <v>9645</v>
      </c>
      <c r="AL592" s="215">
        <v>45615</v>
      </c>
      <c r="AM592" s="215">
        <v>75</v>
      </c>
      <c r="AN592" t="s" s="7">
        <v>1315</v>
      </c>
      <c r="AO592" s="215">
        <v>45615</v>
      </c>
      <c r="AP592" s="260">
        <v>17250000</v>
      </c>
      <c r="AQ592" s="260">
        <v>6900000</v>
      </c>
      <c r="AR592" s="215">
        <v>1859</v>
      </c>
      <c r="AS592" s="215">
        <v>45610</v>
      </c>
      <c r="AT592" s="260">
        <v>17250000</v>
      </c>
      <c r="AU592" s="215">
        <v>45690</v>
      </c>
      <c r="AW592" t="s" s="257">
        <v>587</v>
      </c>
      <c r="AX592" t="s" s="257">
        <v>127</v>
      </c>
      <c r="AY592" t="s" s="257">
        <v>127</v>
      </c>
      <c r="AZ592" t="s" s="257">
        <v>127</v>
      </c>
      <c r="BA592" t="s" s="257">
        <v>127</v>
      </c>
      <c r="BB592" t="s" s="257">
        <v>127</v>
      </c>
      <c r="BC592" t="s" s="257">
        <v>127</v>
      </c>
      <c r="BD592" t="s" s="257">
        <v>127</v>
      </c>
      <c r="BE592" s="260">
        <v>0</v>
      </c>
      <c r="BF592" s="260">
        <v>17250000</v>
      </c>
      <c r="BG592" t="s" s="257">
        <v>127</v>
      </c>
      <c r="BH592" t="s" s="257">
        <v>127</v>
      </c>
      <c r="BI592" t="s" s="257">
        <v>127</v>
      </c>
      <c r="BJ592" t="s" s="257">
        <v>127</v>
      </c>
      <c r="BK592" t="s" s="257">
        <v>127</v>
      </c>
      <c r="BL592" t="s" s="257">
        <v>127</v>
      </c>
      <c r="BM592" t="s" s="257">
        <v>127</v>
      </c>
      <c r="BN592" t="s" s="257">
        <v>127</v>
      </c>
      <c r="BO592" t="s" s="257">
        <v>127</v>
      </c>
      <c r="BP592" t="s" s="257">
        <v>127</v>
      </c>
      <c r="BQ592" t="s" s="257">
        <v>127</v>
      </c>
      <c r="BR592" t="s" s="257">
        <v>127</v>
      </c>
      <c r="BS592" t="s" s="257">
        <v>127</v>
      </c>
      <c r="BT592" s="215">
        <v>45690</v>
      </c>
      <c r="BU592" t="s" s="257">
        <v>179</v>
      </c>
      <c r="BV592" s="87"/>
      <c r="BW592" t="s" s="257">
        <v>551</v>
      </c>
      <c r="BX592" s="87"/>
      <c r="BY592" s="215">
        <v>28850</v>
      </c>
      <c r="BZ592" s="215">
        <v>46</v>
      </c>
      <c r="CA592" t="s" s="257">
        <v>552</v>
      </c>
      <c r="CB592" t="s" s="257">
        <v>553</v>
      </c>
      <c r="CC592" s="87"/>
      <c r="CD592" s="87"/>
      <c r="CH592" t="s" s="270">
        <v>9646</v>
      </c>
      <c r="CI592" s="497">
        <f t="shared" si="546"/>
        <v>45888</v>
      </c>
      <c r="CL592" s="260"/>
      <c r="CM592" t="s" s="257">
        <v>127</v>
      </c>
      <c r="CQ592" t="s" s="257">
        <v>127</v>
      </c>
    </row>
    <row r="593" s="89" customFormat="1" ht="9" customHeight="1" hidden="1">
      <c r="A593" s="215">
        <v>45582</v>
      </c>
      <c r="C593" t="s" s="258">
        <v>89</v>
      </c>
      <c r="D593" s="216">
        <v>120021</v>
      </c>
      <c r="E593" s="215">
        <v>45582</v>
      </c>
      <c r="F593" s="215">
        <v>1782</v>
      </c>
      <c r="G593" t="s" s="257">
        <v>95</v>
      </c>
      <c r="H593" t="s" s="257">
        <v>83</v>
      </c>
      <c r="I593" t="s" s="270">
        <v>9630</v>
      </c>
      <c r="J593" t="s" s="257">
        <v>1156</v>
      </c>
      <c r="K593" t="s" s="257">
        <v>7497</v>
      </c>
      <c r="L593" s="215">
        <v>2</v>
      </c>
      <c r="M593" s="260">
        <v>5000000</v>
      </c>
      <c r="N593" s="260">
        <v>10000000</v>
      </c>
      <c r="O593" t="s" s="124">
        <v>9647</v>
      </c>
      <c r="P593" t="s" s="257">
        <v>111</v>
      </c>
      <c r="Q593" s="260">
        <v>1018492910</v>
      </c>
      <c r="R593" t="s" s="257">
        <v>112</v>
      </c>
      <c r="S593" s="522">
        <v>45667.339224537034</v>
      </c>
      <c r="T593" t="s" s="257">
        <v>89</v>
      </c>
      <c r="U593" t="s" s="257">
        <v>89</v>
      </c>
      <c r="V593" s="215">
        <v>45607</v>
      </c>
      <c r="W593" t="s" s="257">
        <v>542</v>
      </c>
      <c r="X593" s="522">
        <v>45727</v>
      </c>
      <c r="Y593" s="265">
        <v>607</v>
      </c>
      <c r="Z593" s="215">
        <v>2024</v>
      </c>
      <c r="AA593" t="s" s="257">
        <v>9648</v>
      </c>
      <c r="AB593" t="s" s="257">
        <v>106</v>
      </c>
      <c r="AC593" t="s" s="257">
        <v>137</v>
      </c>
      <c r="AD593" t="s" s="257">
        <v>138</v>
      </c>
      <c r="AE593" t="s" s="257">
        <v>9649</v>
      </c>
      <c r="AF593" t="s" s="257">
        <v>9650</v>
      </c>
      <c r="AG593" s="10">
        <v>1655</v>
      </c>
      <c r="AH593" s="215">
        <v>45594</v>
      </c>
      <c r="AI593" s="260">
        <v>10000000</v>
      </c>
      <c r="AJ593" s="215">
        <v>45604</v>
      </c>
      <c r="AK593" t="s" s="257">
        <v>9651</v>
      </c>
      <c r="AL593" s="215">
        <v>45604</v>
      </c>
      <c r="AM593" s="215">
        <v>2</v>
      </c>
      <c r="AN593" t="s" s="7">
        <v>5780</v>
      </c>
      <c r="AO593" s="215">
        <v>45611</v>
      </c>
      <c r="AP593" s="260">
        <v>10000000</v>
      </c>
      <c r="AQ593" s="260">
        <v>5000000</v>
      </c>
      <c r="AR593" s="215">
        <v>1858</v>
      </c>
      <c r="AS593" s="215">
        <v>45610</v>
      </c>
      <c r="AT593" s="260">
        <v>10000000</v>
      </c>
      <c r="AU593" s="215">
        <v>45671</v>
      </c>
      <c r="AW593" t="s" s="257">
        <v>587</v>
      </c>
      <c r="AX593" t="s" s="257">
        <v>127</v>
      </c>
      <c r="AY593" t="s" s="257">
        <v>127</v>
      </c>
      <c r="AZ593" t="s" s="257">
        <v>127</v>
      </c>
      <c r="BA593" t="s" s="257">
        <v>127</v>
      </c>
      <c r="BB593" t="s" s="257">
        <v>127</v>
      </c>
      <c r="BC593" t="s" s="257">
        <v>127</v>
      </c>
      <c r="BD593" t="s" s="257">
        <v>127</v>
      </c>
      <c r="BE593" s="260">
        <v>0</v>
      </c>
      <c r="BF593" s="260">
        <v>10000000</v>
      </c>
      <c r="BG593" t="s" s="257">
        <v>127</v>
      </c>
      <c r="BH593" t="s" s="257">
        <v>127</v>
      </c>
      <c r="BI593" t="s" s="257">
        <v>127</v>
      </c>
      <c r="BJ593" t="s" s="257">
        <v>127</v>
      </c>
      <c r="BK593" t="s" s="257">
        <v>127</v>
      </c>
      <c r="BL593" t="s" s="257">
        <v>127</v>
      </c>
      <c r="BM593" t="s" s="257">
        <v>127</v>
      </c>
      <c r="BN593" t="s" s="257">
        <v>127</v>
      </c>
      <c r="BO593" t="s" s="257">
        <v>127</v>
      </c>
      <c r="BP593" t="s" s="257">
        <v>127</v>
      </c>
      <c r="BQ593" t="s" s="257">
        <v>127</v>
      </c>
      <c r="BR593" t="s" s="257">
        <v>127</v>
      </c>
      <c r="BS593" t="s" s="257">
        <v>127</v>
      </c>
      <c r="BT593" s="215">
        <v>45671</v>
      </c>
      <c r="BU593" s="87"/>
      <c r="BV593" s="87"/>
      <c r="BW593" t="s" s="257">
        <v>551</v>
      </c>
      <c r="BX593" s="87"/>
      <c r="BY593" s="215">
        <v>35486</v>
      </c>
      <c r="BZ593" s="215">
        <v>27</v>
      </c>
      <c r="CA593" t="s" s="257">
        <v>552</v>
      </c>
      <c r="CB593" t="s" s="257">
        <v>553</v>
      </c>
      <c r="CC593" s="87"/>
      <c r="CD593" s="87"/>
      <c r="CH593" t="s" s="270">
        <v>9652</v>
      </c>
      <c r="CI593" s="497">
        <f t="shared" si="546"/>
        <v>45888</v>
      </c>
      <c r="CL593" s="260"/>
      <c r="CM593" t="s" s="257">
        <v>127</v>
      </c>
      <c r="CQ593" t="s" s="257">
        <v>127</v>
      </c>
    </row>
    <row r="594" s="89" customFormat="1" ht="9" customHeight="1" hidden="1">
      <c r="A594" s="215">
        <v>45526</v>
      </c>
      <c r="C594" s="216">
        <v>103240</v>
      </c>
      <c r="D594" s="216">
        <v>118557</v>
      </c>
      <c r="E594" s="215">
        <v>45555</v>
      </c>
      <c r="F594" s="215">
        <v>1783</v>
      </c>
      <c r="G594" t="s" s="257">
        <v>142</v>
      </c>
      <c r="H594" t="s" s="257">
        <v>83</v>
      </c>
      <c r="I594" t="s" s="257">
        <v>8350</v>
      </c>
      <c r="J594" t="s" s="257">
        <v>92</v>
      </c>
      <c r="K594" t="s" s="257">
        <v>7753</v>
      </c>
      <c r="L594" s="215">
        <v>3</v>
      </c>
      <c r="M594" s="260">
        <v>5500000</v>
      </c>
      <c r="N594" s="260">
        <v>16500000</v>
      </c>
      <c r="O594" t="s" s="124">
        <v>3938</v>
      </c>
      <c r="P594" t="s" s="257">
        <v>111</v>
      </c>
      <c r="Q594" s="260">
        <v>1032365841</v>
      </c>
      <c r="R594" t="s" s="257">
        <v>112</v>
      </c>
      <c r="S594" s="522">
        <v>45667.339224537034</v>
      </c>
      <c r="T594" t="s" s="257">
        <v>89</v>
      </c>
      <c r="U594" t="s" s="257">
        <v>89</v>
      </c>
      <c r="V594" s="215">
        <v>45607</v>
      </c>
      <c r="W594" t="s" s="257">
        <v>542</v>
      </c>
      <c r="X594" s="522">
        <v>45727</v>
      </c>
      <c r="Y594" s="265">
        <v>608</v>
      </c>
      <c r="Z594" s="215">
        <v>2024</v>
      </c>
      <c r="AA594" t="s" s="257">
        <v>9653</v>
      </c>
      <c r="AB594" t="s" s="257">
        <v>179</v>
      </c>
      <c r="AC594" t="s" s="257">
        <v>137</v>
      </c>
      <c r="AD594" t="s" s="257">
        <v>138</v>
      </c>
      <c r="AE594" t="s" s="257">
        <v>9654</v>
      </c>
      <c r="AF594" t="s" s="270">
        <v>9655</v>
      </c>
      <c r="AG594" s="10">
        <v>1603</v>
      </c>
      <c r="AH594" s="215">
        <v>45581</v>
      </c>
      <c r="AI594" s="260">
        <v>33000000</v>
      </c>
      <c r="AJ594" s="215">
        <v>45604</v>
      </c>
      <c r="AK594" t="s" s="257">
        <v>9656</v>
      </c>
      <c r="AL594" s="215">
        <v>45611</v>
      </c>
      <c r="AM594" s="215">
        <v>3</v>
      </c>
      <c r="AN594" t="s" s="7">
        <v>5780</v>
      </c>
      <c r="AO594" s="215">
        <v>45611</v>
      </c>
      <c r="AP594" s="260">
        <v>16500000</v>
      </c>
      <c r="AQ594" s="260">
        <v>5500000</v>
      </c>
      <c r="AR594" s="215">
        <v>1892</v>
      </c>
      <c r="AS594" s="215">
        <v>45611</v>
      </c>
      <c r="AT594" s="260">
        <v>16500000</v>
      </c>
      <c r="AU594" s="215">
        <v>45702</v>
      </c>
      <c r="AW594" t="s" s="257">
        <v>324</v>
      </c>
      <c r="AX594" t="s" s="257">
        <v>127</v>
      </c>
      <c r="AY594" t="s" s="257">
        <v>127</v>
      </c>
      <c r="AZ594" t="s" s="257">
        <v>127</v>
      </c>
      <c r="BA594" t="s" s="257">
        <v>127</v>
      </c>
      <c r="BB594" t="s" s="257">
        <v>127</v>
      </c>
      <c r="BC594" t="s" s="257">
        <v>127</v>
      </c>
      <c r="BD594" s="215">
        <v>45702</v>
      </c>
      <c r="BE594" s="260">
        <v>8250000</v>
      </c>
      <c r="BF594" s="260">
        <v>24750000</v>
      </c>
      <c r="BG594" t="s" s="257">
        <v>9656</v>
      </c>
      <c r="BH594" s="215">
        <v>45712</v>
      </c>
      <c r="BI594" s="215">
        <v>45702</v>
      </c>
      <c r="BJ594" t="s" s="257">
        <v>6741</v>
      </c>
      <c r="BK594" t="s" s="257">
        <v>9656</v>
      </c>
      <c r="BL594" s="215">
        <v>45712</v>
      </c>
      <c r="BM594" t="s" s="257">
        <v>127</v>
      </c>
      <c r="BN594" t="s" s="257">
        <v>127</v>
      </c>
      <c r="BO594" t="s" s="257">
        <v>127</v>
      </c>
      <c r="BP594" t="s" s="257">
        <v>127</v>
      </c>
      <c r="BQ594" t="s" s="257">
        <v>127</v>
      </c>
      <c r="BR594" t="s" s="257">
        <v>127</v>
      </c>
      <c r="BS594" t="s" s="257">
        <v>127</v>
      </c>
      <c r="BT594" s="215">
        <v>45745</v>
      </c>
      <c r="BU594" t="s" s="257">
        <v>148</v>
      </c>
      <c r="BV594" s="87"/>
      <c r="BW594" t="s" s="257">
        <v>551</v>
      </c>
      <c r="BX594" s="87"/>
      <c r="BY594" s="215">
        <v>31527</v>
      </c>
      <c r="BZ594" s="215">
        <v>38</v>
      </c>
      <c r="CA594" t="s" s="257">
        <v>149</v>
      </c>
      <c r="CB594" t="s" s="257">
        <v>150</v>
      </c>
      <c r="CC594" s="87"/>
      <c r="CD594" s="87"/>
      <c r="CH594" t="s" s="270">
        <v>9549</v>
      </c>
      <c r="CI594" s="497">
        <f t="shared" si="546"/>
        <v>45888</v>
      </c>
      <c r="CL594" s="260"/>
      <c r="CM594" t="s" s="257">
        <v>9656</v>
      </c>
      <c r="CQ594" t="s" s="257">
        <v>9656</v>
      </c>
    </row>
    <row r="595" s="89" customFormat="1" ht="9" customHeight="1" hidden="1">
      <c r="A595" s="215">
        <v>45526</v>
      </c>
      <c r="C595" s="216">
        <v>105641</v>
      </c>
      <c r="D595" s="216">
        <v>119595</v>
      </c>
      <c r="E595" s="215">
        <v>45554</v>
      </c>
      <c r="F595" s="215">
        <v>1783</v>
      </c>
      <c r="G595" t="s" s="257">
        <v>963</v>
      </c>
      <c r="H595" t="s" s="257">
        <v>83</v>
      </c>
      <c r="I595" t="s" s="270">
        <v>9093</v>
      </c>
      <c r="J595" t="s" s="257">
        <v>92</v>
      </c>
      <c r="K595" t="s" s="270">
        <v>6881</v>
      </c>
      <c r="L595" s="215">
        <v>2</v>
      </c>
      <c r="M595" s="260">
        <v>5500000</v>
      </c>
      <c r="N595" s="260">
        <v>11000000</v>
      </c>
      <c r="O595" t="s" s="124">
        <v>9657</v>
      </c>
      <c r="P595" t="s" s="257">
        <v>101</v>
      </c>
      <c r="Q595" s="260">
        <v>1072495382</v>
      </c>
      <c r="R595" t="s" s="257">
        <v>112</v>
      </c>
      <c r="S595" s="522">
        <v>45667.339224537034</v>
      </c>
      <c r="T595" t="s" s="257">
        <v>89</v>
      </c>
      <c r="U595" t="s" s="257">
        <v>89</v>
      </c>
      <c r="V595" s="215">
        <v>45617</v>
      </c>
      <c r="W595" t="s" s="257">
        <v>542</v>
      </c>
      <c r="X595" s="522">
        <v>45727</v>
      </c>
      <c r="Y595" s="265">
        <v>609</v>
      </c>
      <c r="Z595" s="215">
        <v>2024</v>
      </c>
      <c r="AA595" t="s" s="257">
        <v>9658</v>
      </c>
      <c r="AB595" t="s" s="257">
        <v>119</v>
      </c>
      <c r="AC595" t="s" s="257">
        <v>137</v>
      </c>
      <c r="AD595" t="s" s="257">
        <v>138</v>
      </c>
      <c r="AE595" t="s" s="257">
        <v>9659</v>
      </c>
      <c r="AF595" t="s" s="257">
        <v>9660</v>
      </c>
      <c r="AG595" s="10">
        <v>1637</v>
      </c>
      <c r="AH595" s="215">
        <v>45587</v>
      </c>
      <c r="AI595" s="260">
        <v>121000000</v>
      </c>
      <c r="AJ595" s="215">
        <v>45610</v>
      </c>
      <c r="AK595" t="s" s="257">
        <v>9661</v>
      </c>
      <c r="AL595" s="215">
        <v>45618</v>
      </c>
      <c r="AM595" s="215">
        <v>2</v>
      </c>
      <c r="AN595" t="s" s="7">
        <v>5780</v>
      </c>
      <c r="AO595" s="215">
        <v>45618</v>
      </c>
      <c r="AP595" s="260">
        <v>11000000</v>
      </c>
      <c r="AQ595" s="260">
        <v>5500000</v>
      </c>
      <c r="AR595" s="215">
        <v>1927</v>
      </c>
      <c r="AS595" s="215">
        <v>45615</v>
      </c>
      <c r="AT595" s="260">
        <v>11000000</v>
      </c>
      <c r="AU595" s="215">
        <v>45678</v>
      </c>
      <c r="AW595" t="s" s="257">
        <v>587</v>
      </c>
      <c r="AX595" t="s" s="257">
        <v>127</v>
      </c>
      <c r="AY595" t="s" s="257">
        <v>127</v>
      </c>
      <c r="AZ595" t="s" s="257">
        <v>127</v>
      </c>
      <c r="BA595" t="s" s="257">
        <v>127</v>
      </c>
      <c r="BB595" t="s" s="257">
        <v>127</v>
      </c>
      <c r="BC595" t="s" s="257">
        <v>127</v>
      </c>
      <c r="BD595" t="s" s="257">
        <v>127</v>
      </c>
      <c r="BE595" s="260">
        <v>0</v>
      </c>
      <c r="BF595" s="260">
        <v>11000000</v>
      </c>
      <c r="BG595" t="s" s="257">
        <v>127</v>
      </c>
      <c r="BH595" t="s" s="257">
        <v>127</v>
      </c>
      <c r="BI595" t="s" s="257">
        <v>127</v>
      </c>
      <c r="BJ595" t="s" s="257">
        <v>127</v>
      </c>
      <c r="BK595" t="s" s="257">
        <v>127</v>
      </c>
      <c r="BL595" t="s" s="257">
        <v>127</v>
      </c>
      <c r="BM595" t="s" s="257">
        <v>127</v>
      </c>
      <c r="BN595" t="s" s="257">
        <v>127</v>
      </c>
      <c r="BO595" t="s" s="257">
        <v>127</v>
      </c>
      <c r="BP595" t="s" s="257">
        <v>127</v>
      </c>
      <c r="BQ595" t="s" s="257">
        <v>127</v>
      </c>
      <c r="BR595" t="s" s="257">
        <v>127</v>
      </c>
      <c r="BS595" t="s" s="257">
        <v>127</v>
      </c>
      <c r="BT595" s="215">
        <v>45678</v>
      </c>
      <c r="BU595" t="s" s="257">
        <v>1054</v>
      </c>
      <c r="BV595" s="87"/>
      <c r="BW595" t="s" s="257">
        <v>551</v>
      </c>
      <c r="BX595" s="87"/>
      <c r="BY595" s="215">
        <v>34026</v>
      </c>
      <c r="BZ595" s="215">
        <v>31</v>
      </c>
      <c r="CA595" t="s" s="257">
        <v>149</v>
      </c>
      <c r="CB595" t="s" s="257">
        <v>150</v>
      </c>
      <c r="CC595" s="87"/>
      <c r="CD595" s="87"/>
      <c r="CH595" t="s" s="270">
        <v>9100</v>
      </c>
      <c r="CI595" s="497">
        <f t="shared" si="546"/>
        <v>45888</v>
      </c>
      <c r="CL595" s="260"/>
      <c r="CM595" t="s" s="257">
        <v>127</v>
      </c>
      <c r="CQ595" t="s" s="257">
        <v>127</v>
      </c>
    </row>
    <row r="596" s="89" customFormat="1" ht="9" customHeight="1" hidden="1">
      <c r="A596" s="215">
        <v>45526</v>
      </c>
      <c r="C596" s="216">
        <v>105641</v>
      </c>
      <c r="D596" s="216">
        <v>119595</v>
      </c>
      <c r="E596" s="215">
        <v>45554</v>
      </c>
      <c r="F596" s="215">
        <v>1783</v>
      </c>
      <c r="G596" t="s" s="257">
        <v>963</v>
      </c>
      <c r="H596" t="s" s="257">
        <v>83</v>
      </c>
      <c r="I596" t="s" s="270">
        <v>9093</v>
      </c>
      <c r="J596" t="s" s="257">
        <v>92</v>
      </c>
      <c r="K596" t="s" s="270">
        <v>6881</v>
      </c>
      <c r="L596" s="215">
        <v>2</v>
      </c>
      <c r="M596" s="260">
        <v>5500000</v>
      </c>
      <c r="N596" s="260">
        <v>11000000</v>
      </c>
      <c r="O596" t="s" s="124">
        <v>9662</v>
      </c>
      <c r="P596" t="s" s="257">
        <v>101</v>
      </c>
      <c r="Q596" s="260">
        <v>52159477</v>
      </c>
      <c r="R596" t="s" s="257">
        <v>112</v>
      </c>
      <c r="S596" s="522">
        <v>45667.339224537034</v>
      </c>
      <c r="T596" t="s" s="257">
        <v>89</v>
      </c>
      <c r="U596" t="s" s="257">
        <v>89</v>
      </c>
      <c r="V596" s="215">
        <v>45617</v>
      </c>
      <c r="W596" t="s" s="257">
        <v>542</v>
      </c>
      <c r="X596" s="522">
        <v>45727</v>
      </c>
      <c r="Y596" s="265">
        <v>610</v>
      </c>
      <c r="Z596" s="215">
        <v>2024</v>
      </c>
      <c r="AA596" t="s" s="257">
        <v>9663</v>
      </c>
      <c r="AB596" t="s" s="257">
        <v>119</v>
      </c>
      <c r="AC596" t="s" s="257">
        <v>137</v>
      </c>
      <c r="AD596" t="s" s="257">
        <v>138</v>
      </c>
      <c r="AE596" t="s" s="257">
        <v>9664</v>
      </c>
      <c r="AF596" t="s" s="257">
        <v>9665</v>
      </c>
      <c r="AG596" s="10">
        <v>1637</v>
      </c>
      <c r="AH596" s="215">
        <v>45587</v>
      </c>
      <c r="AI596" s="260">
        <v>121000000</v>
      </c>
      <c r="AJ596" s="215">
        <v>45611</v>
      </c>
      <c r="AK596" t="s" s="257">
        <v>9666</v>
      </c>
      <c r="AL596" s="215">
        <v>45618</v>
      </c>
      <c r="AM596" s="215">
        <v>2</v>
      </c>
      <c r="AN596" t="s" s="7">
        <v>5780</v>
      </c>
      <c r="AO596" s="215">
        <v>45618</v>
      </c>
      <c r="AP596" s="260">
        <v>11000000</v>
      </c>
      <c r="AQ596" s="260">
        <v>5500000</v>
      </c>
      <c r="AR596" s="215">
        <v>1926</v>
      </c>
      <c r="AS596" s="215">
        <v>45615</v>
      </c>
      <c r="AT596" s="260">
        <v>11000000</v>
      </c>
      <c r="AU596" s="215">
        <v>45678</v>
      </c>
      <c r="AW596" t="s" s="257">
        <v>587</v>
      </c>
      <c r="AX596" t="s" s="257">
        <v>127</v>
      </c>
      <c r="AY596" t="s" s="257">
        <v>127</v>
      </c>
      <c r="AZ596" t="s" s="257">
        <v>127</v>
      </c>
      <c r="BA596" t="s" s="257">
        <v>127</v>
      </c>
      <c r="BB596" t="s" s="257">
        <v>127</v>
      </c>
      <c r="BC596" t="s" s="257">
        <v>127</v>
      </c>
      <c r="BD596" t="s" s="257">
        <v>127</v>
      </c>
      <c r="BE596" s="260">
        <v>0</v>
      </c>
      <c r="BF596" s="260">
        <v>11000000</v>
      </c>
      <c r="BG596" t="s" s="257">
        <v>127</v>
      </c>
      <c r="BH596" t="s" s="257">
        <v>127</v>
      </c>
      <c r="BI596" t="s" s="257">
        <v>127</v>
      </c>
      <c r="BJ596" t="s" s="257">
        <v>127</v>
      </c>
      <c r="BK596" t="s" s="257">
        <v>127</v>
      </c>
      <c r="BL596" t="s" s="257">
        <v>127</v>
      </c>
      <c r="BM596" t="s" s="257">
        <v>127</v>
      </c>
      <c r="BN596" t="s" s="257">
        <v>127</v>
      </c>
      <c r="BO596" t="s" s="257">
        <v>127</v>
      </c>
      <c r="BP596" t="s" s="257">
        <v>127</v>
      </c>
      <c r="BQ596" t="s" s="257">
        <v>127</v>
      </c>
      <c r="BR596" t="s" s="257">
        <v>127</v>
      </c>
      <c r="BS596" t="s" s="257">
        <v>127</v>
      </c>
      <c r="BT596" s="215">
        <v>45678</v>
      </c>
      <c r="BU596" t="s" s="257">
        <v>1054</v>
      </c>
      <c r="BV596" s="87"/>
      <c r="BW596" t="s" s="257">
        <v>551</v>
      </c>
      <c r="BX596" s="87"/>
      <c r="BY596" s="215">
        <v>27431</v>
      </c>
      <c r="BZ596" s="215">
        <v>49</v>
      </c>
      <c r="CA596" t="s" s="257">
        <v>552</v>
      </c>
      <c r="CB596" t="s" s="257">
        <v>553</v>
      </c>
      <c r="CC596" s="87"/>
      <c r="CD596" s="87"/>
      <c r="CH596" t="s" s="270">
        <v>9100</v>
      </c>
      <c r="CI596" s="497">
        <f t="shared" si="546"/>
        <v>45888</v>
      </c>
      <c r="CL596" s="260"/>
      <c r="CM596" t="s" s="257">
        <v>127</v>
      </c>
      <c r="CQ596" t="s" s="257">
        <v>127</v>
      </c>
    </row>
    <row r="597" s="89" customFormat="1" ht="9" customHeight="1" hidden="1">
      <c r="A597" s="215">
        <v>45526</v>
      </c>
      <c r="C597" s="216">
        <v>106578</v>
      </c>
      <c r="D597" s="216">
        <v>119445</v>
      </c>
      <c r="E597" s="215">
        <v>45572</v>
      </c>
      <c r="F597" s="215">
        <v>1752</v>
      </c>
      <c r="G597" t="s" s="257">
        <v>2048</v>
      </c>
      <c r="H597" t="s" s="257">
        <v>83</v>
      </c>
      <c r="I597" t="s" s="257">
        <v>9667</v>
      </c>
      <c r="J597" t="s" s="257">
        <v>1490</v>
      </c>
      <c r="K597" t="s" s="257">
        <v>7118</v>
      </c>
      <c r="L597" s="215">
        <v>2.5</v>
      </c>
      <c r="M597" s="260">
        <v>7000000</v>
      </c>
      <c r="N597" s="260">
        <v>17500000</v>
      </c>
      <c r="O597" t="s" s="124">
        <v>7119</v>
      </c>
      <c r="P597" t="s" s="257">
        <v>101</v>
      </c>
      <c r="Q597" s="260">
        <v>80803689</v>
      </c>
      <c r="R597" t="s" s="257">
        <v>112</v>
      </c>
      <c r="S597" s="522">
        <v>45667.339224537034</v>
      </c>
      <c r="T597" t="s" s="257">
        <v>89</v>
      </c>
      <c r="U597" t="s" s="257">
        <v>89</v>
      </c>
      <c r="V597" s="215">
        <v>45612</v>
      </c>
      <c r="W597" t="s" s="257">
        <v>542</v>
      </c>
      <c r="X597" s="522">
        <v>45727</v>
      </c>
      <c r="Y597" s="265">
        <v>611</v>
      </c>
      <c r="Z597" s="215">
        <v>2024</v>
      </c>
      <c r="AA597" t="s" s="257">
        <v>9668</v>
      </c>
      <c r="AB597" t="s" s="257">
        <v>94</v>
      </c>
      <c r="AC597" t="s" s="257">
        <v>137</v>
      </c>
      <c r="AD597" t="s" s="257">
        <v>138</v>
      </c>
      <c r="AE597" t="s" s="257">
        <v>9669</v>
      </c>
      <c r="AF597" t="s" s="257">
        <v>9670</v>
      </c>
      <c r="AG597" s="10">
        <v>1658</v>
      </c>
      <c r="AH597" s="215">
        <v>45595</v>
      </c>
      <c r="AI597" s="260">
        <v>17500000</v>
      </c>
      <c r="AJ597" s="215">
        <v>45610</v>
      </c>
      <c r="AK597" t="s" s="257">
        <v>9671</v>
      </c>
      <c r="AL597" s="215">
        <v>45617</v>
      </c>
      <c r="AM597" s="215">
        <v>75</v>
      </c>
      <c r="AN597" t="s" s="7">
        <v>1315</v>
      </c>
      <c r="AO597" s="215">
        <v>45622</v>
      </c>
      <c r="AP597" s="260">
        <v>17500000</v>
      </c>
      <c r="AQ597" s="260">
        <v>7000000</v>
      </c>
      <c r="AR597" s="215">
        <v>1934</v>
      </c>
      <c r="AS597" s="215">
        <v>45616</v>
      </c>
      <c r="AT597" s="260">
        <v>17500000</v>
      </c>
      <c r="AU597" s="215">
        <v>45703</v>
      </c>
      <c r="AW597" t="s" s="257">
        <v>324</v>
      </c>
      <c r="AX597" t="s" s="257">
        <v>324</v>
      </c>
      <c r="AY597" s="215">
        <v>45656</v>
      </c>
      <c r="AZ597" t="s" s="257">
        <v>2050</v>
      </c>
      <c r="BA597" s="260">
        <v>1016078009</v>
      </c>
      <c r="BB597" t="s" s="257">
        <v>9672</v>
      </c>
      <c r="BC597" s="215">
        <v>45671</v>
      </c>
      <c r="BD597" t="s" s="257">
        <v>127</v>
      </c>
      <c r="BE597" s="260">
        <v>0</v>
      </c>
      <c r="BF597" s="260">
        <v>17500000</v>
      </c>
      <c r="BG597" t="s" s="257">
        <v>127</v>
      </c>
      <c r="BH597" t="s" s="257">
        <v>127</v>
      </c>
      <c r="BI597" t="s" s="257">
        <v>127</v>
      </c>
      <c r="BJ597" t="s" s="257">
        <v>127</v>
      </c>
      <c r="BK597" t="s" s="257">
        <v>127</v>
      </c>
      <c r="BL597" t="s" s="257">
        <v>127</v>
      </c>
      <c r="BM597" t="s" s="257">
        <v>127</v>
      </c>
      <c r="BN597" t="s" s="257">
        <v>127</v>
      </c>
      <c r="BO597" t="s" s="257">
        <v>127</v>
      </c>
      <c r="BP597" t="s" s="257">
        <v>127</v>
      </c>
      <c r="BQ597" t="s" s="257">
        <v>127</v>
      </c>
      <c r="BR597" t="s" s="257">
        <v>127</v>
      </c>
      <c r="BS597" t="s" s="257">
        <v>127</v>
      </c>
      <c r="BT597" s="215">
        <v>45703</v>
      </c>
      <c r="BU597" t="s" s="257">
        <v>1303</v>
      </c>
      <c r="BV597" s="497">
        <f>TODAY()</f>
        <v>45888</v>
      </c>
      <c r="BW597" t="s" s="257">
        <v>140</v>
      </c>
      <c r="BX597" s="87"/>
      <c r="BY597" s="215">
        <v>31310</v>
      </c>
      <c r="BZ597" s="215">
        <v>39</v>
      </c>
      <c r="CA597" t="s" s="257">
        <v>149</v>
      </c>
      <c r="CB597" t="s" s="257">
        <v>150</v>
      </c>
      <c r="CC597" s="87"/>
      <c r="CD597" s="87"/>
      <c r="CH597" t="s" s="257">
        <v>7125</v>
      </c>
      <c r="CI597" s="497">
        <f t="shared" si="546"/>
        <v>45888</v>
      </c>
      <c r="CL597" s="260"/>
      <c r="CM597" t="s" s="257">
        <v>127</v>
      </c>
      <c r="CQ597" t="s" s="257">
        <v>127</v>
      </c>
    </row>
    <row r="598" s="89" customFormat="1" ht="9" customHeight="1" hidden="1">
      <c r="A598" s="215">
        <v>45526</v>
      </c>
      <c r="C598" s="216">
        <v>109159</v>
      </c>
      <c r="D598" s="216">
        <v>118226</v>
      </c>
      <c r="E598" s="215">
        <v>45552</v>
      </c>
      <c r="F598" s="215">
        <v>1783</v>
      </c>
      <c r="G598" t="s" s="257">
        <v>107</v>
      </c>
      <c r="H598" t="s" s="257">
        <v>183</v>
      </c>
      <c r="I598" t="s" s="257">
        <v>7896</v>
      </c>
      <c r="J598" t="s" s="257">
        <v>199</v>
      </c>
      <c r="K598" t="s" s="257">
        <v>9673</v>
      </c>
      <c r="L598" s="215">
        <v>3</v>
      </c>
      <c r="M598" s="260">
        <v>3381000</v>
      </c>
      <c r="N598" s="260">
        <v>10143000</v>
      </c>
      <c r="O598" t="s" s="124">
        <v>9674</v>
      </c>
      <c r="P598" t="s" s="257">
        <v>111</v>
      </c>
      <c r="Q598" s="260">
        <v>80853316</v>
      </c>
      <c r="R598" t="s" s="257">
        <v>112</v>
      </c>
      <c r="S598" s="522">
        <v>45667.339224537034</v>
      </c>
      <c r="T598" t="s" s="256">
        <v>9675</v>
      </c>
      <c r="U598" t="s" s="257">
        <v>89</v>
      </c>
      <c r="V598" s="215">
        <v>45609</v>
      </c>
      <c r="W598" t="s" s="257">
        <v>542</v>
      </c>
      <c r="X598" s="522">
        <v>45727</v>
      </c>
      <c r="Y598" s="265">
        <v>612</v>
      </c>
      <c r="Z598" s="215">
        <v>2024</v>
      </c>
      <c r="AA598" t="s" s="257">
        <v>9676</v>
      </c>
      <c r="AB598" t="s" s="257">
        <v>94</v>
      </c>
      <c r="AC598" t="s" s="257">
        <v>137</v>
      </c>
      <c r="AD598" t="s" s="257">
        <v>138</v>
      </c>
      <c r="AE598" t="s" s="257">
        <v>9677</v>
      </c>
      <c r="AF598" t="s" s="257">
        <v>9678</v>
      </c>
      <c r="AG598" s="10">
        <v>1644</v>
      </c>
      <c r="AH598" s="215">
        <v>45589</v>
      </c>
      <c r="AI598" s="260">
        <v>10143000</v>
      </c>
      <c r="AJ598" s="215">
        <v>45609</v>
      </c>
      <c r="AK598" t="s" s="257">
        <v>9679</v>
      </c>
      <c r="AL598" s="215">
        <v>45615</v>
      </c>
      <c r="AM598" s="215">
        <v>3</v>
      </c>
      <c r="AN598" t="s" s="7">
        <v>5780</v>
      </c>
      <c r="AO598" s="215">
        <v>45621</v>
      </c>
      <c r="AP598" s="260">
        <v>10143000</v>
      </c>
      <c r="AQ598" s="260">
        <v>3381000</v>
      </c>
      <c r="AR598" s="215">
        <v>1935</v>
      </c>
      <c r="AS598" s="215">
        <v>45616</v>
      </c>
      <c r="AT598" s="260">
        <v>10143000</v>
      </c>
      <c r="AU598" s="215">
        <v>45712</v>
      </c>
      <c r="AV598" t="s" s="257">
        <v>114</v>
      </c>
      <c r="AW598" t="s" s="257">
        <v>587</v>
      </c>
      <c r="AX598" t="s" s="257">
        <v>127</v>
      </c>
      <c r="AY598" t="s" s="257">
        <v>127</v>
      </c>
      <c r="AZ598" t="s" s="257">
        <v>127</v>
      </c>
      <c r="BA598" t="s" s="257">
        <v>127</v>
      </c>
      <c r="BB598" t="s" s="257">
        <v>127</v>
      </c>
      <c r="BC598" t="s" s="257">
        <v>127</v>
      </c>
      <c r="BD598" t="s" s="257">
        <v>127</v>
      </c>
      <c r="BE598" s="260">
        <v>0</v>
      </c>
      <c r="BF598" s="260">
        <v>10143000</v>
      </c>
      <c r="BG598" t="s" s="257">
        <v>127</v>
      </c>
      <c r="BH598" t="s" s="257">
        <v>127</v>
      </c>
      <c r="BI598" t="s" s="257">
        <v>127</v>
      </c>
      <c r="BJ598" t="s" s="257">
        <v>127</v>
      </c>
      <c r="BK598" t="s" s="257">
        <v>127</v>
      </c>
      <c r="BL598" t="s" s="257">
        <v>127</v>
      </c>
      <c r="BM598" t="s" s="257">
        <v>127</v>
      </c>
      <c r="BN598" t="s" s="257">
        <v>127</v>
      </c>
      <c r="BO598" t="s" s="257">
        <v>127</v>
      </c>
      <c r="BP598" t="s" s="257">
        <v>127</v>
      </c>
      <c r="BQ598" t="s" s="257">
        <v>127</v>
      </c>
      <c r="BR598" t="s" s="257">
        <v>127</v>
      </c>
      <c r="BS598" t="s" s="257">
        <v>127</v>
      </c>
      <c r="BT598" s="215">
        <v>45712</v>
      </c>
      <c r="BU598" s="87"/>
      <c r="BV598" s="87"/>
      <c r="BW598" t="s" s="257">
        <v>551</v>
      </c>
      <c r="BX598" s="87"/>
      <c r="BY598" s="215">
        <v>31024</v>
      </c>
      <c r="BZ598" s="215">
        <v>40</v>
      </c>
      <c r="CA598" t="s" s="257">
        <v>149</v>
      </c>
      <c r="CB598" t="s" s="257">
        <v>150</v>
      </c>
      <c r="CC598" s="87"/>
      <c r="CD598" s="87"/>
      <c r="CH598" t="s" s="270">
        <v>9680</v>
      </c>
      <c r="CI598" s="497">
        <f t="shared" si="546"/>
        <v>45888</v>
      </c>
      <c r="CL598" s="260"/>
      <c r="CM598" t="s" s="257">
        <v>127</v>
      </c>
      <c r="CQ598" t="s" s="257">
        <v>127</v>
      </c>
    </row>
    <row r="599" s="89" customFormat="1" ht="9" customHeight="1" hidden="1">
      <c r="A599" s="215">
        <v>45546</v>
      </c>
      <c r="C599" t="s" s="258">
        <v>89</v>
      </c>
      <c r="D599" s="216">
        <v>117895</v>
      </c>
      <c r="E599" s="215">
        <v>45546</v>
      </c>
      <c r="F599" t="s" s="257">
        <v>9681</v>
      </c>
      <c r="G599" t="s" s="257">
        <v>107</v>
      </c>
      <c r="H599" t="s" s="257">
        <v>318</v>
      </c>
      <c r="I599" t="s" s="257">
        <v>89</v>
      </c>
      <c r="J599" t="s" s="257">
        <v>89</v>
      </c>
      <c r="K599" t="s" s="257">
        <v>9682</v>
      </c>
      <c r="L599" s="215">
        <v>9</v>
      </c>
      <c r="M599" s="260">
        <v>2760333</v>
      </c>
      <c r="N599" s="260">
        <v>24842997</v>
      </c>
      <c r="O599" t="s" s="124">
        <v>9683</v>
      </c>
      <c r="P599" t="s" s="257">
        <v>320</v>
      </c>
      <c r="Q599" s="260">
        <v>830073899</v>
      </c>
      <c r="R599" t="s" s="257">
        <v>112</v>
      </c>
      <c r="S599" s="522">
        <v>45667.339236111111</v>
      </c>
      <c r="T599" t="s" s="257">
        <v>89</v>
      </c>
      <c r="U599" t="s" s="257">
        <v>89</v>
      </c>
      <c r="V599" t="s" s="257">
        <v>89</v>
      </c>
      <c r="W599" t="s" s="257">
        <v>542</v>
      </c>
      <c r="X599" s="522">
        <v>45727</v>
      </c>
      <c r="Y599" s="265">
        <v>613</v>
      </c>
      <c r="Z599" s="215">
        <v>2024</v>
      </c>
      <c r="AA599" t="s" s="257">
        <v>9684</v>
      </c>
      <c r="AB599" t="s" s="257">
        <v>106</v>
      </c>
      <c r="AC599" t="s" s="257">
        <v>2837</v>
      </c>
      <c r="AD599" t="s" s="257">
        <v>9685</v>
      </c>
      <c r="AE599" t="s" s="257">
        <v>9686</v>
      </c>
      <c r="AF599" t="s" s="257">
        <v>9687</v>
      </c>
      <c r="AG599" s="10">
        <v>1522</v>
      </c>
      <c r="AH599" s="215">
        <v>45562</v>
      </c>
      <c r="AI599" s="260">
        <v>24843000</v>
      </c>
      <c r="AJ599" s="215">
        <v>45635</v>
      </c>
      <c r="AK599" t="s" s="257">
        <v>9688</v>
      </c>
      <c r="AL599" s="215">
        <v>45638</v>
      </c>
      <c r="AM599" s="215">
        <v>9</v>
      </c>
      <c r="AN599" t="s" s="7">
        <v>5780</v>
      </c>
      <c r="AO599" s="215">
        <v>45638</v>
      </c>
      <c r="AP599" s="260">
        <v>24843000</v>
      </c>
      <c r="AQ599" t="s" s="257">
        <v>89</v>
      </c>
      <c r="AR599" s="215">
        <v>1967</v>
      </c>
      <c r="AS599" s="215">
        <v>45636</v>
      </c>
      <c r="AT599" s="260">
        <v>24843000</v>
      </c>
      <c r="AU599" s="215">
        <v>45911</v>
      </c>
      <c r="AW599" t="s" s="257">
        <v>587</v>
      </c>
      <c r="AX599" t="s" s="257">
        <v>89</v>
      </c>
      <c r="AY599" t="s" s="257">
        <v>127</v>
      </c>
      <c r="AZ599" t="s" s="257">
        <v>127</v>
      </c>
      <c r="BA599" t="s" s="257">
        <v>127</v>
      </c>
      <c r="BB599" t="s" s="257">
        <v>127</v>
      </c>
      <c r="BC599" t="s" s="257">
        <v>127</v>
      </c>
      <c r="BD599" t="s" s="257">
        <v>127</v>
      </c>
      <c r="BE599" s="260">
        <v>0</v>
      </c>
      <c r="BF599" s="260">
        <v>24843000</v>
      </c>
      <c r="BG599" t="s" s="257">
        <v>127</v>
      </c>
      <c r="BH599" t="s" s="257">
        <v>127</v>
      </c>
      <c r="BI599" t="s" s="257">
        <v>127</v>
      </c>
      <c r="BJ599" t="s" s="257">
        <v>127</v>
      </c>
      <c r="BK599" t="s" s="257">
        <v>127</v>
      </c>
      <c r="BL599" t="s" s="257">
        <v>127</v>
      </c>
      <c r="BM599" t="s" s="257">
        <v>127</v>
      </c>
      <c r="BN599" t="s" s="257">
        <v>127</v>
      </c>
      <c r="BO599" t="s" s="257">
        <v>127</v>
      </c>
      <c r="BP599" t="s" s="257">
        <v>127</v>
      </c>
      <c r="BQ599" t="s" s="257">
        <v>127</v>
      </c>
      <c r="BR599" t="s" s="257">
        <v>127</v>
      </c>
      <c r="BS599" t="s" s="257">
        <v>127</v>
      </c>
      <c r="BT599" s="215">
        <v>45911</v>
      </c>
      <c r="BU599" s="87"/>
      <c r="BV599" s="87"/>
      <c r="BW599" t="s" s="257">
        <v>551</v>
      </c>
      <c r="BX599" s="87"/>
      <c r="BY599" s="87"/>
      <c r="BZ599" s="87"/>
      <c r="CA599" s="87"/>
      <c r="CB599" s="87"/>
      <c r="CC599" s="87"/>
      <c r="CD599" s="87"/>
      <c r="CI599" s="497">
        <f t="shared" si="546"/>
        <v>45888</v>
      </c>
      <c r="CL599" s="260"/>
      <c r="CM599" t="s" s="257">
        <v>127</v>
      </c>
      <c r="CQ599" t="s" s="257">
        <v>127</v>
      </c>
    </row>
    <row r="600" s="89" customFormat="1" ht="9" customHeight="1" hidden="1">
      <c r="A600" s="215">
        <v>45582</v>
      </c>
      <c r="C600" t="s" s="258">
        <v>89</v>
      </c>
      <c r="D600" s="216">
        <v>120023</v>
      </c>
      <c r="E600" s="215">
        <v>45582</v>
      </c>
      <c r="F600" s="215">
        <v>1775</v>
      </c>
      <c r="G600" t="s" s="257">
        <v>528</v>
      </c>
      <c r="H600" t="s" s="257">
        <v>96</v>
      </c>
      <c r="I600" t="s" s="257">
        <v>97</v>
      </c>
      <c r="J600" t="s" s="257">
        <v>98</v>
      </c>
      <c r="K600" t="s" s="257">
        <v>9623</v>
      </c>
      <c r="L600" s="215">
        <v>2</v>
      </c>
      <c r="M600" s="260">
        <v>2880000</v>
      </c>
      <c r="N600" s="260">
        <v>5760000</v>
      </c>
      <c r="O600" t="s" s="124">
        <v>9689</v>
      </c>
      <c r="P600" t="s" s="257">
        <v>111</v>
      </c>
      <c r="Q600" s="260">
        <v>1016109064</v>
      </c>
      <c r="R600" t="s" s="257">
        <v>112</v>
      </c>
      <c r="S600" s="522">
        <v>45667.339224537034</v>
      </c>
      <c r="T600" t="s" s="257">
        <v>89</v>
      </c>
      <c r="U600" t="s" s="257">
        <v>89</v>
      </c>
      <c r="V600" s="215">
        <v>45619</v>
      </c>
      <c r="W600" t="s" s="257">
        <v>542</v>
      </c>
      <c r="X600" s="522">
        <v>45727</v>
      </c>
      <c r="Y600" s="265">
        <v>614</v>
      </c>
      <c r="Z600" s="215">
        <v>2024</v>
      </c>
      <c r="AA600" t="s" s="257">
        <v>9690</v>
      </c>
      <c r="AB600" t="s" s="257">
        <v>136</v>
      </c>
      <c r="AC600" t="s" s="257">
        <v>137</v>
      </c>
      <c r="AD600" t="s" s="257">
        <v>138</v>
      </c>
      <c r="AE600" t="s" s="257">
        <v>9691</v>
      </c>
      <c r="AF600" t="s" s="257">
        <v>9692</v>
      </c>
      <c r="AG600" s="10">
        <v>1564</v>
      </c>
      <c r="AH600" s="215">
        <v>45593</v>
      </c>
      <c r="AI600" s="260">
        <v>57600000</v>
      </c>
      <c r="AJ600" s="215">
        <v>45614</v>
      </c>
      <c r="AK600" t="s" s="257">
        <v>9693</v>
      </c>
      <c r="AL600" s="215">
        <v>45615</v>
      </c>
      <c r="AM600" s="215">
        <v>2</v>
      </c>
      <c r="AN600" t="s" s="7">
        <v>5780</v>
      </c>
      <c r="AO600" s="215">
        <v>45617</v>
      </c>
      <c r="AP600" s="260">
        <v>5760000</v>
      </c>
      <c r="AQ600" s="260">
        <v>2880000</v>
      </c>
      <c r="AR600" s="215">
        <v>1932</v>
      </c>
      <c r="AS600" s="215">
        <v>45616</v>
      </c>
      <c r="AT600" s="260">
        <v>5760000</v>
      </c>
      <c r="AU600" s="215">
        <v>45677</v>
      </c>
      <c r="AW600" t="s" s="257">
        <v>587</v>
      </c>
      <c r="AX600" t="s" s="257">
        <v>127</v>
      </c>
      <c r="AY600" t="s" s="257">
        <v>127</v>
      </c>
      <c r="AZ600" t="s" s="257">
        <v>127</v>
      </c>
      <c r="BA600" t="s" s="257">
        <v>127</v>
      </c>
      <c r="BB600" t="s" s="257">
        <v>127</v>
      </c>
      <c r="BC600" t="s" s="257">
        <v>127</v>
      </c>
      <c r="BD600" t="s" s="257">
        <v>127</v>
      </c>
      <c r="BE600" s="260">
        <v>0</v>
      </c>
      <c r="BF600" s="260">
        <v>5760000</v>
      </c>
      <c r="BG600" t="s" s="257">
        <v>127</v>
      </c>
      <c r="BH600" t="s" s="257">
        <v>127</v>
      </c>
      <c r="BI600" t="s" s="257">
        <v>127</v>
      </c>
      <c r="BJ600" t="s" s="257">
        <v>127</v>
      </c>
      <c r="BK600" t="s" s="257">
        <v>127</v>
      </c>
      <c r="BL600" t="s" s="257">
        <v>127</v>
      </c>
      <c r="BM600" t="s" s="257">
        <v>127</v>
      </c>
      <c r="BN600" t="s" s="257">
        <v>127</v>
      </c>
      <c r="BO600" t="s" s="257">
        <v>127</v>
      </c>
      <c r="BP600" t="s" s="257">
        <v>127</v>
      </c>
      <c r="BQ600" t="s" s="257">
        <v>127</v>
      </c>
      <c r="BR600" t="s" s="257">
        <v>127</v>
      </c>
      <c r="BS600" t="s" s="257">
        <v>127</v>
      </c>
      <c r="BT600" s="215">
        <v>45677</v>
      </c>
      <c r="BU600" s="87"/>
      <c r="BV600" s="87"/>
      <c r="BW600" t="s" s="257">
        <v>551</v>
      </c>
      <c r="BX600" s="87"/>
      <c r="BY600" s="215">
        <v>36241</v>
      </c>
      <c r="BZ600" s="215">
        <v>25</v>
      </c>
      <c r="CA600" t="s" s="257">
        <v>149</v>
      </c>
      <c r="CB600" t="s" s="257">
        <v>150</v>
      </c>
      <c r="CC600" s="87"/>
      <c r="CD600" s="87"/>
      <c r="CH600" t="s" s="270">
        <v>9629</v>
      </c>
      <c r="CI600" s="497">
        <f t="shared" si="546"/>
        <v>45888</v>
      </c>
      <c r="CL600" s="260"/>
      <c r="CM600" t="s" s="257">
        <v>127</v>
      </c>
      <c r="CQ600" t="s" s="257">
        <v>127</v>
      </c>
    </row>
    <row r="601" s="89" customFormat="1" ht="9" customHeight="1" hidden="1">
      <c r="A601" s="215">
        <v>45582</v>
      </c>
      <c r="C601" t="s" s="258">
        <v>89</v>
      </c>
      <c r="D601" s="216">
        <v>120023</v>
      </c>
      <c r="E601" s="215">
        <v>45582</v>
      </c>
      <c r="F601" s="215">
        <v>1775</v>
      </c>
      <c r="G601" t="s" s="257">
        <v>528</v>
      </c>
      <c r="H601" t="s" s="257">
        <v>96</v>
      </c>
      <c r="I601" t="s" s="257">
        <v>97</v>
      </c>
      <c r="J601" t="s" s="257">
        <v>98</v>
      </c>
      <c r="K601" t="s" s="257">
        <v>9623</v>
      </c>
      <c r="L601" s="215">
        <v>2</v>
      </c>
      <c r="M601" s="260">
        <v>2880000</v>
      </c>
      <c r="N601" s="260">
        <v>5760000</v>
      </c>
      <c r="O601" t="s" s="124">
        <v>9694</v>
      </c>
      <c r="P601" t="s" s="257">
        <v>111</v>
      </c>
      <c r="Q601" s="260">
        <v>1010165634</v>
      </c>
      <c r="R601" t="s" s="257">
        <v>112</v>
      </c>
      <c r="S601" s="522">
        <v>45667.339224537034</v>
      </c>
      <c r="T601" t="s" s="257">
        <v>89</v>
      </c>
      <c r="U601" t="s" s="257">
        <v>89</v>
      </c>
      <c r="V601" s="215">
        <v>45619</v>
      </c>
      <c r="W601" t="s" s="257">
        <v>542</v>
      </c>
      <c r="X601" s="522">
        <v>45727</v>
      </c>
      <c r="Y601" s="265">
        <v>615</v>
      </c>
      <c r="Z601" s="215">
        <v>2024</v>
      </c>
      <c r="AA601" t="s" s="257">
        <v>9695</v>
      </c>
      <c r="AB601" t="s" s="257">
        <v>136</v>
      </c>
      <c r="AC601" t="s" s="257">
        <v>137</v>
      </c>
      <c r="AD601" t="s" s="257">
        <v>138</v>
      </c>
      <c r="AE601" t="s" s="257">
        <v>9696</v>
      </c>
      <c r="AF601" t="s" s="257">
        <v>9697</v>
      </c>
      <c r="AG601" s="10">
        <v>1564</v>
      </c>
      <c r="AH601" s="215">
        <v>45593</v>
      </c>
      <c r="AI601" s="260">
        <v>57600000</v>
      </c>
      <c r="AJ601" s="215">
        <v>45615</v>
      </c>
      <c r="AK601" t="s" s="257">
        <v>9698</v>
      </c>
      <c r="AL601" s="215">
        <v>45617</v>
      </c>
      <c r="AM601" s="215">
        <v>2</v>
      </c>
      <c r="AN601" t="s" s="7">
        <v>5780</v>
      </c>
      <c r="AO601" s="215">
        <v>45617</v>
      </c>
      <c r="AP601" s="260">
        <v>5760000</v>
      </c>
      <c r="AQ601" s="260">
        <v>2880000</v>
      </c>
      <c r="AR601" s="215">
        <v>1931</v>
      </c>
      <c r="AS601" s="215">
        <v>45616</v>
      </c>
      <c r="AT601" s="260">
        <v>5760000</v>
      </c>
      <c r="AU601" s="215">
        <v>45677</v>
      </c>
      <c r="AW601" t="s" s="257">
        <v>587</v>
      </c>
      <c r="AX601" t="s" s="257">
        <v>127</v>
      </c>
      <c r="AY601" t="s" s="257">
        <v>127</v>
      </c>
      <c r="AZ601" t="s" s="257">
        <v>127</v>
      </c>
      <c r="BA601" t="s" s="257">
        <v>127</v>
      </c>
      <c r="BB601" t="s" s="257">
        <v>127</v>
      </c>
      <c r="BC601" t="s" s="257">
        <v>127</v>
      </c>
      <c r="BD601" t="s" s="257">
        <v>127</v>
      </c>
      <c r="BE601" s="260">
        <v>0</v>
      </c>
      <c r="BF601" s="260">
        <v>5760000</v>
      </c>
      <c r="BG601" t="s" s="257">
        <v>127</v>
      </c>
      <c r="BH601" t="s" s="257">
        <v>127</v>
      </c>
      <c r="BI601" t="s" s="257">
        <v>127</v>
      </c>
      <c r="BJ601" t="s" s="257">
        <v>127</v>
      </c>
      <c r="BK601" t="s" s="257">
        <v>127</v>
      </c>
      <c r="BL601" t="s" s="257">
        <v>127</v>
      </c>
      <c r="BM601" t="s" s="257">
        <v>127</v>
      </c>
      <c r="BN601" t="s" s="257">
        <v>127</v>
      </c>
      <c r="BO601" t="s" s="257">
        <v>127</v>
      </c>
      <c r="BP601" t="s" s="257">
        <v>127</v>
      </c>
      <c r="BQ601" t="s" s="257">
        <v>127</v>
      </c>
      <c r="BR601" t="s" s="257">
        <v>127</v>
      </c>
      <c r="BS601" t="s" s="257">
        <v>127</v>
      </c>
      <c r="BT601" s="215">
        <v>45677</v>
      </c>
      <c r="BU601" s="87"/>
      <c r="BV601" s="87"/>
      <c r="BW601" t="s" s="257">
        <v>551</v>
      </c>
      <c r="BX601" s="87"/>
      <c r="BY601" s="215">
        <v>31616</v>
      </c>
      <c r="BZ601" s="215">
        <v>38</v>
      </c>
      <c r="CA601" t="s" s="257">
        <v>552</v>
      </c>
      <c r="CB601" t="s" s="257">
        <v>553</v>
      </c>
      <c r="CC601" s="87"/>
      <c r="CD601" s="87"/>
      <c r="CH601" t="s" s="270">
        <v>9629</v>
      </c>
      <c r="CI601" s="497">
        <f t="shared" si="546"/>
        <v>45888</v>
      </c>
      <c r="CL601" s="260"/>
      <c r="CM601" t="s" s="257">
        <v>127</v>
      </c>
      <c r="CQ601" t="s" s="257">
        <v>127</v>
      </c>
    </row>
    <row r="602" s="89" customFormat="1" ht="9" customHeight="1" hidden="1">
      <c r="A602" s="215">
        <v>45526</v>
      </c>
      <c r="C602" s="216">
        <v>103240</v>
      </c>
      <c r="D602" s="216">
        <v>119859</v>
      </c>
      <c r="E602" s="215">
        <v>45575</v>
      </c>
      <c r="F602" s="215">
        <v>1783</v>
      </c>
      <c r="G602" t="s" s="257">
        <v>142</v>
      </c>
      <c r="H602" t="s" s="257">
        <v>83</v>
      </c>
      <c r="I602" t="s" s="257">
        <v>8350</v>
      </c>
      <c r="J602" t="s" s="257">
        <v>92</v>
      </c>
      <c r="K602" t="s" s="257">
        <v>9699</v>
      </c>
      <c r="L602" s="215">
        <v>2</v>
      </c>
      <c r="M602" s="260">
        <v>5500000</v>
      </c>
      <c r="N602" s="260">
        <v>11000000</v>
      </c>
      <c r="O602" t="s" s="124">
        <v>3947</v>
      </c>
      <c r="P602" t="s" s="257">
        <v>111</v>
      </c>
      <c r="Q602" s="260">
        <v>1010106023</v>
      </c>
      <c r="R602" t="s" s="257">
        <v>112</v>
      </c>
      <c r="S602" s="522">
        <v>45667.339224537034</v>
      </c>
      <c r="T602" t="s" s="257">
        <v>89</v>
      </c>
      <c r="U602" t="s" s="257">
        <v>89</v>
      </c>
      <c r="V602" s="215">
        <v>45619</v>
      </c>
      <c r="W602" t="s" s="257">
        <v>542</v>
      </c>
      <c r="X602" s="522">
        <v>45727</v>
      </c>
      <c r="Y602" s="265">
        <v>616</v>
      </c>
      <c r="Z602" s="215">
        <v>2024</v>
      </c>
      <c r="AA602" t="s" s="257">
        <v>9700</v>
      </c>
      <c r="AB602" t="s" s="257">
        <v>106</v>
      </c>
      <c r="AC602" t="s" s="257">
        <v>137</v>
      </c>
      <c r="AD602" t="s" s="257">
        <v>138</v>
      </c>
      <c r="AE602" t="s" s="257">
        <v>9701</v>
      </c>
      <c r="AF602" t="s" s="257">
        <v>9702</v>
      </c>
      <c r="AG602" t="s" s="7">
        <v>9703</v>
      </c>
      <c r="AH602" s="215">
        <v>45590</v>
      </c>
      <c r="AI602" s="260">
        <v>11000000</v>
      </c>
      <c r="AJ602" s="215">
        <v>45611</v>
      </c>
      <c r="AK602" t="s" s="257">
        <v>9704</v>
      </c>
      <c r="AL602" t="s" s="257">
        <v>9705</v>
      </c>
      <c r="AM602" s="215">
        <v>2</v>
      </c>
      <c r="AN602" t="s" s="7">
        <v>5780</v>
      </c>
      <c r="AO602" s="215">
        <v>45615</v>
      </c>
      <c r="AP602" s="260">
        <v>11000000</v>
      </c>
      <c r="AQ602" s="260">
        <v>5500000</v>
      </c>
      <c r="AR602" s="215">
        <v>1929</v>
      </c>
      <c r="AS602" s="215">
        <v>45615</v>
      </c>
      <c r="AT602" s="260">
        <v>11000000</v>
      </c>
      <c r="AU602" s="215">
        <v>45675</v>
      </c>
      <c r="AW602" t="s" s="257">
        <v>587</v>
      </c>
      <c r="AX602" t="s" s="257">
        <v>127</v>
      </c>
      <c r="AY602" t="s" s="257">
        <v>127</v>
      </c>
      <c r="AZ602" t="s" s="257">
        <v>127</v>
      </c>
      <c r="BA602" t="s" s="257">
        <v>127</v>
      </c>
      <c r="BB602" t="s" s="257">
        <v>127</v>
      </c>
      <c r="BC602" t="s" s="257">
        <v>127</v>
      </c>
      <c r="BD602" t="s" s="257">
        <v>127</v>
      </c>
      <c r="BE602" s="260">
        <v>0</v>
      </c>
      <c r="BF602" s="260">
        <v>11000000</v>
      </c>
      <c r="BG602" t="s" s="257">
        <v>127</v>
      </c>
      <c r="BH602" t="s" s="257">
        <v>127</v>
      </c>
      <c r="BI602" t="s" s="257">
        <v>127</v>
      </c>
      <c r="BJ602" t="s" s="257">
        <v>127</v>
      </c>
      <c r="BK602" t="s" s="257">
        <v>127</v>
      </c>
      <c r="BL602" t="s" s="257">
        <v>127</v>
      </c>
      <c r="BM602" t="s" s="257">
        <v>127</v>
      </c>
      <c r="BN602" t="s" s="257">
        <v>127</v>
      </c>
      <c r="BO602" t="s" s="257">
        <v>127</v>
      </c>
      <c r="BP602" t="s" s="257">
        <v>127</v>
      </c>
      <c r="BQ602" t="s" s="257">
        <v>127</v>
      </c>
      <c r="BR602" t="s" s="257">
        <v>127</v>
      </c>
      <c r="BS602" t="s" s="257">
        <v>127</v>
      </c>
      <c r="BT602" s="215">
        <v>45675</v>
      </c>
      <c r="BU602" t="s" s="257">
        <v>148</v>
      </c>
      <c r="BV602" s="87"/>
      <c r="BW602" t="s" s="257">
        <v>551</v>
      </c>
      <c r="BX602" s="87"/>
      <c r="BY602" s="215">
        <v>36748</v>
      </c>
      <c r="BZ602" s="215">
        <v>24</v>
      </c>
      <c r="CA602" t="s" s="257">
        <v>552</v>
      </c>
      <c r="CB602" t="s" s="257">
        <v>553</v>
      </c>
      <c r="CC602" s="87"/>
      <c r="CD602" s="87"/>
      <c r="CH602" t="s" s="270">
        <v>9706</v>
      </c>
      <c r="CI602" s="497">
        <f t="shared" si="546"/>
        <v>45888</v>
      </c>
      <c r="CL602" s="260"/>
      <c r="CM602" t="s" s="257">
        <v>127</v>
      </c>
      <c r="CQ602" t="s" s="257">
        <v>127</v>
      </c>
    </row>
    <row r="603" s="89" customFormat="1" ht="9" customHeight="1" hidden="1">
      <c r="A603" s="215">
        <v>45526</v>
      </c>
      <c r="C603" s="216">
        <v>105646</v>
      </c>
      <c r="D603" s="216">
        <v>118334</v>
      </c>
      <c r="E603" s="215">
        <v>45553</v>
      </c>
      <c r="F603" s="215">
        <v>1783</v>
      </c>
      <c r="G603" t="s" s="257">
        <v>169</v>
      </c>
      <c r="H603" t="s" s="257">
        <v>83</v>
      </c>
      <c r="I603" t="s" s="257">
        <v>9707</v>
      </c>
      <c r="J603" t="s" s="257">
        <v>144</v>
      </c>
      <c r="K603" t="s" s="257">
        <v>9708</v>
      </c>
      <c r="L603" s="215">
        <v>3</v>
      </c>
      <c r="M603" s="260">
        <v>5000000</v>
      </c>
      <c r="N603" s="260">
        <v>15000000</v>
      </c>
      <c r="O603" t="s" s="124">
        <v>9709</v>
      </c>
      <c r="P603" t="s" s="257">
        <v>111</v>
      </c>
      <c r="Q603" s="260">
        <v>53925244</v>
      </c>
      <c r="R603" t="s" s="257">
        <v>112</v>
      </c>
      <c r="S603" s="522">
        <v>45667.339224537034</v>
      </c>
      <c r="T603" t="s" s="257">
        <v>89</v>
      </c>
      <c r="U603" t="s" s="257">
        <v>89</v>
      </c>
      <c r="V603" s="215">
        <v>45619</v>
      </c>
      <c r="W603" t="s" s="257">
        <v>542</v>
      </c>
      <c r="X603" s="522">
        <v>45727</v>
      </c>
      <c r="Y603" s="265">
        <v>617</v>
      </c>
      <c r="Z603" s="215">
        <v>2024</v>
      </c>
      <c r="AA603" t="s" s="257">
        <v>9710</v>
      </c>
      <c r="AB603" t="s" s="257">
        <v>94</v>
      </c>
      <c r="AC603" t="s" s="257">
        <v>137</v>
      </c>
      <c r="AD603" t="s" s="257">
        <v>138</v>
      </c>
      <c r="AE603" t="s" s="257">
        <v>9711</v>
      </c>
      <c r="AF603" t="s" s="257">
        <v>9712</v>
      </c>
      <c r="AG603" s="10">
        <v>1657</v>
      </c>
      <c r="AH603" s="215">
        <v>45595</v>
      </c>
      <c r="AI603" s="260">
        <v>15000000</v>
      </c>
      <c r="AJ603" s="215">
        <v>45616</v>
      </c>
      <c r="AK603" t="s" s="257">
        <v>9713</v>
      </c>
      <c r="AL603" s="215">
        <v>45616</v>
      </c>
      <c r="AM603" s="215">
        <v>3</v>
      </c>
      <c r="AN603" t="s" s="7">
        <v>5780</v>
      </c>
      <c r="AO603" s="215">
        <v>45621</v>
      </c>
      <c r="AP603" s="260">
        <v>15000000</v>
      </c>
      <c r="AQ603" s="260">
        <v>5000000</v>
      </c>
      <c r="AR603" s="215">
        <v>1938</v>
      </c>
      <c r="AS603" s="215">
        <v>45621</v>
      </c>
      <c r="AT603" s="260">
        <v>15000000</v>
      </c>
      <c r="AU603" s="215">
        <v>45712</v>
      </c>
      <c r="AV603" t="s" s="257">
        <v>114</v>
      </c>
      <c r="AW603" t="s" s="257">
        <v>587</v>
      </c>
      <c r="AX603" t="s" s="257">
        <v>127</v>
      </c>
      <c r="AY603" t="s" s="257">
        <v>127</v>
      </c>
      <c r="AZ603" t="s" s="257">
        <v>127</v>
      </c>
      <c r="BA603" t="s" s="257">
        <v>127</v>
      </c>
      <c r="BB603" t="s" s="257">
        <v>127</v>
      </c>
      <c r="BC603" t="s" s="257">
        <v>127</v>
      </c>
      <c r="BD603" t="s" s="257">
        <v>127</v>
      </c>
      <c r="BE603" s="260">
        <v>0</v>
      </c>
      <c r="BF603" s="260">
        <v>15000000</v>
      </c>
      <c r="BG603" t="s" s="257">
        <v>127</v>
      </c>
      <c r="BH603" t="s" s="257">
        <v>127</v>
      </c>
      <c r="BI603" t="s" s="257">
        <v>127</v>
      </c>
      <c r="BJ603" t="s" s="257">
        <v>127</v>
      </c>
      <c r="BK603" t="s" s="257">
        <v>127</v>
      </c>
      <c r="BL603" t="s" s="257">
        <v>127</v>
      </c>
      <c r="BM603" t="s" s="257">
        <v>127</v>
      </c>
      <c r="BN603" t="s" s="257">
        <v>127</v>
      </c>
      <c r="BO603" t="s" s="257">
        <v>127</v>
      </c>
      <c r="BP603" t="s" s="257">
        <v>127</v>
      </c>
      <c r="BQ603" t="s" s="257">
        <v>127</v>
      </c>
      <c r="BR603" t="s" s="257">
        <v>127</v>
      </c>
      <c r="BS603" t="s" s="257">
        <v>127</v>
      </c>
      <c r="BT603" s="215">
        <v>45712</v>
      </c>
      <c r="BU603" t="s" s="257">
        <v>115</v>
      </c>
      <c r="BV603" s="87"/>
      <c r="BW603" t="s" s="257">
        <v>551</v>
      </c>
      <c r="BX603" s="87"/>
      <c r="BY603" s="215">
        <v>31165</v>
      </c>
      <c r="BZ603" s="215">
        <v>39</v>
      </c>
      <c r="CA603" t="s" s="257">
        <v>552</v>
      </c>
      <c r="CB603" t="s" s="257">
        <v>553</v>
      </c>
      <c r="CC603" s="87"/>
      <c r="CD603" s="87"/>
      <c r="CH603" t="s" s="270">
        <v>9714</v>
      </c>
      <c r="CI603" s="497">
        <f t="shared" si="546"/>
        <v>45888</v>
      </c>
      <c r="CL603" s="260"/>
      <c r="CM603" t="s" s="257">
        <v>127</v>
      </c>
      <c r="CQ603" t="s" s="257">
        <v>127</v>
      </c>
    </row>
    <row r="604" s="89" customFormat="1" ht="9" customHeight="1" hidden="1">
      <c r="A604" s="215">
        <v>45582</v>
      </c>
      <c r="C604" t="s" s="258">
        <v>89</v>
      </c>
      <c r="D604" s="216">
        <v>120023</v>
      </c>
      <c r="E604" s="215">
        <v>45582</v>
      </c>
      <c r="F604" s="215">
        <v>1775</v>
      </c>
      <c r="G604" t="s" s="257">
        <v>528</v>
      </c>
      <c r="H604" t="s" s="257">
        <v>96</v>
      </c>
      <c r="I604" t="s" s="257">
        <v>97</v>
      </c>
      <c r="J604" t="s" s="257">
        <v>98</v>
      </c>
      <c r="K604" t="s" s="257">
        <v>9623</v>
      </c>
      <c r="L604" s="215">
        <v>2</v>
      </c>
      <c r="M604" s="260">
        <v>2880000</v>
      </c>
      <c r="N604" s="260">
        <v>5760000</v>
      </c>
      <c r="O604" t="s" s="124">
        <v>9715</v>
      </c>
      <c r="P604" t="s" s="257">
        <v>111</v>
      </c>
      <c r="Q604" s="260">
        <v>80800815</v>
      </c>
      <c r="R604" t="s" s="257">
        <v>112</v>
      </c>
      <c r="S604" s="522">
        <v>45667.339224537034</v>
      </c>
      <c r="T604" t="s" s="257">
        <v>89</v>
      </c>
      <c r="U604" t="s" s="257">
        <v>89</v>
      </c>
      <c r="V604" s="215">
        <v>45619</v>
      </c>
      <c r="W604" t="s" s="257">
        <v>542</v>
      </c>
      <c r="X604" s="522">
        <v>45727</v>
      </c>
      <c r="Y604" s="265">
        <v>619</v>
      </c>
      <c r="Z604" s="215">
        <v>2024</v>
      </c>
      <c r="AA604" t="s" s="257">
        <v>9716</v>
      </c>
      <c r="AB604" t="s" s="257">
        <v>106</v>
      </c>
      <c r="AC604" t="s" s="257">
        <v>137</v>
      </c>
      <c r="AD604" t="s" s="257">
        <v>138</v>
      </c>
      <c r="AE604" t="s" s="257">
        <v>9717</v>
      </c>
      <c r="AF604" t="s" s="257">
        <v>9718</v>
      </c>
      <c r="AG604" s="10">
        <v>1564</v>
      </c>
      <c r="AH604" s="215">
        <v>45593</v>
      </c>
      <c r="AI604" s="260">
        <v>57600000</v>
      </c>
      <c r="AJ604" s="215">
        <v>45617</v>
      </c>
      <c r="AK604" t="s" s="257">
        <v>9719</v>
      </c>
      <c r="AL604" s="215">
        <v>45624</v>
      </c>
      <c r="AM604" s="215">
        <v>2</v>
      </c>
      <c r="AN604" t="s" s="7">
        <v>5780</v>
      </c>
      <c r="AO604" s="215">
        <v>45624</v>
      </c>
      <c r="AP604" s="260">
        <v>5760000</v>
      </c>
      <c r="AQ604" s="260">
        <v>2880000</v>
      </c>
      <c r="AR604" s="215">
        <v>1948</v>
      </c>
      <c r="AS604" s="215">
        <v>45623</v>
      </c>
      <c r="AT604" s="260">
        <v>5760000</v>
      </c>
      <c r="AU604" s="215">
        <v>45684</v>
      </c>
      <c r="AW604" t="s" s="257">
        <v>587</v>
      </c>
      <c r="AX604" t="s" s="257">
        <v>127</v>
      </c>
      <c r="AY604" t="s" s="257">
        <v>127</v>
      </c>
      <c r="AZ604" t="s" s="257">
        <v>127</v>
      </c>
      <c r="BA604" t="s" s="257">
        <v>127</v>
      </c>
      <c r="BB604" t="s" s="257">
        <v>127</v>
      </c>
      <c r="BC604" t="s" s="257">
        <v>127</v>
      </c>
      <c r="BD604" t="s" s="257">
        <v>127</v>
      </c>
      <c r="BE604" s="260">
        <v>0</v>
      </c>
      <c r="BF604" s="260">
        <v>5760000</v>
      </c>
      <c r="BG604" t="s" s="257">
        <v>127</v>
      </c>
      <c r="BH604" t="s" s="257">
        <v>127</v>
      </c>
      <c r="BI604" t="s" s="257">
        <v>127</v>
      </c>
      <c r="BJ604" t="s" s="257">
        <v>127</v>
      </c>
      <c r="BK604" t="s" s="257">
        <v>127</v>
      </c>
      <c r="BL604" t="s" s="257">
        <v>127</v>
      </c>
      <c r="BM604" t="s" s="257">
        <v>127</v>
      </c>
      <c r="BN604" t="s" s="257">
        <v>127</v>
      </c>
      <c r="BO604" t="s" s="257">
        <v>127</v>
      </c>
      <c r="BP604" t="s" s="257">
        <v>127</v>
      </c>
      <c r="BQ604" t="s" s="257">
        <v>127</v>
      </c>
      <c r="BR604" t="s" s="257">
        <v>127</v>
      </c>
      <c r="BS604" t="s" s="257">
        <v>127</v>
      </c>
      <c r="BT604" s="215">
        <v>45685</v>
      </c>
      <c r="BU604" s="87"/>
      <c r="BV604" s="87"/>
      <c r="BW604" t="s" s="257">
        <v>551</v>
      </c>
      <c r="BX604" s="87"/>
      <c r="BY604" s="87"/>
      <c r="BZ604" s="87"/>
      <c r="CA604" s="87"/>
      <c r="CB604" s="87"/>
      <c r="CC604" s="87"/>
      <c r="CD604" s="87"/>
      <c r="CH604" t="s" s="270">
        <v>9629</v>
      </c>
      <c r="CI604" s="497">
        <f t="shared" si="546"/>
        <v>45888</v>
      </c>
      <c r="CL604" s="260"/>
      <c r="CM604" t="s" s="257">
        <v>127</v>
      </c>
      <c r="CQ604" t="s" s="257">
        <v>127</v>
      </c>
    </row>
    <row r="605" s="89" customFormat="1" ht="9" customHeight="1" hidden="1">
      <c r="A605" s="215">
        <v>45526</v>
      </c>
      <c r="C605" s="216">
        <v>105641</v>
      </c>
      <c r="D605" s="216">
        <v>119595</v>
      </c>
      <c r="E605" s="215">
        <v>45554</v>
      </c>
      <c r="F605" s="215">
        <v>1783</v>
      </c>
      <c r="G605" t="s" s="257">
        <v>963</v>
      </c>
      <c r="H605" t="s" s="257">
        <v>83</v>
      </c>
      <c r="I605" t="s" s="270">
        <v>9093</v>
      </c>
      <c r="J605" t="s" s="257">
        <v>92</v>
      </c>
      <c r="K605" t="s" s="270">
        <v>6881</v>
      </c>
      <c r="L605" s="215">
        <v>2</v>
      </c>
      <c r="M605" s="260">
        <v>5500000</v>
      </c>
      <c r="N605" s="260">
        <v>11000000</v>
      </c>
      <c r="O605" t="s" s="124">
        <v>2600</v>
      </c>
      <c r="P605" t="s" s="257">
        <v>101</v>
      </c>
      <c r="Q605" s="260">
        <v>24720352</v>
      </c>
      <c r="R605" t="s" s="257">
        <v>112</v>
      </c>
      <c r="S605" s="522">
        <v>45667.339224537034</v>
      </c>
      <c r="T605" t="s" s="257">
        <v>89</v>
      </c>
      <c r="U605" t="s" s="257">
        <v>89</v>
      </c>
      <c r="V605" s="215">
        <v>45617</v>
      </c>
      <c r="W605" t="s" s="257">
        <v>542</v>
      </c>
      <c r="X605" s="522">
        <v>45727</v>
      </c>
      <c r="Y605" s="265">
        <v>620</v>
      </c>
      <c r="Z605" s="215">
        <v>2024</v>
      </c>
      <c r="AA605" t="s" s="257">
        <v>9720</v>
      </c>
      <c r="AB605" t="s" s="257">
        <v>128</v>
      </c>
      <c r="AC605" t="s" s="257">
        <v>137</v>
      </c>
      <c r="AD605" t="s" s="257">
        <v>138</v>
      </c>
      <c r="AE605" t="s" s="257">
        <v>9721</v>
      </c>
      <c r="AF605" t="s" s="257">
        <v>9722</v>
      </c>
      <c r="AG605" s="10">
        <v>1637</v>
      </c>
      <c r="AH605" s="215">
        <v>45587</v>
      </c>
      <c r="AI605" s="260">
        <v>121000000</v>
      </c>
      <c r="AJ605" s="215">
        <v>45616</v>
      </c>
      <c r="AK605" t="s" s="257">
        <v>9723</v>
      </c>
      <c r="AL605" s="215">
        <v>45630</v>
      </c>
      <c r="AM605" s="215">
        <v>2</v>
      </c>
      <c r="AN605" t="s" s="7">
        <v>5780</v>
      </c>
      <c r="AO605" s="215">
        <v>45635</v>
      </c>
      <c r="AP605" s="260">
        <v>11000000</v>
      </c>
      <c r="AQ605" s="260">
        <v>5500000</v>
      </c>
      <c r="AR605" s="215">
        <v>1956</v>
      </c>
      <c r="AS605" s="215">
        <v>45635</v>
      </c>
      <c r="AT605" s="260">
        <v>11000000</v>
      </c>
      <c r="AU605" s="215">
        <v>45696</v>
      </c>
      <c r="AW605" t="s" s="257">
        <v>587</v>
      </c>
      <c r="AX605" t="s" s="257">
        <v>127</v>
      </c>
      <c r="AY605" t="s" s="257">
        <v>127</v>
      </c>
      <c r="AZ605" t="s" s="257">
        <v>127</v>
      </c>
      <c r="BA605" t="s" s="257">
        <v>127</v>
      </c>
      <c r="BB605" t="s" s="257">
        <v>127</v>
      </c>
      <c r="BC605" t="s" s="257">
        <v>127</v>
      </c>
      <c r="BD605" t="s" s="257">
        <v>127</v>
      </c>
      <c r="BE605" s="260">
        <v>0</v>
      </c>
      <c r="BF605" s="260">
        <v>11000000</v>
      </c>
      <c r="BG605" t="s" s="257">
        <v>127</v>
      </c>
      <c r="BH605" t="s" s="257">
        <v>127</v>
      </c>
      <c r="BI605" t="s" s="257">
        <v>127</v>
      </c>
      <c r="BJ605" t="s" s="257">
        <v>127</v>
      </c>
      <c r="BK605" t="s" s="257">
        <v>127</v>
      </c>
      <c r="BL605" t="s" s="257">
        <v>127</v>
      </c>
      <c r="BM605" t="s" s="257">
        <v>127</v>
      </c>
      <c r="BN605" t="s" s="257">
        <v>127</v>
      </c>
      <c r="BO605" t="s" s="257">
        <v>127</v>
      </c>
      <c r="BP605" t="s" s="257">
        <v>127</v>
      </c>
      <c r="BQ605" t="s" s="257">
        <v>127</v>
      </c>
      <c r="BR605" t="s" s="257">
        <v>127</v>
      </c>
      <c r="BS605" t="s" s="257">
        <v>127</v>
      </c>
      <c r="BT605" s="215">
        <v>45696</v>
      </c>
      <c r="BU605" t="s" s="257">
        <v>1054</v>
      </c>
      <c r="BV605" s="87"/>
      <c r="BW605" t="s" s="257">
        <v>551</v>
      </c>
      <c r="BX605" s="87"/>
      <c r="BY605" s="215">
        <v>28482</v>
      </c>
      <c r="BZ605" s="215">
        <v>47</v>
      </c>
      <c r="CA605" t="s" s="257">
        <v>552</v>
      </c>
      <c r="CB605" t="s" s="257">
        <v>553</v>
      </c>
      <c r="CC605" s="87"/>
      <c r="CD605" s="87"/>
      <c r="CH605" t="s" s="270">
        <v>9100</v>
      </c>
      <c r="CI605" s="497">
        <f t="shared" si="546"/>
        <v>45888</v>
      </c>
      <c r="CL605" s="260"/>
      <c r="CM605" t="s" s="257">
        <v>127</v>
      </c>
      <c r="CQ605" t="s" s="257">
        <v>127</v>
      </c>
    </row>
    <row r="606" s="89" customFormat="1" ht="9" customHeight="1" hidden="1">
      <c r="A606" s="215">
        <v>45582</v>
      </c>
      <c r="C606" t="s" s="258">
        <v>89</v>
      </c>
      <c r="D606" s="216">
        <v>120023</v>
      </c>
      <c r="E606" s="215">
        <v>45582</v>
      </c>
      <c r="F606" s="215">
        <v>1775</v>
      </c>
      <c r="G606" t="s" s="257">
        <v>528</v>
      </c>
      <c r="H606" t="s" s="257">
        <v>96</v>
      </c>
      <c r="I606" t="s" s="257">
        <v>97</v>
      </c>
      <c r="J606" t="s" s="257">
        <v>98</v>
      </c>
      <c r="K606" t="s" s="257">
        <v>9623</v>
      </c>
      <c r="L606" s="215">
        <v>2</v>
      </c>
      <c r="M606" s="260">
        <v>2880000</v>
      </c>
      <c r="N606" s="260">
        <v>5760000</v>
      </c>
      <c r="O606" t="s" s="124">
        <v>9724</v>
      </c>
      <c r="P606" t="s" s="257">
        <v>111</v>
      </c>
      <c r="Q606" s="260">
        <v>1007106522</v>
      </c>
      <c r="R606" t="s" s="257">
        <v>112</v>
      </c>
      <c r="S606" s="522">
        <v>45667.339224537034</v>
      </c>
      <c r="T606" t="s" s="257">
        <v>89</v>
      </c>
      <c r="U606" t="s" s="257">
        <v>89</v>
      </c>
      <c r="V606" s="215">
        <v>45619</v>
      </c>
      <c r="W606" t="s" s="257">
        <v>542</v>
      </c>
      <c r="X606" s="522">
        <v>45727</v>
      </c>
      <c r="Y606" s="265">
        <v>621</v>
      </c>
      <c r="Z606" s="215">
        <v>2024</v>
      </c>
      <c r="AA606" t="s" s="257">
        <v>9725</v>
      </c>
      <c r="AB606" t="s" s="257">
        <v>128</v>
      </c>
      <c r="AC606" t="s" s="257">
        <v>137</v>
      </c>
      <c r="AD606" t="s" s="257">
        <v>138</v>
      </c>
      <c r="AE606" t="s" s="257">
        <v>9726</v>
      </c>
      <c r="AF606" t="s" s="257">
        <v>9727</v>
      </c>
      <c r="AG606" s="10">
        <v>1564</v>
      </c>
      <c r="AH606" s="215">
        <v>45593</v>
      </c>
      <c r="AI606" s="260">
        <v>57600000</v>
      </c>
      <c r="AJ606" s="215">
        <v>45617</v>
      </c>
      <c r="AK606" t="s" s="257">
        <v>9728</v>
      </c>
      <c r="AL606" s="215">
        <v>45625</v>
      </c>
      <c r="AM606" s="215">
        <v>2</v>
      </c>
      <c r="AN606" t="s" s="7">
        <v>5780</v>
      </c>
      <c r="AO606" s="215">
        <v>45628</v>
      </c>
      <c r="AP606" s="260">
        <v>5760000</v>
      </c>
      <c r="AQ606" s="260">
        <v>2880000</v>
      </c>
      <c r="AR606" s="215">
        <v>1549</v>
      </c>
      <c r="AS606" s="215">
        <v>45623</v>
      </c>
      <c r="AT606" s="260">
        <v>5760000</v>
      </c>
      <c r="AU606" s="215">
        <v>45689</v>
      </c>
      <c r="AW606" t="s" s="257">
        <v>587</v>
      </c>
      <c r="AX606" t="s" s="257">
        <v>127</v>
      </c>
      <c r="AY606" t="s" s="257">
        <v>127</v>
      </c>
      <c r="AZ606" t="s" s="257">
        <v>127</v>
      </c>
      <c r="BA606" t="s" s="257">
        <v>127</v>
      </c>
      <c r="BB606" t="s" s="257">
        <v>127</v>
      </c>
      <c r="BC606" t="s" s="257">
        <v>127</v>
      </c>
      <c r="BD606" t="s" s="257">
        <v>127</v>
      </c>
      <c r="BE606" s="260">
        <v>0</v>
      </c>
      <c r="BF606" s="260">
        <v>5760000</v>
      </c>
      <c r="BG606" t="s" s="257">
        <v>127</v>
      </c>
      <c r="BH606" t="s" s="257">
        <v>127</v>
      </c>
      <c r="BI606" t="s" s="257">
        <v>127</v>
      </c>
      <c r="BJ606" t="s" s="257">
        <v>127</v>
      </c>
      <c r="BK606" t="s" s="257">
        <v>127</v>
      </c>
      <c r="BL606" t="s" s="257">
        <v>127</v>
      </c>
      <c r="BM606" t="s" s="257">
        <v>127</v>
      </c>
      <c r="BN606" t="s" s="257">
        <v>127</v>
      </c>
      <c r="BO606" t="s" s="257">
        <v>127</v>
      </c>
      <c r="BP606" t="s" s="257">
        <v>127</v>
      </c>
      <c r="BQ606" t="s" s="257">
        <v>127</v>
      </c>
      <c r="BR606" t="s" s="257">
        <v>127</v>
      </c>
      <c r="BS606" t="s" s="257">
        <v>127</v>
      </c>
      <c r="BT606" s="215">
        <v>45689</v>
      </c>
      <c r="BU606" s="87"/>
      <c r="BV606" s="87"/>
      <c r="BW606" t="s" s="257">
        <v>551</v>
      </c>
      <c r="BX606" s="87"/>
      <c r="BY606" s="87"/>
      <c r="BZ606" s="87"/>
      <c r="CA606" s="87"/>
      <c r="CB606" s="87"/>
      <c r="CC606" s="87"/>
      <c r="CD606" s="87"/>
      <c r="CH606" t="s" s="270">
        <v>9629</v>
      </c>
      <c r="CI606" s="497">
        <f t="shared" si="546"/>
        <v>45888</v>
      </c>
      <c r="CL606" s="260"/>
      <c r="CM606" t="s" s="257">
        <v>127</v>
      </c>
      <c r="CQ606" t="s" s="257">
        <v>127</v>
      </c>
    </row>
    <row r="607" s="89" customFormat="1" ht="9" customHeight="1" hidden="1">
      <c r="A607" s="215">
        <v>45582</v>
      </c>
      <c r="C607" t="s" s="258">
        <v>89</v>
      </c>
      <c r="D607" s="216">
        <v>120023</v>
      </c>
      <c r="E607" s="215">
        <v>45582</v>
      </c>
      <c r="F607" s="215">
        <v>1775</v>
      </c>
      <c r="G607" t="s" s="257">
        <v>528</v>
      </c>
      <c r="H607" t="s" s="257">
        <v>96</v>
      </c>
      <c r="I607" t="s" s="257">
        <v>97</v>
      </c>
      <c r="J607" t="s" s="257">
        <v>98</v>
      </c>
      <c r="K607" t="s" s="257">
        <v>9623</v>
      </c>
      <c r="L607" s="215">
        <v>2</v>
      </c>
      <c r="M607" s="260">
        <v>2880000</v>
      </c>
      <c r="N607" s="260">
        <v>5760000</v>
      </c>
      <c r="O607" t="s" s="124">
        <v>4685</v>
      </c>
      <c r="P607" t="s" s="257">
        <v>111</v>
      </c>
      <c r="Q607" s="260">
        <v>1016034268</v>
      </c>
      <c r="R607" t="s" s="257">
        <v>112</v>
      </c>
      <c r="S607" s="522">
        <v>45667.339224537034</v>
      </c>
      <c r="T607" t="s" s="257">
        <v>89</v>
      </c>
      <c r="U607" t="s" s="257">
        <v>89</v>
      </c>
      <c r="V607" s="215">
        <v>45619</v>
      </c>
      <c r="W607" t="s" s="257">
        <v>542</v>
      </c>
      <c r="X607" s="522">
        <v>45727</v>
      </c>
      <c r="Y607" s="265">
        <v>622</v>
      </c>
      <c r="Z607" s="215">
        <v>2024</v>
      </c>
      <c r="AA607" t="s" s="257">
        <v>9729</v>
      </c>
      <c r="AB607" t="s" s="257">
        <v>128</v>
      </c>
      <c r="AC607" t="s" s="257">
        <v>137</v>
      </c>
      <c r="AD607" t="s" s="257">
        <v>138</v>
      </c>
      <c r="AE607" t="s" s="257">
        <v>9730</v>
      </c>
      <c r="AF607" t="s" s="257">
        <v>9731</v>
      </c>
      <c r="AG607" s="10">
        <v>1564</v>
      </c>
      <c r="AH607" s="215">
        <v>45593</v>
      </c>
      <c r="AI607" s="260">
        <v>57600000</v>
      </c>
      <c r="AJ607" s="215">
        <v>45617</v>
      </c>
      <c r="AK607" t="s" s="257">
        <v>9732</v>
      </c>
      <c r="AL607" s="215">
        <v>45623</v>
      </c>
      <c r="AM607" s="215">
        <v>2</v>
      </c>
      <c r="AN607" t="s" s="7">
        <v>5780</v>
      </c>
      <c r="AO607" s="215">
        <v>45628</v>
      </c>
      <c r="AP607" s="260">
        <v>5760000</v>
      </c>
      <c r="AQ607" s="260">
        <v>2880000</v>
      </c>
      <c r="AR607" s="215">
        <v>1945</v>
      </c>
      <c r="AS607" s="215">
        <v>45623</v>
      </c>
      <c r="AT607" s="260">
        <v>5760000</v>
      </c>
      <c r="AU607" s="215">
        <v>45689</v>
      </c>
      <c r="AW607" t="s" s="257">
        <v>587</v>
      </c>
      <c r="AX607" t="s" s="257">
        <v>127</v>
      </c>
      <c r="AY607" t="s" s="257">
        <v>127</v>
      </c>
      <c r="AZ607" t="s" s="257">
        <v>127</v>
      </c>
      <c r="BA607" t="s" s="257">
        <v>127</v>
      </c>
      <c r="BB607" t="s" s="257">
        <v>127</v>
      </c>
      <c r="BC607" t="s" s="257">
        <v>127</v>
      </c>
      <c r="BD607" t="s" s="257">
        <v>127</v>
      </c>
      <c r="BE607" s="260">
        <v>0</v>
      </c>
      <c r="BF607" s="260">
        <v>5760000</v>
      </c>
      <c r="BG607" t="s" s="257">
        <v>127</v>
      </c>
      <c r="BH607" t="s" s="257">
        <v>127</v>
      </c>
      <c r="BI607" t="s" s="257">
        <v>127</v>
      </c>
      <c r="BJ607" t="s" s="257">
        <v>127</v>
      </c>
      <c r="BK607" t="s" s="257">
        <v>127</v>
      </c>
      <c r="BL607" t="s" s="257">
        <v>127</v>
      </c>
      <c r="BM607" t="s" s="257">
        <v>127</v>
      </c>
      <c r="BN607" t="s" s="257">
        <v>127</v>
      </c>
      <c r="BO607" t="s" s="257">
        <v>127</v>
      </c>
      <c r="BP607" t="s" s="257">
        <v>127</v>
      </c>
      <c r="BQ607" t="s" s="257">
        <v>127</v>
      </c>
      <c r="BR607" t="s" s="257">
        <v>127</v>
      </c>
      <c r="BS607" t="s" s="257">
        <v>127</v>
      </c>
      <c r="BT607" s="215">
        <v>45689</v>
      </c>
      <c r="BU607" s="87"/>
      <c r="BV607" s="87"/>
      <c r="BW607" t="s" s="257">
        <v>551</v>
      </c>
      <c r="BX607" s="87"/>
      <c r="BY607" s="87"/>
      <c r="BZ607" s="87"/>
      <c r="CA607" s="87"/>
      <c r="CB607" s="87"/>
      <c r="CC607" s="87"/>
      <c r="CD607" s="87"/>
      <c r="CH607" t="s" s="270">
        <v>9629</v>
      </c>
      <c r="CI607" s="497">
        <f t="shared" si="546"/>
        <v>45888</v>
      </c>
      <c r="CL607" s="260"/>
      <c r="CM607" t="s" s="257">
        <v>127</v>
      </c>
      <c r="CQ607" t="s" s="257">
        <v>127</v>
      </c>
    </row>
    <row r="608" s="89" customFormat="1" ht="9" customHeight="1" hidden="1">
      <c r="A608" s="215">
        <v>45582</v>
      </c>
      <c r="C608" t="s" s="258">
        <v>89</v>
      </c>
      <c r="D608" s="216">
        <v>120023</v>
      </c>
      <c r="E608" s="215">
        <v>45582</v>
      </c>
      <c r="F608" s="215">
        <v>1775</v>
      </c>
      <c r="G608" t="s" s="257">
        <v>528</v>
      </c>
      <c r="H608" t="s" s="257">
        <v>96</v>
      </c>
      <c r="I608" t="s" s="257">
        <v>97</v>
      </c>
      <c r="J608" t="s" s="257">
        <v>98</v>
      </c>
      <c r="K608" t="s" s="257">
        <v>9623</v>
      </c>
      <c r="L608" s="215">
        <v>2</v>
      </c>
      <c r="M608" s="260">
        <v>2880000</v>
      </c>
      <c r="N608" s="260">
        <v>5760000</v>
      </c>
      <c r="O608" t="s" s="124">
        <v>9733</v>
      </c>
      <c r="P608" t="s" s="257">
        <v>111</v>
      </c>
      <c r="Q608" s="260">
        <v>52485424</v>
      </c>
      <c r="R608" t="s" s="257">
        <v>112</v>
      </c>
      <c r="S608" s="522">
        <v>45667.339224537034</v>
      </c>
      <c r="T608" t="s" s="257">
        <v>89</v>
      </c>
      <c r="U608" t="s" s="257">
        <v>89</v>
      </c>
      <c r="V608" s="215">
        <v>45619</v>
      </c>
      <c r="W608" t="s" s="257">
        <v>542</v>
      </c>
      <c r="X608" s="522">
        <v>45727</v>
      </c>
      <c r="Y608" s="265">
        <v>623</v>
      </c>
      <c r="Z608" s="215">
        <v>2024</v>
      </c>
      <c r="AA608" t="s" s="257">
        <v>9734</v>
      </c>
      <c r="AB608" t="s" s="257">
        <v>128</v>
      </c>
      <c r="AC608" t="s" s="257">
        <v>137</v>
      </c>
      <c r="AD608" t="s" s="257">
        <v>138</v>
      </c>
      <c r="AE608" t="s" s="257">
        <v>9735</v>
      </c>
      <c r="AF608" t="s" s="257">
        <v>9736</v>
      </c>
      <c r="AG608" s="10">
        <v>1564</v>
      </c>
      <c r="AH608" s="215">
        <v>45593</v>
      </c>
      <c r="AI608" s="260">
        <v>57600000</v>
      </c>
      <c r="AJ608" s="215">
        <v>45617</v>
      </c>
      <c r="AK608" t="s" s="257">
        <v>9737</v>
      </c>
      <c r="AL608" s="215">
        <v>45635</v>
      </c>
      <c r="AM608" s="215">
        <v>2</v>
      </c>
      <c r="AN608" t="s" s="7">
        <v>5780</v>
      </c>
      <c r="AO608" s="215">
        <v>45635</v>
      </c>
      <c r="AP608" s="260">
        <v>5760000</v>
      </c>
      <c r="AQ608" s="260">
        <v>2880000</v>
      </c>
      <c r="AR608" s="215">
        <v>1944</v>
      </c>
      <c r="AS608" s="215">
        <v>45623</v>
      </c>
      <c r="AT608" s="260">
        <v>5760000</v>
      </c>
      <c r="AU608" s="215">
        <v>45696</v>
      </c>
      <c r="AW608" t="s" s="257">
        <v>587</v>
      </c>
      <c r="AX608" t="s" s="257">
        <v>127</v>
      </c>
      <c r="AY608" t="s" s="257">
        <v>127</v>
      </c>
      <c r="AZ608" t="s" s="257">
        <v>127</v>
      </c>
      <c r="BA608" t="s" s="257">
        <v>127</v>
      </c>
      <c r="BB608" t="s" s="257">
        <v>127</v>
      </c>
      <c r="BC608" t="s" s="257">
        <v>127</v>
      </c>
      <c r="BD608" t="s" s="257">
        <v>127</v>
      </c>
      <c r="BE608" s="260">
        <v>0</v>
      </c>
      <c r="BF608" s="260">
        <v>5760000</v>
      </c>
      <c r="BG608" t="s" s="257">
        <v>127</v>
      </c>
      <c r="BH608" t="s" s="257">
        <v>127</v>
      </c>
      <c r="BI608" t="s" s="257">
        <v>127</v>
      </c>
      <c r="BJ608" t="s" s="257">
        <v>127</v>
      </c>
      <c r="BK608" t="s" s="257">
        <v>127</v>
      </c>
      <c r="BL608" t="s" s="257">
        <v>127</v>
      </c>
      <c r="BM608" t="s" s="257">
        <v>127</v>
      </c>
      <c r="BN608" t="s" s="257">
        <v>127</v>
      </c>
      <c r="BO608" t="s" s="257">
        <v>127</v>
      </c>
      <c r="BP608" t="s" s="257">
        <v>127</v>
      </c>
      <c r="BQ608" t="s" s="257">
        <v>127</v>
      </c>
      <c r="BR608" t="s" s="257">
        <v>127</v>
      </c>
      <c r="BS608" t="s" s="257">
        <v>127</v>
      </c>
      <c r="BT608" s="215">
        <v>45696</v>
      </c>
      <c r="BU608" s="87"/>
      <c r="BV608" s="87"/>
      <c r="BW608" t="s" s="257">
        <v>551</v>
      </c>
      <c r="BX608" s="87"/>
      <c r="BY608" s="87"/>
      <c r="BZ608" s="87"/>
      <c r="CA608" s="87"/>
      <c r="CB608" s="87"/>
      <c r="CC608" s="87"/>
      <c r="CD608" s="87"/>
      <c r="CH608" t="s" s="270">
        <v>9629</v>
      </c>
      <c r="CI608" s="497">
        <f t="shared" si="546"/>
        <v>45888</v>
      </c>
      <c r="CL608" s="260"/>
      <c r="CM608" t="s" s="257">
        <v>127</v>
      </c>
      <c r="CQ608" t="s" s="257">
        <v>127</v>
      </c>
    </row>
    <row r="609" s="89" customFormat="1" ht="9" customHeight="1" hidden="1">
      <c r="A609" s="215">
        <v>45582</v>
      </c>
      <c r="C609" t="s" s="258">
        <v>89</v>
      </c>
      <c r="D609" s="216">
        <v>120023</v>
      </c>
      <c r="E609" s="215">
        <v>45582</v>
      </c>
      <c r="F609" s="215">
        <v>1775</v>
      </c>
      <c r="G609" t="s" s="257">
        <v>528</v>
      </c>
      <c r="H609" t="s" s="257">
        <v>96</v>
      </c>
      <c r="I609" t="s" s="257">
        <v>97</v>
      </c>
      <c r="J609" t="s" s="257">
        <v>98</v>
      </c>
      <c r="K609" t="s" s="347">
        <v>9623</v>
      </c>
      <c r="L609" s="215">
        <v>2</v>
      </c>
      <c r="M609" s="260">
        <v>2880000</v>
      </c>
      <c r="N609" s="260">
        <v>5760000</v>
      </c>
      <c r="O609" t="s" s="124">
        <v>9738</v>
      </c>
      <c r="P609" t="s" s="257">
        <v>111</v>
      </c>
      <c r="Q609" s="260">
        <v>1016112378</v>
      </c>
      <c r="R609" t="s" s="257">
        <v>112</v>
      </c>
      <c r="S609" s="522">
        <v>45667.339224537034</v>
      </c>
      <c r="T609" t="s" s="257">
        <v>89</v>
      </c>
      <c r="U609" t="s" s="257">
        <v>89</v>
      </c>
      <c r="V609" s="215">
        <v>45619</v>
      </c>
      <c r="W609" t="s" s="257">
        <v>542</v>
      </c>
      <c r="X609" s="522">
        <v>45727</v>
      </c>
      <c r="Y609" s="265">
        <v>624</v>
      </c>
      <c r="Z609" s="215">
        <v>2024</v>
      </c>
      <c r="AA609" t="s" s="257">
        <v>9739</v>
      </c>
      <c r="AB609" t="s" s="257">
        <v>88</v>
      </c>
      <c r="AC609" t="s" s="257">
        <v>137</v>
      </c>
      <c r="AD609" t="s" s="257">
        <v>138</v>
      </c>
      <c r="AE609" t="s" s="257">
        <v>9740</v>
      </c>
      <c r="AF609" t="s" s="257">
        <v>9741</v>
      </c>
      <c r="AG609" s="10">
        <v>1564</v>
      </c>
      <c r="AH609" s="215">
        <v>45593</v>
      </c>
      <c r="AI609" s="260">
        <v>57600000</v>
      </c>
      <c r="AJ609" s="215">
        <v>45617</v>
      </c>
      <c r="AK609" t="s" s="257">
        <v>9742</v>
      </c>
      <c r="AL609" s="215">
        <v>45622</v>
      </c>
      <c r="AM609" s="215">
        <v>2</v>
      </c>
      <c r="AN609" t="s" s="7">
        <v>5780</v>
      </c>
      <c r="AO609" s="215">
        <v>45628</v>
      </c>
      <c r="AP609" s="260">
        <v>5760000</v>
      </c>
      <c r="AQ609" s="260">
        <v>2880000</v>
      </c>
      <c r="AR609" s="215">
        <v>1942</v>
      </c>
      <c r="AS609" s="215">
        <v>45623</v>
      </c>
      <c r="AT609" s="260">
        <v>5760000</v>
      </c>
      <c r="AU609" s="215">
        <v>45689</v>
      </c>
      <c r="AW609" t="s" s="257">
        <v>587</v>
      </c>
      <c r="AX609" t="s" s="257">
        <v>127</v>
      </c>
      <c r="AY609" t="s" s="257">
        <v>127</v>
      </c>
      <c r="AZ609" t="s" s="257">
        <v>127</v>
      </c>
      <c r="BA609" t="s" s="257">
        <v>127</v>
      </c>
      <c r="BB609" t="s" s="257">
        <v>127</v>
      </c>
      <c r="BC609" t="s" s="257">
        <v>127</v>
      </c>
      <c r="BD609" t="s" s="257">
        <v>127</v>
      </c>
      <c r="BE609" s="260">
        <v>0</v>
      </c>
      <c r="BF609" s="260">
        <v>5760000</v>
      </c>
      <c r="BG609" t="s" s="257">
        <v>127</v>
      </c>
      <c r="BH609" t="s" s="257">
        <v>127</v>
      </c>
      <c r="BI609" t="s" s="257">
        <v>127</v>
      </c>
      <c r="BJ609" t="s" s="257">
        <v>127</v>
      </c>
      <c r="BK609" t="s" s="257">
        <v>127</v>
      </c>
      <c r="BL609" t="s" s="257">
        <v>127</v>
      </c>
      <c r="BM609" t="s" s="257">
        <v>127</v>
      </c>
      <c r="BN609" t="s" s="257">
        <v>127</v>
      </c>
      <c r="BO609" t="s" s="257">
        <v>127</v>
      </c>
      <c r="BP609" t="s" s="257">
        <v>127</v>
      </c>
      <c r="BQ609" t="s" s="257">
        <v>127</v>
      </c>
      <c r="BR609" t="s" s="257">
        <v>127</v>
      </c>
      <c r="BS609" t="s" s="257">
        <v>127</v>
      </c>
      <c r="BT609" s="215">
        <v>45689</v>
      </c>
      <c r="BU609" s="87"/>
      <c r="BV609" s="87"/>
      <c r="BW609" t="s" s="257">
        <v>551</v>
      </c>
      <c r="BX609" s="87"/>
      <c r="BY609" s="87"/>
      <c r="BZ609" s="87"/>
      <c r="CA609" s="87"/>
      <c r="CB609" s="87"/>
      <c r="CC609" s="87"/>
      <c r="CD609" s="87"/>
      <c r="CH609" t="s" s="270">
        <v>9629</v>
      </c>
      <c r="CI609" s="497">
        <f t="shared" si="546"/>
        <v>45888</v>
      </c>
      <c r="CL609" s="260"/>
      <c r="CM609" t="s" s="257">
        <v>127</v>
      </c>
      <c r="CQ609" t="s" s="257">
        <v>127</v>
      </c>
    </row>
    <row r="610" s="89" customFormat="1" ht="9" customHeight="1" hidden="1">
      <c r="A610" s="215">
        <v>45614</v>
      </c>
      <c r="C610" t="s" s="258">
        <v>89</v>
      </c>
      <c r="D610" s="216">
        <v>121409</v>
      </c>
      <c r="E610" s="215">
        <v>45614</v>
      </c>
      <c r="F610" s="215">
        <v>1782</v>
      </c>
      <c r="G610" t="s" s="257">
        <v>95</v>
      </c>
      <c r="H610" t="s" s="257">
        <v>331</v>
      </c>
      <c r="I610" t="s" s="257">
        <v>89</v>
      </c>
      <c r="J610" t="s" s="528">
        <v>89</v>
      </c>
      <c r="K610" t="s" s="349">
        <v>332</v>
      </c>
      <c r="L610" s="529">
        <v>60</v>
      </c>
      <c r="M610" s="260">
        <v>0</v>
      </c>
      <c r="N610" s="260">
        <v>0</v>
      </c>
      <c r="O610" t="s" s="124">
        <v>9743</v>
      </c>
      <c r="P610" t="s" s="257">
        <v>320</v>
      </c>
      <c r="Q610" s="260">
        <v>830063236</v>
      </c>
      <c r="R610" t="s" s="257">
        <v>334</v>
      </c>
      <c r="S610" s="522">
        <v>45667.339224537034</v>
      </c>
      <c r="T610" t="s" s="257">
        <v>89</v>
      </c>
      <c r="U610" t="s" s="257">
        <v>89</v>
      </c>
      <c r="V610" t="s" s="257">
        <v>89</v>
      </c>
      <c r="W610" t="s" s="257">
        <v>542</v>
      </c>
      <c r="X610" s="522">
        <v>45727</v>
      </c>
      <c r="Y610" s="265">
        <v>626</v>
      </c>
      <c r="Z610" s="215">
        <v>2024</v>
      </c>
      <c r="AA610" t="s" s="257">
        <v>9744</v>
      </c>
      <c r="AB610" t="s" s="257">
        <v>88</v>
      </c>
      <c r="AC610" t="s" s="257">
        <v>137</v>
      </c>
      <c r="AD610" t="s" s="257">
        <v>331</v>
      </c>
      <c r="AE610" t="s" s="257">
        <v>9745</v>
      </c>
      <c r="AF610" t="s" s="257">
        <v>9746</v>
      </c>
      <c r="AG610" t="s" s="7">
        <v>89</v>
      </c>
      <c r="AH610" t="s" s="257">
        <v>89</v>
      </c>
      <c r="AI610" s="260">
        <v>0</v>
      </c>
      <c r="AJ610" s="215">
        <v>45632</v>
      </c>
      <c r="AK610" t="s" s="257">
        <v>9747</v>
      </c>
      <c r="AL610" s="215">
        <v>45638</v>
      </c>
      <c r="AM610" s="215">
        <v>5</v>
      </c>
      <c r="AN610" t="s" s="7">
        <v>335</v>
      </c>
      <c r="AO610" s="215">
        <v>45638</v>
      </c>
      <c r="AP610" s="260">
        <v>0</v>
      </c>
      <c r="AQ610" t="s" s="257">
        <v>89</v>
      </c>
      <c r="AR610" t="s" s="257">
        <v>89</v>
      </c>
      <c r="AS610" t="s" s="257">
        <v>89</v>
      </c>
      <c r="AT610" s="260">
        <v>0</v>
      </c>
      <c r="AU610" s="215">
        <v>47463</v>
      </c>
      <c r="AW610" t="s" s="257">
        <v>587</v>
      </c>
      <c r="AX610" t="s" s="257">
        <v>89</v>
      </c>
      <c r="AY610" t="s" s="257">
        <v>89</v>
      </c>
      <c r="AZ610" t="s" s="257">
        <v>89</v>
      </c>
      <c r="BA610" t="s" s="257">
        <v>89</v>
      </c>
      <c r="BB610" t="s" s="257">
        <v>89</v>
      </c>
      <c r="BC610" t="s" s="257">
        <v>89</v>
      </c>
      <c r="BD610" t="s" s="257">
        <v>89</v>
      </c>
      <c r="BE610" s="260">
        <v>0</v>
      </c>
      <c r="BF610" s="260">
        <v>0</v>
      </c>
      <c r="BG610" t="s" s="257">
        <v>89</v>
      </c>
      <c r="BH610" t="s" s="257">
        <v>89</v>
      </c>
      <c r="BI610" t="s" s="257">
        <v>89</v>
      </c>
      <c r="BJ610" t="s" s="257">
        <v>89</v>
      </c>
      <c r="BK610" t="s" s="257">
        <v>89</v>
      </c>
      <c r="BL610" t="s" s="257">
        <v>89</v>
      </c>
      <c r="BM610" t="s" s="257">
        <v>89</v>
      </c>
      <c r="BN610" t="s" s="257">
        <v>89</v>
      </c>
      <c r="BO610" t="s" s="257">
        <v>89</v>
      </c>
      <c r="BP610" t="s" s="257">
        <v>89</v>
      </c>
      <c r="BQ610" t="s" s="257">
        <v>89</v>
      </c>
      <c r="BR610" t="s" s="257">
        <v>89</v>
      </c>
      <c r="BS610" t="s" s="257">
        <v>89</v>
      </c>
      <c r="BT610" s="215">
        <v>47463</v>
      </c>
      <c r="BU610" s="87"/>
      <c r="BV610" s="87"/>
      <c r="BW610" t="s" s="257">
        <v>551</v>
      </c>
      <c r="BX610" s="87"/>
      <c r="BY610" s="87"/>
      <c r="BZ610" s="87"/>
      <c r="CA610" s="87"/>
      <c r="CB610" s="87"/>
      <c r="CC610" s="87"/>
      <c r="CD610" s="87"/>
      <c r="CH610" t="s" s="257">
        <v>89</v>
      </c>
      <c r="CI610" s="497">
        <f t="shared" si="546"/>
        <v>45888</v>
      </c>
      <c r="CL610" s="260"/>
      <c r="CM610" t="s" s="257">
        <v>89</v>
      </c>
      <c r="CQ610" t="s" s="257">
        <v>89</v>
      </c>
    </row>
    <row r="611" s="89" customFormat="1" ht="9" customHeight="1" hidden="1">
      <c r="A611" s="215">
        <v>45614</v>
      </c>
      <c r="C611" t="s" s="258">
        <v>89</v>
      </c>
      <c r="D611" s="216">
        <v>121406</v>
      </c>
      <c r="E611" s="215">
        <v>45614</v>
      </c>
      <c r="F611" s="215">
        <v>1782</v>
      </c>
      <c r="G611" t="s" s="257">
        <v>95</v>
      </c>
      <c r="H611" t="s" s="257">
        <v>331</v>
      </c>
      <c r="I611" t="s" s="257">
        <v>89</v>
      </c>
      <c r="J611" t="s" s="528">
        <v>89</v>
      </c>
      <c r="K611" t="s" s="349">
        <v>332</v>
      </c>
      <c r="L611" s="529">
        <v>60</v>
      </c>
      <c r="M611" s="260">
        <v>0</v>
      </c>
      <c r="N611" s="260">
        <v>0</v>
      </c>
      <c r="O611" t="s" s="124">
        <v>9748</v>
      </c>
      <c r="P611" t="s" s="257">
        <v>320</v>
      </c>
      <c r="Q611" s="260">
        <v>900157710</v>
      </c>
      <c r="R611" t="s" s="257">
        <v>334</v>
      </c>
      <c r="S611" s="522">
        <v>45667.339224537034</v>
      </c>
      <c r="T611" t="s" s="257">
        <v>89</v>
      </c>
      <c r="U611" t="s" s="257">
        <v>89</v>
      </c>
      <c r="V611" t="s" s="257">
        <v>89</v>
      </c>
      <c r="W611" t="s" s="257">
        <v>542</v>
      </c>
      <c r="X611" s="522">
        <v>45727</v>
      </c>
      <c r="Y611" s="265">
        <v>627</v>
      </c>
      <c r="Z611" s="215">
        <v>2024</v>
      </c>
      <c r="AA611" t="s" s="257">
        <v>9749</v>
      </c>
      <c r="AB611" t="s" s="257">
        <v>88</v>
      </c>
      <c r="AC611" t="s" s="257">
        <v>137</v>
      </c>
      <c r="AD611" t="s" s="257">
        <v>331</v>
      </c>
      <c r="AE611" t="s" s="257">
        <v>9750</v>
      </c>
      <c r="AF611" t="s" s="257">
        <v>9751</v>
      </c>
      <c r="AG611" t="s" s="7">
        <v>89</v>
      </c>
      <c r="AH611" t="s" s="257">
        <v>89</v>
      </c>
      <c r="AI611" s="260">
        <v>0</v>
      </c>
      <c r="AJ611" s="215">
        <v>45637</v>
      </c>
      <c r="AK611" t="s" s="257">
        <v>9752</v>
      </c>
      <c r="AL611" s="215">
        <v>45688</v>
      </c>
      <c r="AM611" s="215">
        <v>5</v>
      </c>
      <c r="AN611" t="s" s="7">
        <v>335</v>
      </c>
      <c r="AO611" s="215">
        <v>45688</v>
      </c>
      <c r="AP611" s="260">
        <v>0</v>
      </c>
      <c r="AQ611" s="260">
        <v>0</v>
      </c>
      <c r="AR611" t="s" s="257">
        <v>89</v>
      </c>
      <c r="AS611" t="s" s="257">
        <v>89</v>
      </c>
      <c r="AT611" s="260">
        <v>0</v>
      </c>
      <c r="AU611" s="215">
        <v>47513</v>
      </c>
      <c r="AW611" t="s" s="257">
        <v>587</v>
      </c>
      <c r="AX611" t="s" s="257">
        <v>89</v>
      </c>
      <c r="AY611" t="s" s="257">
        <v>89</v>
      </c>
      <c r="AZ611" t="s" s="257">
        <v>89</v>
      </c>
      <c r="BA611" t="s" s="257">
        <v>89</v>
      </c>
      <c r="BB611" t="s" s="257">
        <v>89</v>
      </c>
      <c r="BC611" t="s" s="257">
        <v>89</v>
      </c>
      <c r="BD611" t="s" s="257">
        <v>89</v>
      </c>
      <c r="BE611" s="260">
        <v>0</v>
      </c>
      <c r="BF611" s="260">
        <v>0</v>
      </c>
      <c r="BG611" t="s" s="257">
        <v>89</v>
      </c>
      <c r="BH611" t="s" s="257">
        <v>89</v>
      </c>
      <c r="BI611" t="s" s="257">
        <v>89</v>
      </c>
      <c r="BJ611" t="s" s="257">
        <v>89</v>
      </c>
      <c r="BK611" t="s" s="257">
        <v>89</v>
      </c>
      <c r="BL611" t="s" s="257">
        <v>89</v>
      </c>
      <c r="BM611" t="s" s="257">
        <v>89</v>
      </c>
      <c r="BN611" t="s" s="257">
        <v>89</v>
      </c>
      <c r="BO611" t="s" s="257">
        <v>89</v>
      </c>
      <c r="BP611" t="s" s="257">
        <v>89</v>
      </c>
      <c r="BQ611" t="s" s="257">
        <v>89</v>
      </c>
      <c r="BR611" t="s" s="257">
        <v>89</v>
      </c>
      <c r="BS611" t="s" s="257">
        <v>89</v>
      </c>
      <c r="BT611" s="215">
        <v>47513</v>
      </c>
      <c r="BU611" s="87"/>
      <c r="BV611" s="87"/>
      <c r="BW611" t="s" s="257">
        <v>551</v>
      </c>
      <c r="BX611" s="87"/>
      <c r="BY611" s="87"/>
      <c r="BZ611" s="87"/>
      <c r="CA611" s="87"/>
      <c r="CB611" s="87"/>
      <c r="CC611" s="87"/>
      <c r="CD611" s="87"/>
      <c r="CH611" t="s" s="257">
        <v>89</v>
      </c>
      <c r="CI611" s="497">
        <f t="shared" si="546"/>
        <v>45888</v>
      </c>
      <c r="CL611" s="260"/>
      <c r="CM611" t="s" s="257">
        <v>89</v>
      </c>
      <c r="CQ611" t="s" s="257">
        <v>89</v>
      </c>
    </row>
    <row r="612" s="89" customFormat="1" ht="9" customHeight="1" hidden="1">
      <c r="A612" s="215">
        <v>45614</v>
      </c>
      <c r="C612" t="s" s="258">
        <v>89</v>
      </c>
      <c r="D612" s="216">
        <v>121405</v>
      </c>
      <c r="E612" s="215">
        <v>45614</v>
      </c>
      <c r="F612" s="215">
        <v>1782</v>
      </c>
      <c r="G612" t="s" s="257">
        <v>95</v>
      </c>
      <c r="H612" t="s" s="257">
        <v>331</v>
      </c>
      <c r="I612" t="s" s="257">
        <v>89</v>
      </c>
      <c r="J612" t="s" s="528">
        <v>89</v>
      </c>
      <c r="K612" t="s" s="349">
        <v>332</v>
      </c>
      <c r="L612" s="529">
        <v>60</v>
      </c>
      <c r="M612" s="260">
        <v>0</v>
      </c>
      <c r="N612" s="260">
        <v>0</v>
      </c>
      <c r="O612" t="s" s="124">
        <v>9753</v>
      </c>
      <c r="P612" t="s" s="257">
        <v>320</v>
      </c>
      <c r="Q612" s="260">
        <v>9003676601</v>
      </c>
      <c r="R612" t="s" s="257">
        <v>334</v>
      </c>
      <c r="S612" s="522">
        <v>45667.339224537034</v>
      </c>
      <c r="T612" t="s" s="257">
        <v>89</v>
      </c>
      <c r="U612" t="s" s="257">
        <v>89</v>
      </c>
      <c r="V612" t="s" s="257">
        <v>89</v>
      </c>
      <c r="W612" t="s" s="257">
        <v>542</v>
      </c>
      <c r="X612" s="522">
        <v>45727</v>
      </c>
      <c r="Y612" s="265">
        <v>628</v>
      </c>
      <c r="Z612" s="215">
        <v>2024</v>
      </c>
      <c r="AA612" t="s" s="257">
        <v>9754</v>
      </c>
      <c r="AB612" t="s" s="257">
        <v>88</v>
      </c>
      <c r="AC612" t="s" s="257">
        <v>137</v>
      </c>
      <c r="AD612" t="s" s="257">
        <v>331</v>
      </c>
      <c r="AE612" t="s" s="257">
        <v>9755</v>
      </c>
      <c r="AF612" t="s" s="257">
        <v>9756</v>
      </c>
      <c r="AG612" t="s" s="7">
        <v>89</v>
      </c>
      <c r="AH612" t="s" s="257">
        <v>89</v>
      </c>
      <c r="AI612" s="260">
        <v>0</v>
      </c>
      <c r="AJ612" s="215">
        <v>45645</v>
      </c>
      <c r="AK612" t="s" s="257">
        <v>9757</v>
      </c>
      <c r="AL612" s="215">
        <v>45649</v>
      </c>
      <c r="AM612" s="215">
        <v>5</v>
      </c>
      <c r="AN612" t="s" s="7">
        <v>335</v>
      </c>
      <c r="AO612" s="215">
        <v>45649</v>
      </c>
      <c r="AP612" s="260">
        <v>0</v>
      </c>
      <c r="AQ612" s="260">
        <v>0</v>
      </c>
      <c r="AR612" t="s" s="257">
        <v>89</v>
      </c>
      <c r="AS612" t="s" s="257">
        <v>89</v>
      </c>
      <c r="AT612" s="260">
        <v>0</v>
      </c>
      <c r="AU612" s="215">
        <v>47474</v>
      </c>
      <c r="AW612" t="s" s="257">
        <v>587</v>
      </c>
      <c r="AX612" t="s" s="257">
        <v>89</v>
      </c>
      <c r="AY612" t="s" s="257">
        <v>89</v>
      </c>
      <c r="AZ612" t="s" s="257">
        <v>89</v>
      </c>
      <c r="BA612" t="s" s="257">
        <v>89</v>
      </c>
      <c r="BB612" t="s" s="257">
        <v>89</v>
      </c>
      <c r="BC612" t="s" s="257">
        <v>89</v>
      </c>
      <c r="BD612" t="s" s="257">
        <v>89</v>
      </c>
      <c r="BE612" s="260">
        <v>0</v>
      </c>
      <c r="BF612" s="260">
        <v>0</v>
      </c>
      <c r="BG612" t="s" s="257">
        <v>89</v>
      </c>
      <c r="BH612" t="s" s="257">
        <v>89</v>
      </c>
      <c r="BI612" t="s" s="257">
        <v>89</v>
      </c>
      <c r="BJ612" t="s" s="257">
        <v>89</v>
      </c>
      <c r="BK612" t="s" s="257">
        <v>89</v>
      </c>
      <c r="BL612" t="s" s="257">
        <v>89</v>
      </c>
      <c r="BM612" t="s" s="257">
        <v>89</v>
      </c>
      <c r="BN612" t="s" s="257">
        <v>89</v>
      </c>
      <c r="BO612" t="s" s="257">
        <v>89</v>
      </c>
      <c r="BP612" t="s" s="257">
        <v>89</v>
      </c>
      <c r="BQ612" t="s" s="257">
        <v>89</v>
      </c>
      <c r="BR612" t="s" s="257">
        <v>89</v>
      </c>
      <c r="BS612" t="s" s="257">
        <v>89</v>
      </c>
      <c r="BT612" s="215">
        <v>47481</v>
      </c>
      <c r="BU612" s="87"/>
      <c r="BV612" s="87"/>
      <c r="BW612" t="s" s="257">
        <v>551</v>
      </c>
      <c r="BX612" s="87"/>
      <c r="BY612" s="87"/>
      <c r="BZ612" s="87"/>
      <c r="CA612" s="87"/>
      <c r="CB612" s="87"/>
      <c r="CC612" s="87"/>
      <c r="CD612" s="87"/>
      <c r="CH612" t="s" s="257">
        <v>89</v>
      </c>
      <c r="CI612" s="497">
        <f t="shared" si="546"/>
        <v>45888</v>
      </c>
      <c r="CL612" s="260"/>
      <c r="CM612" t="s" s="257">
        <v>89</v>
      </c>
      <c r="CQ612" t="s" s="257">
        <v>89</v>
      </c>
    </row>
    <row r="613" s="89" customFormat="1" ht="9" customHeight="1" hidden="1">
      <c r="A613" s="215">
        <v>45614</v>
      </c>
      <c r="C613" t="s" s="258">
        <v>89</v>
      </c>
      <c r="D613" s="216">
        <v>121404</v>
      </c>
      <c r="E613" s="215">
        <v>45614</v>
      </c>
      <c r="F613" s="215">
        <v>1782</v>
      </c>
      <c r="G613" t="s" s="257">
        <v>95</v>
      </c>
      <c r="H613" t="s" s="257">
        <v>331</v>
      </c>
      <c r="I613" t="s" s="257">
        <v>89</v>
      </c>
      <c r="J613" t="s" s="528">
        <v>89</v>
      </c>
      <c r="K613" t="s" s="349">
        <v>332</v>
      </c>
      <c r="L613" s="529">
        <v>60</v>
      </c>
      <c r="M613" s="260">
        <v>0</v>
      </c>
      <c r="N613" s="260">
        <v>0</v>
      </c>
      <c r="O613" t="s" s="124">
        <v>9758</v>
      </c>
      <c r="P613" t="s" s="257">
        <v>320</v>
      </c>
      <c r="Q613" s="260">
        <v>901818001</v>
      </c>
      <c r="R613" t="s" s="257">
        <v>334</v>
      </c>
      <c r="S613" s="522">
        <v>45667.339224537034</v>
      </c>
      <c r="T613" t="s" s="257">
        <v>89</v>
      </c>
      <c r="U613" t="s" s="257">
        <v>89</v>
      </c>
      <c r="V613" t="s" s="257">
        <v>89</v>
      </c>
      <c r="W613" t="s" s="257">
        <v>542</v>
      </c>
      <c r="X613" s="522">
        <v>45727</v>
      </c>
      <c r="Y613" s="265">
        <v>629</v>
      </c>
      <c r="Z613" s="215">
        <v>2024</v>
      </c>
      <c r="AA613" t="s" s="257">
        <v>9759</v>
      </c>
      <c r="AB613" t="s" s="257">
        <v>88</v>
      </c>
      <c r="AC613" t="s" s="257">
        <v>137</v>
      </c>
      <c r="AD613" t="s" s="257">
        <v>331</v>
      </c>
      <c r="AE613" t="s" s="257">
        <v>9760</v>
      </c>
      <c r="AF613" t="s" s="257">
        <v>9761</v>
      </c>
      <c r="AG613" t="s" s="7">
        <v>89</v>
      </c>
      <c r="AH613" t="s" s="257">
        <v>89</v>
      </c>
      <c r="AI613" s="260">
        <v>0</v>
      </c>
      <c r="AJ613" s="215">
        <v>45632</v>
      </c>
      <c r="AK613" t="s" s="257">
        <v>9762</v>
      </c>
      <c r="AL613" s="215">
        <v>45649</v>
      </c>
      <c r="AM613" s="215">
        <v>5</v>
      </c>
      <c r="AN613" t="s" s="7">
        <v>335</v>
      </c>
      <c r="AO613" s="215">
        <v>45649</v>
      </c>
      <c r="AP613" s="260">
        <v>0</v>
      </c>
      <c r="AQ613" s="260">
        <v>0</v>
      </c>
      <c r="AR613" t="s" s="257">
        <v>89</v>
      </c>
      <c r="AS613" t="s" s="257">
        <v>89</v>
      </c>
      <c r="AT613" s="260">
        <v>0</v>
      </c>
      <c r="AU613" s="215">
        <v>47474</v>
      </c>
      <c r="AW613" t="s" s="257">
        <v>587</v>
      </c>
      <c r="AX613" t="s" s="257">
        <v>89</v>
      </c>
      <c r="AY613" t="s" s="257">
        <v>89</v>
      </c>
      <c r="AZ613" t="s" s="257">
        <v>89</v>
      </c>
      <c r="BA613" t="s" s="257">
        <v>89</v>
      </c>
      <c r="BB613" t="s" s="257">
        <v>89</v>
      </c>
      <c r="BC613" t="s" s="257">
        <v>89</v>
      </c>
      <c r="BD613" t="s" s="257">
        <v>89</v>
      </c>
      <c r="BE613" s="260">
        <v>0</v>
      </c>
      <c r="BF613" s="260">
        <v>0</v>
      </c>
      <c r="BG613" t="s" s="257">
        <v>89</v>
      </c>
      <c r="BH613" t="s" s="257">
        <v>89</v>
      </c>
      <c r="BI613" t="s" s="257">
        <v>89</v>
      </c>
      <c r="BJ613" t="s" s="257">
        <v>89</v>
      </c>
      <c r="BK613" t="s" s="257">
        <v>89</v>
      </c>
      <c r="BL613" t="s" s="257">
        <v>89</v>
      </c>
      <c r="BM613" t="s" s="257">
        <v>89</v>
      </c>
      <c r="BN613" t="s" s="257">
        <v>89</v>
      </c>
      <c r="BO613" t="s" s="257">
        <v>89</v>
      </c>
      <c r="BP613" t="s" s="257">
        <v>89</v>
      </c>
      <c r="BQ613" t="s" s="257">
        <v>89</v>
      </c>
      <c r="BR613" t="s" s="257">
        <v>89</v>
      </c>
      <c r="BS613" t="s" s="257">
        <v>89</v>
      </c>
      <c r="BT613" s="215">
        <v>47474</v>
      </c>
      <c r="BU613" s="87"/>
      <c r="BV613" s="87"/>
      <c r="BW613" t="s" s="257">
        <v>551</v>
      </c>
      <c r="BX613" s="87"/>
      <c r="BY613" s="87"/>
      <c r="BZ613" s="87"/>
      <c r="CA613" s="87"/>
      <c r="CB613" s="87"/>
      <c r="CC613" s="87"/>
      <c r="CD613" s="87"/>
      <c r="CH613" t="s" s="257">
        <v>89</v>
      </c>
      <c r="CI613" s="497">
        <f t="shared" si="546"/>
        <v>45888</v>
      </c>
      <c r="CL613" s="260"/>
      <c r="CM613" t="s" s="257">
        <v>89</v>
      </c>
      <c r="CQ613" t="s" s="257">
        <v>89</v>
      </c>
    </row>
    <row r="614" s="89" customFormat="1" ht="9" customHeight="1" hidden="1">
      <c r="A614" s="215">
        <v>45614</v>
      </c>
      <c r="C614" t="s" s="258">
        <v>89</v>
      </c>
      <c r="D614" s="216">
        <v>121403</v>
      </c>
      <c r="E614" s="215">
        <v>45614</v>
      </c>
      <c r="F614" s="215">
        <v>1782</v>
      </c>
      <c r="G614" t="s" s="257">
        <v>95</v>
      </c>
      <c r="H614" t="s" s="257">
        <v>331</v>
      </c>
      <c r="I614" t="s" s="257">
        <v>89</v>
      </c>
      <c r="J614" t="s" s="528">
        <v>89</v>
      </c>
      <c r="K614" t="s" s="349">
        <v>332</v>
      </c>
      <c r="L614" s="529">
        <v>60</v>
      </c>
      <c r="M614" s="260">
        <v>0</v>
      </c>
      <c r="N614" s="260">
        <v>0</v>
      </c>
      <c r="O614" t="s" s="124">
        <v>9763</v>
      </c>
      <c r="P614" t="s" s="257">
        <v>320</v>
      </c>
      <c r="Q614" s="260">
        <v>900089760</v>
      </c>
      <c r="R614" t="s" s="257">
        <v>334</v>
      </c>
      <c r="S614" s="522">
        <v>45667.339224537034</v>
      </c>
      <c r="T614" t="s" s="257">
        <v>89</v>
      </c>
      <c r="U614" t="s" s="257">
        <v>89</v>
      </c>
      <c r="V614" t="s" s="257">
        <v>89</v>
      </c>
      <c r="W614" t="s" s="257">
        <v>542</v>
      </c>
      <c r="X614" s="522">
        <v>45727</v>
      </c>
      <c r="Y614" s="265">
        <v>630</v>
      </c>
      <c r="Z614" s="215">
        <v>2024</v>
      </c>
      <c r="AA614" t="s" s="347">
        <v>9764</v>
      </c>
      <c r="AB614" t="s" s="257">
        <v>88</v>
      </c>
      <c r="AC614" t="s" s="257">
        <v>137</v>
      </c>
      <c r="AD614" t="s" s="257">
        <v>331</v>
      </c>
      <c r="AE614" t="s" s="347">
        <v>9765</v>
      </c>
      <c r="AF614" t="s" s="257">
        <v>9766</v>
      </c>
      <c r="AG614" t="s" s="7">
        <v>89</v>
      </c>
      <c r="AH614" t="s" s="257">
        <v>89</v>
      </c>
      <c r="AI614" s="260">
        <v>0</v>
      </c>
      <c r="AJ614" s="215">
        <v>45632</v>
      </c>
      <c r="AK614" t="s" s="257">
        <v>9767</v>
      </c>
      <c r="AL614" s="215">
        <v>45649</v>
      </c>
      <c r="AM614" s="215">
        <v>5</v>
      </c>
      <c r="AN614" t="s" s="7">
        <v>335</v>
      </c>
      <c r="AO614" s="215">
        <v>45649</v>
      </c>
      <c r="AP614" s="260">
        <v>0</v>
      </c>
      <c r="AQ614" s="260">
        <v>0</v>
      </c>
      <c r="AR614" t="s" s="257">
        <v>89</v>
      </c>
      <c r="AS614" t="s" s="257">
        <v>89</v>
      </c>
      <c r="AT614" s="260">
        <v>0</v>
      </c>
      <c r="AU614" s="215">
        <v>47474</v>
      </c>
      <c r="AW614" t="s" s="257">
        <v>587</v>
      </c>
      <c r="AX614" t="s" s="257">
        <v>89</v>
      </c>
      <c r="AY614" t="s" s="257">
        <v>89</v>
      </c>
      <c r="AZ614" t="s" s="257">
        <v>89</v>
      </c>
      <c r="BA614" t="s" s="257">
        <v>89</v>
      </c>
      <c r="BB614" t="s" s="257">
        <v>89</v>
      </c>
      <c r="BC614" t="s" s="257">
        <v>89</v>
      </c>
      <c r="BD614" t="s" s="257">
        <v>89</v>
      </c>
      <c r="BE614" s="260">
        <v>0</v>
      </c>
      <c r="BF614" s="260">
        <v>0</v>
      </c>
      <c r="BG614" t="s" s="257">
        <v>89</v>
      </c>
      <c r="BH614" t="s" s="257">
        <v>89</v>
      </c>
      <c r="BI614" t="s" s="257">
        <v>89</v>
      </c>
      <c r="BJ614" t="s" s="257">
        <v>89</v>
      </c>
      <c r="BK614" t="s" s="257">
        <v>89</v>
      </c>
      <c r="BL614" t="s" s="257">
        <v>89</v>
      </c>
      <c r="BM614" t="s" s="257">
        <v>89</v>
      </c>
      <c r="BN614" t="s" s="257">
        <v>89</v>
      </c>
      <c r="BO614" t="s" s="257">
        <v>89</v>
      </c>
      <c r="BP614" t="s" s="257">
        <v>89</v>
      </c>
      <c r="BQ614" t="s" s="257">
        <v>89</v>
      </c>
      <c r="BR614" t="s" s="257">
        <v>89</v>
      </c>
      <c r="BS614" t="s" s="257">
        <v>89</v>
      </c>
      <c r="BT614" s="215">
        <v>47474</v>
      </c>
      <c r="BU614" s="87"/>
      <c r="BV614" s="87"/>
      <c r="BW614" t="s" s="257">
        <v>551</v>
      </c>
      <c r="BX614" s="87"/>
      <c r="BY614" s="87"/>
      <c r="BZ614" s="87"/>
      <c r="CA614" s="87"/>
      <c r="CB614" s="87"/>
      <c r="CC614" s="87"/>
      <c r="CD614" s="87"/>
      <c r="CH614" t="s" s="257">
        <v>89</v>
      </c>
      <c r="CI614" s="497">
        <f t="shared" si="546"/>
        <v>45888</v>
      </c>
      <c r="CL614" s="260"/>
      <c r="CM614" t="s" s="257">
        <v>89</v>
      </c>
      <c r="CQ614" t="s" s="257">
        <v>89</v>
      </c>
    </row>
    <row r="615" s="89" customFormat="1" ht="9" customHeight="1" hidden="1">
      <c r="A615" s="215">
        <v>45614</v>
      </c>
      <c r="C615" t="s" s="258">
        <v>89</v>
      </c>
      <c r="D615" s="216">
        <v>121400</v>
      </c>
      <c r="E615" s="215">
        <v>45614</v>
      </c>
      <c r="F615" s="215">
        <v>1782</v>
      </c>
      <c r="G615" t="s" s="257">
        <v>95</v>
      </c>
      <c r="H615" t="s" s="257">
        <v>331</v>
      </c>
      <c r="I615" t="s" s="257">
        <v>89</v>
      </c>
      <c r="J615" t="s" s="528">
        <v>89</v>
      </c>
      <c r="K615" t="s" s="349">
        <v>332</v>
      </c>
      <c r="L615" s="529">
        <v>60</v>
      </c>
      <c r="M615" s="260">
        <v>0</v>
      </c>
      <c r="N615" s="260">
        <v>0</v>
      </c>
      <c r="O615" t="s" s="124">
        <v>9768</v>
      </c>
      <c r="P615" t="s" s="257">
        <v>320</v>
      </c>
      <c r="Q615" s="260">
        <v>800152474</v>
      </c>
      <c r="R615" t="s" s="257">
        <v>334</v>
      </c>
      <c r="S615" s="522">
        <v>45667.339224537034</v>
      </c>
      <c r="T615" t="s" s="257">
        <v>89</v>
      </c>
      <c r="U615" t="s" s="257">
        <v>89</v>
      </c>
      <c r="V615" t="s" s="257">
        <v>89</v>
      </c>
      <c r="W615" t="s" s="257">
        <v>9769</v>
      </c>
      <c r="X615" s="522">
        <v>45727</v>
      </c>
      <c r="Y615" s="265">
        <v>631</v>
      </c>
      <c r="Z615" s="348">
        <v>2024</v>
      </c>
      <c r="AA615" t="s" s="349">
        <v>9770</v>
      </c>
      <c r="AB615" t="s" s="350">
        <v>88</v>
      </c>
      <c r="AC615" t="s" s="257">
        <v>137</v>
      </c>
      <c r="AD615" t="s" s="528">
        <v>331</v>
      </c>
      <c r="AE615" t="s" s="349">
        <v>9771</v>
      </c>
      <c r="AF615" t="s" s="350">
        <v>9772</v>
      </c>
      <c r="AG615" t="s" s="7">
        <v>89</v>
      </c>
      <c r="AH615" t="s" s="257">
        <v>89</v>
      </c>
      <c r="AI615" s="260">
        <v>0</v>
      </c>
      <c r="AJ615" s="215">
        <v>45638</v>
      </c>
      <c r="AK615" t="s" s="257">
        <v>9773</v>
      </c>
      <c r="AL615" s="215">
        <v>45691</v>
      </c>
      <c r="AM615" s="215">
        <v>5</v>
      </c>
      <c r="AN615" t="s" s="7">
        <v>335</v>
      </c>
      <c r="AO615" s="87"/>
      <c r="AP615" s="260">
        <v>0</v>
      </c>
      <c r="AQ615" s="260">
        <v>0</v>
      </c>
      <c r="AR615" t="s" s="257">
        <v>89</v>
      </c>
      <c r="AS615" t="s" s="257">
        <v>89</v>
      </c>
      <c r="AT615" s="260">
        <v>0</v>
      </c>
      <c r="AU615" s="87"/>
      <c r="AW615" t="s" s="257">
        <v>587</v>
      </c>
      <c r="AX615" t="s" s="257">
        <v>89</v>
      </c>
      <c r="AY615" t="s" s="257">
        <v>89</v>
      </c>
      <c r="AZ615" t="s" s="257">
        <v>89</v>
      </c>
      <c r="BA615" t="s" s="257">
        <v>89</v>
      </c>
      <c r="BB615" t="s" s="257">
        <v>89</v>
      </c>
      <c r="BC615" t="s" s="257">
        <v>89</v>
      </c>
      <c r="BD615" t="s" s="257">
        <v>89</v>
      </c>
      <c r="BE615" s="260">
        <v>0</v>
      </c>
      <c r="BF615" s="260">
        <v>0</v>
      </c>
      <c r="BG615" t="s" s="257">
        <v>89</v>
      </c>
      <c r="BH615" t="s" s="257">
        <v>89</v>
      </c>
      <c r="BI615" t="s" s="257">
        <v>89</v>
      </c>
      <c r="BJ615" t="s" s="257">
        <v>89</v>
      </c>
      <c r="BK615" t="s" s="257">
        <v>89</v>
      </c>
      <c r="BL615" t="s" s="257">
        <v>89</v>
      </c>
      <c r="BM615" t="s" s="257">
        <v>89</v>
      </c>
      <c r="BN615" t="s" s="257">
        <v>89</v>
      </c>
      <c r="BO615" t="s" s="257">
        <v>89</v>
      </c>
      <c r="BP615" t="s" s="257">
        <v>89</v>
      </c>
      <c r="BQ615" t="s" s="257">
        <v>89</v>
      </c>
      <c r="BR615" t="s" s="257">
        <v>89</v>
      </c>
      <c r="BS615" t="s" s="257">
        <v>89</v>
      </c>
      <c r="BT615" s="87"/>
      <c r="BU615" s="87"/>
      <c r="BV615" s="87"/>
      <c r="BW615" t="s" s="257">
        <v>140</v>
      </c>
      <c r="BX615" s="87"/>
      <c r="BY615" s="87"/>
      <c r="BZ615" s="87"/>
      <c r="CA615" s="87"/>
      <c r="CB615" s="87"/>
      <c r="CC615" s="87"/>
      <c r="CD615" s="87"/>
      <c r="CH615" t="s" s="257">
        <v>89</v>
      </c>
      <c r="CI615" s="497">
        <f t="shared" si="546"/>
        <v>45888</v>
      </c>
      <c r="CL615" s="260"/>
      <c r="CM615" t="s" s="257">
        <v>89</v>
      </c>
      <c r="CQ615" t="s" s="257">
        <v>89</v>
      </c>
    </row>
    <row r="616" s="89" customFormat="1" ht="9" customHeight="1" hidden="1">
      <c r="A616" s="215">
        <v>45614</v>
      </c>
      <c r="C616" t="s" s="258">
        <v>89</v>
      </c>
      <c r="D616" s="216">
        <v>121399</v>
      </c>
      <c r="E616" s="215">
        <v>45614</v>
      </c>
      <c r="F616" s="215">
        <v>1782</v>
      </c>
      <c r="G616" t="s" s="257">
        <v>95</v>
      </c>
      <c r="H616" t="s" s="257">
        <v>331</v>
      </c>
      <c r="I616" t="s" s="257">
        <v>89</v>
      </c>
      <c r="J616" t="s" s="528">
        <v>89</v>
      </c>
      <c r="K616" t="s" s="349">
        <v>332</v>
      </c>
      <c r="L616" s="529">
        <v>60</v>
      </c>
      <c r="M616" s="260">
        <v>0</v>
      </c>
      <c r="N616" s="260">
        <v>0</v>
      </c>
      <c r="O616" t="s" s="124">
        <v>9774</v>
      </c>
      <c r="P616" t="s" s="257">
        <v>320</v>
      </c>
      <c r="Q616" s="260">
        <v>8600522110</v>
      </c>
      <c r="R616" t="s" s="257">
        <v>334</v>
      </c>
      <c r="S616" s="522">
        <v>45667.339224537034</v>
      </c>
      <c r="T616" t="s" s="257">
        <v>89</v>
      </c>
      <c r="U616" t="s" s="257">
        <v>89</v>
      </c>
      <c r="V616" t="s" s="257">
        <v>89</v>
      </c>
      <c r="W616" t="s" s="257">
        <v>542</v>
      </c>
      <c r="X616" s="522">
        <v>45727</v>
      </c>
      <c r="Y616" s="265">
        <v>632</v>
      </c>
      <c r="Z616" s="215">
        <v>2024</v>
      </c>
      <c r="AA616" t="s" s="233">
        <v>9775</v>
      </c>
      <c r="AB616" t="s" s="257">
        <v>88</v>
      </c>
      <c r="AC616" t="s" s="257">
        <v>137</v>
      </c>
      <c r="AD616" t="s" s="528">
        <v>331</v>
      </c>
      <c r="AE616" t="s" s="349">
        <v>9776</v>
      </c>
      <c r="AF616" t="s" s="350">
        <v>9777</v>
      </c>
      <c r="AG616" t="s" s="7">
        <v>89</v>
      </c>
      <c r="AH616" t="s" s="257">
        <v>89</v>
      </c>
      <c r="AI616" s="260">
        <v>0</v>
      </c>
      <c r="AJ616" s="215">
        <v>45632</v>
      </c>
      <c r="AK616" t="s" s="257">
        <v>9778</v>
      </c>
      <c r="AL616" s="215">
        <v>45644</v>
      </c>
      <c r="AM616" s="215">
        <v>5</v>
      </c>
      <c r="AN616" t="s" s="7">
        <v>335</v>
      </c>
      <c r="AO616" s="215">
        <v>45644</v>
      </c>
      <c r="AP616" s="260">
        <v>0</v>
      </c>
      <c r="AQ616" s="260">
        <v>0</v>
      </c>
      <c r="AR616" t="s" s="257">
        <v>89</v>
      </c>
      <c r="AS616" t="s" s="257">
        <v>89</v>
      </c>
      <c r="AT616" s="260">
        <v>0</v>
      </c>
      <c r="AU616" s="215">
        <v>47469</v>
      </c>
      <c r="AW616" t="s" s="257">
        <v>587</v>
      </c>
      <c r="AX616" t="s" s="257">
        <v>89</v>
      </c>
      <c r="AY616" t="s" s="257">
        <v>89</v>
      </c>
      <c r="AZ616" t="s" s="257">
        <v>89</v>
      </c>
      <c r="BA616" t="s" s="257">
        <v>89</v>
      </c>
      <c r="BB616" t="s" s="257">
        <v>89</v>
      </c>
      <c r="BC616" t="s" s="257">
        <v>89</v>
      </c>
      <c r="BD616" t="s" s="257">
        <v>89</v>
      </c>
      <c r="BE616" s="260">
        <v>0</v>
      </c>
      <c r="BF616" s="260">
        <v>0</v>
      </c>
      <c r="BG616" t="s" s="257">
        <v>89</v>
      </c>
      <c r="BH616" t="s" s="257">
        <v>89</v>
      </c>
      <c r="BI616" t="s" s="257">
        <v>89</v>
      </c>
      <c r="BJ616" t="s" s="257">
        <v>89</v>
      </c>
      <c r="BK616" t="s" s="257">
        <v>89</v>
      </c>
      <c r="BL616" t="s" s="257">
        <v>89</v>
      </c>
      <c r="BM616" t="s" s="257">
        <v>89</v>
      </c>
      <c r="BN616" t="s" s="257">
        <v>89</v>
      </c>
      <c r="BO616" t="s" s="257">
        <v>89</v>
      </c>
      <c r="BP616" t="s" s="257">
        <v>89</v>
      </c>
      <c r="BQ616" t="s" s="257">
        <v>89</v>
      </c>
      <c r="BR616" t="s" s="257">
        <v>89</v>
      </c>
      <c r="BS616" t="s" s="257">
        <v>89</v>
      </c>
      <c r="BT616" s="215">
        <v>47469</v>
      </c>
      <c r="BU616" s="87"/>
      <c r="BV616" s="87"/>
      <c r="BW616" t="s" s="257">
        <v>551</v>
      </c>
      <c r="BX616" s="87"/>
      <c r="BY616" s="87"/>
      <c r="BZ616" s="87"/>
      <c r="CA616" s="87"/>
      <c r="CB616" s="87"/>
      <c r="CC616" s="87"/>
      <c r="CD616" s="87"/>
      <c r="CH616" t="s" s="257">
        <v>89</v>
      </c>
      <c r="CI616" s="497">
        <f t="shared" si="546"/>
        <v>45888</v>
      </c>
      <c r="CL616" s="260"/>
      <c r="CM616" t="s" s="257">
        <v>89</v>
      </c>
      <c r="CQ616" t="s" s="257">
        <v>89</v>
      </c>
    </row>
    <row r="617" s="89" customFormat="1" ht="9" customHeight="1" hidden="1">
      <c r="A617" s="215">
        <v>45614</v>
      </c>
      <c r="C617" t="s" s="258">
        <v>89</v>
      </c>
      <c r="D617" s="216">
        <v>121398</v>
      </c>
      <c r="E617" s="215">
        <v>45614</v>
      </c>
      <c r="F617" s="215">
        <v>1782</v>
      </c>
      <c r="G617" t="s" s="257">
        <v>95</v>
      </c>
      <c r="H617" t="s" s="257">
        <v>331</v>
      </c>
      <c r="I617" t="s" s="257">
        <v>89</v>
      </c>
      <c r="J617" t="s" s="528">
        <v>89</v>
      </c>
      <c r="K617" t="s" s="349">
        <v>332</v>
      </c>
      <c r="L617" s="529">
        <v>60</v>
      </c>
      <c r="M617" s="260">
        <v>0</v>
      </c>
      <c r="N617" s="549">
        <v>0</v>
      </c>
      <c r="O617" t="s" s="550">
        <v>9779</v>
      </c>
      <c r="P617" t="s" s="350">
        <v>320</v>
      </c>
      <c r="Q617" s="260">
        <v>900117146</v>
      </c>
      <c r="R617" t="s" s="257">
        <v>334</v>
      </c>
      <c r="S617" s="522">
        <v>45667.339224537034</v>
      </c>
      <c r="T617" t="s" s="257">
        <v>89</v>
      </c>
      <c r="U617" t="s" s="257">
        <v>89</v>
      </c>
      <c r="V617" t="s" s="257">
        <v>89</v>
      </c>
      <c r="W617" t="s" s="257">
        <v>542</v>
      </c>
      <c r="X617" s="522">
        <v>45727</v>
      </c>
      <c r="Y617" s="265">
        <v>633</v>
      </c>
      <c r="Z617" s="215">
        <v>2024</v>
      </c>
      <c r="AA617" t="s" s="257">
        <v>9780</v>
      </c>
      <c r="AB617" t="s" s="257">
        <v>88</v>
      </c>
      <c r="AC617" t="s" s="257">
        <v>137</v>
      </c>
      <c r="AD617" t="s" s="257">
        <v>331</v>
      </c>
      <c r="AE617" t="s" s="233">
        <v>9781</v>
      </c>
      <c r="AF617" t="s" s="257">
        <v>9782</v>
      </c>
      <c r="AG617" t="s" s="7">
        <v>89</v>
      </c>
      <c r="AH617" t="s" s="257">
        <v>89</v>
      </c>
      <c r="AI617" s="260">
        <v>0</v>
      </c>
      <c r="AJ617" s="215">
        <v>45632</v>
      </c>
      <c r="AK617" t="s" s="257">
        <v>9783</v>
      </c>
      <c r="AL617" s="215">
        <v>45656</v>
      </c>
      <c r="AM617" s="215">
        <v>5</v>
      </c>
      <c r="AN617" t="s" s="7">
        <v>335</v>
      </c>
      <c r="AO617" s="215">
        <v>45656</v>
      </c>
      <c r="AP617" s="260">
        <v>0</v>
      </c>
      <c r="AQ617" s="260">
        <v>0</v>
      </c>
      <c r="AR617" t="s" s="257">
        <v>89</v>
      </c>
      <c r="AS617" t="s" s="257">
        <v>89</v>
      </c>
      <c r="AT617" s="260">
        <v>0</v>
      </c>
      <c r="AU617" s="215">
        <v>47481</v>
      </c>
      <c r="AW617" t="s" s="257">
        <v>587</v>
      </c>
      <c r="AX617" t="s" s="257">
        <v>89</v>
      </c>
      <c r="AY617" t="s" s="257">
        <v>89</v>
      </c>
      <c r="AZ617" t="s" s="257">
        <v>89</v>
      </c>
      <c r="BA617" t="s" s="257">
        <v>89</v>
      </c>
      <c r="BB617" t="s" s="257">
        <v>89</v>
      </c>
      <c r="BC617" t="s" s="257">
        <v>89</v>
      </c>
      <c r="BD617" t="s" s="257">
        <v>89</v>
      </c>
      <c r="BE617" s="260">
        <v>0</v>
      </c>
      <c r="BF617" s="260">
        <v>0</v>
      </c>
      <c r="BG617" t="s" s="257">
        <v>89</v>
      </c>
      <c r="BH617" t="s" s="257">
        <v>89</v>
      </c>
      <c r="BI617" t="s" s="257">
        <v>89</v>
      </c>
      <c r="BJ617" t="s" s="257">
        <v>89</v>
      </c>
      <c r="BK617" t="s" s="257">
        <v>89</v>
      </c>
      <c r="BL617" t="s" s="257">
        <v>89</v>
      </c>
      <c r="BM617" t="s" s="257">
        <v>89</v>
      </c>
      <c r="BN617" t="s" s="257">
        <v>89</v>
      </c>
      <c r="BO617" t="s" s="257">
        <v>89</v>
      </c>
      <c r="BP617" t="s" s="257">
        <v>89</v>
      </c>
      <c r="BQ617" t="s" s="257">
        <v>89</v>
      </c>
      <c r="BR617" t="s" s="257">
        <v>89</v>
      </c>
      <c r="BS617" t="s" s="257">
        <v>89</v>
      </c>
      <c r="BT617" s="215">
        <v>47481</v>
      </c>
      <c r="BU617" s="87"/>
      <c r="BV617" s="87"/>
      <c r="BW617" t="s" s="257">
        <v>551</v>
      </c>
      <c r="BX617" s="87"/>
      <c r="BY617" s="87"/>
      <c r="BZ617" s="87"/>
      <c r="CA617" s="87"/>
      <c r="CB617" s="87"/>
      <c r="CC617" s="87"/>
      <c r="CD617" s="87"/>
      <c r="CH617" t="s" s="257">
        <v>89</v>
      </c>
      <c r="CI617" s="497">
        <f t="shared" si="546"/>
        <v>45888</v>
      </c>
      <c r="CL617" s="260"/>
      <c r="CM617" t="s" s="257">
        <v>89</v>
      </c>
      <c r="CQ617" t="s" s="257">
        <v>89</v>
      </c>
    </row>
    <row r="618" s="89" customFormat="1" ht="9" customHeight="1" hidden="1">
      <c r="A618" s="215">
        <v>45614</v>
      </c>
      <c r="C618" t="s" s="258">
        <v>89</v>
      </c>
      <c r="D618" s="216">
        <v>121397</v>
      </c>
      <c r="E618" s="215">
        <v>45614</v>
      </c>
      <c r="F618" s="215">
        <v>1782</v>
      </c>
      <c r="G618" t="s" s="257">
        <v>95</v>
      </c>
      <c r="H618" t="s" s="257">
        <v>331</v>
      </c>
      <c r="I618" t="s" s="257">
        <v>89</v>
      </c>
      <c r="J618" t="s" s="528">
        <v>89</v>
      </c>
      <c r="K618" t="s" s="349">
        <v>332</v>
      </c>
      <c r="L618" s="529">
        <v>60</v>
      </c>
      <c r="M618" s="260">
        <v>0</v>
      </c>
      <c r="N618" s="549">
        <v>0</v>
      </c>
      <c r="O618" t="s" s="550">
        <v>9784</v>
      </c>
      <c r="P618" t="s" s="350">
        <v>320</v>
      </c>
      <c r="Q618" s="260">
        <v>830038016</v>
      </c>
      <c r="R618" t="s" s="257">
        <v>334</v>
      </c>
      <c r="S618" s="522">
        <v>45667.339224537034</v>
      </c>
      <c r="T618" t="s" s="257">
        <v>89</v>
      </c>
      <c r="U618" t="s" s="257">
        <v>89</v>
      </c>
      <c r="V618" t="s" s="257">
        <v>89</v>
      </c>
      <c r="W618" t="s" s="257">
        <v>542</v>
      </c>
      <c r="X618" s="522">
        <v>45727</v>
      </c>
      <c r="Y618" s="265">
        <v>634</v>
      </c>
      <c r="Z618" s="215">
        <v>2024</v>
      </c>
      <c r="AA618" t="s" s="257">
        <v>9785</v>
      </c>
      <c r="AB618" t="s" s="257">
        <v>88</v>
      </c>
      <c r="AC618" t="s" s="257">
        <v>137</v>
      </c>
      <c r="AD618" t="s" s="257">
        <v>331</v>
      </c>
      <c r="AE618" t="s" s="257">
        <v>9786</v>
      </c>
      <c r="AF618" t="s" s="257">
        <v>9787</v>
      </c>
      <c r="AG618" t="s" s="7">
        <v>89</v>
      </c>
      <c r="AH618" t="s" s="257">
        <v>89</v>
      </c>
      <c r="AI618" s="260">
        <v>0</v>
      </c>
      <c r="AJ618" s="215">
        <v>45632</v>
      </c>
      <c r="AK618" t="s" s="257">
        <v>9788</v>
      </c>
      <c r="AL618" s="215">
        <v>45649</v>
      </c>
      <c r="AM618" s="215">
        <v>5</v>
      </c>
      <c r="AN618" t="s" s="7">
        <v>335</v>
      </c>
      <c r="AO618" s="215">
        <v>45649</v>
      </c>
      <c r="AP618" s="260">
        <v>0</v>
      </c>
      <c r="AQ618" s="260">
        <v>0</v>
      </c>
      <c r="AR618" t="s" s="257">
        <v>89</v>
      </c>
      <c r="AS618" t="s" s="257">
        <v>89</v>
      </c>
      <c r="AT618" s="260">
        <v>0</v>
      </c>
      <c r="AU618" s="215">
        <v>47474</v>
      </c>
      <c r="AW618" t="s" s="257">
        <v>587</v>
      </c>
      <c r="AX618" t="s" s="257">
        <v>89</v>
      </c>
      <c r="AY618" t="s" s="257">
        <v>89</v>
      </c>
      <c r="AZ618" t="s" s="257">
        <v>89</v>
      </c>
      <c r="BA618" t="s" s="257">
        <v>89</v>
      </c>
      <c r="BB618" t="s" s="257">
        <v>89</v>
      </c>
      <c r="BC618" t="s" s="257">
        <v>89</v>
      </c>
      <c r="BD618" t="s" s="257">
        <v>89</v>
      </c>
      <c r="BE618" s="260">
        <v>0</v>
      </c>
      <c r="BF618" s="260">
        <v>0</v>
      </c>
      <c r="BG618" t="s" s="257">
        <v>89</v>
      </c>
      <c r="BH618" t="s" s="257">
        <v>89</v>
      </c>
      <c r="BI618" t="s" s="257">
        <v>89</v>
      </c>
      <c r="BJ618" t="s" s="257">
        <v>89</v>
      </c>
      <c r="BK618" t="s" s="257">
        <v>89</v>
      </c>
      <c r="BL618" t="s" s="257">
        <v>89</v>
      </c>
      <c r="BM618" t="s" s="257">
        <v>89</v>
      </c>
      <c r="BN618" t="s" s="257">
        <v>89</v>
      </c>
      <c r="BO618" t="s" s="257">
        <v>89</v>
      </c>
      <c r="BP618" t="s" s="257">
        <v>89</v>
      </c>
      <c r="BQ618" t="s" s="257">
        <v>89</v>
      </c>
      <c r="BR618" t="s" s="257">
        <v>89</v>
      </c>
      <c r="BS618" t="s" s="257">
        <v>89</v>
      </c>
      <c r="BT618" s="215">
        <v>47474</v>
      </c>
      <c r="BU618" s="87"/>
      <c r="BV618" s="87"/>
      <c r="BW618" t="s" s="257">
        <v>551</v>
      </c>
      <c r="BX618" s="87"/>
      <c r="BY618" s="87"/>
      <c r="BZ618" s="87"/>
      <c r="CA618" s="87"/>
      <c r="CB618" s="87"/>
      <c r="CC618" s="87"/>
      <c r="CD618" s="87"/>
      <c r="CH618" t="s" s="257">
        <v>89</v>
      </c>
      <c r="CI618" s="497">
        <f t="shared" si="546"/>
        <v>45888</v>
      </c>
      <c r="CL618" s="260"/>
      <c r="CM618" t="s" s="257">
        <v>89</v>
      </c>
      <c r="CQ618" t="s" s="257">
        <v>89</v>
      </c>
    </row>
    <row r="619" s="89" customFormat="1" ht="9" customHeight="1" hidden="1">
      <c r="A619" s="215">
        <v>45614</v>
      </c>
      <c r="C619" t="s" s="258">
        <v>89</v>
      </c>
      <c r="D619" s="216">
        <v>121395</v>
      </c>
      <c r="E619" s="215">
        <v>45614</v>
      </c>
      <c r="F619" s="215">
        <v>1782</v>
      </c>
      <c r="G619" t="s" s="257">
        <v>95</v>
      </c>
      <c r="H619" t="s" s="257">
        <v>331</v>
      </c>
      <c r="I619" t="s" s="257">
        <v>89</v>
      </c>
      <c r="J619" t="s" s="528">
        <v>89</v>
      </c>
      <c r="K619" t="s" s="349">
        <v>332</v>
      </c>
      <c r="L619" s="529">
        <v>60</v>
      </c>
      <c r="M619" s="260">
        <v>0</v>
      </c>
      <c r="N619" s="260">
        <v>0</v>
      </c>
      <c r="O619" t="s" s="124">
        <v>9789</v>
      </c>
      <c r="P619" t="s" s="257">
        <v>320</v>
      </c>
      <c r="Q619" s="260">
        <v>901016479</v>
      </c>
      <c r="R619" t="s" s="257">
        <v>334</v>
      </c>
      <c r="S619" s="522">
        <v>45667.339224537034</v>
      </c>
      <c r="T619" t="s" s="257">
        <v>89</v>
      </c>
      <c r="U619" t="s" s="257">
        <v>89</v>
      </c>
      <c r="V619" t="s" s="257">
        <v>89</v>
      </c>
      <c r="W619" t="s" s="257">
        <v>542</v>
      </c>
      <c r="X619" s="522">
        <v>45727</v>
      </c>
      <c r="Y619" s="265">
        <v>635</v>
      </c>
      <c r="Z619" s="215">
        <v>2024</v>
      </c>
      <c r="AA619" t="s" s="257">
        <v>9790</v>
      </c>
      <c r="AB619" t="s" s="257">
        <v>88</v>
      </c>
      <c r="AC619" t="s" s="257">
        <v>137</v>
      </c>
      <c r="AD619" t="s" s="257">
        <v>331</v>
      </c>
      <c r="AE619" t="s" s="257">
        <v>9791</v>
      </c>
      <c r="AF619" t="s" s="257">
        <v>9792</v>
      </c>
      <c r="AG619" t="s" s="7">
        <v>89</v>
      </c>
      <c r="AH619" t="s" s="257">
        <v>89</v>
      </c>
      <c r="AI619" s="260">
        <v>0</v>
      </c>
      <c r="AJ619" s="215">
        <v>45639</v>
      </c>
      <c r="AK619" t="s" s="257">
        <v>9793</v>
      </c>
      <c r="AL619" s="215">
        <v>45673</v>
      </c>
      <c r="AM619" s="215">
        <v>5</v>
      </c>
      <c r="AN619" t="s" s="7">
        <v>335</v>
      </c>
      <c r="AO619" s="215">
        <v>45673</v>
      </c>
      <c r="AP619" s="260">
        <v>0</v>
      </c>
      <c r="AQ619" s="260">
        <v>0</v>
      </c>
      <c r="AR619" t="s" s="257">
        <v>89</v>
      </c>
      <c r="AS619" t="s" s="257">
        <v>89</v>
      </c>
      <c r="AT619" s="260">
        <v>0</v>
      </c>
      <c r="AU619" s="215">
        <v>47498</v>
      </c>
      <c r="AW619" t="s" s="257">
        <v>587</v>
      </c>
      <c r="AX619" t="s" s="257">
        <v>89</v>
      </c>
      <c r="AY619" t="s" s="257">
        <v>89</v>
      </c>
      <c r="AZ619" t="s" s="257">
        <v>89</v>
      </c>
      <c r="BA619" t="s" s="257">
        <v>89</v>
      </c>
      <c r="BB619" t="s" s="257">
        <v>89</v>
      </c>
      <c r="BC619" t="s" s="257">
        <v>89</v>
      </c>
      <c r="BD619" t="s" s="257">
        <v>89</v>
      </c>
      <c r="BE619" s="260">
        <v>0</v>
      </c>
      <c r="BF619" s="260">
        <v>0</v>
      </c>
      <c r="BG619" t="s" s="257">
        <v>89</v>
      </c>
      <c r="BH619" t="s" s="257">
        <v>89</v>
      </c>
      <c r="BI619" t="s" s="257">
        <v>89</v>
      </c>
      <c r="BJ619" t="s" s="257">
        <v>89</v>
      </c>
      <c r="BK619" t="s" s="257">
        <v>89</v>
      </c>
      <c r="BL619" t="s" s="257">
        <v>89</v>
      </c>
      <c r="BM619" t="s" s="257">
        <v>89</v>
      </c>
      <c r="BN619" t="s" s="257">
        <v>89</v>
      </c>
      <c r="BO619" t="s" s="257">
        <v>89</v>
      </c>
      <c r="BP619" t="s" s="257">
        <v>89</v>
      </c>
      <c r="BQ619" t="s" s="257">
        <v>89</v>
      </c>
      <c r="BR619" t="s" s="257">
        <v>89</v>
      </c>
      <c r="BS619" t="s" s="257">
        <v>89</v>
      </c>
      <c r="BT619" s="215">
        <v>47498</v>
      </c>
      <c r="BU619" s="87"/>
      <c r="BV619" s="87"/>
      <c r="BW619" t="s" s="257">
        <v>551</v>
      </c>
      <c r="BX619" s="87"/>
      <c r="BY619" s="87"/>
      <c r="BZ619" s="87"/>
      <c r="CA619" s="87"/>
      <c r="CB619" s="87"/>
      <c r="CC619" s="87"/>
      <c r="CD619" s="87"/>
      <c r="CH619" t="s" s="257">
        <v>89</v>
      </c>
      <c r="CI619" s="497">
        <f t="shared" si="546"/>
        <v>45888</v>
      </c>
      <c r="CL619" s="260"/>
      <c r="CM619" t="s" s="257">
        <v>89</v>
      </c>
      <c r="CQ619" t="s" s="257">
        <v>89</v>
      </c>
    </row>
    <row r="620" s="89" customFormat="1" ht="9" customHeight="1" hidden="1">
      <c r="A620" s="215">
        <v>45614</v>
      </c>
      <c r="C620" t="s" s="258">
        <v>89</v>
      </c>
      <c r="D620" s="216">
        <v>121393</v>
      </c>
      <c r="E620" s="215">
        <v>45614</v>
      </c>
      <c r="F620" s="215">
        <v>1782</v>
      </c>
      <c r="G620" t="s" s="257">
        <v>95</v>
      </c>
      <c r="H620" t="s" s="257">
        <v>331</v>
      </c>
      <c r="I620" t="s" s="257">
        <v>89</v>
      </c>
      <c r="J620" t="s" s="528">
        <v>89</v>
      </c>
      <c r="K620" t="s" s="349">
        <v>332</v>
      </c>
      <c r="L620" s="529">
        <v>60</v>
      </c>
      <c r="M620" s="260">
        <v>0</v>
      </c>
      <c r="N620" s="260">
        <v>0</v>
      </c>
      <c r="O620" t="s" s="124">
        <v>9794</v>
      </c>
      <c r="P620" t="s" s="257">
        <v>320</v>
      </c>
      <c r="Q620" s="260">
        <v>901818415</v>
      </c>
      <c r="R620" t="s" s="257">
        <v>334</v>
      </c>
      <c r="S620" s="522">
        <v>45667.339224537034</v>
      </c>
      <c r="T620" t="s" s="257">
        <v>89</v>
      </c>
      <c r="U620" t="s" s="257">
        <v>89</v>
      </c>
      <c r="V620" t="s" s="257">
        <v>89</v>
      </c>
      <c r="W620" t="s" s="257">
        <v>542</v>
      </c>
      <c r="X620" s="522">
        <v>45727</v>
      </c>
      <c r="Y620" s="265">
        <v>636</v>
      </c>
      <c r="Z620" s="215">
        <v>2024</v>
      </c>
      <c r="AA620" t="s" s="257">
        <v>9795</v>
      </c>
      <c r="AB620" t="s" s="257">
        <v>88</v>
      </c>
      <c r="AC620" t="s" s="257">
        <v>137</v>
      </c>
      <c r="AD620" t="s" s="257">
        <v>331</v>
      </c>
      <c r="AE620" t="s" s="257">
        <v>9796</v>
      </c>
      <c r="AF620" t="s" s="257">
        <v>9797</v>
      </c>
      <c r="AG620" t="s" s="7">
        <v>89</v>
      </c>
      <c r="AH620" t="s" s="257">
        <v>89</v>
      </c>
      <c r="AI620" s="260">
        <v>0</v>
      </c>
      <c r="AJ620" s="215">
        <v>45632</v>
      </c>
      <c r="AK620" t="s" s="257">
        <v>9798</v>
      </c>
      <c r="AL620" s="215">
        <v>45649</v>
      </c>
      <c r="AM620" s="215">
        <v>5</v>
      </c>
      <c r="AN620" t="s" s="7">
        <v>335</v>
      </c>
      <c r="AO620" s="215">
        <v>45649</v>
      </c>
      <c r="AP620" s="260">
        <v>0</v>
      </c>
      <c r="AQ620" s="260">
        <v>0</v>
      </c>
      <c r="AR620" t="s" s="257">
        <v>89</v>
      </c>
      <c r="AS620" t="s" s="257">
        <v>89</v>
      </c>
      <c r="AT620" s="260">
        <v>0</v>
      </c>
      <c r="AU620" s="215">
        <v>47474</v>
      </c>
      <c r="AW620" t="s" s="257">
        <v>587</v>
      </c>
      <c r="AX620" t="s" s="257">
        <v>89</v>
      </c>
      <c r="AY620" t="s" s="257">
        <v>89</v>
      </c>
      <c r="AZ620" t="s" s="257">
        <v>89</v>
      </c>
      <c r="BA620" t="s" s="257">
        <v>89</v>
      </c>
      <c r="BB620" t="s" s="257">
        <v>89</v>
      </c>
      <c r="BC620" t="s" s="257">
        <v>89</v>
      </c>
      <c r="BD620" t="s" s="257">
        <v>89</v>
      </c>
      <c r="BE620" s="260">
        <v>0</v>
      </c>
      <c r="BF620" s="260">
        <v>0</v>
      </c>
      <c r="BG620" t="s" s="257">
        <v>89</v>
      </c>
      <c r="BH620" t="s" s="257">
        <v>89</v>
      </c>
      <c r="BI620" t="s" s="257">
        <v>89</v>
      </c>
      <c r="BJ620" t="s" s="257">
        <v>89</v>
      </c>
      <c r="BK620" t="s" s="257">
        <v>89</v>
      </c>
      <c r="BL620" t="s" s="257">
        <v>89</v>
      </c>
      <c r="BM620" t="s" s="257">
        <v>89</v>
      </c>
      <c r="BN620" t="s" s="257">
        <v>89</v>
      </c>
      <c r="BO620" t="s" s="257">
        <v>89</v>
      </c>
      <c r="BP620" t="s" s="257">
        <v>89</v>
      </c>
      <c r="BQ620" t="s" s="257">
        <v>89</v>
      </c>
      <c r="BR620" t="s" s="257">
        <v>89</v>
      </c>
      <c r="BS620" t="s" s="257">
        <v>89</v>
      </c>
      <c r="BT620" s="215">
        <v>47474</v>
      </c>
      <c r="BU620" s="87"/>
      <c r="BV620" s="87"/>
      <c r="BW620" t="s" s="257">
        <v>551</v>
      </c>
      <c r="BX620" s="87"/>
      <c r="BY620" s="87"/>
      <c r="BZ620" s="87"/>
      <c r="CA620" s="87"/>
      <c r="CB620" s="87"/>
      <c r="CC620" s="87"/>
      <c r="CD620" s="87"/>
      <c r="CH620" t="s" s="257">
        <v>89</v>
      </c>
      <c r="CI620" s="497">
        <f t="shared" si="546"/>
        <v>45888</v>
      </c>
      <c r="CL620" s="260"/>
      <c r="CM620" t="s" s="257">
        <v>89</v>
      </c>
      <c r="CQ620" t="s" s="257">
        <v>89</v>
      </c>
    </row>
    <row r="621" s="161" customFormat="1" ht="9" customHeight="1" hidden="1">
      <c r="A621" s="215">
        <v>45614</v>
      </c>
      <c r="B621" s="87"/>
      <c r="C621" t="s" s="258">
        <v>89</v>
      </c>
      <c r="D621" s="216">
        <v>121391</v>
      </c>
      <c r="E621" s="215">
        <v>45614</v>
      </c>
      <c r="F621" s="216">
        <v>1782</v>
      </c>
      <c r="G621" t="s" s="257">
        <v>95</v>
      </c>
      <c r="H621" t="s" s="257">
        <v>331</v>
      </c>
      <c r="I621" t="s" s="257">
        <v>89</v>
      </c>
      <c r="J621" t="s" s="528">
        <v>89</v>
      </c>
      <c r="K621" t="s" s="349">
        <v>332</v>
      </c>
      <c r="L621" s="529">
        <v>60</v>
      </c>
      <c r="M621" s="260">
        <v>0</v>
      </c>
      <c r="N621" s="549">
        <v>0</v>
      </c>
      <c r="O621" t="s" s="551">
        <v>9799</v>
      </c>
      <c r="P621" t="s" s="350">
        <v>320</v>
      </c>
      <c r="Q621" s="260">
        <v>901000192</v>
      </c>
      <c r="R621" t="s" s="257">
        <v>334</v>
      </c>
      <c r="S621" s="522">
        <v>45667.339224537034</v>
      </c>
      <c r="T621" t="s" s="257">
        <v>89</v>
      </c>
      <c r="U621" t="s" s="257">
        <v>89</v>
      </c>
      <c r="V621" t="s" s="257">
        <v>89</v>
      </c>
      <c r="W621" t="s" s="257">
        <v>542</v>
      </c>
      <c r="X621" s="522">
        <v>45727</v>
      </c>
      <c r="Y621" s="265">
        <v>637</v>
      </c>
      <c r="Z621" s="215">
        <v>2024</v>
      </c>
      <c r="AA621" t="s" s="257">
        <v>9800</v>
      </c>
      <c r="AB621" t="s" s="257">
        <v>88</v>
      </c>
      <c r="AC621" t="s" s="257">
        <v>137</v>
      </c>
      <c r="AD621" t="s" s="257">
        <v>331</v>
      </c>
      <c r="AE621" t="s" s="257">
        <v>9801</v>
      </c>
      <c r="AF621" t="s" s="257">
        <v>9802</v>
      </c>
      <c r="AG621" t="s" s="21">
        <v>89</v>
      </c>
      <c r="AH621" t="s" s="257">
        <v>89</v>
      </c>
      <c r="AI621" s="260">
        <v>0</v>
      </c>
      <c r="AJ621" s="215">
        <v>45632</v>
      </c>
      <c r="AK621" t="s" s="257">
        <v>9803</v>
      </c>
      <c r="AL621" s="215">
        <v>45649</v>
      </c>
      <c r="AM621" s="216">
        <v>5</v>
      </c>
      <c r="AN621" t="s" s="21">
        <v>335</v>
      </c>
      <c r="AO621" s="215">
        <v>45649</v>
      </c>
      <c r="AP621" s="260">
        <v>0</v>
      </c>
      <c r="AQ621" s="260">
        <v>0</v>
      </c>
      <c r="AR621" t="s" s="258">
        <v>89</v>
      </c>
      <c r="AS621" t="s" s="257">
        <v>89</v>
      </c>
      <c r="AT621" s="260">
        <v>0</v>
      </c>
      <c r="AU621" s="215">
        <v>47474</v>
      </c>
      <c r="AV621" s="87"/>
      <c r="AW621" t="s" s="258">
        <v>587</v>
      </c>
      <c r="AX621" t="s" s="258">
        <v>89</v>
      </c>
      <c r="AY621" t="s" s="257">
        <v>89</v>
      </c>
      <c r="AZ621" t="s" s="257">
        <v>89</v>
      </c>
      <c r="BA621" t="s" s="257">
        <v>89</v>
      </c>
      <c r="BB621" t="s" s="257">
        <v>89</v>
      </c>
      <c r="BC621" t="s" s="257">
        <v>89</v>
      </c>
      <c r="BD621" t="s" s="257">
        <v>89</v>
      </c>
      <c r="BE621" s="260">
        <v>0</v>
      </c>
      <c r="BF621" s="260">
        <v>0</v>
      </c>
      <c r="BG621" t="s" s="257">
        <v>89</v>
      </c>
      <c r="BH621" t="s" s="257">
        <v>89</v>
      </c>
      <c r="BI621" t="s" s="257">
        <v>89</v>
      </c>
      <c r="BJ621" t="s" s="257">
        <v>89</v>
      </c>
      <c r="BK621" t="s" s="257">
        <v>89</v>
      </c>
      <c r="BL621" t="s" s="257">
        <v>89</v>
      </c>
      <c r="BM621" t="s" s="257">
        <v>89</v>
      </c>
      <c r="BN621" t="s" s="257">
        <v>89</v>
      </c>
      <c r="BO621" t="s" s="257">
        <v>89</v>
      </c>
      <c r="BP621" t="s" s="257">
        <v>89</v>
      </c>
      <c r="BQ621" t="s" s="257">
        <v>89</v>
      </c>
      <c r="BR621" t="s" s="257">
        <v>89</v>
      </c>
      <c r="BS621" t="s" s="257">
        <v>89</v>
      </c>
      <c r="BT621" s="215">
        <v>47474</v>
      </c>
      <c r="BU621" s="87"/>
      <c r="BV621" s="87"/>
      <c r="BW621" t="s" s="257">
        <v>551</v>
      </c>
      <c r="BX621" s="265"/>
      <c r="BY621" s="87"/>
      <c r="BZ621" s="87"/>
      <c r="CA621" s="87"/>
      <c r="CB621" s="87"/>
      <c r="CC621" s="87"/>
      <c r="CD621" s="265"/>
      <c r="CE621" s="87"/>
      <c r="CF621" s="87"/>
      <c r="CG621" s="87"/>
      <c r="CH621" t="s" s="257">
        <v>89</v>
      </c>
      <c r="CI621" s="497">
        <f t="shared" si="546"/>
        <v>45888</v>
      </c>
      <c r="CJ621" s="87"/>
      <c r="CK621" s="87"/>
      <c r="CL621" s="260"/>
      <c r="CM621" t="s" s="257">
        <v>89</v>
      </c>
      <c r="CN621" s="87"/>
      <c r="CO621" s="87"/>
      <c r="CP621" s="87"/>
      <c r="CQ621" t="s" s="257">
        <v>89</v>
      </c>
      <c r="CR621" s="87"/>
      <c r="CS621" s="87"/>
      <c r="CT621" s="87"/>
      <c r="CU621" s="87"/>
      <c r="CV621" s="87"/>
      <c r="CW621" s="87"/>
      <c r="CX621" s="87"/>
      <c r="CY621" s="87"/>
      <c r="CZ621" s="87"/>
      <c r="DA621" s="87"/>
      <c r="DB621" s="87"/>
      <c r="DC621" s="87"/>
      <c r="DD621" s="87"/>
      <c r="DE621" s="87"/>
      <c r="DF621" s="87"/>
      <c r="DG621" s="87"/>
      <c r="DH621" s="87"/>
      <c r="DI621" s="87"/>
      <c r="DJ621" s="87"/>
      <c r="DK621" s="87"/>
      <c r="DL621" s="87"/>
      <c r="DM621" s="87"/>
      <c r="DN621" s="87"/>
      <c r="DO621" s="87"/>
      <c r="DP621" s="87"/>
      <c r="DQ621" s="87"/>
    </row>
    <row r="622" s="89" customFormat="1" ht="9" customHeight="1" hidden="1">
      <c r="A622" s="215">
        <v>45614</v>
      </c>
      <c r="C622" t="s" s="258">
        <v>89</v>
      </c>
      <c r="D622" s="216">
        <v>121389</v>
      </c>
      <c r="E622" s="215">
        <v>45614</v>
      </c>
      <c r="F622" s="215">
        <v>1782</v>
      </c>
      <c r="G622" t="s" s="257">
        <v>95</v>
      </c>
      <c r="H622" t="s" s="257">
        <v>331</v>
      </c>
      <c r="I622" t="s" s="257">
        <v>89</v>
      </c>
      <c r="J622" t="s" s="528">
        <v>89</v>
      </c>
      <c r="K622" t="s" s="349">
        <v>332</v>
      </c>
      <c r="L622" s="529">
        <v>60</v>
      </c>
      <c r="M622" s="260">
        <v>0</v>
      </c>
      <c r="N622" s="260">
        <v>0</v>
      </c>
      <c r="O622" t="s" s="124">
        <v>9804</v>
      </c>
      <c r="P622" t="s" s="257">
        <v>320</v>
      </c>
      <c r="Q622" s="260">
        <v>800114955</v>
      </c>
      <c r="R622" t="s" s="257">
        <v>334</v>
      </c>
      <c r="S622" s="522">
        <v>45667.339224537034</v>
      </c>
      <c r="T622" t="s" s="257">
        <v>89</v>
      </c>
      <c r="U622" t="s" s="257">
        <v>89</v>
      </c>
      <c r="V622" t="s" s="257">
        <v>89</v>
      </c>
      <c r="W622" t="s" s="257">
        <v>542</v>
      </c>
      <c r="X622" s="522">
        <v>45727</v>
      </c>
      <c r="Y622" s="265">
        <v>638</v>
      </c>
      <c r="Z622" s="215">
        <v>2024</v>
      </c>
      <c r="AA622" t="s" s="257">
        <v>9805</v>
      </c>
      <c r="AB622" t="s" s="257">
        <v>88</v>
      </c>
      <c r="AC622" t="s" s="257">
        <v>137</v>
      </c>
      <c r="AD622" t="s" s="257">
        <v>331</v>
      </c>
      <c r="AE622" t="s" s="257">
        <v>9806</v>
      </c>
      <c r="AF622" t="s" s="257">
        <v>9807</v>
      </c>
      <c r="AG622" t="s" s="7">
        <v>89</v>
      </c>
      <c r="AH622" t="s" s="257">
        <v>89</v>
      </c>
      <c r="AI622" s="260">
        <v>0</v>
      </c>
      <c r="AJ622" s="215">
        <v>45632</v>
      </c>
      <c r="AK622" t="s" s="257">
        <v>9808</v>
      </c>
      <c r="AL622" s="215">
        <v>45649</v>
      </c>
      <c r="AM622" s="215">
        <v>5</v>
      </c>
      <c r="AN622" t="s" s="7">
        <v>335</v>
      </c>
      <c r="AO622" s="215">
        <v>45649</v>
      </c>
      <c r="AP622" s="260">
        <v>0</v>
      </c>
      <c r="AQ622" s="260">
        <v>0</v>
      </c>
      <c r="AR622" t="s" s="257">
        <v>89</v>
      </c>
      <c r="AS622" t="s" s="257">
        <v>89</v>
      </c>
      <c r="AT622" s="260">
        <v>0</v>
      </c>
      <c r="AU622" s="215">
        <v>47474</v>
      </c>
      <c r="AW622" t="s" s="257">
        <v>587</v>
      </c>
      <c r="AX622" t="s" s="257">
        <v>89</v>
      </c>
      <c r="AY622" t="s" s="257">
        <v>89</v>
      </c>
      <c r="AZ622" t="s" s="257">
        <v>89</v>
      </c>
      <c r="BA622" t="s" s="257">
        <v>89</v>
      </c>
      <c r="BB622" t="s" s="257">
        <v>89</v>
      </c>
      <c r="BC622" t="s" s="257">
        <v>89</v>
      </c>
      <c r="BD622" t="s" s="257">
        <v>89</v>
      </c>
      <c r="BE622" s="260">
        <v>0</v>
      </c>
      <c r="BF622" s="260">
        <v>0</v>
      </c>
      <c r="BG622" t="s" s="257">
        <v>89</v>
      </c>
      <c r="BH622" t="s" s="257">
        <v>89</v>
      </c>
      <c r="BI622" t="s" s="257">
        <v>89</v>
      </c>
      <c r="BJ622" t="s" s="257">
        <v>89</v>
      </c>
      <c r="BK622" t="s" s="257">
        <v>89</v>
      </c>
      <c r="BL622" t="s" s="257">
        <v>89</v>
      </c>
      <c r="BM622" t="s" s="257">
        <v>89</v>
      </c>
      <c r="BN622" t="s" s="257">
        <v>89</v>
      </c>
      <c r="BO622" t="s" s="257">
        <v>89</v>
      </c>
      <c r="BP622" t="s" s="257">
        <v>89</v>
      </c>
      <c r="BQ622" t="s" s="257">
        <v>89</v>
      </c>
      <c r="BR622" t="s" s="257">
        <v>89</v>
      </c>
      <c r="BS622" t="s" s="257">
        <v>89</v>
      </c>
      <c r="BT622" s="215">
        <v>47474</v>
      </c>
      <c r="BU622" s="87"/>
      <c r="BV622" s="87"/>
      <c r="BW622" t="s" s="257">
        <v>551</v>
      </c>
      <c r="BX622" s="87"/>
      <c r="BY622" s="87"/>
      <c r="BZ622" s="87"/>
      <c r="CA622" s="87"/>
      <c r="CB622" s="87"/>
      <c r="CC622" s="87"/>
      <c r="CD622" s="87"/>
      <c r="CH622" t="s" s="257">
        <v>89</v>
      </c>
      <c r="CI622" s="497">
        <f t="shared" si="546"/>
        <v>45888</v>
      </c>
      <c r="CL622" s="260"/>
      <c r="CM622" t="s" s="257">
        <v>89</v>
      </c>
      <c r="CQ622" t="s" s="257">
        <v>89</v>
      </c>
    </row>
    <row r="623" s="89" customFormat="1" ht="9" customHeight="1" hidden="1">
      <c r="A623" s="215">
        <v>45614</v>
      </c>
      <c r="C623" t="s" s="258">
        <v>89</v>
      </c>
      <c r="D623" s="216">
        <v>121386</v>
      </c>
      <c r="E623" s="215">
        <v>45614</v>
      </c>
      <c r="F623" s="215">
        <v>1782</v>
      </c>
      <c r="G623" t="s" s="257">
        <v>95</v>
      </c>
      <c r="H623" t="s" s="257">
        <v>331</v>
      </c>
      <c r="I623" t="s" s="257">
        <v>89</v>
      </c>
      <c r="J623" t="s" s="528">
        <v>89</v>
      </c>
      <c r="K623" t="s" s="349">
        <v>332</v>
      </c>
      <c r="L623" s="529">
        <v>60</v>
      </c>
      <c r="M623" s="260">
        <v>0</v>
      </c>
      <c r="N623" s="260">
        <v>0</v>
      </c>
      <c r="O623" t="s" s="124">
        <v>9809</v>
      </c>
      <c r="P623" t="s" s="257">
        <v>320</v>
      </c>
      <c r="Q623" s="260">
        <v>830057139</v>
      </c>
      <c r="R623" t="s" s="257">
        <v>334</v>
      </c>
      <c r="S623" s="522">
        <v>45667.339224537034</v>
      </c>
      <c r="T623" t="s" s="257">
        <v>89</v>
      </c>
      <c r="U623" t="s" s="257">
        <v>89</v>
      </c>
      <c r="V623" t="s" s="257">
        <v>89</v>
      </c>
      <c r="W623" t="s" s="257">
        <v>542</v>
      </c>
      <c r="X623" s="522">
        <v>45727</v>
      </c>
      <c r="Y623" s="265">
        <v>640</v>
      </c>
      <c r="Z623" s="215">
        <v>2024</v>
      </c>
      <c r="AA623" t="s" s="257">
        <v>9810</v>
      </c>
      <c r="AB623" t="s" s="257">
        <v>88</v>
      </c>
      <c r="AC623" t="s" s="257">
        <v>137</v>
      </c>
      <c r="AD623" t="s" s="257">
        <v>331</v>
      </c>
      <c r="AE623" t="s" s="257">
        <v>9811</v>
      </c>
      <c r="AF623" t="s" s="257">
        <v>9812</v>
      </c>
      <c r="AG623" t="s" s="7">
        <v>89</v>
      </c>
      <c r="AH623" t="s" s="257">
        <v>89</v>
      </c>
      <c r="AI623" s="260">
        <v>0</v>
      </c>
      <c r="AJ623" s="215">
        <v>45632</v>
      </c>
      <c r="AK623" t="s" s="257">
        <v>9813</v>
      </c>
      <c r="AL623" s="215">
        <v>45673</v>
      </c>
      <c r="AM623" s="215">
        <v>5</v>
      </c>
      <c r="AN623" t="s" s="7">
        <v>335</v>
      </c>
      <c r="AO623" s="215">
        <v>45673</v>
      </c>
      <c r="AP623" s="260">
        <v>0</v>
      </c>
      <c r="AQ623" s="260">
        <v>0</v>
      </c>
      <c r="AR623" t="s" s="257">
        <v>89</v>
      </c>
      <c r="AS623" t="s" s="257">
        <v>89</v>
      </c>
      <c r="AT623" s="260">
        <v>0</v>
      </c>
      <c r="AU623" s="215">
        <v>47498</v>
      </c>
      <c r="AW623" t="s" s="257">
        <v>587</v>
      </c>
      <c r="AX623" t="s" s="257">
        <v>89</v>
      </c>
      <c r="AY623" t="s" s="257">
        <v>89</v>
      </c>
      <c r="AZ623" t="s" s="257">
        <v>89</v>
      </c>
      <c r="BA623" t="s" s="257">
        <v>89</v>
      </c>
      <c r="BB623" t="s" s="257">
        <v>89</v>
      </c>
      <c r="BC623" t="s" s="257">
        <v>89</v>
      </c>
      <c r="BD623" t="s" s="257">
        <v>89</v>
      </c>
      <c r="BE623" s="260">
        <v>0</v>
      </c>
      <c r="BF623" s="260">
        <v>0</v>
      </c>
      <c r="BG623" t="s" s="257">
        <v>89</v>
      </c>
      <c r="BH623" t="s" s="257">
        <v>89</v>
      </c>
      <c r="BI623" t="s" s="257">
        <v>89</v>
      </c>
      <c r="BJ623" t="s" s="257">
        <v>89</v>
      </c>
      <c r="BK623" t="s" s="257">
        <v>89</v>
      </c>
      <c r="BL623" t="s" s="257">
        <v>89</v>
      </c>
      <c r="BM623" t="s" s="257">
        <v>89</v>
      </c>
      <c r="BN623" t="s" s="257">
        <v>89</v>
      </c>
      <c r="BO623" t="s" s="257">
        <v>89</v>
      </c>
      <c r="BP623" t="s" s="257">
        <v>89</v>
      </c>
      <c r="BQ623" t="s" s="257">
        <v>89</v>
      </c>
      <c r="BR623" t="s" s="257">
        <v>89</v>
      </c>
      <c r="BS623" t="s" s="257">
        <v>89</v>
      </c>
      <c r="BT623" s="215">
        <v>47498</v>
      </c>
      <c r="BU623" s="87"/>
      <c r="BV623" s="87"/>
      <c r="BW623" t="s" s="257">
        <v>551</v>
      </c>
      <c r="BX623" s="87"/>
      <c r="BY623" s="87"/>
      <c r="BZ623" s="87"/>
      <c r="CA623" s="87"/>
      <c r="CB623" s="87"/>
      <c r="CC623" s="87"/>
      <c r="CD623" s="87"/>
      <c r="CH623" t="s" s="257">
        <v>89</v>
      </c>
      <c r="CI623" s="497">
        <f t="shared" si="546"/>
        <v>45888</v>
      </c>
      <c r="CL623" s="260"/>
      <c r="CM623" t="s" s="257">
        <v>89</v>
      </c>
      <c r="CQ623" t="s" s="257">
        <v>89</v>
      </c>
    </row>
    <row r="624" s="89" customFormat="1" ht="9" customHeight="1" hidden="1">
      <c r="A624" s="215">
        <v>45614</v>
      </c>
      <c r="C624" t="s" s="258">
        <v>89</v>
      </c>
      <c r="D624" s="216">
        <v>121384</v>
      </c>
      <c r="E624" s="215">
        <v>45614</v>
      </c>
      <c r="F624" s="215">
        <v>1782</v>
      </c>
      <c r="G624" t="s" s="257">
        <v>95</v>
      </c>
      <c r="H624" t="s" s="257">
        <v>331</v>
      </c>
      <c r="I624" t="s" s="257">
        <v>89</v>
      </c>
      <c r="J624" t="s" s="528">
        <v>89</v>
      </c>
      <c r="K624" t="s" s="349">
        <v>332</v>
      </c>
      <c r="L624" s="529">
        <v>60</v>
      </c>
      <c r="M624" s="260">
        <v>0</v>
      </c>
      <c r="N624" s="260">
        <v>0</v>
      </c>
      <c r="O624" t="s" s="124">
        <v>9814</v>
      </c>
      <c r="P624" t="s" s="257">
        <v>320</v>
      </c>
      <c r="Q624" s="260">
        <v>900927733</v>
      </c>
      <c r="R624" t="s" s="257">
        <v>334</v>
      </c>
      <c r="S624" s="522">
        <v>45667.339224537034</v>
      </c>
      <c r="T624" t="s" s="257">
        <v>89</v>
      </c>
      <c r="U624" t="s" s="257">
        <v>89</v>
      </c>
      <c r="V624" t="s" s="257">
        <v>89</v>
      </c>
      <c r="W624" t="s" s="257">
        <v>542</v>
      </c>
      <c r="X624" s="522">
        <v>45727</v>
      </c>
      <c r="Y624" s="265">
        <v>641</v>
      </c>
      <c r="Z624" s="215">
        <v>2024</v>
      </c>
      <c r="AA624" t="s" s="257">
        <v>9815</v>
      </c>
      <c r="AB624" t="s" s="257">
        <v>88</v>
      </c>
      <c r="AC624" t="s" s="257">
        <v>137</v>
      </c>
      <c r="AD624" t="s" s="257">
        <v>331</v>
      </c>
      <c r="AE624" t="s" s="257">
        <v>9816</v>
      </c>
      <c r="AF624" t="s" s="257">
        <v>9817</v>
      </c>
      <c r="AG624" t="s" s="7">
        <v>89</v>
      </c>
      <c r="AH624" t="s" s="257">
        <v>89</v>
      </c>
      <c r="AI624" s="260">
        <v>0</v>
      </c>
      <c r="AJ624" s="215">
        <v>45632</v>
      </c>
      <c r="AK624" t="s" s="257">
        <v>9818</v>
      </c>
      <c r="AL624" s="215">
        <v>45649</v>
      </c>
      <c r="AM624" s="215">
        <v>5</v>
      </c>
      <c r="AN624" t="s" s="7">
        <v>335</v>
      </c>
      <c r="AO624" s="215">
        <v>45649</v>
      </c>
      <c r="AP624" s="260">
        <v>0</v>
      </c>
      <c r="AQ624" s="260">
        <v>0</v>
      </c>
      <c r="AR624" t="s" s="257">
        <v>89</v>
      </c>
      <c r="AS624" t="s" s="257">
        <v>89</v>
      </c>
      <c r="AT624" s="260">
        <v>0</v>
      </c>
      <c r="AU624" s="215">
        <v>47474</v>
      </c>
      <c r="AW624" t="s" s="257">
        <v>587</v>
      </c>
      <c r="AX624" t="s" s="257">
        <v>89</v>
      </c>
      <c r="AY624" t="s" s="257">
        <v>89</v>
      </c>
      <c r="AZ624" t="s" s="257">
        <v>89</v>
      </c>
      <c r="BA624" t="s" s="257">
        <v>89</v>
      </c>
      <c r="BB624" t="s" s="257">
        <v>89</v>
      </c>
      <c r="BC624" t="s" s="257">
        <v>89</v>
      </c>
      <c r="BD624" t="s" s="257">
        <v>89</v>
      </c>
      <c r="BE624" s="260">
        <v>0</v>
      </c>
      <c r="BF624" s="260">
        <v>0</v>
      </c>
      <c r="BG624" t="s" s="257">
        <v>89</v>
      </c>
      <c r="BH624" t="s" s="257">
        <v>89</v>
      </c>
      <c r="BI624" t="s" s="257">
        <v>89</v>
      </c>
      <c r="BJ624" t="s" s="257">
        <v>89</v>
      </c>
      <c r="BK624" t="s" s="257">
        <v>89</v>
      </c>
      <c r="BL624" t="s" s="257">
        <v>89</v>
      </c>
      <c r="BM624" t="s" s="257">
        <v>89</v>
      </c>
      <c r="BN624" t="s" s="257">
        <v>89</v>
      </c>
      <c r="BO624" t="s" s="257">
        <v>89</v>
      </c>
      <c r="BP624" t="s" s="257">
        <v>89</v>
      </c>
      <c r="BQ624" t="s" s="257">
        <v>89</v>
      </c>
      <c r="BR624" t="s" s="257">
        <v>89</v>
      </c>
      <c r="BS624" t="s" s="257">
        <v>89</v>
      </c>
      <c r="BT624" s="215">
        <v>47474</v>
      </c>
      <c r="BU624" s="87"/>
      <c r="BV624" s="87"/>
      <c r="BW624" t="s" s="257">
        <v>551</v>
      </c>
      <c r="BX624" s="87"/>
      <c r="BY624" s="87"/>
      <c r="BZ624" s="87"/>
      <c r="CA624" s="87"/>
      <c r="CB624" s="87"/>
      <c r="CC624" s="87"/>
      <c r="CD624" s="87"/>
      <c r="CH624" t="s" s="257">
        <v>89</v>
      </c>
      <c r="CI624" s="497">
        <f t="shared" si="546"/>
        <v>45888</v>
      </c>
      <c r="CL624" s="260"/>
      <c r="CM624" t="s" s="257">
        <v>89</v>
      </c>
      <c r="CQ624" t="s" s="257">
        <v>89</v>
      </c>
    </row>
    <row r="625" s="89" customFormat="1" ht="9" customHeight="1" hidden="1">
      <c r="A625" s="215">
        <v>45614</v>
      </c>
      <c r="C625" t="s" s="258">
        <v>89</v>
      </c>
      <c r="D625" s="216">
        <v>121383</v>
      </c>
      <c r="E625" s="215">
        <v>45614</v>
      </c>
      <c r="F625" s="215">
        <v>1782</v>
      </c>
      <c r="G625" t="s" s="257">
        <v>95</v>
      </c>
      <c r="H625" t="s" s="257">
        <v>331</v>
      </c>
      <c r="I625" t="s" s="257">
        <v>89</v>
      </c>
      <c r="J625" t="s" s="528">
        <v>89</v>
      </c>
      <c r="K625" t="s" s="349">
        <v>332</v>
      </c>
      <c r="L625" s="529">
        <v>60</v>
      </c>
      <c r="M625" s="260">
        <v>0</v>
      </c>
      <c r="N625" s="260">
        <v>0</v>
      </c>
      <c r="O625" t="s" s="124">
        <v>9819</v>
      </c>
      <c r="P625" t="s" s="257">
        <v>320</v>
      </c>
      <c r="Q625" s="260">
        <v>830061096</v>
      </c>
      <c r="R625" t="s" s="257">
        <v>334</v>
      </c>
      <c r="S625" s="522">
        <v>45667.339224537034</v>
      </c>
      <c r="T625" t="s" s="257">
        <v>89</v>
      </c>
      <c r="U625" t="s" s="257">
        <v>89</v>
      </c>
      <c r="V625" t="s" s="257">
        <v>89</v>
      </c>
      <c r="W625" t="s" s="257">
        <v>542</v>
      </c>
      <c r="X625" s="522">
        <v>45727</v>
      </c>
      <c r="Y625" s="265">
        <v>642</v>
      </c>
      <c r="Z625" s="215">
        <v>2024</v>
      </c>
      <c r="AA625" t="s" s="257">
        <v>9820</v>
      </c>
      <c r="AB625" t="s" s="257">
        <v>88</v>
      </c>
      <c r="AC625" t="s" s="257">
        <v>137</v>
      </c>
      <c r="AD625" t="s" s="257">
        <v>331</v>
      </c>
      <c r="AE625" t="s" s="257">
        <v>9821</v>
      </c>
      <c r="AF625" t="s" s="257">
        <v>9822</v>
      </c>
      <c r="AG625" t="s" s="7">
        <v>89</v>
      </c>
      <c r="AH625" t="s" s="257">
        <v>89</v>
      </c>
      <c r="AI625" s="260">
        <v>0</v>
      </c>
      <c r="AJ625" s="215">
        <v>45632</v>
      </c>
      <c r="AK625" t="s" s="257">
        <v>9823</v>
      </c>
      <c r="AL625" s="215">
        <v>45644</v>
      </c>
      <c r="AM625" s="215">
        <v>5</v>
      </c>
      <c r="AN625" t="s" s="7">
        <v>335</v>
      </c>
      <c r="AO625" s="215">
        <v>45644</v>
      </c>
      <c r="AP625" s="260">
        <v>0</v>
      </c>
      <c r="AQ625" s="260">
        <v>0</v>
      </c>
      <c r="AR625" t="s" s="257">
        <v>89</v>
      </c>
      <c r="AS625" t="s" s="257">
        <v>89</v>
      </c>
      <c r="AT625" s="260">
        <v>0</v>
      </c>
      <c r="AU625" s="215">
        <v>47469</v>
      </c>
      <c r="AW625" t="s" s="257">
        <v>587</v>
      </c>
      <c r="AX625" t="s" s="257">
        <v>89</v>
      </c>
      <c r="AY625" t="s" s="257">
        <v>89</v>
      </c>
      <c r="AZ625" t="s" s="257">
        <v>89</v>
      </c>
      <c r="BA625" t="s" s="257">
        <v>89</v>
      </c>
      <c r="BB625" t="s" s="257">
        <v>89</v>
      </c>
      <c r="BC625" t="s" s="257">
        <v>89</v>
      </c>
      <c r="BD625" t="s" s="257">
        <v>89</v>
      </c>
      <c r="BE625" s="260">
        <v>0</v>
      </c>
      <c r="BF625" s="260">
        <v>0</v>
      </c>
      <c r="BG625" t="s" s="257">
        <v>89</v>
      </c>
      <c r="BH625" t="s" s="257">
        <v>89</v>
      </c>
      <c r="BI625" t="s" s="257">
        <v>89</v>
      </c>
      <c r="BJ625" t="s" s="257">
        <v>89</v>
      </c>
      <c r="BK625" t="s" s="257">
        <v>89</v>
      </c>
      <c r="BL625" t="s" s="257">
        <v>89</v>
      </c>
      <c r="BM625" t="s" s="257">
        <v>89</v>
      </c>
      <c r="BN625" t="s" s="257">
        <v>89</v>
      </c>
      <c r="BO625" t="s" s="257">
        <v>89</v>
      </c>
      <c r="BP625" t="s" s="257">
        <v>89</v>
      </c>
      <c r="BQ625" t="s" s="257">
        <v>89</v>
      </c>
      <c r="BR625" t="s" s="257">
        <v>89</v>
      </c>
      <c r="BS625" t="s" s="257">
        <v>89</v>
      </c>
      <c r="BT625" s="215">
        <v>47469</v>
      </c>
      <c r="BU625" s="87"/>
      <c r="BV625" s="87"/>
      <c r="BW625" t="s" s="257">
        <v>551</v>
      </c>
      <c r="BX625" s="87"/>
      <c r="BY625" s="87"/>
      <c r="BZ625" s="87"/>
      <c r="CA625" s="87"/>
      <c r="CB625" s="87"/>
      <c r="CC625" s="87"/>
      <c r="CD625" s="87"/>
      <c r="CH625" t="s" s="257">
        <v>89</v>
      </c>
      <c r="CI625" s="497">
        <f t="shared" si="546"/>
        <v>45888</v>
      </c>
      <c r="CL625" s="260"/>
      <c r="CM625" t="s" s="257">
        <v>89</v>
      </c>
      <c r="CQ625" t="s" s="257">
        <v>89</v>
      </c>
    </row>
    <row r="626" s="89" customFormat="1" ht="9" customHeight="1" hidden="1">
      <c r="A626" s="215">
        <v>45582</v>
      </c>
      <c r="C626" t="s" s="258">
        <v>89</v>
      </c>
      <c r="D626" s="216">
        <v>120023</v>
      </c>
      <c r="E626" s="215">
        <v>45582</v>
      </c>
      <c r="F626" s="215">
        <v>1775</v>
      </c>
      <c r="G626" t="s" s="257">
        <v>528</v>
      </c>
      <c r="H626" t="s" s="257">
        <v>96</v>
      </c>
      <c r="I626" t="s" s="257">
        <v>97</v>
      </c>
      <c r="J626" t="s" s="257">
        <v>98</v>
      </c>
      <c r="K626" t="s" s="233">
        <v>9623</v>
      </c>
      <c r="L626" s="215">
        <v>2</v>
      </c>
      <c r="M626" s="260">
        <v>2880000</v>
      </c>
      <c r="N626" s="260">
        <v>5760000</v>
      </c>
      <c r="O626" t="s" s="124">
        <v>9824</v>
      </c>
      <c r="P626" t="s" s="257">
        <v>111</v>
      </c>
      <c r="Q626" s="260">
        <v>1136883768</v>
      </c>
      <c r="R626" t="s" s="257">
        <v>112</v>
      </c>
      <c r="S626" s="522">
        <v>45667.339224537034</v>
      </c>
      <c r="T626" t="s" s="257">
        <v>89</v>
      </c>
      <c r="U626" t="s" s="257">
        <v>89</v>
      </c>
      <c r="V626" s="215">
        <v>45619</v>
      </c>
      <c r="W626" t="s" s="257">
        <v>542</v>
      </c>
      <c r="X626" s="522">
        <v>45727</v>
      </c>
      <c r="Y626" s="265">
        <v>644</v>
      </c>
      <c r="Z626" s="215">
        <v>2024</v>
      </c>
      <c r="AA626" t="s" s="257">
        <v>9825</v>
      </c>
      <c r="AB626" t="s" s="257">
        <v>106</v>
      </c>
      <c r="AC626" t="s" s="257">
        <v>137</v>
      </c>
      <c r="AD626" t="s" s="257">
        <v>138</v>
      </c>
      <c r="AE626" t="s" s="257">
        <v>9826</v>
      </c>
      <c r="AF626" t="s" s="257">
        <v>9827</v>
      </c>
      <c r="AG626" s="10">
        <v>1564</v>
      </c>
      <c r="AH626" s="215">
        <v>45593</v>
      </c>
      <c r="AI626" s="260">
        <v>57600000</v>
      </c>
      <c r="AJ626" s="215">
        <v>45618</v>
      </c>
      <c r="AK626" t="s" s="257">
        <v>9828</v>
      </c>
      <c r="AL626" s="215">
        <v>45629</v>
      </c>
      <c r="AM626" s="215">
        <v>2</v>
      </c>
      <c r="AN626" t="s" s="7">
        <v>5780</v>
      </c>
      <c r="AO626" s="215">
        <v>45629</v>
      </c>
      <c r="AP626" s="260">
        <v>5760000</v>
      </c>
      <c r="AQ626" s="260">
        <v>2880000</v>
      </c>
      <c r="AR626" s="215">
        <v>1947</v>
      </c>
      <c r="AS626" s="215">
        <v>45623</v>
      </c>
      <c r="AT626" s="260">
        <v>5760000</v>
      </c>
      <c r="AU626" s="215">
        <v>45690</v>
      </c>
      <c r="AW626" t="s" s="257">
        <v>587</v>
      </c>
      <c r="AX626" t="s" s="257">
        <v>127</v>
      </c>
      <c r="AY626" t="s" s="257">
        <v>127</v>
      </c>
      <c r="AZ626" t="s" s="257">
        <v>127</v>
      </c>
      <c r="BA626" t="s" s="257">
        <v>127</v>
      </c>
      <c r="BB626" t="s" s="257">
        <v>127</v>
      </c>
      <c r="BC626" t="s" s="257">
        <v>127</v>
      </c>
      <c r="BD626" t="s" s="257">
        <v>127</v>
      </c>
      <c r="BE626" s="260">
        <v>0</v>
      </c>
      <c r="BF626" s="260">
        <v>5760000</v>
      </c>
      <c r="BG626" t="s" s="257">
        <v>127</v>
      </c>
      <c r="BH626" t="s" s="257">
        <v>127</v>
      </c>
      <c r="BI626" t="s" s="257">
        <v>127</v>
      </c>
      <c r="BJ626" t="s" s="257">
        <v>127</v>
      </c>
      <c r="BK626" t="s" s="257">
        <v>127</v>
      </c>
      <c r="BL626" t="s" s="257">
        <v>127</v>
      </c>
      <c r="BM626" t="s" s="257">
        <v>127</v>
      </c>
      <c r="BN626" t="s" s="257">
        <v>127</v>
      </c>
      <c r="BO626" t="s" s="257">
        <v>127</v>
      </c>
      <c r="BP626" t="s" s="257">
        <v>127</v>
      </c>
      <c r="BQ626" t="s" s="257">
        <v>127</v>
      </c>
      <c r="BR626" t="s" s="257">
        <v>127</v>
      </c>
      <c r="BS626" t="s" s="257">
        <v>127</v>
      </c>
      <c r="BT626" s="215">
        <v>45690</v>
      </c>
      <c r="BU626" s="87"/>
      <c r="BV626" s="87"/>
      <c r="BW626" t="s" s="257">
        <v>551</v>
      </c>
      <c r="BX626" s="87"/>
      <c r="BY626" s="215">
        <v>33606</v>
      </c>
      <c r="BZ626" s="215">
        <v>32</v>
      </c>
      <c r="CA626" t="s" s="257">
        <v>149</v>
      </c>
      <c r="CB626" t="s" s="257">
        <v>150</v>
      </c>
      <c r="CC626" s="87"/>
      <c r="CD626" s="87"/>
      <c r="CH626" t="s" s="270">
        <v>9629</v>
      </c>
      <c r="CI626" s="497">
        <f t="shared" si="546"/>
        <v>45888</v>
      </c>
      <c r="CL626" s="260"/>
      <c r="CM626" t="s" s="257">
        <v>127</v>
      </c>
      <c r="CQ626" t="s" s="257">
        <v>127</v>
      </c>
    </row>
    <row r="627" s="89" customFormat="1" ht="9" customHeight="1" hidden="1">
      <c r="A627" s="215">
        <v>45582</v>
      </c>
      <c r="C627" t="s" s="258">
        <v>89</v>
      </c>
      <c r="D627" s="216">
        <v>120023</v>
      </c>
      <c r="E627" s="215">
        <v>45582</v>
      </c>
      <c r="F627" s="215">
        <v>1775</v>
      </c>
      <c r="G627" t="s" s="257">
        <v>528</v>
      </c>
      <c r="H627" t="s" s="257">
        <v>96</v>
      </c>
      <c r="I627" t="s" s="257">
        <v>97</v>
      </c>
      <c r="J627" t="s" s="257">
        <v>98</v>
      </c>
      <c r="K627" t="s" s="257">
        <v>9623</v>
      </c>
      <c r="L627" s="215">
        <v>2</v>
      </c>
      <c r="M627" s="260">
        <v>2880000</v>
      </c>
      <c r="N627" s="260">
        <v>5760000</v>
      </c>
      <c r="O627" t="s" s="124">
        <v>9829</v>
      </c>
      <c r="P627" t="s" s="257">
        <v>111</v>
      </c>
      <c r="Q627" s="260">
        <v>1016058736</v>
      </c>
      <c r="R627" t="s" s="257">
        <v>112</v>
      </c>
      <c r="S627" s="522">
        <v>45667.339224537034</v>
      </c>
      <c r="T627" t="s" s="257">
        <v>89</v>
      </c>
      <c r="U627" t="s" s="257">
        <v>89</v>
      </c>
      <c r="V627" s="215">
        <v>45619</v>
      </c>
      <c r="W627" t="s" s="257">
        <v>542</v>
      </c>
      <c r="X627" s="522">
        <v>45727</v>
      </c>
      <c r="Y627" s="265">
        <v>645</v>
      </c>
      <c r="Z627" s="215">
        <v>2024</v>
      </c>
      <c r="AA627" t="s" s="257">
        <v>9830</v>
      </c>
      <c r="AB627" t="s" s="257">
        <v>88</v>
      </c>
      <c r="AC627" t="s" s="257">
        <v>137</v>
      </c>
      <c r="AD627" t="s" s="257">
        <v>138</v>
      </c>
      <c r="AE627" t="s" s="257">
        <v>9831</v>
      </c>
      <c r="AF627" t="s" s="257">
        <v>9832</v>
      </c>
      <c r="AG627" s="10">
        <v>1564</v>
      </c>
      <c r="AH627" s="215">
        <v>45593</v>
      </c>
      <c r="AI627" s="260">
        <v>57600000</v>
      </c>
      <c r="AJ627" s="215">
        <v>45618</v>
      </c>
      <c r="AK627" t="s" s="257">
        <v>9833</v>
      </c>
      <c r="AL627" s="215">
        <v>45622</v>
      </c>
      <c r="AM627" s="215">
        <v>2</v>
      </c>
      <c r="AN627" t="s" s="7">
        <v>5780</v>
      </c>
      <c r="AO627" s="215">
        <v>45628</v>
      </c>
      <c r="AP627" s="260">
        <v>5760000</v>
      </c>
      <c r="AQ627" s="260">
        <v>2880000</v>
      </c>
      <c r="AR627" s="215">
        <v>1943</v>
      </c>
      <c r="AS627" s="215">
        <v>45623</v>
      </c>
      <c r="AT627" s="260">
        <v>5760000</v>
      </c>
      <c r="AU627" s="215">
        <v>45689</v>
      </c>
      <c r="AW627" t="s" s="257">
        <v>587</v>
      </c>
      <c r="AX627" t="s" s="257">
        <v>127</v>
      </c>
      <c r="AY627" t="s" s="257">
        <v>127</v>
      </c>
      <c r="AZ627" t="s" s="257">
        <v>127</v>
      </c>
      <c r="BA627" t="s" s="257">
        <v>127</v>
      </c>
      <c r="BB627" t="s" s="257">
        <v>127</v>
      </c>
      <c r="BC627" t="s" s="257">
        <v>127</v>
      </c>
      <c r="BD627" t="s" s="257">
        <v>127</v>
      </c>
      <c r="BE627" s="260">
        <v>0</v>
      </c>
      <c r="BF627" s="260">
        <v>5760000</v>
      </c>
      <c r="BG627" t="s" s="257">
        <v>127</v>
      </c>
      <c r="BH627" t="s" s="257">
        <v>127</v>
      </c>
      <c r="BI627" t="s" s="257">
        <v>127</v>
      </c>
      <c r="BJ627" t="s" s="257">
        <v>127</v>
      </c>
      <c r="BK627" t="s" s="257">
        <v>127</v>
      </c>
      <c r="BL627" t="s" s="257">
        <v>127</v>
      </c>
      <c r="BM627" t="s" s="257">
        <v>127</v>
      </c>
      <c r="BN627" t="s" s="257">
        <v>127</v>
      </c>
      <c r="BO627" t="s" s="257">
        <v>127</v>
      </c>
      <c r="BP627" t="s" s="257">
        <v>127</v>
      </c>
      <c r="BQ627" t="s" s="257">
        <v>127</v>
      </c>
      <c r="BR627" t="s" s="257">
        <v>127</v>
      </c>
      <c r="BS627" t="s" s="257">
        <v>127</v>
      </c>
      <c r="BT627" s="215">
        <v>45689</v>
      </c>
      <c r="BU627" s="87"/>
      <c r="BV627" s="87"/>
      <c r="BW627" t="s" s="257">
        <v>551</v>
      </c>
      <c r="BX627" s="87"/>
      <c r="BY627" s="215">
        <v>34195</v>
      </c>
      <c r="BZ627" s="215">
        <v>31</v>
      </c>
      <c r="CA627" t="s" s="257">
        <v>149</v>
      </c>
      <c r="CB627" t="s" s="257">
        <v>150</v>
      </c>
      <c r="CC627" s="87"/>
      <c r="CD627" s="87"/>
      <c r="CH627" t="s" s="270">
        <v>9629</v>
      </c>
      <c r="CI627" s="497">
        <f t="shared" si="546"/>
        <v>45888</v>
      </c>
      <c r="CL627" s="260"/>
      <c r="CM627" t="s" s="257">
        <v>127</v>
      </c>
      <c r="CQ627" t="s" s="257">
        <v>127</v>
      </c>
    </row>
    <row r="628" s="89" customFormat="1" ht="9" customHeight="1" hidden="1">
      <c r="A628" s="215">
        <v>45526</v>
      </c>
      <c r="C628" s="216">
        <v>103117</v>
      </c>
      <c r="D628" s="216">
        <v>119857</v>
      </c>
      <c r="E628" s="215">
        <v>45575</v>
      </c>
      <c r="F628" s="215">
        <v>1773</v>
      </c>
      <c r="G628" t="s" s="257">
        <v>173</v>
      </c>
      <c r="H628" t="s" s="257">
        <v>83</v>
      </c>
      <c r="I628" t="s" s="257">
        <v>9834</v>
      </c>
      <c r="J628" t="s" s="257">
        <v>175</v>
      </c>
      <c r="K628" t="s" s="257">
        <v>9835</v>
      </c>
      <c r="L628" s="215">
        <v>2</v>
      </c>
      <c r="M628" s="260">
        <v>6000000</v>
      </c>
      <c r="N628" s="260">
        <v>12000000</v>
      </c>
      <c r="O628" t="s" s="124">
        <v>9836</v>
      </c>
      <c r="P628" t="s" s="257">
        <v>111</v>
      </c>
      <c r="Q628" s="260">
        <v>1016089405</v>
      </c>
      <c r="R628" t="s" s="257">
        <v>112</v>
      </c>
      <c r="S628" s="522">
        <v>45667.339224537034</v>
      </c>
      <c r="T628" t="s" s="257">
        <v>89</v>
      </c>
      <c r="U628" t="s" s="257">
        <v>89</v>
      </c>
      <c r="V628" s="215">
        <v>45626</v>
      </c>
      <c r="W628" t="s" s="257">
        <v>542</v>
      </c>
      <c r="X628" s="522">
        <v>45727</v>
      </c>
      <c r="Y628" s="265">
        <v>646</v>
      </c>
      <c r="Z628" s="215">
        <v>2024</v>
      </c>
      <c r="AA628" t="s" s="257">
        <v>9837</v>
      </c>
      <c r="AB628" t="s" s="257">
        <v>195</v>
      </c>
      <c r="AC628" t="s" s="257">
        <v>137</v>
      </c>
      <c r="AD628" t="s" s="257">
        <v>138</v>
      </c>
      <c r="AE628" t="s" s="257">
        <v>9838</v>
      </c>
      <c r="AF628" t="s" s="257">
        <v>9839</v>
      </c>
      <c r="AG628" s="10">
        <v>1663</v>
      </c>
      <c r="AH628" s="215">
        <v>45596</v>
      </c>
      <c r="AI628" s="260">
        <v>12000000</v>
      </c>
      <c r="AJ628" s="215">
        <v>45624</v>
      </c>
      <c r="AK628" t="s" s="257">
        <v>9840</v>
      </c>
      <c r="AL628" s="215">
        <v>45631</v>
      </c>
      <c r="AM628" s="215">
        <v>2</v>
      </c>
      <c r="AN628" t="s" s="7">
        <v>550</v>
      </c>
      <c r="AO628" s="215">
        <v>45637</v>
      </c>
      <c r="AP628" s="260">
        <v>12000000</v>
      </c>
      <c r="AQ628" s="260">
        <v>6000000</v>
      </c>
      <c r="AR628" s="215">
        <v>1959</v>
      </c>
      <c r="AS628" s="215">
        <v>45635</v>
      </c>
      <c r="AT628" s="260">
        <v>12000000</v>
      </c>
      <c r="AU628" s="215">
        <v>45698</v>
      </c>
      <c r="AW628" t="s" s="257">
        <v>324</v>
      </c>
      <c r="AX628" t="s" s="257">
        <v>127</v>
      </c>
      <c r="AY628" t="s" s="257">
        <v>127</v>
      </c>
      <c r="AZ628" t="s" s="257">
        <v>127</v>
      </c>
      <c r="BA628" t="s" s="257">
        <v>127</v>
      </c>
      <c r="BB628" t="s" s="257">
        <v>127</v>
      </c>
      <c r="BC628" t="s" s="257">
        <v>127</v>
      </c>
      <c r="BD628" s="215">
        <v>45694</v>
      </c>
      <c r="BE628" s="260">
        <v>6000000</v>
      </c>
      <c r="BF628" s="260">
        <v>18000000</v>
      </c>
      <c r="BG628" t="s" s="257">
        <v>9841</v>
      </c>
      <c r="BH628" s="215">
        <v>45700</v>
      </c>
      <c r="BI628" s="215">
        <v>45694</v>
      </c>
      <c r="BJ628" t="s" s="257">
        <v>6099</v>
      </c>
      <c r="BK628" t="s" s="257">
        <v>9841</v>
      </c>
      <c r="BL628" s="215">
        <v>45700</v>
      </c>
      <c r="BM628" t="s" s="257">
        <v>127</v>
      </c>
      <c r="BN628" t="s" s="257">
        <v>127</v>
      </c>
      <c r="BO628" t="s" s="257">
        <v>127</v>
      </c>
      <c r="BP628" t="s" s="257">
        <v>127</v>
      </c>
      <c r="BQ628" t="s" s="257">
        <v>127</v>
      </c>
      <c r="BR628" t="s" s="257">
        <v>127</v>
      </c>
      <c r="BS628" t="s" s="257">
        <v>127</v>
      </c>
      <c r="BT628" s="215">
        <v>45726</v>
      </c>
      <c r="BU628" t="s" s="257">
        <v>180</v>
      </c>
      <c r="BV628" s="87"/>
      <c r="BW628" t="s" s="257">
        <v>551</v>
      </c>
      <c r="BX628" s="87"/>
      <c r="BY628" s="87"/>
      <c r="BZ628" s="87"/>
      <c r="CA628" s="87"/>
      <c r="CB628" s="87"/>
      <c r="CC628" s="87"/>
      <c r="CD628" s="87"/>
      <c r="CH628" t="s" s="270">
        <v>9842</v>
      </c>
      <c r="CI628" s="497">
        <f t="shared" si="546"/>
        <v>45888</v>
      </c>
      <c r="CL628" s="260"/>
      <c r="CM628" t="s" s="257">
        <v>9841</v>
      </c>
      <c r="CQ628" t="s" s="257">
        <v>9841</v>
      </c>
    </row>
    <row r="629" s="89" customFormat="1" ht="9" customHeight="1" hidden="1">
      <c r="A629" s="215">
        <v>45526</v>
      </c>
      <c r="C629" s="216">
        <v>116979</v>
      </c>
      <c r="D629" s="216">
        <v>119858</v>
      </c>
      <c r="E629" s="215">
        <v>45575</v>
      </c>
      <c r="F629" s="215">
        <v>1762</v>
      </c>
      <c r="G629" t="s" s="257">
        <v>289</v>
      </c>
      <c r="H629" t="s" s="257">
        <v>83</v>
      </c>
      <c r="I629" t="s" s="257">
        <v>9843</v>
      </c>
      <c r="J629" t="s" s="257">
        <v>144</v>
      </c>
      <c r="K629" t="s" s="257">
        <v>6386</v>
      </c>
      <c r="L629" s="215">
        <v>2</v>
      </c>
      <c r="M629" s="260">
        <v>4800000</v>
      </c>
      <c r="N629" s="260">
        <v>9600000</v>
      </c>
      <c r="O629" t="s" s="124">
        <v>5163</v>
      </c>
      <c r="P629" t="s" s="257">
        <v>111</v>
      </c>
      <c r="Q629" s="260">
        <v>1014203764</v>
      </c>
      <c r="R629" t="s" s="257">
        <v>112</v>
      </c>
      <c r="S629" s="522">
        <v>45667.339224537034</v>
      </c>
      <c r="T629" t="s" s="257">
        <v>89</v>
      </c>
      <c r="U629" t="s" s="257">
        <v>89</v>
      </c>
      <c r="V629" s="215">
        <v>45626</v>
      </c>
      <c r="W629" t="s" s="257">
        <v>542</v>
      </c>
      <c r="X629" s="522">
        <v>45727</v>
      </c>
      <c r="Y629" s="265">
        <v>647</v>
      </c>
      <c r="Z629" s="215">
        <v>2024</v>
      </c>
      <c r="AA629" t="s" s="257">
        <v>9844</v>
      </c>
      <c r="AB629" t="s" s="257">
        <v>195</v>
      </c>
      <c r="AC629" t="s" s="257">
        <v>137</v>
      </c>
      <c r="AD629" t="s" s="257">
        <v>138</v>
      </c>
      <c r="AE629" t="s" s="257">
        <v>9845</v>
      </c>
      <c r="AF629" t="s" s="257">
        <v>9846</v>
      </c>
      <c r="AG629" s="10">
        <v>1668</v>
      </c>
      <c r="AH629" s="215">
        <v>45597</v>
      </c>
      <c r="AI629" s="260">
        <v>9600000</v>
      </c>
      <c r="AJ629" s="215">
        <v>45625</v>
      </c>
      <c r="AK629" t="s" s="257">
        <v>9847</v>
      </c>
      <c r="AL629" s="215">
        <v>45635</v>
      </c>
      <c r="AM629" s="215">
        <v>2</v>
      </c>
      <c r="AN629" t="s" s="7">
        <v>550</v>
      </c>
      <c r="AO629" s="215">
        <v>45637</v>
      </c>
      <c r="AP629" s="260">
        <v>9600000</v>
      </c>
      <c r="AQ629" s="260">
        <v>4800000</v>
      </c>
      <c r="AR629" s="215">
        <v>1958</v>
      </c>
      <c r="AS629" s="215">
        <v>45635</v>
      </c>
      <c r="AT629" s="260">
        <v>9600000</v>
      </c>
      <c r="AU629" s="215">
        <v>45698</v>
      </c>
      <c r="AW629" t="s" s="257">
        <v>324</v>
      </c>
      <c r="AX629" t="s" s="257">
        <v>127</v>
      </c>
      <c r="AY629" t="s" s="257">
        <v>127</v>
      </c>
      <c r="AZ629" t="s" s="257">
        <v>127</v>
      </c>
      <c r="BA629" t="s" s="257">
        <v>127</v>
      </c>
      <c r="BB629" t="s" s="257">
        <v>127</v>
      </c>
      <c r="BC629" t="s" s="257">
        <v>127</v>
      </c>
      <c r="BD629" s="215">
        <v>45693</v>
      </c>
      <c r="BE629" s="260">
        <v>4800000</v>
      </c>
      <c r="BF629" s="260">
        <v>14400000</v>
      </c>
      <c r="BG629" t="s" s="257">
        <v>9847</v>
      </c>
      <c r="BH629" s="215">
        <v>45699</v>
      </c>
      <c r="BI629" s="215">
        <v>45693</v>
      </c>
      <c r="BJ629" t="s" s="257">
        <v>6099</v>
      </c>
      <c r="BK629" t="s" s="257">
        <v>9847</v>
      </c>
      <c r="BL629" s="215">
        <v>45699</v>
      </c>
      <c r="BM629" t="s" s="257">
        <v>127</v>
      </c>
      <c r="BN629" t="s" s="257">
        <v>127</v>
      </c>
      <c r="BO629" t="s" s="257">
        <v>127</v>
      </c>
      <c r="BP629" t="s" s="257">
        <v>127</v>
      </c>
      <c r="BQ629" t="s" s="257">
        <v>127</v>
      </c>
      <c r="BR629" t="s" s="257">
        <v>127</v>
      </c>
      <c r="BS629" t="s" s="257">
        <v>127</v>
      </c>
      <c r="BT629" s="215">
        <v>45726</v>
      </c>
      <c r="BU629" t="s" s="257">
        <v>7814</v>
      </c>
      <c r="BV629" s="87"/>
      <c r="BW629" t="s" s="257">
        <v>551</v>
      </c>
      <c r="BX629" s="87"/>
      <c r="BY629" s="87"/>
      <c r="BZ629" s="87"/>
      <c r="CA629" s="87"/>
      <c r="CB629" s="87"/>
      <c r="CC629" s="87"/>
      <c r="CD629" s="87"/>
      <c r="CH629" t="s" s="270">
        <v>9848</v>
      </c>
      <c r="CI629" s="497">
        <f t="shared" si="546"/>
        <v>45888</v>
      </c>
      <c r="CL629" s="260"/>
      <c r="CM629" t="s" s="257">
        <v>9847</v>
      </c>
      <c r="CQ629" t="s" s="257">
        <v>9847</v>
      </c>
    </row>
    <row r="630" s="89" customFormat="1" ht="9" customHeight="1" hidden="1">
      <c r="A630" s="215">
        <v>45526</v>
      </c>
      <c r="C630" s="216">
        <v>106960</v>
      </c>
      <c r="D630" s="216">
        <v>119770</v>
      </c>
      <c r="E630" s="215">
        <v>45576</v>
      </c>
      <c r="F630" s="215">
        <v>1761</v>
      </c>
      <c r="G630" t="s" s="257">
        <v>1517</v>
      </c>
      <c r="H630" t="s" s="257">
        <v>83</v>
      </c>
      <c r="I630" t="s" s="257">
        <v>9849</v>
      </c>
      <c r="J630" t="s" s="257">
        <v>144</v>
      </c>
      <c r="K630" t="s" s="257">
        <v>5960</v>
      </c>
      <c r="L630" s="215">
        <v>2</v>
      </c>
      <c r="M630" s="260">
        <v>5000000</v>
      </c>
      <c r="N630" s="260">
        <v>10000000</v>
      </c>
      <c r="O630" t="s" s="124">
        <v>9850</v>
      </c>
      <c r="P630" t="s" s="257">
        <v>101</v>
      </c>
      <c r="Q630" s="260">
        <v>1032498726</v>
      </c>
      <c r="R630" t="s" s="257">
        <v>112</v>
      </c>
      <c r="S630" s="522">
        <v>45667.339224537034</v>
      </c>
      <c r="T630" t="s" s="257">
        <v>89</v>
      </c>
      <c r="U630" t="s" s="257">
        <v>89</v>
      </c>
      <c r="V630" s="215">
        <v>45626</v>
      </c>
      <c r="W630" t="s" s="257">
        <v>542</v>
      </c>
      <c r="X630" s="522">
        <v>45727</v>
      </c>
      <c r="Y630" s="265">
        <v>648</v>
      </c>
      <c r="Z630" s="215">
        <v>2024</v>
      </c>
      <c r="AA630" t="s" s="257">
        <v>9851</v>
      </c>
      <c r="AB630" t="s" s="257">
        <v>106</v>
      </c>
      <c r="AC630" t="s" s="257">
        <v>137</v>
      </c>
      <c r="AD630" t="s" s="257">
        <v>138</v>
      </c>
      <c r="AE630" t="s" s="257">
        <v>9852</v>
      </c>
      <c r="AF630" t="s" s="257">
        <v>9853</v>
      </c>
      <c r="AG630" s="10">
        <v>1667</v>
      </c>
      <c r="AH630" t="s" s="257">
        <v>9854</v>
      </c>
      <c r="AI630" s="260">
        <v>10000000</v>
      </c>
      <c r="AJ630" s="215">
        <v>45625</v>
      </c>
      <c r="AK630" t="s" s="257">
        <v>9855</v>
      </c>
      <c r="AL630" s="215">
        <v>45657</v>
      </c>
      <c r="AM630" s="215">
        <v>2</v>
      </c>
      <c r="AN630" t="s" s="7">
        <v>550</v>
      </c>
      <c r="AO630" s="215">
        <v>45659</v>
      </c>
      <c r="AP630" s="260">
        <v>10000000</v>
      </c>
      <c r="AQ630" s="260">
        <v>5000000</v>
      </c>
      <c r="AR630" s="215">
        <v>1953</v>
      </c>
      <c r="AS630" s="215">
        <v>45630</v>
      </c>
      <c r="AT630" s="260">
        <v>10000000</v>
      </c>
      <c r="AU630" s="215">
        <v>45717</v>
      </c>
      <c r="AW630" t="s" s="257">
        <v>587</v>
      </c>
      <c r="AX630" t="s" s="257">
        <v>127</v>
      </c>
      <c r="AY630" t="s" s="257">
        <v>127</v>
      </c>
      <c r="AZ630" t="s" s="257">
        <v>127</v>
      </c>
      <c r="BA630" t="s" s="257">
        <v>127</v>
      </c>
      <c r="BB630" t="s" s="257">
        <v>127</v>
      </c>
      <c r="BC630" t="s" s="257">
        <v>127</v>
      </c>
      <c r="BD630" t="s" s="257">
        <v>127</v>
      </c>
      <c r="BE630" s="260">
        <v>0</v>
      </c>
      <c r="BF630" s="260">
        <v>10000000</v>
      </c>
      <c r="BG630" t="s" s="257">
        <v>127</v>
      </c>
      <c r="BH630" t="s" s="257">
        <v>127</v>
      </c>
      <c r="BI630" t="s" s="257">
        <v>127</v>
      </c>
      <c r="BJ630" t="s" s="257">
        <v>127</v>
      </c>
      <c r="BK630" t="s" s="257">
        <v>127</v>
      </c>
      <c r="BL630" t="s" s="257">
        <v>127</v>
      </c>
      <c r="BM630" t="s" s="257">
        <v>127</v>
      </c>
      <c r="BN630" t="s" s="257">
        <v>127</v>
      </c>
      <c r="BO630" t="s" s="257">
        <v>127</v>
      </c>
      <c r="BP630" t="s" s="257">
        <v>127</v>
      </c>
      <c r="BQ630" t="s" s="257">
        <v>127</v>
      </c>
      <c r="BR630" t="s" s="257">
        <v>127</v>
      </c>
      <c r="BS630" t="s" s="257">
        <v>127</v>
      </c>
      <c r="BT630" s="215">
        <v>45717</v>
      </c>
      <c r="BU630" t="s" s="257">
        <v>1520</v>
      </c>
      <c r="BV630" s="87"/>
      <c r="BW630" t="s" s="257">
        <v>551</v>
      </c>
      <c r="BX630" s="87"/>
      <c r="BY630" s="87"/>
      <c r="BZ630" s="87"/>
      <c r="CA630" s="87"/>
      <c r="CB630" s="87"/>
      <c r="CC630" s="87"/>
      <c r="CD630" s="87"/>
      <c r="CH630" t="s" s="270">
        <v>9856</v>
      </c>
      <c r="CI630" s="497">
        <f t="shared" si="546"/>
        <v>45888</v>
      </c>
      <c r="CL630" s="260"/>
      <c r="CM630" t="s" s="257">
        <v>127</v>
      </c>
      <c r="CQ630" t="s" s="257">
        <v>127</v>
      </c>
    </row>
    <row r="631" s="89" customFormat="1" ht="9" customHeight="1" hidden="1">
      <c r="A631" s="215">
        <v>45587</v>
      </c>
      <c r="C631" s="216">
        <v>116279</v>
      </c>
      <c r="D631" s="216">
        <v>120221</v>
      </c>
      <c r="E631" s="215">
        <v>45587</v>
      </c>
      <c r="F631" s="215">
        <v>1780</v>
      </c>
      <c r="G631" t="s" s="257">
        <v>130</v>
      </c>
      <c r="H631" t="s" s="257">
        <v>83</v>
      </c>
      <c r="I631" t="s" s="270">
        <v>8244</v>
      </c>
      <c r="J631" t="s" s="257">
        <v>9857</v>
      </c>
      <c r="K631" t="s" s="257">
        <v>9858</v>
      </c>
      <c r="L631" s="215">
        <v>2</v>
      </c>
      <c r="M631" s="260">
        <v>6000000</v>
      </c>
      <c r="N631" s="260">
        <v>12000000</v>
      </c>
      <c r="O631" t="s" s="124">
        <v>9859</v>
      </c>
      <c r="P631" t="s" s="257">
        <v>111</v>
      </c>
      <c r="Q631" s="260">
        <v>80766319</v>
      </c>
      <c r="R631" t="s" s="257">
        <v>112</v>
      </c>
      <c r="S631" s="522">
        <v>45667.339224537034</v>
      </c>
      <c r="T631" t="s" s="257">
        <v>89</v>
      </c>
      <c r="U631" t="s" s="257">
        <v>89</v>
      </c>
      <c r="V631" s="215">
        <v>45626</v>
      </c>
      <c r="W631" t="s" s="257">
        <v>542</v>
      </c>
      <c r="X631" s="522">
        <v>45727</v>
      </c>
      <c r="Y631" s="265">
        <v>649</v>
      </c>
      <c r="Z631" s="215">
        <v>2024</v>
      </c>
      <c r="AA631" t="s" s="257">
        <v>9860</v>
      </c>
      <c r="AB631" t="s" s="257">
        <v>106</v>
      </c>
      <c r="AC631" t="s" s="257">
        <v>137</v>
      </c>
      <c r="AD631" t="s" s="257">
        <v>138</v>
      </c>
      <c r="AE631" t="s" s="257">
        <v>9861</v>
      </c>
      <c r="AF631" t="s" s="257">
        <v>9862</v>
      </c>
      <c r="AG631" s="10">
        <v>1665</v>
      </c>
      <c r="AH631" s="215">
        <v>45597</v>
      </c>
      <c r="AI631" s="260">
        <v>12000000</v>
      </c>
      <c r="AJ631" s="215">
        <v>45625</v>
      </c>
      <c r="AK631" t="s" s="257">
        <v>9863</v>
      </c>
      <c r="AL631" s="215">
        <v>45639</v>
      </c>
      <c r="AM631" s="215">
        <v>2</v>
      </c>
      <c r="AN631" t="s" s="7">
        <v>550</v>
      </c>
      <c r="AO631" s="215">
        <v>45639</v>
      </c>
      <c r="AP631" s="260">
        <v>12000000</v>
      </c>
      <c r="AQ631" s="260">
        <v>6000000</v>
      </c>
      <c r="AR631" s="215">
        <v>1952</v>
      </c>
      <c r="AS631" s="215">
        <v>45629</v>
      </c>
      <c r="AT631" s="260">
        <v>12000000</v>
      </c>
      <c r="AU631" s="215">
        <v>45700</v>
      </c>
      <c r="AW631" t="s" s="257">
        <v>324</v>
      </c>
      <c r="AX631" t="s" s="257">
        <v>127</v>
      </c>
      <c r="AY631" t="s" s="257">
        <v>127</v>
      </c>
      <c r="AZ631" t="s" s="257">
        <v>127</v>
      </c>
      <c r="BA631" t="s" s="257">
        <v>127</v>
      </c>
      <c r="BB631" t="s" s="257">
        <v>127</v>
      </c>
      <c r="BC631" t="s" s="257">
        <v>127</v>
      </c>
      <c r="BD631" s="215">
        <v>45700</v>
      </c>
      <c r="BE631" s="260">
        <v>6000000</v>
      </c>
      <c r="BF631" s="260">
        <v>18000000</v>
      </c>
      <c r="BG631" t="s" s="257">
        <v>9863</v>
      </c>
      <c r="BH631" s="215">
        <v>45709</v>
      </c>
      <c r="BI631" s="215">
        <v>45700</v>
      </c>
      <c r="BJ631" t="s" s="257">
        <v>6099</v>
      </c>
      <c r="BK631" t="s" s="257">
        <v>9863</v>
      </c>
      <c r="BL631" s="215">
        <v>45709</v>
      </c>
      <c r="BM631" t="s" s="257">
        <v>127</v>
      </c>
      <c r="BN631" t="s" s="257">
        <v>127</v>
      </c>
      <c r="BO631" t="s" s="257">
        <v>127</v>
      </c>
      <c r="BP631" t="s" s="257">
        <v>127</v>
      </c>
      <c r="BQ631" t="s" s="257">
        <v>127</v>
      </c>
      <c r="BR631" t="s" s="257">
        <v>127</v>
      </c>
      <c r="BS631" t="s" s="257">
        <v>127</v>
      </c>
      <c r="BT631" s="215">
        <v>45728</v>
      </c>
      <c r="BU631" t="s" s="257">
        <v>139</v>
      </c>
      <c r="BV631" s="87"/>
      <c r="BW631" t="s" s="257">
        <v>551</v>
      </c>
      <c r="BX631" s="87"/>
      <c r="BY631" s="87"/>
      <c r="BZ631" s="87"/>
      <c r="CA631" s="87"/>
      <c r="CB631" s="87"/>
      <c r="CC631" s="87"/>
      <c r="CD631" s="87"/>
      <c r="CH631" t="s" s="270">
        <v>8251</v>
      </c>
      <c r="CI631" s="497">
        <f t="shared" si="546"/>
        <v>45888</v>
      </c>
      <c r="CL631" s="260"/>
      <c r="CM631" t="s" s="257">
        <v>9863</v>
      </c>
      <c r="CQ631" t="s" s="257">
        <v>9863</v>
      </c>
    </row>
    <row r="632" s="89" customFormat="1" ht="9" customHeight="1" hidden="1">
      <c r="A632" s="215">
        <v>45594</v>
      </c>
      <c r="C632" s="216">
        <v>118220</v>
      </c>
      <c r="D632" s="216">
        <v>120655</v>
      </c>
      <c r="E632" s="215">
        <v>45594</v>
      </c>
      <c r="F632" s="215">
        <v>1784</v>
      </c>
      <c r="G632" t="s" s="257">
        <v>82</v>
      </c>
      <c r="H632" t="s" s="257">
        <v>96</v>
      </c>
      <c r="I632" t="s" s="257">
        <v>97</v>
      </c>
      <c r="J632" t="s" s="257">
        <v>98</v>
      </c>
      <c r="K632" t="s" s="257">
        <v>121</v>
      </c>
      <c r="L632" s="215">
        <v>2</v>
      </c>
      <c r="M632" s="260">
        <v>2880000</v>
      </c>
      <c r="N632" s="260">
        <v>5760000</v>
      </c>
      <c r="O632" t="s" s="124">
        <v>9864</v>
      </c>
      <c r="P632" t="s" s="272">
        <v>111</v>
      </c>
      <c r="Q632" s="260">
        <v>1000990138</v>
      </c>
      <c r="R632" t="s" s="257">
        <v>112</v>
      </c>
      <c r="S632" s="522">
        <v>45667.339224537034</v>
      </c>
      <c r="U632" t="s" s="257">
        <v>89</v>
      </c>
      <c r="V632" s="215">
        <v>45626</v>
      </c>
      <c r="W632" t="s" s="257">
        <v>542</v>
      </c>
      <c r="X632" s="522">
        <v>45727</v>
      </c>
      <c r="Y632" s="265">
        <v>650</v>
      </c>
      <c r="Z632" s="215">
        <v>2024</v>
      </c>
      <c r="AA632" t="s" s="257">
        <v>9865</v>
      </c>
      <c r="AB632" t="s" s="257">
        <v>106</v>
      </c>
      <c r="AC632" t="s" s="257">
        <v>137</v>
      </c>
      <c r="AD632" t="s" s="257">
        <v>138</v>
      </c>
      <c r="AE632" t="s" s="257">
        <v>9866</v>
      </c>
      <c r="AF632" t="s" s="257">
        <v>9867</v>
      </c>
      <c r="AG632" s="10">
        <v>1664</v>
      </c>
      <c r="AH632" s="215">
        <v>45597</v>
      </c>
      <c r="AI632" s="260">
        <v>5760000</v>
      </c>
      <c r="AJ632" s="215">
        <v>45625</v>
      </c>
      <c r="AK632" t="s" s="257">
        <v>9868</v>
      </c>
      <c r="AL632" s="215">
        <v>45639</v>
      </c>
      <c r="AM632" s="215">
        <v>2</v>
      </c>
      <c r="AN632" t="s" s="7">
        <v>550</v>
      </c>
      <c r="AO632" s="215">
        <v>45639</v>
      </c>
      <c r="AP632" s="260">
        <v>5760000</v>
      </c>
      <c r="AQ632" s="260">
        <v>2880000</v>
      </c>
      <c r="AR632" s="215">
        <v>1966</v>
      </c>
      <c r="AS632" s="215">
        <v>45636</v>
      </c>
      <c r="AT632" s="260">
        <v>5760000</v>
      </c>
      <c r="AU632" s="215">
        <v>45700</v>
      </c>
      <c r="AW632" t="s" s="257">
        <v>587</v>
      </c>
      <c r="AX632" t="s" s="257">
        <v>127</v>
      </c>
      <c r="AY632" t="s" s="257">
        <v>127</v>
      </c>
      <c r="AZ632" t="s" s="257">
        <v>127</v>
      </c>
      <c r="BA632" t="s" s="257">
        <v>127</v>
      </c>
      <c r="BB632" t="s" s="257">
        <v>127</v>
      </c>
      <c r="BC632" t="s" s="257">
        <v>127</v>
      </c>
      <c r="BD632" t="s" s="257">
        <v>127</v>
      </c>
      <c r="BE632" s="260">
        <v>0</v>
      </c>
      <c r="BF632" s="260">
        <v>5760000</v>
      </c>
      <c r="BG632" t="s" s="257">
        <v>127</v>
      </c>
      <c r="BH632" t="s" s="257">
        <v>127</v>
      </c>
      <c r="BI632" t="s" s="257">
        <v>127</v>
      </c>
      <c r="BJ632" t="s" s="257">
        <v>127</v>
      </c>
      <c r="BK632" t="s" s="257">
        <v>127</v>
      </c>
      <c r="BL632" t="s" s="257">
        <v>127</v>
      </c>
      <c r="BM632" t="s" s="257">
        <v>127</v>
      </c>
      <c r="BN632" t="s" s="257">
        <v>127</v>
      </c>
      <c r="BO632" t="s" s="257">
        <v>127</v>
      </c>
      <c r="BP632" t="s" s="257">
        <v>127</v>
      </c>
      <c r="BQ632" t="s" s="257">
        <v>127</v>
      </c>
      <c r="BR632" t="s" s="257">
        <v>127</v>
      </c>
      <c r="BS632" t="s" s="257">
        <v>127</v>
      </c>
      <c r="BT632" s="215">
        <v>45700</v>
      </c>
      <c r="BU632" s="87"/>
      <c r="BV632" s="87"/>
      <c r="BW632" t="s" s="257">
        <v>551</v>
      </c>
      <c r="BX632" s="87"/>
      <c r="BY632" s="87"/>
      <c r="BZ632" s="87"/>
      <c r="CA632" s="87"/>
      <c r="CB632" s="87"/>
      <c r="CC632" s="87"/>
      <c r="CD632" s="87"/>
      <c r="CH632" t="s" s="270">
        <v>9087</v>
      </c>
      <c r="CI632" s="497">
        <f t="shared" si="546"/>
        <v>45888</v>
      </c>
      <c r="CL632" s="260"/>
      <c r="CM632" t="s" s="257">
        <v>127</v>
      </c>
      <c r="CQ632" t="s" s="257">
        <v>127</v>
      </c>
    </row>
    <row r="633" s="89" customFormat="1" ht="9" customHeight="1" hidden="1">
      <c r="A633" s="215">
        <v>45526</v>
      </c>
      <c r="C633" s="216">
        <v>105587</v>
      </c>
      <c r="D633" s="216">
        <v>119448</v>
      </c>
      <c r="E633" s="215">
        <v>45572</v>
      </c>
      <c r="F633" s="215">
        <v>1782</v>
      </c>
      <c r="G633" t="s" s="257">
        <v>95</v>
      </c>
      <c r="H633" t="s" s="257">
        <v>83</v>
      </c>
      <c r="I633" t="s" s="257">
        <v>9869</v>
      </c>
      <c r="J633" t="s" s="257">
        <v>92</v>
      </c>
      <c r="K633" t="s" s="257">
        <v>9870</v>
      </c>
      <c r="L633" s="215">
        <v>2.5</v>
      </c>
      <c r="M633" s="260">
        <v>6000000</v>
      </c>
      <c r="N633" s="260">
        <v>15000000</v>
      </c>
      <c r="O633" t="s" s="203">
        <v>6666</v>
      </c>
      <c r="P633" t="s" s="326">
        <v>101</v>
      </c>
      <c r="Q633" s="262">
        <v>1018515495</v>
      </c>
      <c r="R633" t="s" s="257">
        <v>112</v>
      </c>
      <c r="S633" s="522">
        <v>45667.339224537034</v>
      </c>
      <c r="T633" t="s" s="257">
        <v>89</v>
      </c>
      <c r="U633" t="s" s="257">
        <v>89</v>
      </c>
      <c r="V633" s="215">
        <v>45629</v>
      </c>
      <c r="W633" t="s" s="257">
        <v>1535</v>
      </c>
      <c r="X633" s="522">
        <v>45727</v>
      </c>
      <c r="Y633" s="265">
        <v>651</v>
      </c>
      <c r="Z633" s="215">
        <v>2024</v>
      </c>
      <c r="AA633" t="s" s="257">
        <v>9871</v>
      </c>
      <c r="AB633" t="s" s="257">
        <v>94</v>
      </c>
      <c r="AC633" t="s" s="257">
        <v>137</v>
      </c>
      <c r="AD633" t="s" s="257">
        <v>138</v>
      </c>
      <c r="AE633" t="s" s="257">
        <v>9872</v>
      </c>
      <c r="AF633" t="s" s="257">
        <v>9873</v>
      </c>
      <c r="AG633" s="10">
        <v>1675</v>
      </c>
      <c r="AH633" s="215">
        <v>45623</v>
      </c>
      <c r="AI633" s="260">
        <v>15000000</v>
      </c>
      <c r="AJ633" s="215">
        <v>45628</v>
      </c>
      <c r="AK633" t="s" s="257">
        <v>9874</v>
      </c>
      <c r="AL633" s="215">
        <v>45631</v>
      </c>
      <c r="AM633" s="215">
        <v>75</v>
      </c>
      <c r="AN633" t="s" s="7">
        <v>1315</v>
      </c>
      <c r="AO633" s="215">
        <v>45635</v>
      </c>
      <c r="AP633" s="260">
        <v>15000000</v>
      </c>
      <c r="AQ633" s="260">
        <v>6000000</v>
      </c>
      <c r="AR633" s="215">
        <v>1954</v>
      </c>
      <c r="AS633" s="215">
        <v>45635</v>
      </c>
      <c r="AT633" s="260">
        <v>15000000</v>
      </c>
      <c r="AU633" s="215">
        <v>45711</v>
      </c>
      <c r="AW633" t="s" s="257">
        <v>324</v>
      </c>
      <c r="AX633" t="s" s="257">
        <v>127</v>
      </c>
      <c r="AY633" t="s" s="257">
        <v>127</v>
      </c>
      <c r="AZ633" t="s" s="257">
        <v>127</v>
      </c>
      <c r="BA633" t="s" s="257">
        <v>127</v>
      </c>
      <c r="BB633" t="s" s="257">
        <v>127</v>
      </c>
      <c r="BC633" t="s" s="257">
        <v>127</v>
      </c>
      <c r="BD633" s="215">
        <v>45709</v>
      </c>
      <c r="BE633" s="260">
        <v>6000000</v>
      </c>
      <c r="BF633" s="260">
        <v>21000000</v>
      </c>
      <c r="BG633" t="s" s="257">
        <v>9875</v>
      </c>
      <c r="BH633" s="215">
        <v>45714</v>
      </c>
      <c r="BI633" s="215">
        <v>45709</v>
      </c>
      <c r="BJ633" t="s" s="257">
        <v>6099</v>
      </c>
      <c r="BK633" t="s" s="257">
        <v>9875</v>
      </c>
      <c r="BL633" s="215">
        <v>45714</v>
      </c>
      <c r="BM633" t="s" s="257">
        <v>127</v>
      </c>
      <c r="BN633" t="s" s="257">
        <v>127</v>
      </c>
      <c r="BO633" t="s" s="257">
        <v>127</v>
      </c>
      <c r="BP633" t="s" s="257">
        <v>127</v>
      </c>
      <c r="BQ633" t="s" s="257">
        <v>127</v>
      </c>
      <c r="BR633" t="s" s="257">
        <v>127</v>
      </c>
      <c r="BS633" t="s" s="257">
        <v>127</v>
      </c>
      <c r="BT633" s="215">
        <v>45739</v>
      </c>
      <c r="BU633" t="s" s="257">
        <v>102</v>
      </c>
      <c r="BV633" s="87"/>
      <c r="BW633" t="s" s="257">
        <v>140</v>
      </c>
      <c r="BX633" s="87"/>
      <c r="BY633" s="87"/>
      <c r="BZ633" s="87"/>
      <c r="CA633" s="87"/>
      <c r="CB633" s="87"/>
      <c r="CC633" s="87"/>
      <c r="CD633" s="87"/>
      <c r="CH633" t="s" s="270">
        <v>9876</v>
      </c>
      <c r="CI633" s="497">
        <f t="shared" si="546"/>
        <v>45888</v>
      </c>
      <c r="CL633" s="260"/>
      <c r="CM633" t="s" s="257">
        <v>9875</v>
      </c>
      <c r="CQ633" t="s" s="257">
        <v>9875</v>
      </c>
    </row>
    <row r="634" s="89" customFormat="1" ht="9" customHeight="1" hidden="1">
      <c r="A634" s="215">
        <v>45526</v>
      </c>
      <c r="C634" s="216">
        <v>116925</v>
      </c>
      <c r="D634" s="216">
        <v>119726</v>
      </c>
      <c r="E634" s="215">
        <v>45576</v>
      </c>
      <c r="F634" s="215">
        <v>1772</v>
      </c>
      <c r="G634" t="s" s="257">
        <v>317</v>
      </c>
      <c r="H634" t="s" s="257">
        <v>96</v>
      </c>
      <c r="I634" t="s" s="257">
        <v>498</v>
      </c>
      <c r="J634" t="s" s="257">
        <v>132</v>
      </c>
      <c r="K634" t="s" s="347">
        <v>5785</v>
      </c>
      <c r="L634" s="215">
        <v>2.5</v>
      </c>
      <c r="M634" s="260">
        <v>2880000</v>
      </c>
      <c r="N634" s="260">
        <v>7200000</v>
      </c>
      <c r="O634" t="s" s="124">
        <v>2548</v>
      </c>
      <c r="P634" t="s" s="238">
        <v>111</v>
      </c>
      <c r="Q634" s="260">
        <v>79116534</v>
      </c>
      <c r="R634" t="s" s="257">
        <v>112</v>
      </c>
      <c r="S634" s="522">
        <v>45667.339224537034</v>
      </c>
      <c r="T634" t="s" s="257">
        <v>9877</v>
      </c>
      <c r="U634" t="s" s="257">
        <v>89</v>
      </c>
      <c r="V634" s="215">
        <v>45629</v>
      </c>
      <c r="W634" t="s" s="257">
        <v>1535</v>
      </c>
      <c r="X634" s="522">
        <v>45727</v>
      </c>
      <c r="Y634" s="265">
        <v>652</v>
      </c>
      <c r="Z634" s="215">
        <v>2024</v>
      </c>
      <c r="AA634" t="s" s="257">
        <v>9878</v>
      </c>
      <c r="AB634" t="s" s="257">
        <v>128</v>
      </c>
      <c r="AC634" t="s" s="257">
        <v>137</v>
      </c>
      <c r="AD634" t="s" s="257">
        <v>138</v>
      </c>
      <c r="AE634" t="s" s="257">
        <v>9879</v>
      </c>
      <c r="AF634" t="s" s="257">
        <v>9880</v>
      </c>
      <c r="AG634" s="10">
        <v>1715</v>
      </c>
      <c r="AH634" s="215">
        <v>45628</v>
      </c>
      <c r="AI634" s="260">
        <v>14400000</v>
      </c>
      <c r="AJ634" s="215">
        <v>45630</v>
      </c>
      <c r="AK634" t="s" s="257">
        <v>9881</v>
      </c>
      <c r="AL634" s="215">
        <v>45638</v>
      </c>
      <c r="AM634" s="215">
        <v>75</v>
      </c>
      <c r="AN634" t="s" s="7">
        <v>1315</v>
      </c>
      <c r="AO634" s="215">
        <v>45642</v>
      </c>
      <c r="AP634" s="260">
        <v>7200000</v>
      </c>
      <c r="AQ634" s="260">
        <v>2880000</v>
      </c>
      <c r="AR634" s="215">
        <v>1957</v>
      </c>
      <c r="AS634" s="215">
        <v>45635</v>
      </c>
      <c r="AT634" s="260">
        <v>7200000</v>
      </c>
      <c r="AU634" s="215">
        <v>45718</v>
      </c>
      <c r="AV634" t="s" s="257">
        <v>114</v>
      </c>
      <c r="AW634" t="s" s="257">
        <v>324</v>
      </c>
      <c r="AX634" t="s" s="257">
        <v>127</v>
      </c>
      <c r="AY634" t="s" s="257">
        <v>127</v>
      </c>
      <c r="AZ634" t="s" s="257">
        <v>127</v>
      </c>
      <c r="BA634" t="s" s="257">
        <v>127</v>
      </c>
      <c r="BB634" t="s" s="257">
        <v>127</v>
      </c>
      <c r="BC634" t="s" s="257">
        <v>127</v>
      </c>
      <c r="BD634" s="215">
        <v>45716</v>
      </c>
      <c r="BE634" s="260">
        <v>2880000</v>
      </c>
      <c r="BF634" s="260">
        <v>10080000</v>
      </c>
      <c r="BG634" t="s" s="257">
        <v>9881</v>
      </c>
      <c r="BH634" s="87"/>
      <c r="BI634" s="215">
        <v>45716</v>
      </c>
      <c r="BJ634" t="s" s="257">
        <v>6099</v>
      </c>
      <c r="BK634" t="s" s="257">
        <v>9881</v>
      </c>
      <c r="BL634" s="87"/>
      <c r="BM634" t="s" s="257">
        <v>127</v>
      </c>
      <c r="BN634" t="s" s="257">
        <v>127</v>
      </c>
      <c r="BO634" t="s" s="257">
        <v>127</v>
      </c>
      <c r="BP634" t="s" s="257">
        <v>127</v>
      </c>
      <c r="BQ634" t="s" s="257">
        <v>127</v>
      </c>
      <c r="BR634" t="s" s="257">
        <v>127</v>
      </c>
      <c r="BS634" t="s" s="257">
        <v>127</v>
      </c>
      <c r="BT634" s="215">
        <v>45747</v>
      </c>
      <c r="BU634" t="s" s="257">
        <v>196</v>
      </c>
      <c r="BV634" s="87"/>
      <c r="BW634" t="s" s="257">
        <v>140</v>
      </c>
      <c r="BX634" s="87"/>
      <c r="BY634" s="87"/>
      <c r="BZ634" s="87"/>
      <c r="CA634" s="87"/>
      <c r="CB634" s="87"/>
      <c r="CC634" s="87"/>
      <c r="CD634" s="87"/>
      <c r="CH634" t="s" s="270">
        <v>9882</v>
      </c>
      <c r="CI634" s="497">
        <f t="shared" si="546"/>
        <v>45888</v>
      </c>
      <c r="CL634" s="260"/>
      <c r="CM634" t="s" s="257">
        <v>9881</v>
      </c>
      <c r="CQ634" t="s" s="257">
        <v>9881</v>
      </c>
    </row>
    <row r="635" s="89" customFormat="1" ht="9" customHeight="1" hidden="1">
      <c r="A635" s="215">
        <v>45614</v>
      </c>
      <c r="C635" t="s" s="258">
        <v>89</v>
      </c>
      <c r="D635" s="216">
        <v>121410</v>
      </c>
      <c r="E635" s="215">
        <v>45614</v>
      </c>
      <c r="F635" s="215">
        <v>1782</v>
      </c>
      <c r="G635" t="s" s="257">
        <v>95</v>
      </c>
      <c r="H635" t="s" s="257">
        <v>331</v>
      </c>
      <c r="I635" t="s" s="257">
        <v>89</v>
      </c>
      <c r="J635" t="s" s="528">
        <v>89</v>
      </c>
      <c r="K635" t="s" s="349">
        <v>332</v>
      </c>
      <c r="L635" s="529">
        <v>60</v>
      </c>
      <c r="M635" s="260">
        <v>0</v>
      </c>
      <c r="N635" s="260">
        <v>0</v>
      </c>
      <c r="O635" t="s" s="124">
        <v>9883</v>
      </c>
      <c r="P635" t="s" s="257">
        <v>320</v>
      </c>
      <c r="Q635" s="260">
        <v>900995137</v>
      </c>
      <c r="R635" t="s" s="257">
        <v>334</v>
      </c>
      <c r="S635" s="522">
        <v>45667.339224537034</v>
      </c>
      <c r="T635" t="s" s="257">
        <v>89</v>
      </c>
      <c r="U635" t="s" s="257">
        <v>89</v>
      </c>
      <c r="V635" t="s" s="257">
        <v>89</v>
      </c>
      <c r="W635" t="s" s="257">
        <v>542</v>
      </c>
      <c r="X635" s="522">
        <v>45727</v>
      </c>
      <c r="Y635" s="265">
        <v>653</v>
      </c>
      <c r="Z635" s="215">
        <v>2024</v>
      </c>
      <c r="AA635" t="s" s="257">
        <v>9884</v>
      </c>
      <c r="AB635" t="s" s="257">
        <v>88</v>
      </c>
      <c r="AC635" t="s" s="257">
        <v>137</v>
      </c>
      <c r="AD635" t="s" s="257">
        <v>331</v>
      </c>
      <c r="AE635" t="s" s="257">
        <v>9885</v>
      </c>
      <c r="AF635" t="s" s="257">
        <v>9886</v>
      </c>
      <c r="AG635" t="s" s="7">
        <v>89</v>
      </c>
      <c r="AH635" t="s" s="257">
        <v>89</v>
      </c>
      <c r="AI635" s="260">
        <v>0</v>
      </c>
      <c r="AJ635" s="215">
        <v>45665</v>
      </c>
      <c r="AK635" s="215">
        <v>100364950</v>
      </c>
      <c r="AL635" s="215">
        <v>45691</v>
      </c>
      <c r="AM635" s="215">
        <v>5</v>
      </c>
      <c r="AN635" t="s" s="7">
        <v>335</v>
      </c>
      <c r="AO635" s="215">
        <v>45691</v>
      </c>
      <c r="AP635" s="260">
        <v>0</v>
      </c>
      <c r="AQ635" s="260">
        <v>0</v>
      </c>
      <c r="AR635" t="s" s="257">
        <v>89</v>
      </c>
      <c r="AS635" t="s" s="257">
        <v>89</v>
      </c>
      <c r="AT635" s="260">
        <v>0</v>
      </c>
      <c r="AU635" s="215">
        <v>47516</v>
      </c>
      <c r="AW635" t="s" s="257">
        <v>587</v>
      </c>
      <c r="AX635" t="s" s="257">
        <v>89</v>
      </c>
      <c r="AY635" t="s" s="257">
        <v>89</v>
      </c>
      <c r="AZ635" t="s" s="257">
        <v>89</v>
      </c>
      <c r="BA635" t="s" s="257">
        <v>89</v>
      </c>
      <c r="BB635" t="s" s="257">
        <v>89</v>
      </c>
      <c r="BC635" t="s" s="257">
        <v>89</v>
      </c>
      <c r="BD635" t="s" s="257">
        <v>89</v>
      </c>
      <c r="BE635" s="260">
        <v>0</v>
      </c>
      <c r="BF635" s="260">
        <v>0</v>
      </c>
      <c r="BG635" t="s" s="257">
        <v>89</v>
      </c>
      <c r="BH635" t="s" s="257">
        <v>89</v>
      </c>
      <c r="BI635" t="s" s="257">
        <v>89</v>
      </c>
      <c r="BJ635" t="s" s="257">
        <v>89</v>
      </c>
      <c r="BK635" t="s" s="257">
        <v>89</v>
      </c>
      <c r="BL635" t="s" s="257">
        <v>89</v>
      </c>
      <c r="BM635" t="s" s="257">
        <v>89</v>
      </c>
      <c r="BN635" t="s" s="257">
        <v>89</v>
      </c>
      <c r="BO635" t="s" s="257">
        <v>89</v>
      </c>
      <c r="BP635" t="s" s="257">
        <v>89</v>
      </c>
      <c r="BQ635" t="s" s="257">
        <v>89</v>
      </c>
      <c r="BR635" t="s" s="257">
        <v>89</v>
      </c>
      <c r="BS635" t="s" s="257">
        <v>89</v>
      </c>
      <c r="BT635" s="215">
        <v>47516</v>
      </c>
      <c r="BU635" s="87"/>
      <c r="BV635" s="87"/>
      <c r="BW635" t="s" s="257">
        <v>551</v>
      </c>
      <c r="BX635" s="87"/>
      <c r="BY635" s="87"/>
      <c r="BZ635" s="87"/>
      <c r="CA635" s="87"/>
      <c r="CB635" s="87"/>
      <c r="CC635" s="87"/>
      <c r="CD635" s="87"/>
      <c r="CH635" t="s" s="257">
        <v>89</v>
      </c>
      <c r="CI635" s="497">
        <f t="shared" si="546"/>
        <v>45888</v>
      </c>
      <c r="CL635" s="260"/>
      <c r="CM635" t="s" s="257">
        <v>89</v>
      </c>
      <c r="CQ635" t="s" s="257">
        <v>89</v>
      </c>
    </row>
    <row r="636" s="89" customFormat="1" ht="9" customHeight="1" hidden="1">
      <c r="A636" s="215">
        <v>45526</v>
      </c>
      <c r="C636" s="216">
        <v>105594</v>
      </c>
      <c r="D636" s="216">
        <v>119412</v>
      </c>
      <c r="E636" s="215">
        <v>45572</v>
      </c>
      <c r="F636" s="215">
        <v>1784</v>
      </c>
      <c r="G636" t="s" s="257">
        <v>82</v>
      </c>
      <c r="H636" t="s" s="257">
        <v>83</v>
      </c>
      <c r="I636" t="s" s="270">
        <v>9887</v>
      </c>
      <c r="J636" t="s" s="257">
        <v>104</v>
      </c>
      <c r="K636" t="s" s="233">
        <v>7416</v>
      </c>
      <c r="L636" s="215">
        <v>2.5</v>
      </c>
      <c r="M636" s="260">
        <v>6000000</v>
      </c>
      <c r="N636" s="260">
        <v>15000000</v>
      </c>
      <c r="O636" t="s" s="124">
        <v>6566</v>
      </c>
      <c r="P636" t="s" s="257">
        <v>111</v>
      </c>
      <c r="Q636" s="260">
        <v>1026585989</v>
      </c>
      <c r="R636" t="s" s="257">
        <v>112</v>
      </c>
      <c r="S636" s="522">
        <v>45667.339224537034</v>
      </c>
      <c r="T636" t="s" s="257">
        <v>89</v>
      </c>
      <c r="U636" t="s" s="257">
        <v>89</v>
      </c>
      <c r="V636" s="215">
        <v>45643</v>
      </c>
      <c r="W636" t="s" s="257">
        <v>1535</v>
      </c>
      <c r="X636" s="522">
        <v>45727</v>
      </c>
      <c r="Y636" s="265">
        <v>654</v>
      </c>
      <c r="Z636" s="215">
        <v>2024</v>
      </c>
      <c r="AA636" t="s" s="257">
        <v>9888</v>
      </c>
      <c r="AB636" t="s" s="257">
        <v>128</v>
      </c>
      <c r="AC636" t="s" s="257">
        <v>137</v>
      </c>
      <c r="AD636" t="s" s="257">
        <v>138</v>
      </c>
      <c r="AE636" t="s" s="257">
        <v>9889</v>
      </c>
      <c r="AF636" t="s" s="257">
        <v>9890</v>
      </c>
      <c r="AG636" s="10">
        <v>1692</v>
      </c>
      <c r="AH636" s="215">
        <v>45623</v>
      </c>
      <c r="AI636" s="260">
        <v>105000000</v>
      </c>
      <c r="AJ636" s="215">
        <v>45629</v>
      </c>
      <c r="AK636" t="s" s="257">
        <v>9891</v>
      </c>
      <c r="AL636" s="215">
        <v>45630</v>
      </c>
      <c r="AM636" s="215">
        <v>75</v>
      </c>
      <c r="AN636" t="s" s="7">
        <v>1315</v>
      </c>
      <c r="AO636" s="215">
        <v>45635</v>
      </c>
      <c r="AP636" s="260">
        <v>15000000</v>
      </c>
      <c r="AQ636" s="260">
        <v>6000000</v>
      </c>
      <c r="AR636" s="215">
        <v>1955</v>
      </c>
      <c r="AS636" s="215">
        <v>45635</v>
      </c>
      <c r="AT636" s="260">
        <v>15000000</v>
      </c>
      <c r="AU636" s="215">
        <v>45711</v>
      </c>
      <c r="AW636" t="s" s="257">
        <v>324</v>
      </c>
      <c r="AX636" t="s" s="257">
        <v>127</v>
      </c>
      <c r="AY636" t="s" s="257">
        <v>127</v>
      </c>
      <c r="AZ636" t="s" s="257">
        <v>127</v>
      </c>
      <c r="BA636" t="s" s="257">
        <v>127</v>
      </c>
      <c r="BB636" t="s" s="257">
        <v>127</v>
      </c>
      <c r="BC636" t="s" s="257">
        <v>127</v>
      </c>
      <c r="BD636" s="215">
        <v>45709</v>
      </c>
      <c r="BE636" s="260">
        <v>6000000</v>
      </c>
      <c r="BF636" s="260">
        <v>21000000</v>
      </c>
      <c r="BG636" t="s" s="257">
        <v>9891</v>
      </c>
      <c r="BH636" s="87"/>
      <c r="BI636" s="215">
        <v>45709</v>
      </c>
      <c r="BJ636" t="s" s="257">
        <v>6099</v>
      </c>
      <c r="BK636" t="s" s="257">
        <v>9891</v>
      </c>
      <c r="BL636" s="87"/>
      <c r="BM636" t="s" s="257">
        <v>127</v>
      </c>
      <c r="BN636" t="s" s="257">
        <v>127</v>
      </c>
      <c r="BO636" t="s" s="257">
        <v>127</v>
      </c>
      <c r="BP636" t="s" s="257">
        <v>127</v>
      </c>
      <c r="BQ636" t="s" s="257">
        <v>127</v>
      </c>
      <c r="BR636" t="s" s="257">
        <v>127</v>
      </c>
      <c r="BS636" t="s" s="257">
        <v>127</v>
      </c>
      <c r="BT636" s="215">
        <v>45739</v>
      </c>
      <c r="BU636" t="s" s="257">
        <v>120</v>
      </c>
      <c r="BV636" s="87"/>
      <c r="BW636" t="s" s="257">
        <v>140</v>
      </c>
      <c r="BX636" s="87"/>
      <c r="BY636" s="87"/>
      <c r="BZ636" s="87"/>
      <c r="CA636" s="87"/>
      <c r="CB636" s="87"/>
      <c r="CC636" s="87"/>
      <c r="CD636" s="87"/>
      <c r="CH636" t="s" s="270">
        <v>9295</v>
      </c>
      <c r="CI636" s="497">
        <f t="shared" si="546"/>
        <v>45888</v>
      </c>
      <c r="CL636" s="260"/>
      <c r="CM636" t="s" s="257">
        <v>9891</v>
      </c>
      <c r="CQ636" t="s" s="257">
        <v>9891</v>
      </c>
    </row>
    <row r="637" s="89" customFormat="1" ht="9" customHeight="1" hidden="1">
      <c r="A637" s="215">
        <v>45526</v>
      </c>
      <c r="C637" s="216">
        <v>107535</v>
      </c>
      <c r="D637" s="216">
        <v>119434</v>
      </c>
      <c r="E637" s="215">
        <v>45572</v>
      </c>
      <c r="F637" s="215">
        <v>1784</v>
      </c>
      <c r="G637" t="s" s="257">
        <v>82</v>
      </c>
      <c r="H637" t="s" s="257">
        <v>83</v>
      </c>
      <c r="I637" t="s" s="270">
        <v>9887</v>
      </c>
      <c r="J637" t="s" s="257">
        <v>104</v>
      </c>
      <c r="K637" t="s" s="257">
        <v>7416</v>
      </c>
      <c r="L637" s="215">
        <v>2</v>
      </c>
      <c r="M637" s="260">
        <v>6000000</v>
      </c>
      <c r="N637" s="260">
        <v>12000000</v>
      </c>
      <c r="O637" t="s" s="124">
        <v>2591</v>
      </c>
      <c r="P637" t="s" s="257">
        <v>111</v>
      </c>
      <c r="Q637" s="260">
        <v>78751930</v>
      </c>
      <c r="R637" t="s" s="257">
        <v>112</v>
      </c>
      <c r="S637" s="522">
        <v>45667.339224537034</v>
      </c>
      <c r="T637" t="s" s="257">
        <v>89</v>
      </c>
      <c r="U637" t="s" s="257">
        <v>89</v>
      </c>
      <c r="V637" s="215">
        <v>45641</v>
      </c>
      <c r="W637" t="s" s="257">
        <v>5886</v>
      </c>
      <c r="X637" s="522">
        <v>45727</v>
      </c>
      <c r="Y637" s="265">
        <v>655</v>
      </c>
      <c r="Z637" s="215">
        <v>2024</v>
      </c>
      <c r="AA637" t="s" s="257">
        <v>9892</v>
      </c>
      <c r="AB637" t="s" s="257">
        <v>136</v>
      </c>
      <c r="AC637" t="s" s="257">
        <v>137</v>
      </c>
      <c r="AD637" t="s" s="257">
        <v>138</v>
      </c>
      <c r="AE637" t="s" s="257">
        <v>9893</v>
      </c>
      <c r="AF637" t="s" s="257">
        <v>9894</v>
      </c>
      <c r="AG637" s="10">
        <v>1700</v>
      </c>
      <c r="AH637" s="215">
        <v>45623</v>
      </c>
      <c r="AI637" s="260">
        <v>12000000</v>
      </c>
      <c r="AJ637" s="215">
        <v>45629</v>
      </c>
      <c r="AK637" t="s" s="257">
        <v>9895</v>
      </c>
      <c r="AL637" s="215">
        <v>45636</v>
      </c>
      <c r="AM637" s="215">
        <v>2</v>
      </c>
      <c r="AN637" t="s" s="7">
        <v>550</v>
      </c>
      <c r="AO637" s="215">
        <v>45636</v>
      </c>
      <c r="AP637" s="260">
        <v>13600000</v>
      </c>
      <c r="AQ637" s="260">
        <v>6800000</v>
      </c>
      <c r="AR637" t="s" s="257">
        <v>5808</v>
      </c>
      <c r="AS637" t="s" s="258">
        <v>5808</v>
      </c>
      <c r="AT637" s="260">
        <v>13600000</v>
      </c>
      <c r="AU637" s="215">
        <v>45636</v>
      </c>
      <c r="AW637" t="s" s="257">
        <v>587</v>
      </c>
      <c r="AX637" t="s" s="257">
        <v>127</v>
      </c>
      <c r="AY637" t="s" s="257">
        <v>127</v>
      </c>
      <c r="AZ637" t="s" s="257">
        <v>127</v>
      </c>
      <c r="BA637" t="s" s="257">
        <v>127</v>
      </c>
      <c r="BB637" t="s" s="257">
        <v>127</v>
      </c>
      <c r="BC637" t="s" s="257">
        <v>127</v>
      </c>
      <c r="BD637" t="s" s="257">
        <v>127</v>
      </c>
      <c r="BE637" s="260">
        <v>0</v>
      </c>
      <c r="BF637" s="260">
        <v>13600000</v>
      </c>
      <c r="BG637" t="s" s="257">
        <v>127</v>
      </c>
      <c r="BH637" t="s" s="257">
        <v>127</v>
      </c>
      <c r="BI637" t="s" s="257">
        <v>127</v>
      </c>
      <c r="BJ637" t="s" s="257">
        <v>127</v>
      </c>
      <c r="BK637" t="s" s="257">
        <v>127</v>
      </c>
      <c r="BL637" t="s" s="257">
        <v>127</v>
      </c>
      <c r="BM637" t="s" s="257">
        <v>127</v>
      </c>
      <c r="BN637" t="s" s="257">
        <v>127</v>
      </c>
      <c r="BO637" t="s" s="257">
        <v>127</v>
      </c>
      <c r="BP637" t="s" s="257">
        <v>127</v>
      </c>
      <c r="BQ637" t="s" s="257">
        <v>127</v>
      </c>
      <c r="BR637" t="s" s="257">
        <v>127</v>
      </c>
      <c r="BS637" t="s" s="257">
        <v>127</v>
      </c>
      <c r="BT637" s="215">
        <v>45636</v>
      </c>
      <c r="BU637" t="s" s="257">
        <v>120</v>
      </c>
      <c r="BV637" s="87"/>
      <c r="BW637" t="s" s="257">
        <v>140</v>
      </c>
      <c r="BX637" s="87"/>
      <c r="BY637" s="87"/>
      <c r="BZ637" s="87"/>
      <c r="CA637" s="87"/>
      <c r="CB637" s="87"/>
      <c r="CC637" s="87"/>
      <c r="CD637" s="87"/>
      <c r="CH637" t="s" s="270">
        <v>9896</v>
      </c>
      <c r="CI637" s="497">
        <f t="shared" si="546"/>
        <v>45888</v>
      </c>
      <c r="CL637" s="260"/>
      <c r="CM637" t="s" s="257">
        <v>127</v>
      </c>
      <c r="CQ637" t="s" s="257">
        <v>127</v>
      </c>
    </row>
    <row r="638" s="89" customFormat="1" ht="9" customHeight="1" hidden="1">
      <c r="A638" s="215">
        <v>45526</v>
      </c>
      <c r="C638" s="216">
        <v>106496</v>
      </c>
      <c r="D638" s="216">
        <v>119426</v>
      </c>
      <c r="E638" s="215">
        <v>45572</v>
      </c>
      <c r="F638" s="215">
        <v>1784</v>
      </c>
      <c r="G638" t="s" s="257">
        <v>82</v>
      </c>
      <c r="H638" t="s" s="257">
        <v>83</v>
      </c>
      <c r="I638" t="s" s="270">
        <v>9897</v>
      </c>
      <c r="J638" t="s" s="257">
        <v>104</v>
      </c>
      <c r="K638" t="s" s="257">
        <v>6659</v>
      </c>
      <c r="L638" s="215">
        <v>2.5</v>
      </c>
      <c r="M638" s="260">
        <v>6000000</v>
      </c>
      <c r="N638" s="260">
        <v>15000000</v>
      </c>
      <c r="O638" t="s" s="124">
        <v>9898</v>
      </c>
      <c r="P638" t="s" s="257">
        <v>111</v>
      </c>
      <c r="Q638" s="260">
        <v>1032405254</v>
      </c>
      <c r="R638" t="s" s="257">
        <v>112</v>
      </c>
      <c r="S638" s="522">
        <v>45667.339224537034</v>
      </c>
      <c r="T638" t="s" s="257">
        <v>89</v>
      </c>
      <c r="U638" t="s" s="257">
        <v>89</v>
      </c>
      <c r="V638" s="215">
        <v>45641</v>
      </c>
      <c r="W638" t="s" s="257">
        <v>1535</v>
      </c>
      <c r="X638" s="522">
        <v>45727</v>
      </c>
      <c r="Y638" s="265">
        <v>656</v>
      </c>
      <c r="Z638" s="215">
        <v>2024</v>
      </c>
      <c r="AA638" t="s" s="257">
        <v>9899</v>
      </c>
      <c r="AB638" t="s" s="257">
        <v>88</v>
      </c>
      <c r="AC638" t="s" s="257">
        <v>137</v>
      </c>
      <c r="AD638" t="s" s="257">
        <v>138</v>
      </c>
      <c r="AE638" t="s" s="257">
        <v>9900</v>
      </c>
      <c r="AF638" t="s" s="257">
        <v>9901</v>
      </c>
      <c r="AG638" s="10">
        <v>1705</v>
      </c>
      <c r="AH638" s="215">
        <v>45624</v>
      </c>
      <c r="AI638" s="260">
        <v>60000000</v>
      </c>
      <c r="AJ638" s="215">
        <v>45631</v>
      </c>
      <c r="AK638" t="s" s="257">
        <v>9902</v>
      </c>
      <c r="AL638" s="215">
        <v>45635</v>
      </c>
      <c r="AM638" s="215">
        <v>75</v>
      </c>
      <c r="AN638" t="s" s="7">
        <v>1315</v>
      </c>
      <c r="AO638" s="215">
        <v>45637</v>
      </c>
      <c r="AP638" s="260">
        <v>15000000</v>
      </c>
      <c r="AQ638" s="260">
        <v>6000000</v>
      </c>
      <c r="AR638" s="215">
        <v>1962</v>
      </c>
      <c r="AS638" s="215">
        <v>45635</v>
      </c>
      <c r="AT638" s="260">
        <v>15000000</v>
      </c>
      <c r="AU638" s="215">
        <v>45713</v>
      </c>
      <c r="AW638" t="s" s="257">
        <v>324</v>
      </c>
      <c r="AX638" t="s" s="257">
        <v>127</v>
      </c>
      <c r="AY638" t="s" s="257">
        <v>127</v>
      </c>
      <c r="AZ638" t="s" s="257">
        <v>127</v>
      </c>
      <c r="BA638" t="s" s="257">
        <v>127</v>
      </c>
      <c r="BB638" t="s" s="257">
        <v>127</v>
      </c>
      <c r="BC638" t="s" s="257">
        <v>127</v>
      </c>
      <c r="BD638" s="215">
        <v>45713</v>
      </c>
      <c r="BE638" s="260">
        <v>6000000</v>
      </c>
      <c r="BF638" s="260">
        <v>21000000</v>
      </c>
      <c r="BG638" t="s" s="257">
        <v>9902</v>
      </c>
      <c r="BH638" s="215">
        <v>45720</v>
      </c>
      <c r="BI638" s="215">
        <v>45713</v>
      </c>
      <c r="BJ638" t="s" s="257">
        <v>6099</v>
      </c>
      <c r="BK638" t="s" s="257">
        <v>9902</v>
      </c>
      <c r="BL638" s="215">
        <v>45720</v>
      </c>
      <c r="BM638" t="s" s="257">
        <v>127</v>
      </c>
      <c r="BN638" t="s" s="257">
        <v>127</v>
      </c>
      <c r="BO638" t="s" s="257">
        <v>127</v>
      </c>
      <c r="BP638" t="s" s="257">
        <v>127</v>
      </c>
      <c r="BQ638" t="s" s="257">
        <v>127</v>
      </c>
      <c r="BR638" t="s" s="257">
        <v>127</v>
      </c>
      <c r="BS638" t="s" s="257">
        <v>127</v>
      </c>
      <c r="BT638" s="215">
        <v>45741</v>
      </c>
      <c r="BU638" t="s" s="257">
        <v>120</v>
      </c>
      <c r="BV638" s="87"/>
      <c r="BW638" t="s" s="257">
        <v>140</v>
      </c>
      <c r="BX638" s="87"/>
      <c r="BY638" s="87"/>
      <c r="BZ638" s="87"/>
      <c r="CA638" s="87"/>
      <c r="CB638" s="87"/>
      <c r="CC638" s="87"/>
      <c r="CD638" s="87"/>
      <c r="CH638" t="s" s="270">
        <v>9903</v>
      </c>
      <c r="CI638" s="497">
        <f t="shared" si="546"/>
        <v>45888</v>
      </c>
      <c r="CL638" s="260"/>
      <c r="CM638" t="s" s="257">
        <v>9902</v>
      </c>
      <c r="CQ638" t="s" s="257">
        <v>9902</v>
      </c>
    </row>
    <row r="639" s="89" customFormat="1" ht="9" customHeight="1" hidden="1">
      <c r="A639" s="215">
        <v>45526</v>
      </c>
      <c r="C639" s="216">
        <v>105594</v>
      </c>
      <c r="D639" s="216">
        <v>119412</v>
      </c>
      <c r="E639" s="215">
        <v>45572</v>
      </c>
      <c r="F639" s="215">
        <v>1784</v>
      </c>
      <c r="G639" t="s" s="257">
        <v>82</v>
      </c>
      <c r="H639" t="s" s="257">
        <v>83</v>
      </c>
      <c r="I639" t="s" s="270">
        <v>9887</v>
      </c>
      <c r="J639" t="s" s="257">
        <v>104</v>
      </c>
      <c r="K639" t="s" s="257">
        <v>7416</v>
      </c>
      <c r="L639" s="215">
        <v>2.5</v>
      </c>
      <c r="M639" s="260">
        <v>6000000</v>
      </c>
      <c r="N639" s="260">
        <v>15000000</v>
      </c>
      <c r="O639" t="s" s="124">
        <v>165</v>
      </c>
      <c r="P639" t="s" s="272">
        <v>111</v>
      </c>
      <c r="Q639" s="260">
        <v>1031165403</v>
      </c>
      <c r="R639" t="s" s="257">
        <v>112</v>
      </c>
      <c r="S639" s="522">
        <v>45667.339224537034</v>
      </c>
      <c r="T639" t="s" s="257">
        <v>89</v>
      </c>
      <c r="U639" t="s" s="257">
        <v>89</v>
      </c>
      <c r="V639" s="215">
        <v>45643</v>
      </c>
      <c r="W639" t="s" s="257">
        <v>1535</v>
      </c>
      <c r="X639" s="522">
        <v>45727</v>
      </c>
      <c r="Y639" s="265">
        <v>657</v>
      </c>
      <c r="Z639" s="215">
        <v>2024</v>
      </c>
      <c r="AA639" t="s" s="257">
        <v>9904</v>
      </c>
      <c r="AB639" t="s" s="257">
        <v>88</v>
      </c>
      <c r="AC639" t="s" s="257">
        <v>137</v>
      </c>
      <c r="AD639" t="s" s="257">
        <v>138</v>
      </c>
      <c r="AE639" t="s" s="257">
        <v>9905</v>
      </c>
      <c r="AF639" t="s" s="257">
        <v>9906</v>
      </c>
      <c r="AG639" s="10">
        <v>1692</v>
      </c>
      <c r="AH639" s="215">
        <v>45623</v>
      </c>
      <c r="AI639" s="260">
        <v>105000000</v>
      </c>
      <c r="AJ639" s="215">
        <v>45631</v>
      </c>
      <c r="AK639" t="s" s="257">
        <v>9907</v>
      </c>
      <c r="AL639" s="215">
        <v>45632</v>
      </c>
      <c r="AM639" s="215">
        <v>75</v>
      </c>
      <c r="AN639" t="s" s="7">
        <v>1315</v>
      </c>
      <c r="AO639" s="215">
        <v>45636</v>
      </c>
      <c r="AP639" s="260">
        <v>15000000</v>
      </c>
      <c r="AQ639" s="260">
        <v>6000000</v>
      </c>
      <c r="AR639" s="215">
        <v>1961</v>
      </c>
      <c r="AS639" s="215">
        <v>45635</v>
      </c>
      <c r="AT639" s="260">
        <v>15000000</v>
      </c>
      <c r="AU639" s="215">
        <v>45712</v>
      </c>
      <c r="AW639" t="s" s="257">
        <v>324</v>
      </c>
      <c r="AX639" t="s" s="257">
        <v>127</v>
      </c>
      <c r="AY639" s="215">
        <v>45672</v>
      </c>
      <c r="AZ639" t="s" s="257">
        <v>9908</v>
      </c>
      <c r="BA639" s="260">
        <v>79850886</v>
      </c>
      <c r="BB639" t="s" s="257">
        <v>9909</v>
      </c>
      <c r="BC639" s="215">
        <v>45673</v>
      </c>
      <c r="BD639" s="215">
        <v>45712</v>
      </c>
      <c r="BE639" s="260">
        <v>6000000</v>
      </c>
      <c r="BF639" s="260">
        <v>21000000</v>
      </c>
      <c r="BG639" t="s" s="257">
        <v>9909</v>
      </c>
      <c r="BH639" s="215">
        <v>45720</v>
      </c>
      <c r="BI639" s="215">
        <v>45712</v>
      </c>
      <c r="BJ639" t="s" s="257">
        <v>6099</v>
      </c>
      <c r="BK639" t="s" s="257">
        <v>9909</v>
      </c>
      <c r="BL639" s="215">
        <v>45720</v>
      </c>
      <c r="BM639" t="s" s="257">
        <v>127</v>
      </c>
      <c r="BN639" t="s" s="257">
        <v>127</v>
      </c>
      <c r="BO639" t="s" s="257">
        <v>127</v>
      </c>
      <c r="BP639" t="s" s="257">
        <v>127</v>
      </c>
      <c r="BQ639" t="s" s="257">
        <v>127</v>
      </c>
      <c r="BR639" t="s" s="257">
        <v>127</v>
      </c>
      <c r="BS639" t="s" s="257">
        <v>127</v>
      </c>
      <c r="BT639" s="215">
        <v>45740</v>
      </c>
      <c r="BU639" t="s" s="257">
        <v>120</v>
      </c>
      <c r="BV639" s="87"/>
      <c r="BW639" t="s" s="257">
        <v>140</v>
      </c>
      <c r="BX639" s="87"/>
      <c r="BY639" s="87"/>
      <c r="BZ639" s="87"/>
      <c r="CA639" s="87"/>
      <c r="CB639" s="87"/>
      <c r="CC639" s="87"/>
      <c r="CD639" s="87"/>
      <c r="CH639" t="s" s="270">
        <v>9295</v>
      </c>
      <c r="CI639" s="497">
        <f t="shared" si="546"/>
        <v>45888</v>
      </c>
      <c r="CL639" s="260"/>
      <c r="CM639" t="s" s="257">
        <v>9909</v>
      </c>
      <c r="CQ639" t="s" s="257">
        <v>9909</v>
      </c>
    </row>
    <row r="640" s="89" customFormat="1" ht="9" customHeight="1" hidden="1">
      <c r="A640" s="215">
        <v>45526</v>
      </c>
      <c r="C640" s="216">
        <v>105588</v>
      </c>
      <c r="D640" s="216">
        <v>119446</v>
      </c>
      <c r="E640" s="215">
        <v>45572</v>
      </c>
      <c r="F640" s="215">
        <v>1782</v>
      </c>
      <c r="G640" t="s" s="257">
        <v>95</v>
      </c>
      <c r="H640" t="s" s="257">
        <v>83</v>
      </c>
      <c r="I640" t="s" s="270">
        <v>9910</v>
      </c>
      <c r="J640" t="s" s="257">
        <v>1156</v>
      </c>
      <c r="K640" t="s" s="257">
        <v>7497</v>
      </c>
      <c r="L640" s="215">
        <v>2.5</v>
      </c>
      <c r="M640" s="260">
        <v>5000000</v>
      </c>
      <c r="N640" s="260">
        <v>12500000</v>
      </c>
      <c r="O640" t="s" s="203">
        <v>3147</v>
      </c>
      <c r="P640" t="s" s="326">
        <v>101</v>
      </c>
      <c r="Q640" s="262">
        <v>1032498726</v>
      </c>
      <c r="R640" t="s" s="257">
        <v>112</v>
      </c>
      <c r="S640" s="522">
        <v>45667.339224537034</v>
      </c>
      <c r="T640" t="s" s="257">
        <v>89</v>
      </c>
      <c r="U640" t="s" s="257">
        <v>89</v>
      </c>
      <c r="V640" s="215">
        <v>45639</v>
      </c>
      <c r="W640" t="s" s="257">
        <v>1535</v>
      </c>
      <c r="X640" s="522">
        <v>45727</v>
      </c>
      <c r="Y640" s="265">
        <v>658</v>
      </c>
      <c r="Z640" s="215">
        <v>2024</v>
      </c>
      <c r="AA640" t="s" s="257">
        <v>9911</v>
      </c>
      <c r="AB640" t="s" s="257">
        <v>94</v>
      </c>
      <c r="AC640" t="s" s="257">
        <v>137</v>
      </c>
      <c r="AD640" t="s" s="257">
        <v>138</v>
      </c>
      <c r="AE640" t="s" s="257">
        <v>9912</v>
      </c>
      <c r="AF640" t="s" s="257">
        <v>9913</v>
      </c>
      <c r="AG640" s="10">
        <v>1708</v>
      </c>
      <c r="AH640" s="215">
        <v>45624</v>
      </c>
      <c r="AI640" s="260">
        <v>12500000</v>
      </c>
      <c r="AJ640" s="215">
        <v>45631</v>
      </c>
      <c r="AK640" t="s" s="257">
        <v>9914</v>
      </c>
      <c r="AL640" s="215">
        <v>45632</v>
      </c>
      <c r="AM640" s="215">
        <v>75</v>
      </c>
      <c r="AN640" t="s" s="7">
        <v>1315</v>
      </c>
      <c r="AO640" s="215">
        <v>45635</v>
      </c>
      <c r="AP640" s="260">
        <v>12500000</v>
      </c>
      <c r="AQ640" s="260">
        <v>5000000</v>
      </c>
      <c r="AR640" s="215">
        <v>1963</v>
      </c>
      <c r="AS640" s="215">
        <v>45635</v>
      </c>
      <c r="AT640" s="260">
        <v>12500000</v>
      </c>
      <c r="AU640" s="215">
        <v>45711</v>
      </c>
      <c r="AW640" t="s" s="257">
        <v>324</v>
      </c>
      <c r="AX640" t="s" s="257">
        <v>127</v>
      </c>
      <c r="AY640" t="s" s="257">
        <v>127</v>
      </c>
      <c r="AZ640" t="s" s="257">
        <v>127</v>
      </c>
      <c r="BA640" t="s" s="257">
        <v>127</v>
      </c>
      <c r="BB640" t="s" s="257">
        <v>127</v>
      </c>
      <c r="BC640" t="s" s="257">
        <v>127</v>
      </c>
      <c r="BD640" s="215">
        <v>45709</v>
      </c>
      <c r="BE640" s="260">
        <v>5000000</v>
      </c>
      <c r="BF640" s="260">
        <v>17500000</v>
      </c>
      <c r="BG640" s="87"/>
      <c r="BH640" s="87"/>
      <c r="BI640" s="215">
        <v>45709</v>
      </c>
      <c r="BJ640" t="s" s="257">
        <v>6099</v>
      </c>
      <c r="BK640" s="87"/>
      <c r="BL640" s="87"/>
      <c r="BM640" t="s" s="257">
        <v>127</v>
      </c>
      <c r="BN640" t="s" s="257">
        <v>127</v>
      </c>
      <c r="BO640" t="s" s="257">
        <v>127</v>
      </c>
      <c r="BP640" t="s" s="257">
        <v>127</v>
      </c>
      <c r="BQ640" t="s" s="257">
        <v>127</v>
      </c>
      <c r="BR640" t="s" s="257">
        <v>127</v>
      </c>
      <c r="BS640" t="s" s="257">
        <v>127</v>
      </c>
      <c r="BT640" s="215">
        <v>45739</v>
      </c>
      <c r="BU640" t="s" s="257">
        <v>102</v>
      </c>
      <c r="BV640" s="87"/>
      <c r="BW640" t="s" s="257">
        <v>140</v>
      </c>
      <c r="BX640" s="87"/>
      <c r="BY640" s="87"/>
      <c r="BZ640" s="87"/>
      <c r="CA640" s="87"/>
      <c r="CB640" s="87"/>
      <c r="CC640" s="87"/>
      <c r="CD640" s="87"/>
      <c r="CH640" t="s" s="270">
        <v>9915</v>
      </c>
      <c r="CI640" s="497">
        <f t="shared" si="546"/>
        <v>45888</v>
      </c>
      <c r="CL640" s="260"/>
      <c r="CM640" s="215">
        <v>0</v>
      </c>
      <c r="CQ640" s="215">
        <v>0</v>
      </c>
    </row>
    <row r="641" s="89" customFormat="1" ht="9" customHeight="1" hidden="1">
      <c r="A641" s="215">
        <v>45526</v>
      </c>
      <c r="C641" s="216">
        <v>107399</v>
      </c>
      <c r="D641" s="216">
        <v>119451</v>
      </c>
      <c r="E641" s="215">
        <v>45572</v>
      </c>
      <c r="F641" s="215">
        <v>1782</v>
      </c>
      <c r="G641" t="s" s="257">
        <v>95</v>
      </c>
      <c r="H641" t="s" s="257">
        <v>83</v>
      </c>
      <c r="I641" t="s" s="270">
        <v>9916</v>
      </c>
      <c r="J641" t="s" s="257">
        <v>1156</v>
      </c>
      <c r="K641" t="s" s="257">
        <v>7497</v>
      </c>
      <c r="L641" s="215">
        <v>2.5</v>
      </c>
      <c r="M641" s="260">
        <v>5000000</v>
      </c>
      <c r="N641" s="260">
        <v>12500000</v>
      </c>
      <c r="O641" t="s" s="203">
        <v>9917</v>
      </c>
      <c r="P641" t="s" s="326">
        <v>101</v>
      </c>
      <c r="Q641" s="262">
        <v>53077240</v>
      </c>
      <c r="R641" t="s" s="257">
        <v>112</v>
      </c>
      <c r="S641" s="522">
        <v>45667.339224537034</v>
      </c>
      <c r="T641" t="s" s="257">
        <v>89</v>
      </c>
      <c r="U641" t="s" s="257">
        <v>89</v>
      </c>
      <c r="V641" s="215">
        <v>45629</v>
      </c>
      <c r="W641" t="s" s="257">
        <v>1535</v>
      </c>
      <c r="X641" s="522">
        <v>45727</v>
      </c>
      <c r="Y641" s="265">
        <v>659</v>
      </c>
      <c r="Z641" s="215">
        <v>2024</v>
      </c>
      <c r="AA641" t="s" s="257">
        <v>9918</v>
      </c>
      <c r="AB641" t="s" s="257">
        <v>94</v>
      </c>
      <c r="AC641" t="s" s="257">
        <v>137</v>
      </c>
      <c r="AD641" t="s" s="257">
        <v>138</v>
      </c>
      <c r="AE641" t="s" s="257">
        <v>9919</v>
      </c>
      <c r="AF641" t="s" s="257">
        <v>9920</v>
      </c>
      <c r="AG641" s="10">
        <v>1709</v>
      </c>
      <c r="AH641" s="215">
        <v>45624</v>
      </c>
      <c r="AI641" s="260">
        <v>12500000</v>
      </c>
      <c r="AJ641" s="215">
        <v>45629</v>
      </c>
      <c r="AK641" t="s" s="257">
        <v>9921</v>
      </c>
      <c r="AL641" s="215">
        <v>45629</v>
      </c>
      <c r="AM641" s="215">
        <v>75</v>
      </c>
      <c r="AN641" t="s" s="7">
        <v>1315</v>
      </c>
      <c r="AO641" s="215">
        <v>45635</v>
      </c>
      <c r="AP641" s="260">
        <v>12500000</v>
      </c>
      <c r="AQ641" s="260">
        <v>5000000</v>
      </c>
      <c r="AR641" s="215">
        <v>1964</v>
      </c>
      <c r="AS641" s="215">
        <v>45635</v>
      </c>
      <c r="AT641" s="260">
        <v>12500000</v>
      </c>
      <c r="AU641" s="215">
        <v>45711</v>
      </c>
      <c r="AW641" t="s" s="257">
        <v>324</v>
      </c>
      <c r="AX641" t="s" s="257">
        <v>127</v>
      </c>
      <c r="AY641" t="s" s="257">
        <v>127</v>
      </c>
      <c r="AZ641" t="s" s="257">
        <v>127</v>
      </c>
      <c r="BA641" t="s" s="257">
        <v>127</v>
      </c>
      <c r="BB641" t="s" s="257">
        <v>127</v>
      </c>
      <c r="BC641" t="s" s="257">
        <v>127</v>
      </c>
      <c r="BD641" s="215">
        <v>45709</v>
      </c>
      <c r="BE641" s="260">
        <v>5000000</v>
      </c>
      <c r="BF641" s="260">
        <v>17500000</v>
      </c>
      <c r="BG641" t="s" s="257">
        <v>9921</v>
      </c>
      <c r="BH641" s="215">
        <v>45723</v>
      </c>
      <c r="BI641" s="215">
        <v>45709</v>
      </c>
      <c r="BJ641" t="s" s="257">
        <v>6099</v>
      </c>
      <c r="BK641" t="s" s="257">
        <v>9921</v>
      </c>
      <c r="BL641" s="215">
        <v>45723</v>
      </c>
      <c r="BM641" t="s" s="257">
        <v>127</v>
      </c>
      <c r="BN641" t="s" s="257">
        <v>127</v>
      </c>
      <c r="BO641" t="s" s="257">
        <v>127</v>
      </c>
      <c r="BP641" t="s" s="257">
        <v>127</v>
      </c>
      <c r="BQ641" t="s" s="257">
        <v>127</v>
      </c>
      <c r="BR641" t="s" s="257">
        <v>127</v>
      </c>
      <c r="BS641" t="s" s="257">
        <v>127</v>
      </c>
      <c r="BT641" s="215">
        <v>45739</v>
      </c>
      <c r="BU641" t="s" s="257">
        <v>102</v>
      </c>
      <c r="BV641" s="87"/>
      <c r="BW641" t="s" s="257">
        <v>140</v>
      </c>
      <c r="BX641" s="87"/>
      <c r="BY641" s="87"/>
      <c r="BZ641" s="87"/>
      <c r="CA641" s="87"/>
      <c r="CB641" s="87"/>
      <c r="CC641" s="87"/>
      <c r="CD641" s="87"/>
      <c r="CH641" t="s" s="270">
        <v>9922</v>
      </c>
      <c r="CI641" s="497">
        <f t="shared" si="546"/>
        <v>45888</v>
      </c>
      <c r="CL641" s="260"/>
      <c r="CM641" t="s" s="257">
        <v>9921</v>
      </c>
      <c r="CQ641" t="s" s="257">
        <v>9921</v>
      </c>
    </row>
    <row r="642" s="89" customFormat="1" ht="9" customHeight="1" hidden="1">
      <c r="A642" s="215">
        <v>45614</v>
      </c>
      <c r="C642" s="216">
        <v>119127</v>
      </c>
      <c r="D642" s="216">
        <v>121440</v>
      </c>
      <c r="E642" s="215">
        <v>45615</v>
      </c>
      <c r="F642" s="215">
        <v>1783</v>
      </c>
      <c r="G642" t="s" s="257">
        <v>160</v>
      </c>
      <c r="H642" t="s" s="257">
        <v>83</v>
      </c>
      <c r="I642" t="s" s="257">
        <v>84</v>
      </c>
      <c r="J642" t="s" s="257">
        <v>85</v>
      </c>
      <c r="K642" t="s" s="257">
        <v>6348</v>
      </c>
      <c r="L642" s="215">
        <v>1.5</v>
      </c>
      <c r="M642" s="260">
        <v>6900000</v>
      </c>
      <c r="N642" s="260">
        <v>10350000</v>
      </c>
      <c r="O642" t="s" s="124">
        <v>9923</v>
      </c>
      <c r="P642" t="s" s="238">
        <v>111</v>
      </c>
      <c r="Q642" s="260">
        <v>1057547248</v>
      </c>
      <c r="R642" t="s" s="257">
        <v>112</v>
      </c>
      <c r="S642" s="522">
        <v>45667.339224537034</v>
      </c>
      <c r="T642" t="s" s="257">
        <v>89</v>
      </c>
      <c r="U642" t="s" s="257">
        <v>89</v>
      </c>
      <c r="V642" s="215">
        <v>45657</v>
      </c>
      <c r="W642" t="s" s="257">
        <v>542</v>
      </c>
      <c r="X642" s="522">
        <v>45727</v>
      </c>
      <c r="Y642" s="265">
        <v>660</v>
      </c>
      <c r="Z642" s="215">
        <v>2024</v>
      </c>
      <c r="AA642" t="s" s="257">
        <v>9924</v>
      </c>
      <c r="AB642" t="s" s="257">
        <v>106</v>
      </c>
      <c r="AC642" t="s" s="257">
        <v>137</v>
      </c>
      <c r="AD642" t="s" s="257">
        <v>138</v>
      </c>
      <c r="AE642" t="s" s="257">
        <v>9925</v>
      </c>
      <c r="AF642" t="s" s="257">
        <v>9926</v>
      </c>
      <c r="AG642" s="10">
        <v>1723</v>
      </c>
      <c r="AH642" s="215">
        <v>45630</v>
      </c>
      <c r="AI642" s="260">
        <v>20700000</v>
      </c>
      <c r="AJ642" s="215">
        <v>45631</v>
      </c>
      <c r="AK642" t="s" s="257">
        <v>9927</v>
      </c>
      <c r="AL642" s="215">
        <v>45632</v>
      </c>
      <c r="AM642" s="215">
        <v>45</v>
      </c>
      <c r="AN642" t="s" s="7">
        <v>1315</v>
      </c>
      <c r="AO642" s="215">
        <v>45632</v>
      </c>
      <c r="AP642" s="260">
        <v>10350000</v>
      </c>
      <c r="AQ642" s="260">
        <v>6900000</v>
      </c>
      <c r="AR642" s="215">
        <v>1960</v>
      </c>
      <c r="AS642" s="215">
        <v>45632</v>
      </c>
      <c r="AT642" s="260">
        <v>10350000</v>
      </c>
      <c r="AU642" s="215">
        <v>45677</v>
      </c>
      <c r="AW642" t="s" s="257">
        <v>324</v>
      </c>
      <c r="AX642" t="s" s="257">
        <v>127</v>
      </c>
      <c r="AY642" t="s" s="257">
        <v>127</v>
      </c>
      <c r="AZ642" t="s" s="257">
        <v>127</v>
      </c>
      <c r="BA642" t="s" s="257">
        <v>127</v>
      </c>
      <c r="BB642" t="s" s="257">
        <v>127</v>
      </c>
      <c r="BC642" t="s" s="257">
        <v>127</v>
      </c>
      <c r="BD642" s="215">
        <v>45694</v>
      </c>
      <c r="BE642" s="260">
        <v>5060000</v>
      </c>
      <c r="BF642" s="260">
        <v>15410000</v>
      </c>
      <c r="BG642" t="s" s="257">
        <v>9284</v>
      </c>
      <c r="BH642" s="215">
        <v>45712</v>
      </c>
      <c r="BI642" s="215">
        <v>45694</v>
      </c>
      <c r="BJ642" t="s" s="257">
        <v>6099</v>
      </c>
      <c r="BK642" t="s" s="257">
        <v>9284</v>
      </c>
      <c r="BL642" s="215">
        <v>45712</v>
      </c>
      <c r="BM642" s="215">
        <v>45674</v>
      </c>
      <c r="BN642" t="s" s="257">
        <v>9267</v>
      </c>
      <c r="BO642" t="s" s="257">
        <v>9284</v>
      </c>
      <c r="BP642" s="215">
        <v>45712</v>
      </c>
      <c r="BQ642" s="215">
        <v>45693</v>
      </c>
      <c r="BR642" t="s" s="257">
        <v>127</v>
      </c>
      <c r="BS642" t="s" s="257">
        <v>127</v>
      </c>
      <c r="BT642" s="215">
        <v>45715</v>
      </c>
      <c r="BU642" s="87"/>
      <c r="BV642" s="87"/>
      <c r="BW642" t="s" s="257">
        <v>551</v>
      </c>
      <c r="BX642" s="87"/>
      <c r="BY642" s="87"/>
      <c r="BZ642" s="87"/>
      <c r="CA642" s="87"/>
      <c r="CB642" s="87"/>
      <c r="CC642" s="87"/>
      <c r="CD642" s="87"/>
      <c r="CH642" t="s" s="270">
        <v>9928</v>
      </c>
      <c r="CI642" s="497">
        <f t="shared" si="546"/>
        <v>45888</v>
      </c>
      <c r="CL642" s="260"/>
      <c r="CM642" t="s" s="257">
        <v>9284</v>
      </c>
      <c r="CQ642" t="s" s="257">
        <v>9284</v>
      </c>
    </row>
    <row r="643" s="89" customFormat="1" ht="9" customHeight="1" hidden="1">
      <c r="A643" s="215">
        <v>45575</v>
      </c>
      <c r="C643" t="s" s="258">
        <v>89</v>
      </c>
      <c r="D643" s="216">
        <v>119796</v>
      </c>
      <c r="E643" s="215">
        <v>45575</v>
      </c>
      <c r="F643" s="215">
        <v>1771</v>
      </c>
      <c r="G643" t="s" s="257">
        <v>4001</v>
      </c>
      <c r="H643" t="s" s="257">
        <v>318</v>
      </c>
      <c r="I643" t="s" s="257">
        <v>89</v>
      </c>
      <c r="J643" t="s" s="257">
        <v>89</v>
      </c>
      <c r="K643" t="s" s="270">
        <v>9929</v>
      </c>
      <c r="L643" s="215">
        <v>6</v>
      </c>
      <c r="M643" s="260">
        <v>0</v>
      </c>
      <c r="N643" s="549">
        <v>360000000</v>
      </c>
      <c r="O643" t="s" s="550">
        <v>9930</v>
      </c>
      <c r="P643" t="s" s="350">
        <v>320</v>
      </c>
      <c r="Q643" s="260">
        <v>900359095</v>
      </c>
      <c r="R643" t="s" s="257">
        <v>112</v>
      </c>
      <c r="S643" s="522">
        <v>45667.339224537034</v>
      </c>
      <c r="T643" t="s" s="257">
        <v>89</v>
      </c>
      <c r="U643" t="s" s="257">
        <v>89</v>
      </c>
      <c r="V643" t="s" s="257">
        <v>89</v>
      </c>
      <c r="W643" t="s" s="257">
        <v>542</v>
      </c>
      <c r="X643" s="522">
        <v>45727</v>
      </c>
      <c r="Y643" s="265">
        <v>661</v>
      </c>
      <c r="Z643" s="215">
        <v>2024</v>
      </c>
      <c r="AA643" t="s" s="257">
        <v>9931</v>
      </c>
      <c r="AB643" t="s" s="257">
        <v>195</v>
      </c>
      <c r="AC643" t="s" s="257">
        <v>322</v>
      </c>
      <c r="AD643" t="s" s="257">
        <v>138</v>
      </c>
      <c r="AE643" t="s" s="257">
        <v>9932</v>
      </c>
      <c r="AF643" t="s" s="257">
        <v>9933</v>
      </c>
      <c r="AG643" s="10">
        <v>1600</v>
      </c>
      <c r="AH643" s="215">
        <v>45581</v>
      </c>
      <c r="AI643" s="260">
        <v>360000000</v>
      </c>
      <c r="AJ643" s="215">
        <v>45636</v>
      </c>
      <c r="AK643" s="215">
        <v>100360949</v>
      </c>
      <c r="AL643" s="215">
        <v>45649</v>
      </c>
      <c r="AM643" s="215">
        <v>5</v>
      </c>
      <c r="AN643" t="s" s="7">
        <v>550</v>
      </c>
      <c r="AO643" s="215">
        <v>45649</v>
      </c>
      <c r="AP643" s="260">
        <v>360000000</v>
      </c>
      <c r="AQ643" s="260">
        <v>72000000</v>
      </c>
      <c r="AR643" s="215">
        <v>1978</v>
      </c>
      <c r="AS643" s="215">
        <v>45642</v>
      </c>
      <c r="AT643" s="260">
        <v>360000000</v>
      </c>
      <c r="AU643" s="215">
        <v>45799</v>
      </c>
      <c r="AW643" t="s" s="257">
        <v>587</v>
      </c>
      <c r="AX643" t="s" s="257">
        <v>89</v>
      </c>
      <c r="AY643" t="s" s="257">
        <v>89</v>
      </c>
      <c r="AZ643" t="s" s="257">
        <v>89</v>
      </c>
      <c r="BA643" t="s" s="257">
        <v>89</v>
      </c>
      <c r="BB643" t="s" s="257">
        <v>89</v>
      </c>
      <c r="BC643" t="s" s="257">
        <v>89</v>
      </c>
      <c r="BD643" t="s" s="257">
        <v>89</v>
      </c>
      <c r="BE643" s="260">
        <v>0</v>
      </c>
      <c r="BF643" s="260">
        <v>360000000</v>
      </c>
      <c r="BG643" t="s" s="257">
        <v>89</v>
      </c>
      <c r="BH643" t="s" s="257">
        <v>89</v>
      </c>
      <c r="BI643" t="s" s="257">
        <v>89</v>
      </c>
      <c r="BJ643" t="s" s="257">
        <v>89</v>
      </c>
      <c r="BK643" t="s" s="257">
        <v>89</v>
      </c>
      <c r="BL643" t="s" s="257">
        <v>89</v>
      </c>
      <c r="BM643" t="s" s="257">
        <v>89</v>
      </c>
      <c r="BN643" t="s" s="257">
        <v>89</v>
      </c>
      <c r="BO643" t="s" s="257">
        <v>89</v>
      </c>
      <c r="BP643" t="s" s="257">
        <v>89</v>
      </c>
      <c r="BQ643" t="s" s="257">
        <v>89</v>
      </c>
      <c r="BR643" t="s" s="257">
        <v>89</v>
      </c>
      <c r="BS643" t="s" s="257">
        <v>89</v>
      </c>
      <c r="BT643" s="215">
        <v>45799</v>
      </c>
      <c r="BU643" t="s" s="257">
        <v>196</v>
      </c>
      <c r="BV643" s="87"/>
      <c r="BW643" t="s" s="257">
        <v>551</v>
      </c>
      <c r="BX643" s="87"/>
      <c r="BY643" s="87"/>
      <c r="BZ643" s="87"/>
      <c r="CA643" s="87"/>
      <c r="CB643" s="87"/>
      <c r="CC643" s="87"/>
      <c r="CD643" s="87"/>
      <c r="CH643" t="s" s="257">
        <v>89</v>
      </c>
      <c r="CI643" s="497">
        <f t="shared" si="546"/>
        <v>45888</v>
      </c>
      <c r="CL643" s="260"/>
      <c r="CM643" t="s" s="257">
        <v>89</v>
      </c>
      <c r="CQ643" t="s" s="257">
        <v>89</v>
      </c>
    </row>
    <row r="644" s="89" customFormat="1" ht="9" customHeight="1" hidden="1">
      <c r="A644" s="215">
        <v>45526</v>
      </c>
      <c r="C644" s="216">
        <v>106496</v>
      </c>
      <c r="D644" s="216">
        <v>119426</v>
      </c>
      <c r="E644" s="215">
        <v>45572</v>
      </c>
      <c r="F644" s="215">
        <v>1784</v>
      </c>
      <c r="G644" t="s" s="257">
        <v>82</v>
      </c>
      <c r="H644" t="s" s="257">
        <v>83</v>
      </c>
      <c r="I644" t="s" s="270">
        <v>9897</v>
      </c>
      <c r="J644" t="s" s="257">
        <v>104</v>
      </c>
      <c r="K644" t="s" s="257">
        <v>6659</v>
      </c>
      <c r="L644" s="215">
        <v>2.5</v>
      </c>
      <c r="M644" s="260">
        <v>6000000</v>
      </c>
      <c r="N644" s="260">
        <v>15000000</v>
      </c>
      <c r="O644" t="s" s="124">
        <v>3421</v>
      </c>
      <c r="P644" t="s" s="257">
        <v>111</v>
      </c>
      <c r="Q644" s="260">
        <v>5831620</v>
      </c>
      <c r="R644" t="s" s="257">
        <v>112</v>
      </c>
      <c r="S644" s="522">
        <v>45667.339224537034</v>
      </c>
      <c r="T644" t="s" s="257">
        <v>89</v>
      </c>
      <c r="U644" t="s" s="257">
        <v>89</v>
      </c>
      <c r="V644" s="215">
        <v>45641</v>
      </c>
      <c r="W644" t="s" s="257">
        <v>1535</v>
      </c>
      <c r="X644" s="522">
        <v>45727</v>
      </c>
      <c r="Y644" s="265">
        <v>662</v>
      </c>
      <c r="Z644" s="215">
        <v>2024</v>
      </c>
      <c r="AA644" t="s" s="257">
        <v>9934</v>
      </c>
      <c r="AB644" t="s" s="257">
        <v>88</v>
      </c>
      <c r="AC644" t="s" s="257">
        <v>137</v>
      </c>
      <c r="AD644" t="s" s="257">
        <v>138</v>
      </c>
      <c r="AE644" t="s" s="257">
        <v>9935</v>
      </c>
      <c r="AF644" t="s" s="257">
        <v>9936</v>
      </c>
      <c r="AG644" s="10">
        <v>1705</v>
      </c>
      <c r="AH644" s="215">
        <v>45624</v>
      </c>
      <c r="AI644" s="260">
        <v>60000000</v>
      </c>
      <c r="AJ644" s="215">
        <v>45632</v>
      </c>
      <c r="AK644" t="s" s="257">
        <v>9937</v>
      </c>
      <c r="AL644" s="215">
        <v>45635</v>
      </c>
      <c r="AM644" s="215">
        <v>75</v>
      </c>
      <c r="AN644" t="s" s="7">
        <v>1315</v>
      </c>
      <c r="AO644" s="215">
        <v>45639</v>
      </c>
      <c r="AP644" s="260">
        <v>15000000</v>
      </c>
      <c r="AQ644" s="260">
        <v>6000000</v>
      </c>
      <c r="AR644" s="215">
        <v>1974</v>
      </c>
      <c r="AS644" s="215">
        <v>45638</v>
      </c>
      <c r="AT644" s="260">
        <v>15000000</v>
      </c>
      <c r="AU644" s="215">
        <v>45715</v>
      </c>
      <c r="AW644" t="s" s="257">
        <v>324</v>
      </c>
      <c r="AX644" t="s" s="257">
        <v>127</v>
      </c>
      <c r="AY644" t="s" s="257">
        <v>127</v>
      </c>
      <c r="AZ644" t="s" s="257">
        <v>127</v>
      </c>
      <c r="BA644" t="s" s="257">
        <v>127</v>
      </c>
      <c r="BB644" t="s" s="257">
        <v>127</v>
      </c>
      <c r="BC644" t="s" s="257">
        <v>127</v>
      </c>
      <c r="BD644" s="215">
        <v>45715</v>
      </c>
      <c r="BE644" s="260">
        <v>6000000</v>
      </c>
      <c r="BF644" s="260">
        <v>21000000</v>
      </c>
      <c r="BG644" t="s" s="257">
        <v>9937</v>
      </c>
      <c r="BH644" s="215">
        <v>45720</v>
      </c>
      <c r="BI644" s="215">
        <v>45715</v>
      </c>
      <c r="BJ644" t="s" s="257">
        <v>6099</v>
      </c>
      <c r="BK644" t="s" s="257">
        <v>9937</v>
      </c>
      <c r="BL644" s="215">
        <v>45720</v>
      </c>
      <c r="BM644" t="s" s="257">
        <v>127</v>
      </c>
      <c r="BN644" t="s" s="257">
        <v>127</v>
      </c>
      <c r="BO644" t="s" s="257">
        <v>127</v>
      </c>
      <c r="BP644" t="s" s="257">
        <v>127</v>
      </c>
      <c r="BQ644" t="s" s="257">
        <v>127</v>
      </c>
      <c r="BR644" t="s" s="257">
        <v>127</v>
      </c>
      <c r="BS644" t="s" s="257">
        <v>127</v>
      </c>
      <c r="BT644" s="215">
        <v>45742</v>
      </c>
      <c r="BU644" t="s" s="257">
        <v>120</v>
      </c>
      <c r="BV644" s="87"/>
      <c r="BW644" t="s" s="257">
        <v>140</v>
      </c>
      <c r="BX644" s="87"/>
      <c r="BY644" s="87"/>
      <c r="BZ644" s="87"/>
      <c r="CA644" s="87"/>
      <c r="CB644" s="87"/>
      <c r="CC644" s="87"/>
      <c r="CD644" s="87"/>
      <c r="CH644" t="s" s="270">
        <v>9903</v>
      </c>
      <c r="CI644" s="497">
        <f t="shared" si="546"/>
        <v>45888</v>
      </c>
      <c r="CL644" s="260"/>
      <c r="CM644" t="s" s="257">
        <v>9937</v>
      </c>
      <c r="CQ644" t="s" s="257">
        <v>9937</v>
      </c>
    </row>
    <row r="645" s="89" customFormat="1" ht="9" customHeight="1" hidden="1">
      <c r="A645" s="215">
        <v>45526</v>
      </c>
      <c r="C645" s="216">
        <v>106496</v>
      </c>
      <c r="D645" s="216">
        <v>119426</v>
      </c>
      <c r="E645" s="215">
        <v>45572</v>
      </c>
      <c r="F645" s="215">
        <v>1784</v>
      </c>
      <c r="G645" t="s" s="257">
        <v>82</v>
      </c>
      <c r="H645" t="s" s="257">
        <v>83</v>
      </c>
      <c r="I645" t="s" s="270">
        <v>9897</v>
      </c>
      <c r="J645" t="s" s="257">
        <v>104</v>
      </c>
      <c r="K645" t="s" s="257">
        <v>6659</v>
      </c>
      <c r="L645" s="215">
        <v>2.5</v>
      </c>
      <c r="M645" s="260">
        <v>6000000</v>
      </c>
      <c r="N645" s="260">
        <v>15000000</v>
      </c>
      <c r="O645" t="s" s="552">
        <v>9938</v>
      </c>
      <c r="P645" t="s" s="257">
        <v>111</v>
      </c>
      <c r="Q645" s="260">
        <v>53124369</v>
      </c>
      <c r="R645" t="s" s="257">
        <v>112</v>
      </c>
      <c r="S645" s="522">
        <v>45667.339224537034</v>
      </c>
      <c r="T645" t="s" s="257">
        <v>89</v>
      </c>
      <c r="U645" t="s" s="257">
        <v>89</v>
      </c>
      <c r="V645" s="215">
        <v>45641</v>
      </c>
      <c r="W645" t="s" s="257">
        <v>542</v>
      </c>
      <c r="X645" s="522">
        <v>45727</v>
      </c>
      <c r="Y645" s="265">
        <v>663</v>
      </c>
      <c r="Z645" s="215">
        <v>2024</v>
      </c>
      <c r="AA645" t="s" s="257">
        <v>9939</v>
      </c>
      <c r="AB645" t="s" s="257">
        <v>88</v>
      </c>
      <c r="AC645" t="s" s="257">
        <v>137</v>
      </c>
      <c r="AD645" t="s" s="257">
        <v>138</v>
      </c>
      <c r="AE645" t="s" s="257">
        <v>9940</v>
      </c>
      <c r="AF645" t="s" s="257">
        <v>9941</v>
      </c>
      <c r="AG645" s="10">
        <v>1705</v>
      </c>
      <c r="AH645" s="215">
        <v>45624</v>
      </c>
      <c r="AI645" s="260">
        <v>60000000</v>
      </c>
      <c r="AJ645" s="215">
        <v>45641</v>
      </c>
      <c r="AK645" t="s" s="257">
        <v>9942</v>
      </c>
      <c r="AL645" s="215">
        <v>45645</v>
      </c>
      <c r="AM645" s="215">
        <v>75</v>
      </c>
      <c r="AN645" t="s" s="7">
        <v>1315</v>
      </c>
      <c r="AO645" s="215">
        <v>45649</v>
      </c>
      <c r="AP645" s="260">
        <v>15000000</v>
      </c>
      <c r="AQ645" s="260">
        <v>6000000</v>
      </c>
      <c r="AR645" s="215">
        <v>1993</v>
      </c>
      <c r="AS645" s="215">
        <v>45643</v>
      </c>
      <c r="AT645" s="260">
        <v>15000000</v>
      </c>
      <c r="AU645" s="215">
        <v>45725</v>
      </c>
      <c r="AW645" t="s" s="257">
        <v>587</v>
      </c>
      <c r="AX645" t="s" s="257">
        <v>127</v>
      </c>
      <c r="AY645" t="s" s="257">
        <v>127</v>
      </c>
      <c r="AZ645" t="s" s="257">
        <v>127</v>
      </c>
      <c r="BA645" t="s" s="257">
        <v>127</v>
      </c>
      <c r="BB645" t="s" s="257">
        <v>127</v>
      </c>
      <c r="BC645" t="s" s="257">
        <v>127</v>
      </c>
      <c r="BD645" t="s" s="257">
        <v>127</v>
      </c>
      <c r="BE645" s="260">
        <v>0</v>
      </c>
      <c r="BF645" s="260">
        <v>15000000</v>
      </c>
      <c r="BG645" t="s" s="257">
        <v>127</v>
      </c>
      <c r="BH645" t="s" s="257">
        <v>127</v>
      </c>
      <c r="BI645" t="s" s="257">
        <v>127</v>
      </c>
      <c r="BJ645" t="s" s="257">
        <v>127</v>
      </c>
      <c r="BK645" t="s" s="257">
        <v>127</v>
      </c>
      <c r="BL645" t="s" s="257">
        <v>127</v>
      </c>
      <c r="BM645" t="s" s="257">
        <v>127</v>
      </c>
      <c r="BN645" t="s" s="257">
        <v>127</v>
      </c>
      <c r="BO645" t="s" s="257">
        <v>127</v>
      </c>
      <c r="BP645" t="s" s="257">
        <v>127</v>
      </c>
      <c r="BQ645" t="s" s="257">
        <v>127</v>
      </c>
      <c r="BR645" t="s" s="257">
        <v>127</v>
      </c>
      <c r="BS645" t="s" s="257">
        <v>127</v>
      </c>
      <c r="BT645" s="215">
        <v>45725</v>
      </c>
      <c r="BU645" t="s" s="257">
        <v>120</v>
      </c>
      <c r="BV645" s="87"/>
      <c r="BW645" t="s" s="257">
        <v>551</v>
      </c>
      <c r="BX645" s="87"/>
      <c r="BY645" s="87"/>
      <c r="BZ645" s="87"/>
      <c r="CA645" s="87"/>
      <c r="CB645" s="87"/>
      <c r="CC645" s="87"/>
      <c r="CD645" s="87"/>
      <c r="CH645" t="s" s="270">
        <v>9903</v>
      </c>
      <c r="CI645" s="497">
        <f t="shared" si="546"/>
        <v>45888</v>
      </c>
      <c r="CL645" s="260"/>
      <c r="CM645" t="s" s="257">
        <v>127</v>
      </c>
      <c r="CQ645" t="s" s="257">
        <v>127</v>
      </c>
    </row>
    <row r="646" s="89" customFormat="1" ht="9" customHeight="1" hidden="1">
      <c r="A646" s="215">
        <v>45526</v>
      </c>
      <c r="C646" t="s" s="258">
        <v>7003</v>
      </c>
      <c r="D646" s="216">
        <v>119422</v>
      </c>
      <c r="E646" s="215">
        <v>45572</v>
      </c>
      <c r="F646" s="215">
        <v>1784</v>
      </c>
      <c r="G646" t="s" s="257">
        <v>82</v>
      </c>
      <c r="H646" t="s" s="257">
        <v>83</v>
      </c>
      <c r="I646" t="s" s="257">
        <v>84</v>
      </c>
      <c r="J646" t="s" s="257">
        <v>85</v>
      </c>
      <c r="K646" t="s" s="257">
        <v>7004</v>
      </c>
      <c r="L646" s="215">
        <v>2</v>
      </c>
      <c r="M646" s="260">
        <v>6800000</v>
      </c>
      <c r="N646" s="260">
        <v>13600000</v>
      </c>
      <c r="O646" t="s" s="124">
        <v>7005</v>
      </c>
      <c r="P646" t="s" s="257">
        <v>101</v>
      </c>
      <c r="Q646" s="260">
        <v>80199901</v>
      </c>
      <c r="R646" t="s" s="257">
        <v>112</v>
      </c>
      <c r="S646" s="522">
        <v>45667.339224537034</v>
      </c>
      <c r="T646" t="s" s="257">
        <v>89</v>
      </c>
      <c r="U646" t="s" s="257">
        <v>89</v>
      </c>
      <c r="V646" s="215">
        <v>45641</v>
      </c>
      <c r="W646" t="s" s="257">
        <v>542</v>
      </c>
      <c r="X646" s="522">
        <v>45727</v>
      </c>
      <c r="Y646" s="265">
        <v>664</v>
      </c>
      <c r="Z646" s="215">
        <v>2024</v>
      </c>
      <c r="AA646" t="s" s="257">
        <v>9943</v>
      </c>
      <c r="AB646" t="s" s="257">
        <v>88</v>
      </c>
      <c r="AC646" t="s" s="257">
        <v>137</v>
      </c>
      <c r="AD646" t="s" s="257">
        <v>138</v>
      </c>
      <c r="AE646" t="s" s="257">
        <v>9944</v>
      </c>
      <c r="AF646" t="s" s="257">
        <v>9945</v>
      </c>
      <c r="AG646" s="10">
        <v>1697</v>
      </c>
      <c r="AH646" s="215">
        <v>45623</v>
      </c>
      <c r="AI646" s="260">
        <v>13600000</v>
      </c>
      <c r="AJ646" s="215">
        <v>45632</v>
      </c>
      <c r="AK646" t="s" s="257">
        <v>9946</v>
      </c>
      <c r="AL646" s="215">
        <v>45642</v>
      </c>
      <c r="AM646" s="215">
        <v>2</v>
      </c>
      <c r="AN646" t="s" s="7">
        <v>550</v>
      </c>
      <c r="AO646" s="215">
        <v>45642</v>
      </c>
      <c r="AP646" s="260">
        <v>13600000</v>
      </c>
      <c r="AQ646" s="260">
        <v>6800000</v>
      </c>
      <c r="AR646" s="215">
        <v>1973</v>
      </c>
      <c r="AS646" s="215">
        <v>45638</v>
      </c>
      <c r="AT646" s="260">
        <v>13600000</v>
      </c>
      <c r="AU646" s="215">
        <v>45703</v>
      </c>
      <c r="AW646" t="s" s="257">
        <v>324</v>
      </c>
      <c r="AX646" t="s" s="257">
        <v>127</v>
      </c>
      <c r="AY646" t="s" s="257">
        <v>127</v>
      </c>
      <c r="AZ646" t="s" s="257">
        <v>127</v>
      </c>
      <c r="BA646" t="s" s="257">
        <v>127</v>
      </c>
      <c r="BB646" t="s" s="257">
        <v>127</v>
      </c>
      <c r="BC646" t="s" s="257">
        <v>127</v>
      </c>
      <c r="BD646" s="215">
        <v>45702</v>
      </c>
      <c r="BE646" s="260">
        <v>6800000</v>
      </c>
      <c r="BF646" s="260">
        <v>20400000</v>
      </c>
      <c r="BG646" t="s" s="257">
        <v>9946</v>
      </c>
      <c r="BH646" s="87"/>
      <c r="BI646" s="215">
        <v>45702</v>
      </c>
      <c r="BJ646" t="s" s="257">
        <v>6099</v>
      </c>
      <c r="BK646" t="s" s="257">
        <v>9946</v>
      </c>
      <c r="BL646" s="87"/>
      <c r="BM646" t="s" s="257">
        <v>127</v>
      </c>
      <c r="BN646" t="s" s="257">
        <v>127</v>
      </c>
      <c r="BO646" t="s" s="257">
        <v>127</v>
      </c>
      <c r="BP646" t="s" s="257">
        <v>127</v>
      </c>
      <c r="BQ646" t="s" s="257">
        <v>127</v>
      </c>
      <c r="BR646" t="s" s="257">
        <v>127</v>
      </c>
      <c r="BS646" t="s" s="257">
        <v>127</v>
      </c>
      <c r="BT646" s="215">
        <v>45730</v>
      </c>
      <c r="BU646" t="s" s="257">
        <v>120</v>
      </c>
      <c r="BV646" s="87"/>
      <c r="BW646" t="s" s="257">
        <v>551</v>
      </c>
      <c r="BX646" s="87"/>
      <c r="BY646" s="87"/>
      <c r="BZ646" s="87"/>
      <c r="CA646" s="87"/>
      <c r="CB646" s="87"/>
      <c r="CC646" s="87"/>
      <c r="CD646" s="87"/>
      <c r="CH646" t="s" s="270">
        <v>9947</v>
      </c>
      <c r="CI646" s="497">
        <f t="shared" si="546"/>
        <v>45888</v>
      </c>
      <c r="CL646" s="260"/>
      <c r="CM646" t="s" s="257">
        <v>9946</v>
      </c>
      <c r="CQ646" t="s" s="257">
        <v>9946</v>
      </c>
    </row>
    <row r="647" s="89" customFormat="1" ht="9" customHeight="1" hidden="1">
      <c r="A647" s="215">
        <v>45526</v>
      </c>
      <c r="C647" s="216">
        <v>108964</v>
      </c>
      <c r="D647" s="216">
        <v>119439</v>
      </c>
      <c r="E647" s="215">
        <v>45572</v>
      </c>
      <c r="F647" s="215">
        <v>1784</v>
      </c>
      <c r="G647" t="s" s="257">
        <v>82</v>
      </c>
      <c r="H647" t="s" s="257">
        <v>83</v>
      </c>
      <c r="I647" t="s" s="257">
        <v>84</v>
      </c>
      <c r="J647" t="s" s="257">
        <v>104</v>
      </c>
      <c r="K647" t="s" s="257">
        <v>6659</v>
      </c>
      <c r="L647" s="215">
        <v>2.5</v>
      </c>
      <c r="M647" s="260">
        <v>6000000</v>
      </c>
      <c r="N647" s="260">
        <v>15000000</v>
      </c>
      <c r="O647" t="s" s="124">
        <v>3323</v>
      </c>
      <c r="P647" t="s" s="257">
        <v>111</v>
      </c>
      <c r="Q647" s="260">
        <v>1026557932</v>
      </c>
      <c r="R647" t="s" s="257">
        <v>112</v>
      </c>
      <c r="S647" s="522">
        <v>45667.339224537034</v>
      </c>
      <c r="T647" t="s" s="257">
        <v>89</v>
      </c>
      <c r="U647" t="s" s="257">
        <v>89</v>
      </c>
      <c r="V647" s="215">
        <v>45641</v>
      </c>
      <c r="W647" t="s" s="257">
        <v>1535</v>
      </c>
      <c r="X647" s="522">
        <v>45727</v>
      </c>
      <c r="Y647" s="265">
        <v>665</v>
      </c>
      <c r="Z647" s="215">
        <v>2024</v>
      </c>
      <c r="AA647" t="s" s="257">
        <v>9948</v>
      </c>
      <c r="AB647" t="s" s="257">
        <v>94</v>
      </c>
      <c r="AC647" t="s" s="257">
        <v>137</v>
      </c>
      <c r="AD647" t="s" s="257">
        <v>138</v>
      </c>
      <c r="AE647" t="s" s="257">
        <v>9949</v>
      </c>
      <c r="AF647" t="s" s="257">
        <v>9950</v>
      </c>
      <c r="AG647" s="10">
        <v>1706</v>
      </c>
      <c r="AH647" s="215">
        <v>45624</v>
      </c>
      <c r="AI647" s="260">
        <v>30000000</v>
      </c>
      <c r="AJ647" s="215">
        <v>45635</v>
      </c>
      <c r="AK647" t="s" s="257">
        <v>9951</v>
      </c>
      <c r="AL647" s="215">
        <v>45643</v>
      </c>
      <c r="AM647" s="215">
        <v>75</v>
      </c>
      <c r="AN647" t="s" s="7">
        <v>1315</v>
      </c>
      <c r="AO647" s="215">
        <v>45643</v>
      </c>
      <c r="AP647" s="260">
        <v>15000000</v>
      </c>
      <c r="AQ647" s="260">
        <v>6000000</v>
      </c>
      <c r="AR647" s="215">
        <v>1968</v>
      </c>
      <c r="AS647" s="215">
        <v>45636</v>
      </c>
      <c r="AT647" s="260">
        <v>15000000</v>
      </c>
      <c r="AU647" s="215">
        <v>45708</v>
      </c>
      <c r="AW647" t="s" s="257">
        <v>324</v>
      </c>
      <c r="AX647" t="s" s="257">
        <v>127</v>
      </c>
      <c r="AY647" t="s" s="257">
        <v>127</v>
      </c>
      <c r="AZ647" t="s" s="257">
        <v>127</v>
      </c>
      <c r="BA647" t="s" s="257">
        <v>127</v>
      </c>
      <c r="BB647" t="s" s="257">
        <v>127</v>
      </c>
      <c r="BC647" t="s" s="257">
        <v>127</v>
      </c>
      <c r="BD647" s="215">
        <v>45716</v>
      </c>
      <c r="BE647" s="260">
        <v>6000000</v>
      </c>
      <c r="BF647" s="260">
        <v>21000000</v>
      </c>
      <c r="BG647" t="s" s="257">
        <v>9951</v>
      </c>
      <c r="BH647" s="215">
        <v>45719</v>
      </c>
      <c r="BI647" s="215">
        <v>45716</v>
      </c>
      <c r="BJ647" t="s" s="257">
        <v>6099</v>
      </c>
      <c r="BK647" t="s" s="257">
        <v>9951</v>
      </c>
      <c r="BL647" s="215">
        <v>45719</v>
      </c>
      <c r="BM647" t="s" s="257">
        <v>127</v>
      </c>
      <c r="BN647" t="s" s="257">
        <v>127</v>
      </c>
      <c r="BO647" t="s" s="257">
        <v>127</v>
      </c>
      <c r="BP647" t="s" s="257">
        <v>127</v>
      </c>
      <c r="BQ647" t="s" s="257">
        <v>127</v>
      </c>
      <c r="BR647" t="s" s="257">
        <v>127</v>
      </c>
      <c r="BS647" t="s" s="257">
        <v>127</v>
      </c>
      <c r="BT647" s="215">
        <v>45748</v>
      </c>
      <c r="BU647" t="s" s="257">
        <v>120</v>
      </c>
      <c r="BV647" s="87"/>
      <c r="BW647" t="s" s="257">
        <v>140</v>
      </c>
      <c r="BX647" s="87"/>
      <c r="BY647" s="87"/>
      <c r="BZ647" s="87"/>
      <c r="CA647" s="87"/>
      <c r="CB647" s="87"/>
      <c r="CC647" s="87"/>
      <c r="CD647" s="87"/>
      <c r="CH647" t="s" s="270">
        <v>7895</v>
      </c>
      <c r="CI647" s="497">
        <f t="shared" si="546"/>
        <v>45888</v>
      </c>
      <c r="CL647" s="260"/>
      <c r="CM647" t="s" s="257">
        <v>9951</v>
      </c>
      <c r="CQ647" t="s" s="257">
        <v>9951</v>
      </c>
    </row>
    <row r="648" s="89" customFormat="1" ht="9" customHeight="1" hidden="1">
      <c r="A648" s="215">
        <v>45526</v>
      </c>
      <c r="C648" s="216">
        <v>116882</v>
      </c>
      <c r="D648" s="216">
        <v>119419</v>
      </c>
      <c r="E648" s="215">
        <v>45572</v>
      </c>
      <c r="F648" s="215">
        <v>1784</v>
      </c>
      <c r="G648" t="s" s="257">
        <v>82</v>
      </c>
      <c r="H648" t="s" s="257">
        <v>83</v>
      </c>
      <c r="I648" t="s" s="257">
        <v>205</v>
      </c>
      <c r="J648" t="s" s="257">
        <v>219</v>
      </c>
      <c r="K648" t="s" s="257">
        <v>207</v>
      </c>
      <c r="L648" s="215">
        <v>2</v>
      </c>
      <c r="M648" s="260">
        <v>5500000</v>
      </c>
      <c r="N648" s="260">
        <v>11000000</v>
      </c>
      <c r="O648" t="s" s="124">
        <v>9952</v>
      </c>
      <c r="P648" t="s" s="257">
        <v>111</v>
      </c>
      <c r="Q648" s="260">
        <v>1018474282</v>
      </c>
      <c r="R648" t="s" s="257">
        <v>112</v>
      </c>
      <c r="S648" s="522">
        <v>45667.339224537034</v>
      </c>
      <c r="T648" t="s" s="257">
        <v>89</v>
      </c>
      <c r="U648" t="s" s="257">
        <v>89</v>
      </c>
      <c r="V648" s="215">
        <v>45643</v>
      </c>
      <c r="W648" t="s" s="257">
        <v>542</v>
      </c>
      <c r="X648" s="522">
        <v>45727</v>
      </c>
      <c r="Y648" s="265">
        <v>666</v>
      </c>
      <c r="Z648" s="215">
        <v>2024</v>
      </c>
      <c r="AA648" t="s" s="257">
        <v>9953</v>
      </c>
      <c r="AB648" t="s" s="257">
        <v>88</v>
      </c>
      <c r="AC648" t="s" s="257">
        <v>137</v>
      </c>
      <c r="AD648" t="s" s="257">
        <v>138</v>
      </c>
      <c r="AE648" t="s" s="257">
        <v>9954</v>
      </c>
      <c r="AF648" t="s" s="257">
        <v>9955</v>
      </c>
      <c r="AG648" s="10">
        <v>1695</v>
      </c>
      <c r="AH648" s="215">
        <v>45623</v>
      </c>
      <c r="AI648" s="260">
        <v>33000000</v>
      </c>
      <c r="AJ648" s="215">
        <v>45635</v>
      </c>
      <c r="AK648" t="s" s="257">
        <v>9956</v>
      </c>
      <c r="AL648" s="215">
        <v>45635</v>
      </c>
      <c r="AM648" s="215">
        <v>2</v>
      </c>
      <c r="AN648" t="s" s="7">
        <v>550</v>
      </c>
      <c r="AO648" s="215">
        <v>45639</v>
      </c>
      <c r="AP648" s="260">
        <v>11000000</v>
      </c>
      <c r="AQ648" s="260">
        <v>5500000</v>
      </c>
      <c r="AR648" s="215">
        <v>1976</v>
      </c>
      <c r="AS648" s="215">
        <v>45638</v>
      </c>
      <c r="AT648" s="260">
        <v>11000000</v>
      </c>
      <c r="AU648" s="215">
        <v>45700</v>
      </c>
      <c r="AW648" t="s" s="257">
        <v>587</v>
      </c>
      <c r="AX648" t="s" s="257">
        <v>127</v>
      </c>
      <c r="AY648" t="s" s="257">
        <v>127</v>
      </c>
      <c r="AZ648" t="s" s="257">
        <v>127</v>
      </c>
      <c r="BA648" t="s" s="257">
        <v>127</v>
      </c>
      <c r="BB648" t="s" s="257">
        <v>127</v>
      </c>
      <c r="BC648" t="s" s="257">
        <v>127</v>
      </c>
      <c r="BD648" t="s" s="257">
        <v>127</v>
      </c>
      <c r="BE648" t="s" s="257">
        <v>127</v>
      </c>
      <c r="BF648" s="260">
        <v>11000000</v>
      </c>
      <c r="BG648" t="s" s="257">
        <v>127</v>
      </c>
      <c r="BH648" t="s" s="257">
        <v>127</v>
      </c>
      <c r="BI648" t="s" s="257">
        <v>127</v>
      </c>
      <c r="BJ648" t="s" s="257">
        <v>127</v>
      </c>
      <c r="BK648" t="s" s="257">
        <v>127</v>
      </c>
      <c r="BL648" t="s" s="257">
        <v>127</v>
      </c>
      <c r="BM648" t="s" s="257">
        <v>127</v>
      </c>
      <c r="BN648" t="s" s="257">
        <v>127</v>
      </c>
      <c r="BO648" t="s" s="257">
        <v>127</v>
      </c>
      <c r="BP648" t="s" s="257">
        <v>127</v>
      </c>
      <c r="BQ648" t="s" s="257">
        <v>127</v>
      </c>
      <c r="BR648" t="s" s="257">
        <v>127</v>
      </c>
      <c r="BS648" t="s" s="257">
        <v>127</v>
      </c>
      <c r="BT648" s="215">
        <v>45700</v>
      </c>
      <c r="BU648" t="s" s="257">
        <v>120</v>
      </c>
      <c r="BV648" s="87"/>
      <c r="BW648" t="s" s="257">
        <v>551</v>
      </c>
      <c r="BX648" s="87"/>
      <c r="BY648" s="87"/>
      <c r="BZ648" s="87"/>
      <c r="CA648" s="87"/>
      <c r="CB648" s="87"/>
      <c r="CC648" s="87"/>
      <c r="CD648" s="87"/>
      <c r="CH648" t="s" s="270">
        <v>209</v>
      </c>
      <c r="CI648" s="497">
        <f t="shared" si="546"/>
        <v>45888</v>
      </c>
      <c r="CL648" s="260"/>
      <c r="CM648" t="s" s="257">
        <v>127</v>
      </c>
      <c r="CQ648" t="s" s="257">
        <v>127</v>
      </c>
    </row>
    <row r="649" s="89" customFormat="1" ht="9" customHeight="1" hidden="1">
      <c r="A649" s="215">
        <v>45526</v>
      </c>
      <c r="C649" s="216">
        <v>105024</v>
      </c>
      <c r="D649" s="216">
        <v>118307</v>
      </c>
      <c r="E649" s="215">
        <v>45553</v>
      </c>
      <c r="F649" s="215">
        <v>1759</v>
      </c>
      <c r="G649" t="s" s="257">
        <v>317</v>
      </c>
      <c r="H649" t="s" s="257">
        <v>83</v>
      </c>
      <c r="I649" t="s" s="270">
        <v>9957</v>
      </c>
      <c r="J649" t="s" s="257">
        <v>144</v>
      </c>
      <c r="K649" t="s" s="257">
        <v>9958</v>
      </c>
      <c r="L649" s="215">
        <v>3</v>
      </c>
      <c r="M649" s="260">
        <v>5450000</v>
      </c>
      <c r="N649" s="260">
        <v>16350000</v>
      </c>
      <c r="O649" t="s" s="124">
        <v>6371</v>
      </c>
      <c r="P649" t="s" s="257">
        <v>111</v>
      </c>
      <c r="Q649" s="260">
        <v>1032499134</v>
      </c>
      <c r="R649" t="s" s="257">
        <v>112</v>
      </c>
      <c r="S649" s="522">
        <v>45667.339224537034</v>
      </c>
      <c r="T649" t="s" s="257">
        <v>89</v>
      </c>
      <c r="U649" t="s" s="257">
        <v>89</v>
      </c>
      <c r="V649" s="215">
        <v>45643</v>
      </c>
      <c r="W649" t="s" s="257">
        <v>1535</v>
      </c>
      <c r="X649" s="522">
        <v>45727</v>
      </c>
      <c r="Y649" s="265">
        <v>668</v>
      </c>
      <c r="Z649" s="215">
        <v>2024</v>
      </c>
      <c r="AA649" t="s" s="257">
        <v>9959</v>
      </c>
      <c r="AB649" t="s" s="257">
        <v>195</v>
      </c>
      <c r="AC649" t="s" s="257">
        <v>137</v>
      </c>
      <c r="AD649" t="s" s="257">
        <v>138</v>
      </c>
      <c r="AE649" t="s" s="553">
        <v>9960</v>
      </c>
      <c r="AF649" t="s" s="257">
        <v>9961</v>
      </c>
      <c r="AG649" s="10">
        <v>1702</v>
      </c>
      <c r="AH649" s="215">
        <v>45624</v>
      </c>
      <c r="AI649" s="260">
        <v>16350000</v>
      </c>
      <c r="AJ649" s="215">
        <v>45632</v>
      </c>
      <c r="AK649" t="s" s="257">
        <v>9962</v>
      </c>
      <c r="AL649" s="215">
        <v>45636</v>
      </c>
      <c r="AM649" s="215">
        <v>3</v>
      </c>
      <c r="AN649" t="s" s="7">
        <v>550</v>
      </c>
      <c r="AO649" s="215">
        <v>45639</v>
      </c>
      <c r="AP649" s="260">
        <v>16350000</v>
      </c>
      <c r="AQ649" s="260">
        <v>5450000</v>
      </c>
      <c r="AR649" s="215">
        <v>1980</v>
      </c>
      <c r="AS649" s="215">
        <v>45639</v>
      </c>
      <c r="AT649" s="260">
        <v>16350000</v>
      </c>
      <c r="AU649" s="215">
        <v>45728</v>
      </c>
      <c r="AV649" t="s" s="257">
        <v>114</v>
      </c>
      <c r="AW649" t="s" s="257">
        <v>324</v>
      </c>
      <c r="AX649" t="s" s="257">
        <v>127</v>
      </c>
      <c r="AY649" t="s" s="257">
        <v>127</v>
      </c>
      <c r="AZ649" t="s" s="257">
        <v>127</v>
      </c>
      <c r="BA649" t="s" s="257">
        <v>127</v>
      </c>
      <c r="BB649" t="s" s="257">
        <v>127</v>
      </c>
      <c r="BC649" t="s" s="257">
        <v>127</v>
      </c>
      <c r="BD649" s="215">
        <v>45729</v>
      </c>
      <c r="BE649" s="260">
        <v>3270000</v>
      </c>
      <c r="BF649" s="260">
        <v>19370000</v>
      </c>
      <c r="BG649" t="s" s="257">
        <v>9962</v>
      </c>
      <c r="BH649" t="s" s="257">
        <v>127</v>
      </c>
      <c r="BI649" s="215">
        <v>45722</v>
      </c>
      <c r="BJ649" t="s" s="257">
        <v>9963</v>
      </c>
      <c r="BK649" t="s" s="257">
        <v>9962</v>
      </c>
      <c r="BL649" t="s" s="257">
        <v>127</v>
      </c>
      <c r="BM649" t="s" s="257">
        <v>127</v>
      </c>
      <c r="BN649" t="s" s="257">
        <v>127</v>
      </c>
      <c r="BO649" t="s" s="257">
        <v>127</v>
      </c>
      <c r="BP649" t="s" s="257">
        <v>127</v>
      </c>
      <c r="BQ649" t="s" s="257">
        <v>127</v>
      </c>
      <c r="BR649" t="s" s="257">
        <v>127</v>
      </c>
      <c r="BS649" t="s" s="257">
        <v>127</v>
      </c>
      <c r="BT649" s="215">
        <v>45728</v>
      </c>
      <c r="BU649" t="s" s="257">
        <v>196</v>
      </c>
      <c r="BV649" s="87"/>
      <c r="BW649" t="s" s="257">
        <v>140</v>
      </c>
      <c r="BX649" s="87"/>
      <c r="BY649" s="87"/>
      <c r="BZ649" s="87"/>
      <c r="CA649" s="87"/>
      <c r="CB649" s="87"/>
      <c r="CC649" s="87"/>
      <c r="CD649" s="87"/>
      <c r="CH649" t="s" s="270">
        <v>9964</v>
      </c>
      <c r="CI649" s="497">
        <f t="shared" si="546"/>
        <v>45888</v>
      </c>
      <c r="CL649" s="260"/>
      <c r="CM649" t="s" s="257">
        <v>9962</v>
      </c>
      <c r="CQ649" t="s" s="257">
        <v>9962</v>
      </c>
    </row>
    <row r="650" s="89" customFormat="1" ht="9" customHeight="1" hidden="1">
      <c r="A650" s="215">
        <v>45594</v>
      </c>
      <c r="C650" s="216">
        <v>118214</v>
      </c>
      <c r="D650" s="216">
        <v>120654</v>
      </c>
      <c r="E650" s="215">
        <v>45594</v>
      </c>
      <c r="F650" s="215">
        <v>1784</v>
      </c>
      <c r="G650" t="s" s="257">
        <v>82</v>
      </c>
      <c r="H650" t="s" s="257">
        <v>96</v>
      </c>
      <c r="I650" t="s" s="270">
        <v>9965</v>
      </c>
      <c r="J650" t="s" s="257">
        <v>9966</v>
      </c>
      <c r="K650" t="s" s="257">
        <v>117</v>
      </c>
      <c r="L650" s="215">
        <v>2</v>
      </c>
      <c r="M650" s="260">
        <v>2880000</v>
      </c>
      <c r="N650" s="260">
        <v>5760000</v>
      </c>
      <c r="O650" t="s" s="124">
        <v>9967</v>
      </c>
      <c r="P650" t="s" s="257">
        <v>111</v>
      </c>
      <c r="Q650" s="260">
        <v>52873610</v>
      </c>
      <c r="R650" t="s" s="257">
        <v>112</v>
      </c>
      <c r="S650" s="522">
        <v>45667.339224537034</v>
      </c>
      <c r="U650" t="s" s="257">
        <v>89</v>
      </c>
      <c r="V650" s="215">
        <v>45632</v>
      </c>
      <c r="W650" t="s" s="257">
        <v>542</v>
      </c>
      <c r="X650" s="522">
        <v>45727</v>
      </c>
      <c r="Y650" s="265">
        <v>669</v>
      </c>
      <c r="Z650" s="215">
        <v>2024</v>
      </c>
      <c r="AA650" t="s" s="257">
        <v>9968</v>
      </c>
      <c r="AB650" t="s" s="257">
        <v>195</v>
      </c>
      <c r="AC650" t="s" s="257">
        <v>137</v>
      </c>
      <c r="AD650" t="s" s="257">
        <v>138</v>
      </c>
      <c r="AE650" t="s" s="257">
        <v>9969</v>
      </c>
      <c r="AF650" t="s" s="257">
        <v>9970</v>
      </c>
      <c r="AG650" s="10">
        <v>1712</v>
      </c>
      <c r="AH650" s="215">
        <v>45624</v>
      </c>
      <c r="AI650" s="260">
        <v>5760000</v>
      </c>
      <c r="AJ650" s="215">
        <v>45632</v>
      </c>
      <c r="AK650" t="s" s="257">
        <v>9971</v>
      </c>
      <c r="AL650" s="215">
        <v>45636</v>
      </c>
      <c r="AM650" s="215">
        <v>2</v>
      </c>
      <c r="AN650" t="s" s="7">
        <v>550</v>
      </c>
      <c r="AO650" s="215">
        <v>45639</v>
      </c>
      <c r="AP650" s="260">
        <v>5760000</v>
      </c>
      <c r="AQ650" s="260">
        <v>2880000</v>
      </c>
      <c r="AR650" s="215">
        <v>1979</v>
      </c>
      <c r="AS650" s="215">
        <v>45639</v>
      </c>
      <c r="AT650" s="260">
        <v>5760000</v>
      </c>
      <c r="AU650" s="215">
        <v>45700</v>
      </c>
      <c r="AW650" t="s" s="257">
        <v>587</v>
      </c>
      <c r="AX650" t="s" s="257">
        <v>127</v>
      </c>
      <c r="AY650" t="s" s="257">
        <v>127</v>
      </c>
      <c r="AZ650" t="s" s="257">
        <v>127</v>
      </c>
      <c r="BA650" t="s" s="257">
        <v>127</v>
      </c>
      <c r="BB650" t="s" s="257">
        <v>127</v>
      </c>
      <c r="BC650" t="s" s="257">
        <v>127</v>
      </c>
      <c r="BD650" t="s" s="257">
        <v>127</v>
      </c>
      <c r="BE650" s="260">
        <v>0</v>
      </c>
      <c r="BF650" s="260">
        <v>5760000</v>
      </c>
      <c r="BG650" t="s" s="257">
        <v>127</v>
      </c>
      <c r="BH650" t="s" s="257">
        <v>127</v>
      </c>
      <c r="BI650" t="s" s="257">
        <v>127</v>
      </c>
      <c r="BJ650" t="s" s="257">
        <v>127</v>
      </c>
      <c r="BK650" t="s" s="257">
        <v>127</v>
      </c>
      <c r="BL650" t="s" s="257">
        <v>127</v>
      </c>
      <c r="BM650" t="s" s="257">
        <v>127</v>
      </c>
      <c r="BN650" t="s" s="257">
        <v>127</v>
      </c>
      <c r="BO650" t="s" s="257">
        <v>127</v>
      </c>
      <c r="BP650" t="s" s="257">
        <v>127</v>
      </c>
      <c r="BQ650" t="s" s="257">
        <v>127</v>
      </c>
      <c r="BR650" t="s" s="257">
        <v>127</v>
      </c>
      <c r="BS650" t="s" s="257">
        <v>127</v>
      </c>
      <c r="BT650" s="215">
        <v>45700</v>
      </c>
      <c r="BU650" s="87"/>
      <c r="BV650" s="87"/>
      <c r="BW650" t="s" s="257">
        <v>551</v>
      </c>
      <c r="BX650" s="87"/>
      <c r="BY650" s="87"/>
      <c r="BZ650" s="87"/>
      <c r="CA650" s="87"/>
      <c r="CB650" s="87"/>
      <c r="CC650" s="87"/>
      <c r="CD650" s="87"/>
      <c r="CH650" t="s" s="270">
        <v>9054</v>
      </c>
      <c r="CI650" s="497">
        <f t="shared" si="546"/>
        <v>45888</v>
      </c>
      <c r="CL650" s="260"/>
      <c r="CM650" t="s" s="257">
        <v>127</v>
      </c>
      <c r="CQ650" t="s" s="257">
        <v>127</v>
      </c>
    </row>
    <row r="651" s="89" customFormat="1" ht="9" customHeight="1" hidden="1">
      <c r="A651" s="215">
        <v>45526</v>
      </c>
      <c r="C651" s="216">
        <v>116925</v>
      </c>
      <c r="D651" s="216">
        <v>119726</v>
      </c>
      <c r="E651" s="215">
        <v>45576</v>
      </c>
      <c r="F651" s="215">
        <v>1772</v>
      </c>
      <c r="G651" t="s" s="257">
        <v>317</v>
      </c>
      <c r="H651" t="s" s="257">
        <v>96</v>
      </c>
      <c r="I651" t="s" s="257">
        <v>498</v>
      </c>
      <c r="J651" t="s" s="257">
        <v>132</v>
      </c>
      <c r="K651" t="s" s="257">
        <v>5785</v>
      </c>
      <c r="L651" s="215">
        <v>2.5</v>
      </c>
      <c r="M651" s="260">
        <v>2880000</v>
      </c>
      <c r="N651" s="260">
        <v>7200000</v>
      </c>
      <c r="O651" t="s" s="124">
        <v>2580</v>
      </c>
      <c r="P651" t="s" s="257">
        <v>111</v>
      </c>
      <c r="Q651" s="260">
        <v>1016087772</v>
      </c>
      <c r="R651" t="s" s="257">
        <v>112</v>
      </c>
      <c r="S651" s="522">
        <v>45667.339224537034</v>
      </c>
      <c r="T651" t="s" s="257">
        <v>9877</v>
      </c>
      <c r="U651" t="s" s="257">
        <v>89</v>
      </c>
      <c r="V651" s="215">
        <v>45629</v>
      </c>
      <c r="W651" t="s" s="257">
        <v>542</v>
      </c>
      <c r="X651" s="522">
        <v>45727</v>
      </c>
      <c r="Y651" s="265">
        <v>670</v>
      </c>
      <c r="Z651" s="215">
        <v>2024</v>
      </c>
      <c r="AA651" t="s" s="257">
        <v>9972</v>
      </c>
      <c r="AB651" t="s" s="257">
        <v>128</v>
      </c>
      <c r="AC651" t="s" s="257">
        <v>137</v>
      </c>
      <c r="AD651" t="s" s="257">
        <v>138</v>
      </c>
      <c r="AE651" t="s" s="257">
        <v>9973</v>
      </c>
      <c r="AF651" t="s" s="257">
        <v>9974</v>
      </c>
      <c r="AG651" s="10">
        <v>1715</v>
      </c>
      <c r="AH651" s="215">
        <v>45628</v>
      </c>
      <c r="AI651" s="260">
        <v>14400000</v>
      </c>
      <c r="AJ651" s="215">
        <v>45629</v>
      </c>
      <c r="AK651" t="s" s="257">
        <v>9975</v>
      </c>
      <c r="AL651" s="215">
        <v>45630</v>
      </c>
      <c r="AM651" s="215">
        <v>75</v>
      </c>
      <c r="AN651" t="s" s="7">
        <v>1315</v>
      </c>
      <c r="AO651" s="215">
        <v>45636</v>
      </c>
      <c r="AP651" s="260">
        <v>7200000</v>
      </c>
      <c r="AQ651" s="260">
        <v>2880000</v>
      </c>
      <c r="AR651" s="215">
        <v>1965</v>
      </c>
      <c r="AS651" s="215">
        <v>45636</v>
      </c>
      <c r="AT651" s="260">
        <v>7200000</v>
      </c>
      <c r="AU651" s="215">
        <v>45712</v>
      </c>
      <c r="AV651" t="s" s="257">
        <v>114</v>
      </c>
      <c r="AW651" t="s" s="257">
        <v>324</v>
      </c>
      <c r="AX651" t="s" s="257">
        <v>127</v>
      </c>
      <c r="AY651" t="s" s="257">
        <v>127</v>
      </c>
      <c r="AZ651" t="s" s="257">
        <v>127</v>
      </c>
      <c r="BA651" t="s" s="257">
        <v>127</v>
      </c>
      <c r="BB651" t="s" s="257">
        <v>127</v>
      </c>
      <c r="BC651" t="s" s="257">
        <v>127</v>
      </c>
      <c r="BD651" s="215">
        <v>45708</v>
      </c>
      <c r="BE651" s="260">
        <v>2880000</v>
      </c>
      <c r="BF651" s="260">
        <v>10080000</v>
      </c>
      <c r="BG651" t="s" s="257">
        <v>9975</v>
      </c>
      <c r="BH651" s="87"/>
      <c r="BI651" s="215">
        <v>45708</v>
      </c>
      <c r="BJ651" t="s" s="257">
        <v>6099</v>
      </c>
      <c r="BK651" t="s" s="257">
        <v>9975</v>
      </c>
      <c r="BL651" s="87"/>
      <c r="BM651" t="s" s="257">
        <v>127</v>
      </c>
      <c r="BN651" t="s" s="257">
        <v>127</v>
      </c>
      <c r="BO651" t="s" s="257">
        <v>127</v>
      </c>
      <c r="BP651" t="s" s="257">
        <v>127</v>
      </c>
      <c r="BQ651" t="s" s="257">
        <v>127</v>
      </c>
      <c r="BR651" t="s" s="257">
        <v>127</v>
      </c>
      <c r="BS651" t="s" s="257">
        <v>127</v>
      </c>
      <c r="BT651" s="215">
        <v>45740</v>
      </c>
      <c r="BU651" t="s" s="257">
        <v>196</v>
      </c>
      <c r="BV651" s="87"/>
      <c r="BW651" t="s" s="257">
        <v>551</v>
      </c>
      <c r="BX651" s="87"/>
      <c r="BY651" s="87"/>
      <c r="BZ651" s="87"/>
      <c r="CA651" s="87"/>
      <c r="CB651" s="87"/>
      <c r="CC651" s="87"/>
      <c r="CD651" s="87"/>
      <c r="CH651" t="s" s="270">
        <v>9882</v>
      </c>
      <c r="CI651" s="497">
        <f t="shared" si="546"/>
        <v>45888</v>
      </c>
      <c r="CL651" s="260"/>
      <c r="CM651" t="s" s="257">
        <v>9975</v>
      </c>
      <c r="CQ651" t="s" s="257">
        <v>9975</v>
      </c>
    </row>
    <row r="652" s="89" customFormat="1" ht="9" customHeight="1" hidden="1">
      <c r="A652" s="215">
        <v>45526</v>
      </c>
      <c r="C652" s="216">
        <v>105591</v>
      </c>
      <c r="D652" s="216">
        <v>119126</v>
      </c>
      <c r="E652" s="215">
        <v>45566</v>
      </c>
      <c r="F652" s="215">
        <v>1784</v>
      </c>
      <c r="G652" t="s" s="257">
        <v>82</v>
      </c>
      <c r="H652" t="s" s="257">
        <v>83</v>
      </c>
      <c r="I652" t="s" s="257">
        <v>211</v>
      </c>
      <c r="J652" t="s" s="257">
        <v>220</v>
      </c>
      <c r="K652" t="s" s="257">
        <v>6743</v>
      </c>
      <c r="L652" s="215">
        <v>2.5</v>
      </c>
      <c r="M652" s="260">
        <v>4800000</v>
      </c>
      <c r="N652" s="260">
        <v>12000000</v>
      </c>
      <c r="O652" t="s" s="124">
        <v>3509</v>
      </c>
      <c r="P652" t="s" s="257">
        <v>111</v>
      </c>
      <c r="Q652" s="260">
        <v>1016112913</v>
      </c>
      <c r="R652" t="s" s="257">
        <v>112</v>
      </c>
      <c r="S652" s="522">
        <v>45667.339224537034</v>
      </c>
      <c r="T652" t="s" s="257">
        <v>89</v>
      </c>
      <c r="U652" t="s" s="257">
        <v>89</v>
      </c>
      <c r="V652" s="215">
        <v>45643</v>
      </c>
      <c r="W652" t="s" s="257">
        <v>1535</v>
      </c>
      <c r="X652" s="522">
        <v>45727</v>
      </c>
      <c r="Y652" s="265">
        <v>671</v>
      </c>
      <c r="Z652" s="215">
        <v>2024</v>
      </c>
      <c r="AA652" t="s" s="257">
        <v>9976</v>
      </c>
      <c r="AB652" t="s" s="257">
        <v>94</v>
      </c>
      <c r="AC652" t="s" s="257">
        <v>137</v>
      </c>
      <c r="AD652" t="s" s="257">
        <v>138</v>
      </c>
      <c r="AE652" t="s" s="257">
        <v>9977</v>
      </c>
      <c r="AF652" t="s" s="257">
        <v>9978</v>
      </c>
      <c r="AG652" s="10">
        <v>1690</v>
      </c>
      <c r="AH652" s="215">
        <v>45623</v>
      </c>
      <c r="AI652" s="260">
        <v>12000000</v>
      </c>
      <c r="AJ652" s="215">
        <v>45635</v>
      </c>
      <c r="AK652" t="s" s="257">
        <v>9979</v>
      </c>
      <c r="AL652" s="215">
        <v>45642</v>
      </c>
      <c r="AM652" s="215">
        <v>75</v>
      </c>
      <c r="AN652" t="s" s="7">
        <v>1315</v>
      </c>
      <c r="AO652" s="215">
        <v>45642</v>
      </c>
      <c r="AP652" s="260">
        <v>12000000</v>
      </c>
      <c r="AQ652" s="260">
        <v>4800000</v>
      </c>
      <c r="AR652" s="215">
        <v>1969</v>
      </c>
      <c r="AS652" s="215">
        <v>45636</v>
      </c>
      <c r="AT652" s="260">
        <v>12000000</v>
      </c>
      <c r="AU652" s="215">
        <v>45710</v>
      </c>
      <c r="AW652" t="s" s="257">
        <v>324</v>
      </c>
      <c r="AX652" t="s" s="257">
        <v>127</v>
      </c>
      <c r="AY652" t="s" s="257">
        <v>127</v>
      </c>
      <c r="AZ652" t="s" s="257">
        <v>127</v>
      </c>
      <c r="BA652" t="s" s="257">
        <v>127</v>
      </c>
      <c r="BB652" t="s" s="257">
        <v>127</v>
      </c>
      <c r="BC652" t="s" s="257">
        <v>127</v>
      </c>
      <c r="BD652" s="215">
        <v>45713</v>
      </c>
      <c r="BE652" s="260">
        <v>4800000</v>
      </c>
      <c r="BF652" s="260">
        <v>16800000</v>
      </c>
      <c r="BG652" t="s" s="257">
        <v>9979</v>
      </c>
      <c r="BH652" s="215">
        <v>45719</v>
      </c>
      <c r="BI652" s="215">
        <v>45713</v>
      </c>
      <c r="BJ652" t="s" s="257">
        <v>6099</v>
      </c>
      <c r="BK652" t="s" s="257">
        <v>9979</v>
      </c>
      <c r="BL652" s="215">
        <v>45719</v>
      </c>
      <c r="BM652" t="s" s="257">
        <v>127</v>
      </c>
      <c r="BN652" t="s" s="257">
        <v>127</v>
      </c>
      <c r="BO652" t="s" s="257">
        <v>127</v>
      </c>
      <c r="BP652" t="s" s="257">
        <v>127</v>
      </c>
      <c r="BQ652" t="s" s="257">
        <v>127</v>
      </c>
      <c r="BR652" t="s" s="257">
        <v>127</v>
      </c>
      <c r="BS652" t="s" s="257">
        <v>127</v>
      </c>
      <c r="BT652" s="215">
        <v>45749</v>
      </c>
      <c r="BU652" t="s" s="257">
        <v>120</v>
      </c>
      <c r="BV652" s="87"/>
      <c r="BW652" t="s" s="257">
        <v>140</v>
      </c>
      <c r="BX652" s="87"/>
      <c r="BY652" s="215">
        <v>36432</v>
      </c>
      <c r="BZ652" s="215">
        <v>25</v>
      </c>
      <c r="CA652" t="s" s="257">
        <v>552</v>
      </c>
      <c r="CB652" t="s" s="257">
        <v>553</v>
      </c>
      <c r="CC652" s="87"/>
      <c r="CD652" s="87"/>
      <c r="CH652" t="s" s="270">
        <v>6749</v>
      </c>
      <c r="CI652" s="497">
        <f t="shared" si="546"/>
        <v>45888</v>
      </c>
      <c r="CL652" s="260"/>
      <c r="CM652" t="s" s="257">
        <v>9979</v>
      </c>
      <c r="CQ652" t="s" s="257">
        <v>9979</v>
      </c>
    </row>
    <row r="653" s="89" customFormat="1" ht="9" customHeight="1" hidden="1">
      <c r="A653" s="215">
        <v>45526</v>
      </c>
      <c r="C653" s="216">
        <v>105594</v>
      </c>
      <c r="D653" s="216">
        <v>119414</v>
      </c>
      <c r="E653" s="215">
        <v>45572</v>
      </c>
      <c r="F653" s="215">
        <v>1784</v>
      </c>
      <c r="G653" t="s" s="257">
        <v>82</v>
      </c>
      <c r="H653" t="s" s="257">
        <v>83</v>
      </c>
      <c r="I653" t="s" s="257">
        <v>211</v>
      </c>
      <c r="J653" t="s" s="257">
        <v>220</v>
      </c>
      <c r="K653" t="s" s="257">
        <v>212</v>
      </c>
      <c r="L653" s="215">
        <v>2</v>
      </c>
      <c r="M653" s="260">
        <v>4800000</v>
      </c>
      <c r="N653" s="260">
        <v>9600000</v>
      </c>
      <c r="O653" t="s" s="124">
        <v>9980</v>
      </c>
      <c r="P653" t="s" s="257">
        <v>111</v>
      </c>
      <c r="Q653" s="260">
        <v>1016109614</v>
      </c>
      <c r="R653" t="s" s="257">
        <v>112</v>
      </c>
      <c r="S653" s="522">
        <v>45667.339224537034</v>
      </c>
      <c r="T653" t="s" s="257">
        <v>89</v>
      </c>
      <c r="U653" t="s" s="257">
        <v>89</v>
      </c>
      <c r="V653" s="215">
        <v>45643</v>
      </c>
      <c r="W653" t="s" s="257">
        <v>542</v>
      </c>
      <c r="X653" s="522">
        <v>45727</v>
      </c>
      <c r="Y653" s="265">
        <v>672</v>
      </c>
      <c r="Z653" s="215">
        <v>2024</v>
      </c>
      <c r="AA653" t="s" s="257">
        <v>9981</v>
      </c>
      <c r="AB653" t="s" s="257">
        <v>94</v>
      </c>
      <c r="AC653" t="s" s="257">
        <v>137</v>
      </c>
      <c r="AD653" t="s" s="257">
        <v>138</v>
      </c>
      <c r="AE653" t="s" s="257">
        <v>9982</v>
      </c>
      <c r="AF653" t="s" s="257">
        <v>9983</v>
      </c>
      <c r="AG653" s="10">
        <v>1693</v>
      </c>
      <c r="AH653" s="215">
        <v>45623</v>
      </c>
      <c r="AI653" s="260">
        <v>38400000</v>
      </c>
      <c r="AJ653" s="215">
        <v>45632</v>
      </c>
      <c r="AK653" t="s" s="257">
        <v>9984</v>
      </c>
      <c r="AL653" s="215">
        <v>45642</v>
      </c>
      <c r="AM653" s="215">
        <v>2</v>
      </c>
      <c r="AN653" t="s" s="7">
        <v>550</v>
      </c>
      <c r="AO653" s="215">
        <v>45642</v>
      </c>
      <c r="AP653" s="260">
        <v>9600000</v>
      </c>
      <c r="AQ653" s="260">
        <v>4800000</v>
      </c>
      <c r="AR653" s="215">
        <v>1971</v>
      </c>
      <c r="AS653" s="215">
        <v>45638</v>
      </c>
      <c r="AT653" s="260">
        <v>9600000</v>
      </c>
      <c r="AU653" s="215">
        <v>45703</v>
      </c>
      <c r="AW653" t="s" s="257">
        <v>324</v>
      </c>
      <c r="AX653" t="s" s="257">
        <v>127</v>
      </c>
      <c r="AY653" t="s" s="257">
        <v>127</v>
      </c>
      <c r="AZ653" t="s" s="257">
        <v>127</v>
      </c>
      <c r="BA653" t="s" s="257">
        <v>127</v>
      </c>
      <c r="BB653" t="s" s="257">
        <v>127</v>
      </c>
      <c r="BC653" t="s" s="257">
        <v>127</v>
      </c>
      <c r="BD653" s="215">
        <v>45702</v>
      </c>
      <c r="BE653" s="260">
        <v>4800000</v>
      </c>
      <c r="BF653" s="260">
        <v>14400000</v>
      </c>
      <c r="BG653" s="87"/>
      <c r="BH653" s="87"/>
      <c r="BI653" s="215">
        <v>45702</v>
      </c>
      <c r="BJ653" t="s" s="257">
        <v>6099</v>
      </c>
      <c r="BK653" s="87"/>
      <c r="BL653" s="87"/>
      <c r="BM653" t="s" s="257">
        <v>127</v>
      </c>
      <c r="BN653" t="s" s="257">
        <v>127</v>
      </c>
      <c r="BO653" t="s" s="257">
        <v>127</v>
      </c>
      <c r="BP653" t="s" s="257">
        <v>127</v>
      </c>
      <c r="BQ653" t="s" s="257">
        <v>127</v>
      </c>
      <c r="BR653" t="s" s="257">
        <v>127</v>
      </c>
      <c r="BS653" t="s" s="257">
        <v>127</v>
      </c>
      <c r="BT653" s="215">
        <v>45731</v>
      </c>
      <c r="BU653" t="s" s="257">
        <v>120</v>
      </c>
      <c r="BV653" s="87"/>
      <c r="BW653" t="s" s="257">
        <v>551</v>
      </c>
      <c r="BX653" s="87"/>
      <c r="BY653" s="87"/>
      <c r="BZ653" s="87"/>
      <c r="CA653" s="87"/>
      <c r="CB653" s="87"/>
      <c r="CC653" s="87"/>
      <c r="CD653" s="87"/>
      <c r="CH653" t="s" s="270">
        <v>222</v>
      </c>
      <c r="CI653" s="497">
        <f t="shared" si="546"/>
        <v>45888</v>
      </c>
      <c r="CL653" s="260"/>
      <c r="CM653" s="215">
        <v>0</v>
      </c>
      <c r="CQ653" s="215">
        <v>0</v>
      </c>
    </row>
    <row r="654" s="89" customFormat="1" ht="9" customHeight="1" hidden="1">
      <c r="A654" s="215">
        <v>45572</v>
      </c>
      <c r="C654" t="s" s="258">
        <v>89</v>
      </c>
      <c r="D654" s="216">
        <v>119416</v>
      </c>
      <c r="E654" s="215">
        <v>45572</v>
      </c>
      <c r="F654" s="215">
        <v>1784</v>
      </c>
      <c r="G654" t="s" s="257">
        <v>82</v>
      </c>
      <c r="H654" t="s" s="257">
        <v>83</v>
      </c>
      <c r="I654" t="s" s="257">
        <v>84</v>
      </c>
      <c r="J654" t="s" s="257">
        <v>85</v>
      </c>
      <c r="K654" t="s" s="257">
        <v>9985</v>
      </c>
      <c r="L654" s="215">
        <v>2.5</v>
      </c>
      <c r="M654" s="260">
        <v>6000000</v>
      </c>
      <c r="N654" s="260">
        <v>15000000</v>
      </c>
      <c r="O654" t="s" s="124">
        <v>1853</v>
      </c>
      <c r="P654" t="s" s="257">
        <v>111</v>
      </c>
      <c r="Q654" s="260">
        <v>53931148</v>
      </c>
      <c r="R654" t="s" s="257">
        <v>112</v>
      </c>
      <c r="S654" s="522">
        <v>45667.339236111111</v>
      </c>
      <c r="T654" t="s" s="257">
        <v>89</v>
      </c>
      <c r="U654" t="s" s="257">
        <v>89</v>
      </c>
      <c r="V654" t="s" s="257">
        <v>89</v>
      </c>
      <c r="W654" t="s" s="257">
        <v>1535</v>
      </c>
      <c r="X654" s="522">
        <v>45727</v>
      </c>
      <c r="Y654" s="265">
        <v>673</v>
      </c>
      <c r="Z654" s="215">
        <v>2024</v>
      </c>
      <c r="AA654" t="s" s="257">
        <v>9986</v>
      </c>
      <c r="AB654" t="s" s="257">
        <v>88</v>
      </c>
      <c r="AC654" t="s" s="257">
        <v>137</v>
      </c>
      <c r="AD654" t="s" s="257">
        <v>138</v>
      </c>
      <c r="AE654" t="s" s="257">
        <v>9987</v>
      </c>
      <c r="AF654" t="s" s="257">
        <v>9988</v>
      </c>
      <c r="AG654" s="10">
        <v>1694</v>
      </c>
      <c r="AH654" s="215">
        <v>45623</v>
      </c>
      <c r="AI654" s="260">
        <v>30000000</v>
      </c>
      <c r="AJ654" s="215">
        <v>45635</v>
      </c>
      <c r="AK654" t="s" s="257">
        <v>9989</v>
      </c>
      <c r="AL654" s="215">
        <v>45639</v>
      </c>
      <c r="AM654" s="215">
        <v>75</v>
      </c>
      <c r="AN654" t="s" s="7">
        <v>1315</v>
      </c>
      <c r="AO654" s="215">
        <v>45639</v>
      </c>
      <c r="AP654" s="260">
        <v>15000000</v>
      </c>
      <c r="AQ654" s="260">
        <v>6000000</v>
      </c>
      <c r="AR654" s="215">
        <v>1978</v>
      </c>
      <c r="AS654" s="215">
        <v>45638</v>
      </c>
      <c r="AT654" s="260">
        <v>15000000</v>
      </c>
      <c r="AU654" s="215">
        <v>45715</v>
      </c>
      <c r="AW654" t="s" s="257">
        <v>324</v>
      </c>
      <c r="AX654" t="s" s="257">
        <v>89</v>
      </c>
      <c r="AY654" t="s" s="257">
        <v>127</v>
      </c>
      <c r="AZ654" t="s" s="257">
        <v>127</v>
      </c>
      <c r="BA654" t="s" s="257">
        <v>127</v>
      </c>
      <c r="BB654" t="s" s="257">
        <v>127</v>
      </c>
      <c r="BC654" t="s" s="257">
        <v>127</v>
      </c>
      <c r="BD654" s="215">
        <v>45715</v>
      </c>
      <c r="BE654" s="260">
        <v>6000000</v>
      </c>
      <c r="BF654" s="260">
        <v>21000000</v>
      </c>
      <c r="BG654" t="s" s="258">
        <v>9989</v>
      </c>
      <c r="BH654" s="86"/>
      <c r="BI654" s="216">
        <v>45715</v>
      </c>
      <c r="BJ654" t="s" s="296">
        <v>6099</v>
      </c>
      <c r="BK654" t="s" s="258">
        <v>9989</v>
      </c>
      <c r="BL654" s="86"/>
      <c r="BM654" t="s" s="257">
        <v>127</v>
      </c>
      <c r="BN654" t="s" s="257">
        <v>127</v>
      </c>
      <c r="BO654" t="s" s="257">
        <v>127</v>
      </c>
      <c r="BP654" t="s" s="257">
        <v>127</v>
      </c>
      <c r="BQ654" t="s" s="257">
        <v>127</v>
      </c>
      <c r="BR654" t="s" s="257">
        <v>127</v>
      </c>
      <c r="BS654" t="s" s="257">
        <v>127</v>
      </c>
      <c r="BT654" s="215">
        <v>45743</v>
      </c>
      <c r="BU654" s="87"/>
      <c r="BV654" s="87"/>
      <c r="BW654" t="s" s="257">
        <v>140</v>
      </c>
      <c r="BX654" s="87"/>
      <c r="BY654" s="87"/>
      <c r="BZ654" s="87"/>
      <c r="CA654" s="87"/>
      <c r="CB654" s="87"/>
      <c r="CC654" s="87"/>
      <c r="CD654" s="87"/>
      <c r="CI654" s="497">
        <f t="shared" si="546"/>
        <v>45888</v>
      </c>
      <c r="CL654" s="260"/>
      <c r="CM654" t="s" s="257">
        <v>9989</v>
      </c>
      <c r="CQ654" t="s" s="257">
        <v>9989</v>
      </c>
    </row>
    <row r="655" s="89" customFormat="1" ht="9" customHeight="1" hidden="1">
      <c r="A655" s="215">
        <v>45582</v>
      </c>
      <c r="C655" s="216">
        <v>118553</v>
      </c>
      <c r="D655" s="216">
        <v>120102</v>
      </c>
      <c r="E655" s="215">
        <v>45583</v>
      </c>
      <c r="F655" s="215">
        <v>1752</v>
      </c>
      <c r="G655" t="s" s="257">
        <v>1551</v>
      </c>
      <c r="H655" t="s" s="257">
        <v>83</v>
      </c>
      <c r="I655" t="s" s="270">
        <v>9533</v>
      </c>
      <c r="J655" t="s" s="257">
        <v>9990</v>
      </c>
      <c r="K655" t="s" s="257">
        <v>6712</v>
      </c>
      <c r="L655" s="215">
        <v>2</v>
      </c>
      <c r="M655" s="260">
        <v>6000000</v>
      </c>
      <c r="N655" s="260">
        <v>12000000</v>
      </c>
      <c r="O655" t="s" s="124">
        <v>4456</v>
      </c>
      <c r="P655" t="s" s="257">
        <v>111</v>
      </c>
      <c r="Q655" s="260">
        <v>52918021</v>
      </c>
      <c r="R655" t="s" s="257">
        <v>112</v>
      </c>
      <c r="S655" s="522">
        <v>45667.339224537034</v>
      </c>
      <c r="T655" t="s" s="257">
        <v>89</v>
      </c>
      <c r="U655" t="s" s="257">
        <v>89</v>
      </c>
      <c r="V655" s="215">
        <v>45641</v>
      </c>
      <c r="W655" t="s" s="257">
        <v>1535</v>
      </c>
      <c r="X655" s="522">
        <v>45727</v>
      </c>
      <c r="Y655" s="265">
        <v>674</v>
      </c>
      <c r="Z655" s="215">
        <v>2024</v>
      </c>
      <c r="AA655" t="s" s="257">
        <v>9991</v>
      </c>
      <c r="AB655" t="s" s="257">
        <v>128</v>
      </c>
      <c r="AC655" t="s" s="257">
        <v>137</v>
      </c>
      <c r="AD655" t="s" s="257">
        <v>138</v>
      </c>
      <c r="AE655" t="s" s="257">
        <v>9992</v>
      </c>
      <c r="AF655" t="s" s="257">
        <v>9993</v>
      </c>
      <c r="AG655" s="10">
        <v>1711</v>
      </c>
      <c r="AH655" s="215">
        <v>45624</v>
      </c>
      <c r="AI655" s="260">
        <v>12000000</v>
      </c>
      <c r="AJ655" s="215">
        <v>45636</v>
      </c>
      <c r="AK655" t="s" s="257">
        <v>9994</v>
      </c>
      <c r="AL655" s="215">
        <v>45645</v>
      </c>
      <c r="AM655" s="215">
        <v>2</v>
      </c>
      <c r="AN655" t="s" s="7">
        <v>550</v>
      </c>
      <c r="AO655" s="215">
        <v>45645</v>
      </c>
      <c r="AP655" s="260">
        <v>12000000</v>
      </c>
      <c r="AQ655" s="260">
        <v>6000000</v>
      </c>
      <c r="AR655" s="215">
        <v>1992</v>
      </c>
      <c r="AS655" s="215">
        <v>45643</v>
      </c>
      <c r="AT655" s="260">
        <v>12000000</v>
      </c>
      <c r="AU655" s="215">
        <v>45706</v>
      </c>
      <c r="AW655" t="s" s="257">
        <v>324</v>
      </c>
      <c r="AX655" t="s" s="257">
        <v>127</v>
      </c>
      <c r="AY655" t="s" s="257">
        <v>127</v>
      </c>
      <c r="AZ655" t="s" s="257">
        <v>127</v>
      </c>
      <c r="BA655" t="s" s="257">
        <v>127</v>
      </c>
      <c r="BB655" t="s" s="257">
        <v>127</v>
      </c>
      <c r="BC655" t="s" s="257">
        <v>127</v>
      </c>
      <c r="BD655" s="215">
        <v>45701</v>
      </c>
      <c r="BE655" s="260">
        <v>6000000</v>
      </c>
      <c r="BF655" s="260">
        <v>18000000</v>
      </c>
      <c r="BG655" t="s" s="257">
        <v>9995</v>
      </c>
      <c r="BH655" s="87"/>
      <c r="BI655" s="215">
        <v>45701</v>
      </c>
      <c r="BJ655" t="s" s="257">
        <v>6099</v>
      </c>
      <c r="BK655" t="s" s="257">
        <v>9995</v>
      </c>
      <c r="BL655" s="87"/>
      <c r="BM655" t="s" s="257">
        <v>127</v>
      </c>
      <c r="BN655" t="s" s="257">
        <v>127</v>
      </c>
      <c r="BO655" t="s" s="257">
        <v>127</v>
      </c>
      <c r="BP655" t="s" s="257">
        <v>127</v>
      </c>
      <c r="BQ655" t="s" s="257">
        <v>127</v>
      </c>
      <c r="BR655" t="s" s="257">
        <v>127</v>
      </c>
      <c r="BS655" t="s" s="257">
        <v>127</v>
      </c>
      <c r="BT655" s="215">
        <v>45734</v>
      </c>
      <c r="BU655" t="s" s="257">
        <v>5923</v>
      </c>
      <c r="BV655" s="87"/>
      <c r="BW655" t="s" s="257">
        <v>140</v>
      </c>
      <c r="BX655" s="87"/>
      <c r="BY655" s="87"/>
      <c r="BZ655" s="87"/>
      <c r="CA655" s="87"/>
      <c r="CB655" s="87"/>
      <c r="CC655" s="87"/>
      <c r="CD655" s="87"/>
      <c r="CH655" t="s" s="270">
        <v>9996</v>
      </c>
      <c r="CI655" s="497">
        <f t="shared" si="546"/>
        <v>45888</v>
      </c>
      <c r="CL655" s="260"/>
      <c r="CM655" t="s" s="257">
        <v>9995</v>
      </c>
      <c r="CQ655" t="s" s="257">
        <v>9995</v>
      </c>
    </row>
    <row r="656" s="89" customFormat="1" ht="9" customHeight="1" hidden="1">
      <c r="A656" s="215">
        <v>45610</v>
      </c>
      <c r="C656" s="216">
        <v>117374</v>
      </c>
      <c r="D656" s="216">
        <v>121269</v>
      </c>
      <c r="E656" s="215">
        <v>45611</v>
      </c>
      <c r="F656" s="215">
        <v>1757</v>
      </c>
      <c r="G656" t="s" s="257">
        <v>182</v>
      </c>
      <c r="H656" t="s" s="257">
        <v>96</v>
      </c>
      <c r="I656" t="s" s="257">
        <v>97</v>
      </c>
      <c r="J656" t="s" s="257">
        <v>9997</v>
      </c>
      <c r="K656" t="s" s="257">
        <v>7396</v>
      </c>
      <c r="L656" s="215">
        <v>1.5</v>
      </c>
      <c r="M656" s="260">
        <v>2880000</v>
      </c>
      <c r="N656" s="260">
        <v>4320000</v>
      </c>
      <c r="O656" t="s" s="300">
        <v>7397</v>
      </c>
      <c r="P656" t="s" s="257">
        <v>111</v>
      </c>
      <c r="Q656" s="260">
        <v>1016040615</v>
      </c>
      <c r="R656" t="s" s="257">
        <v>112</v>
      </c>
      <c r="S656" s="522">
        <v>45667.339224537034</v>
      </c>
      <c r="V656" s="215">
        <v>45646</v>
      </c>
      <c r="W656" t="s" s="257">
        <v>1535</v>
      </c>
      <c r="X656" s="522">
        <v>45727</v>
      </c>
      <c r="Y656" s="265">
        <v>675</v>
      </c>
      <c r="Z656" s="215">
        <v>2024</v>
      </c>
      <c r="AA656" t="s" s="257">
        <v>9998</v>
      </c>
      <c r="AB656" t="s" s="257">
        <v>128</v>
      </c>
      <c r="AC656" t="s" s="257">
        <v>137</v>
      </c>
      <c r="AD656" t="s" s="257">
        <v>138</v>
      </c>
      <c r="AE656" t="s" s="257">
        <v>9999</v>
      </c>
      <c r="AF656" t="s" s="257">
        <v>10000</v>
      </c>
      <c r="AG656" s="10">
        <v>1721</v>
      </c>
      <c r="AH656" s="215">
        <v>45631</v>
      </c>
      <c r="AI656" s="260">
        <v>4320000</v>
      </c>
      <c r="AJ656" s="215">
        <v>45637</v>
      </c>
      <c r="AK656" t="s" s="257">
        <v>10001</v>
      </c>
      <c r="AL656" s="215">
        <v>45645</v>
      </c>
      <c r="AM656" s="215">
        <v>45</v>
      </c>
      <c r="AN656" t="s" s="7">
        <v>1315</v>
      </c>
      <c r="AO656" s="215">
        <v>45645</v>
      </c>
      <c r="AP656" s="260">
        <v>4320000</v>
      </c>
      <c r="AQ656" s="260">
        <v>2880000</v>
      </c>
      <c r="AR656" s="215">
        <v>1990</v>
      </c>
      <c r="AS656" s="215">
        <v>45643</v>
      </c>
      <c r="AT656" s="260">
        <v>4320000</v>
      </c>
      <c r="AU656" s="215">
        <v>45690</v>
      </c>
      <c r="AW656" t="s" s="257">
        <v>587</v>
      </c>
      <c r="AX656" t="s" s="257">
        <v>89</v>
      </c>
      <c r="AY656" t="s" s="257">
        <v>89</v>
      </c>
      <c r="AZ656" t="s" s="257">
        <v>89</v>
      </c>
      <c r="BA656" t="s" s="257">
        <v>89</v>
      </c>
      <c r="BB656" t="s" s="257">
        <v>89</v>
      </c>
      <c r="BC656" t="s" s="257">
        <v>89</v>
      </c>
      <c r="BD656" t="s" s="257">
        <v>89</v>
      </c>
      <c r="BE656" s="260">
        <v>0</v>
      </c>
      <c r="BF656" s="260">
        <v>4320000</v>
      </c>
      <c r="BG656" t="s" s="257">
        <v>89</v>
      </c>
      <c r="BH656" t="s" s="257">
        <v>89</v>
      </c>
      <c r="BI656" t="s" s="257">
        <v>89</v>
      </c>
      <c r="BJ656" t="s" s="257">
        <v>89</v>
      </c>
      <c r="BK656" t="s" s="257">
        <v>89</v>
      </c>
      <c r="BL656" t="s" s="257">
        <v>89</v>
      </c>
      <c r="BM656" t="s" s="257">
        <v>89</v>
      </c>
      <c r="BN656" t="s" s="257">
        <v>89</v>
      </c>
      <c r="BO656" t="s" s="257">
        <v>89</v>
      </c>
      <c r="BP656" t="s" s="257">
        <v>89</v>
      </c>
      <c r="BQ656" t="s" s="257">
        <v>89</v>
      </c>
      <c r="BR656" t="s" s="257">
        <v>89</v>
      </c>
      <c r="BS656" t="s" s="257">
        <v>89</v>
      </c>
      <c r="BT656" s="215">
        <v>45690</v>
      </c>
      <c r="BU656" s="87"/>
      <c r="BV656" s="87"/>
      <c r="BW656" t="s" s="257">
        <v>140</v>
      </c>
      <c r="BX656" s="87"/>
      <c r="BY656" s="87"/>
      <c r="BZ656" s="87"/>
      <c r="CA656" s="87"/>
      <c r="CB656" s="87"/>
      <c r="CC656" s="87"/>
      <c r="CD656" s="87"/>
      <c r="CH656" t="s" s="270">
        <v>8778</v>
      </c>
      <c r="CI656" s="497">
        <f t="shared" si="546"/>
        <v>45888</v>
      </c>
      <c r="CL656" s="260"/>
      <c r="CM656" t="s" s="257">
        <v>89</v>
      </c>
      <c r="CQ656" t="s" s="257">
        <v>89</v>
      </c>
    </row>
    <row r="657" s="89" customFormat="1" ht="9" customHeight="1" hidden="1">
      <c r="A657" s="215">
        <v>45526</v>
      </c>
      <c r="C657" s="216">
        <v>116882</v>
      </c>
      <c r="D657" t="s" s="258">
        <v>204</v>
      </c>
      <c r="E657" s="215">
        <v>45567</v>
      </c>
      <c r="F657" s="215">
        <v>1784</v>
      </c>
      <c r="G657" t="s" s="257">
        <v>82</v>
      </c>
      <c r="H657" t="s" s="257">
        <v>83</v>
      </c>
      <c r="I657" t="s" s="257">
        <v>205</v>
      </c>
      <c r="J657" t="s" s="257">
        <v>206</v>
      </c>
      <c r="K657" t="s" s="257">
        <v>207</v>
      </c>
      <c r="L657" s="215">
        <v>2.5</v>
      </c>
      <c r="M657" s="260">
        <v>5000000</v>
      </c>
      <c r="N657" s="549">
        <v>12500000</v>
      </c>
      <c r="O657" t="s" s="550">
        <v>6792</v>
      </c>
      <c r="P657" t="s" s="350">
        <v>101</v>
      </c>
      <c r="Q657" s="260">
        <v>52228310</v>
      </c>
      <c r="R657" t="s" s="257">
        <v>112</v>
      </c>
      <c r="S657" s="522">
        <v>45667.339224537034</v>
      </c>
      <c r="T657" t="s" s="257">
        <v>89</v>
      </c>
      <c r="U657" t="s" s="257">
        <v>89</v>
      </c>
      <c r="V657" s="215">
        <v>45643</v>
      </c>
      <c r="W657" t="s" s="257">
        <v>542</v>
      </c>
      <c r="X657" s="522">
        <v>45727</v>
      </c>
      <c r="Y657" s="265">
        <v>676</v>
      </c>
      <c r="Z657" s="215">
        <v>2024</v>
      </c>
      <c r="AA657" t="s" s="257">
        <v>10002</v>
      </c>
      <c r="AB657" t="s" s="257">
        <v>106</v>
      </c>
      <c r="AC657" t="s" s="257">
        <v>137</v>
      </c>
      <c r="AD657" t="s" s="257">
        <v>138</v>
      </c>
      <c r="AE657" t="s" s="257">
        <v>10003</v>
      </c>
      <c r="AF657" t="s" s="257">
        <v>10004</v>
      </c>
      <c r="AG657" s="10">
        <v>1691</v>
      </c>
      <c r="AH657" s="215">
        <v>45623</v>
      </c>
      <c r="AI657" s="260">
        <v>100000000</v>
      </c>
      <c r="AJ657" s="215">
        <v>45636</v>
      </c>
      <c r="AK657" t="s" s="270">
        <v>10005</v>
      </c>
      <c r="AL657" s="215">
        <v>45644</v>
      </c>
      <c r="AM657" s="215">
        <v>75</v>
      </c>
      <c r="AN657" t="s" s="7">
        <v>1315</v>
      </c>
      <c r="AO657" s="215">
        <v>45649</v>
      </c>
      <c r="AP657" s="260">
        <v>12500000</v>
      </c>
      <c r="AQ657" s="260">
        <v>5000000</v>
      </c>
      <c r="AR657" s="215">
        <v>2004</v>
      </c>
      <c r="AS657" t="s" s="257">
        <v>10006</v>
      </c>
      <c r="AT657" s="260">
        <v>12500000</v>
      </c>
      <c r="AU657" s="215">
        <v>45724</v>
      </c>
      <c r="AW657" t="s" s="257">
        <v>587</v>
      </c>
      <c r="AX657" t="s" s="257">
        <v>127</v>
      </c>
      <c r="AY657" t="s" s="257">
        <v>127</v>
      </c>
      <c r="AZ657" t="s" s="257">
        <v>127</v>
      </c>
      <c r="BA657" t="s" s="257">
        <v>127</v>
      </c>
      <c r="BB657" t="s" s="257">
        <v>127</v>
      </c>
      <c r="BC657" t="s" s="257">
        <v>127</v>
      </c>
      <c r="BD657" t="s" s="257">
        <v>127</v>
      </c>
      <c r="BE657" s="260">
        <v>0</v>
      </c>
      <c r="BF657" s="260">
        <v>12500000</v>
      </c>
      <c r="BG657" t="s" s="257">
        <v>127</v>
      </c>
      <c r="BH657" t="s" s="257">
        <v>127</v>
      </c>
      <c r="BI657" t="s" s="257">
        <v>127</v>
      </c>
      <c r="BJ657" t="s" s="257">
        <v>127</v>
      </c>
      <c r="BK657" t="s" s="257">
        <v>127</v>
      </c>
      <c r="BL657" t="s" s="257">
        <v>127</v>
      </c>
      <c r="BM657" t="s" s="257">
        <v>127</v>
      </c>
      <c r="BN657" t="s" s="257">
        <v>127</v>
      </c>
      <c r="BO657" t="s" s="257">
        <v>127</v>
      </c>
      <c r="BP657" t="s" s="257">
        <v>127</v>
      </c>
      <c r="BQ657" t="s" s="257">
        <v>127</v>
      </c>
      <c r="BR657" t="s" s="257">
        <v>127</v>
      </c>
      <c r="BS657" t="s" s="257">
        <v>127</v>
      </c>
      <c r="BT657" s="215">
        <v>45724</v>
      </c>
      <c r="BU657" t="s" s="257">
        <v>120</v>
      </c>
      <c r="BV657" s="87"/>
      <c r="BW657" t="s" s="257">
        <v>551</v>
      </c>
      <c r="BX657" s="87"/>
      <c r="BY657" s="215">
        <v>27663</v>
      </c>
      <c r="BZ657" s="215">
        <v>49</v>
      </c>
      <c r="CA657" t="s" s="257">
        <v>552</v>
      </c>
      <c r="CB657" t="s" s="257">
        <v>553</v>
      </c>
      <c r="CC657" s="87"/>
      <c r="CD657" s="87"/>
      <c r="CH657" t="s" s="270">
        <v>209</v>
      </c>
      <c r="CI657" s="497">
        <f t="shared" si="546"/>
        <v>45888</v>
      </c>
      <c r="CL657" s="260"/>
      <c r="CM657" t="s" s="257">
        <v>127</v>
      </c>
      <c r="CQ657" t="s" s="257">
        <v>127</v>
      </c>
    </row>
    <row r="658" s="89" customFormat="1" ht="15.75" customHeight="1" hidden="1">
      <c r="A658" s="215">
        <v>45526</v>
      </c>
      <c r="C658" s="216">
        <v>106496</v>
      </c>
      <c r="D658" s="216">
        <v>119426</v>
      </c>
      <c r="E658" s="215">
        <v>45572</v>
      </c>
      <c r="F658" s="215">
        <v>1784</v>
      </c>
      <c r="G658" t="s" s="257">
        <v>82</v>
      </c>
      <c r="H658" t="s" s="257">
        <v>83</v>
      </c>
      <c r="I658" t="s" s="270">
        <v>9897</v>
      </c>
      <c r="J658" t="s" s="257">
        <v>104</v>
      </c>
      <c r="K658" t="s" s="257">
        <v>6659</v>
      </c>
      <c r="L658" s="215">
        <v>2.5</v>
      </c>
      <c r="M658" s="260">
        <v>6000000</v>
      </c>
      <c r="N658" s="260">
        <v>15000000</v>
      </c>
      <c r="O658" t="s" s="554">
        <v>4998</v>
      </c>
      <c r="P658" t="s" s="257">
        <v>111</v>
      </c>
      <c r="Q658" s="260">
        <v>44157549</v>
      </c>
      <c r="R658" t="s" s="257">
        <v>112</v>
      </c>
      <c r="S658" s="522">
        <v>45667.339224537034</v>
      </c>
      <c r="T658" t="s" s="257">
        <v>89</v>
      </c>
      <c r="U658" t="s" s="257">
        <v>89</v>
      </c>
      <c r="V658" s="215">
        <v>45641</v>
      </c>
      <c r="W658" t="s" s="257">
        <v>542</v>
      </c>
      <c r="X658" s="522">
        <v>45727</v>
      </c>
      <c r="Y658" s="265">
        <v>677</v>
      </c>
      <c r="Z658" s="215">
        <v>2024</v>
      </c>
      <c r="AA658" t="s" s="257">
        <v>10007</v>
      </c>
      <c r="AB658" t="s" s="257">
        <v>88</v>
      </c>
      <c r="AC658" t="s" s="257">
        <v>137</v>
      </c>
      <c r="AD658" t="s" s="257">
        <v>138</v>
      </c>
      <c r="AE658" t="s" s="257">
        <v>10008</v>
      </c>
      <c r="AF658" t="s" s="257">
        <v>10009</v>
      </c>
      <c r="AG658" s="10">
        <v>1705</v>
      </c>
      <c r="AH658" s="215">
        <v>45624</v>
      </c>
      <c r="AI658" s="260">
        <v>60000000</v>
      </c>
      <c r="AJ658" s="215">
        <v>45636</v>
      </c>
      <c r="AK658" t="s" s="257">
        <v>10010</v>
      </c>
      <c r="AL658" s="215">
        <v>45639</v>
      </c>
      <c r="AM658" s="215">
        <v>75</v>
      </c>
      <c r="AN658" t="s" s="7">
        <v>1315</v>
      </c>
      <c r="AO658" s="215">
        <v>45645</v>
      </c>
      <c r="AP658" s="260">
        <v>15000000</v>
      </c>
      <c r="AQ658" s="260">
        <v>6000000</v>
      </c>
      <c r="AR658" s="215">
        <v>1994</v>
      </c>
      <c r="AS658" s="215">
        <v>45643</v>
      </c>
      <c r="AT658" s="260">
        <v>15000000</v>
      </c>
      <c r="AU658" s="215">
        <v>45721</v>
      </c>
      <c r="AW658" t="s" s="257">
        <v>587</v>
      </c>
      <c r="AX658" t="s" s="257">
        <v>127</v>
      </c>
      <c r="AY658" t="s" s="257">
        <v>127</v>
      </c>
      <c r="AZ658" t="s" s="257">
        <v>127</v>
      </c>
      <c r="BA658" t="s" s="257">
        <v>127</v>
      </c>
      <c r="BB658" t="s" s="257">
        <v>127</v>
      </c>
      <c r="BC658" t="s" s="257">
        <v>127</v>
      </c>
      <c r="BD658" t="s" s="257">
        <v>127</v>
      </c>
      <c r="BE658" s="260">
        <v>0</v>
      </c>
      <c r="BF658" s="260">
        <v>15000000</v>
      </c>
      <c r="BG658" t="s" s="257">
        <v>127</v>
      </c>
      <c r="BH658" t="s" s="257">
        <v>127</v>
      </c>
      <c r="BI658" t="s" s="257">
        <v>127</v>
      </c>
      <c r="BJ658" t="s" s="257">
        <v>127</v>
      </c>
      <c r="BK658" t="s" s="257">
        <v>127</v>
      </c>
      <c r="BL658" t="s" s="257">
        <v>127</v>
      </c>
      <c r="BM658" t="s" s="257">
        <v>127</v>
      </c>
      <c r="BN658" t="s" s="257">
        <v>127</v>
      </c>
      <c r="BO658" t="s" s="257">
        <v>127</v>
      </c>
      <c r="BP658" t="s" s="257">
        <v>127</v>
      </c>
      <c r="BQ658" t="s" s="257">
        <v>127</v>
      </c>
      <c r="BR658" t="s" s="257">
        <v>127</v>
      </c>
      <c r="BS658" t="s" s="257">
        <v>127</v>
      </c>
      <c r="BT658" s="215">
        <v>45721</v>
      </c>
      <c r="BU658" t="s" s="257">
        <v>120</v>
      </c>
      <c r="BV658" s="87"/>
      <c r="BW658" t="s" s="257">
        <v>551</v>
      </c>
      <c r="BX658" s="87"/>
      <c r="BY658" s="87"/>
      <c r="BZ658" s="87"/>
      <c r="CA658" s="87"/>
      <c r="CB658" s="87"/>
      <c r="CC658" s="87"/>
      <c r="CD658" s="87"/>
      <c r="CH658" t="s" s="270">
        <v>9903</v>
      </c>
      <c r="CI658" s="497">
        <f t="shared" si="546"/>
        <v>45888</v>
      </c>
      <c r="CL658" s="260"/>
      <c r="CM658" t="s" s="257">
        <v>127</v>
      </c>
      <c r="CQ658" t="s" s="257">
        <v>127</v>
      </c>
    </row>
    <row r="659" s="89" customFormat="1" ht="9" customHeight="1" hidden="1">
      <c r="A659" s="215">
        <v>45572</v>
      </c>
      <c r="C659" t="s" s="258">
        <v>89</v>
      </c>
      <c r="D659" s="216">
        <v>119434</v>
      </c>
      <c r="E659" s="215">
        <v>45572</v>
      </c>
      <c r="F659" s="215">
        <v>1784</v>
      </c>
      <c r="G659" t="s" s="257">
        <v>82</v>
      </c>
      <c r="H659" t="s" s="257">
        <v>83</v>
      </c>
      <c r="I659" t="s" s="257">
        <v>84</v>
      </c>
      <c r="J659" t="s" s="257">
        <v>85</v>
      </c>
      <c r="K659" t="s" s="257">
        <v>10011</v>
      </c>
      <c r="L659" s="215">
        <v>2</v>
      </c>
      <c r="M659" s="260">
        <v>6000000</v>
      </c>
      <c r="N659" s="260">
        <v>12000000</v>
      </c>
      <c r="O659" t="s" s="124">
        <v>2591</v>
      </c>
      <c r="P659" t="s" s="257">
        <v>111</v>
      </c>
      <c r="Q659" s="260">
        <v>78751930</v>
      </c>
      <c r="R659" t="s" s="257">
        <v>112</v>
      </c>
      <c r="S659" s="522">
        <v>45667.339236111111</v>
      </c>
      <c r="T659" t="s" s="257">
        <v>89</v>
      </c>
      <c r="U659" t="s" s="257">
        <v>89</v>
      </c>
      <c r="V659" t="s" s="257">
        <v>89</v>
      </c>
      <c r="W659" t="s" s="257">
        <v>542</v>
      </c>
      <c r="X659" s="522">
        <v>45727</v>
      </c>
      <c r="Y659" s="265">
        <v>678</v>
      </c>
      <c r="Z659" s="215">
        <v>2024</v>
      </c>
      <c r="AA659" t="s" s="257">
        <v>10012</v>
      </c>
      <c r="AB659" t="s" s="257">
        <v>136</v>
      </c>
      <c r="AC659" t="s" s="257">
        <v>137</v>
      </c>
      <c r="AD659" t="s" s="257">
        <v>138</v>
      </c>
      <c r="AE659" t="s" s="257">
        <v>10013</v>
      </c>
      <c r="AF659" t="s" s="257">
        <v>10014</v>
      </c>
      <c r="AG659" s="10">
        <v>1700</v>
      </c>
      <c r="AH659" s="215">
        <v>45623</v>
      </c>
      <c r="AI659" s="260">
        <v>12000000</v>
      </c>
      <c r="AJ659" s="215">
        <v>45637</v>
      </c>
      <c r="AK659" t="s" s="257">
        <v>10015</v>
      </c>
      <c r="AL659" s="215">
        <v>45638</v>
      </c>
      <c r="AM659" s="215">
        <v>2</v>
      </c>
      <c r="AN659" t="s" s="7">
        <v>5780</v>
      </c>
      <c r="AO659" s="215">
        <v>45639</v>
      </c>
      <c r="AP659" s="260">
        <v>12000000</v>
      </c>
      <c r="AQ659" s="260">
        <v>6000000</v>
      </c>
      <c r="AR659" s="215">
        <v>1981</v>
      </c>
      <c r="AS659" s="215">
        <v>45639</v>
      </c>
      <c r="AT659" s="260">
        <v>12000000</v>
      </c>
      <c r="AU659" s="215">
        <v>45700</v>
      </c>
      <c r="AW659" t="s" s="257">
        <v>324</v>
      </c>
      <c r="AX659" t="s" s="257">
        <v>127</v>
      </c>
      <c r="AY659" t="s" s="257">
        <v>127</v>
      </c>
      <c r="AZ659" t="s" s="257">
        <v>127</v>
      </c>
      <c r="BA659" t="s" s="257">
        <v>127</v>
      </c>
      <c r="BB659" t="s" s="257">
        <v>127</v>
      </c>
      <c r="BC659" t="s" s="257">
        <v>127</v>
      </c>
      <c r="BD659" s="216">
        <v>45700</v>
      </c>
      <c r="BE659" s="260">
        <v>6000000</v>
      </c>
      <c r="BF659" s="260">
        <v>18000000</v>
      </c>
      <c r="BG659" s="86"/>
      <c r="BH659" s="86"/>
      <c r="BI659" s="216">
        <v>45700</v>
      </c>
      <c r="BJ659" t="s" s="258">
        <v>6099</v>
      </c>
      <c r="BK659" s="86"/>
      <c r="BL659" s="86"/>
      <c r="BM659" t="s" s="257">
        <v>127</v>
      </c>
      <c r="BN659" t="s" s="257">
        <v>127</v>
      </c>
      <c r="BO659" t="s" s="257">
        <v>127</v>
      </c>
      <c r="BP659" t="s" s="257">
        <v>127</v>
      </c>
      <c r="BQ659" t="s" s="257">
        <v>127</v>
      </c>
      <c r="BR659" t="s" s="257">
        <v>127</v>
      </c>
      <c r="BS659" t="s" s="257">
        <v>127</v>
      </c>
      <c r="BT659" s="215">
        <v>45728</v>
      </c>
      <c r="BU659" s="87"/>
      <c r="BV659" s="87"/>
      <c r="BW659" t="s" s="257">
        <v>551</v>
      </c>
      <c r="BX659" s="87"/>
      <c r="BY659" s="87"/>
      <c r="BZ659" s="87"/>
      <c r="CA659" s="87"/>
      <c r="CB659" s="87"/>
      <c r="CC659" s="87"/>
      <c r="CD659" s="87"/>
      <c r="CI659" s="497">
        <f t="shared" si="546"/>
        <v>45888</v>
      </c>
      <c r="CL659" s="260"/>
      <c r="CM659" s="215">
        <v>0</v>
      </c>
      <c r="CQ659" s="215">
        <v>0</v>
      </c>
    </row>
    <row r="660" s="89" customFormat="1" ht="9" customHeight="1" hidden="1">
      <c r="A660" s="215">
        <v>45582</v>
      </c>
      <c r="C660" s="216">
        <v>115958</v>
      </c>
      <c r="D660" s="216">
        <v>120100</v>
      </c>
      <c r="E660" s="215">
        <v>45583</v>
      </c>
      <c r="F660" s="215">
        <v>1783</v>
      </c>
      <c r="G660" t="s" s="257">
        <v>1139</v>
      </c>
      <c r="H660" t="s" s="257">
        <v>83</v>
      </c>
      <c r="I660" t="s" s="257">
        <v>10016</v>
      </c>
      <c r="J660" t="s" s="257">
        <v>85</v>
      </c>
      <c r="K660" t="s" s="257">
        <v>6807</v>
      </c>
      <c r="L660" s="215">
        <v>2</v>
      </c>
      <c r="M660" s="260">
        <v>5500000</v>
      </c>
      <c r="N660" s="549">
        <v>11000000</v>
      </c>
      <c r="O660" t="s" s="550">
        <v>10017</v>
      </c>
      <c r="P660" t="s" s="350">
        <v>111</v>
      </c>
      <c r="Q660" s="260">
        <v>80803851</v>
      </c>
      <c r="R660" t="s" s="257">
        <v>112</v>
      </c>
      <c r="S660" s="522">
        <v>45667.339224537034</v>
      </c>
      <c r="T660" t="s" s="257">
        <v>10018</v>
      </c>
      <c r="U660" t="s" s="257">
        <v>89</v>
      </c>
      <c r="V660" s="215">
        <v>45641</v>
      </c>
      <c r="W660" t="s" s="257">
        <v>542</v>
      </c>
      <c r="X660" s="522">
        <v>45727</v>
      </c>
      <c r="Y660" s="265">
        <v>679</v>
      </c>
      <c r="Z660" s="215">
        <v>2024</v>
      </c>
      <c r="AA660" t="s" s="257">
        <v>10019</v>
      </c>
      <c r="AB660" t="s" s="257">
        <v>195</v>
      </c>
      <c r="AC660" t="s" s="257">
        <v>137</v>
      </c>
      <c r="AD660" t="s" s="257">
        <v>138</v>
      </c>
      <c r="AE660" t="s" s="257">
        <v>10020</v>
      </c>
      <c r="AF660" t="s" s="257">
        <v>10021</v>
      </c>
      <c r="AG660" s="10">
        <v>1710</v>
      </c>
      <c r="AH660" s="215">
        <v>45624</v>
      </c>
      <c r="AI660" s="260">
        <v>11000000</v>
      </c>
      <c r="AJ660" s="215">
        <v>45643</v>
      </c>
      <c r="AK660" t="s" s="257">
        <v>10022</v>
      </c>
      <c r="AL660" s="215">
        <v>45645</v>
      </c>
      <c r="AM660" s="215">
        <v>2</v>
      </c>
      <c r="AN660" t="s" s="7">
        <v>550</v>
      </c>
      <c r="AO660" s="215">
        <v>45649</v>
      </c>
      <c r="AP660" s="260">
        <v>11000000</v>
      </c>
      <c r="AQ660" s="260">
        <v>5500000</v>
      </c>
      <c r="AR660" s="215">
        <v>2002</v>
      </c>
      <c r="AS660" s="215">
        <v>45648</v>
      </c>
      <c r="AT660" s="260">
        <v>11000000</v>
      </c>
      <c r="AU660" s="215">
        <v>45710</v>
      </c>
      <c r="AW660" t="s" s="257">
        <v>587</v>
      </c>
      <c r="AX660" t="s" s="257">
        <v>89</v>
      </c>
      <c r="AY660" t="s" s="257">
        <v>89</v>
      </c>
      <c r="AZ660" t="s" s="257">
        <v>89</v>
      </c>
      <c r="BA660" t="s" s="257">
        <v>89</v>
      </c>
      <c r="BB660" t="s" s="257">
        <v>89</v>
      </c>
      <c r="BC660" t="s" s="257">
        <v>89</v>
      </c>
      <c r="BD660" t="s" s="257">
        <v>89</v>
      </c>
      <c r="BE660" s="260">
        <v>0</v>
      </c>
      <c r="BF660" s="260">
        <v>11000000</v>
      </c>
      <c r="BG660" t="s" s="257">
        <v>89</v>
      </c>
      <c r="BH660" t="s" s="257">
        <v>89</v>
      </c>
      <c r="BI660" t="s" s="257">
        <v>89</v>
      </c>
      <c r="BJ660" t="s" s="257">
        <v>89</v>
      </c>
      <c r="BK660" t="s" s="257">
        <v>89</v>
      </c>
      <c r="BL660" t="s" s="257">
        <v>89</v>
      </c>
      <c r="BM660" t="s" s="257">
        <v>89</v>
      </c>
      <c r="BN660" t="s" s="257">
        <v>89</v>
      </c>
      <c r="BO660" t="s" s="257">
        <v>89</v>
      </c>
      <c r="BP660" t="s" s="257">
        <v>89</v>
      </c>
      <c r="BQ660" t="s" s="257">
        <v>89</v>
      </c>
      <c r="BR660" t="s" s="257">
        <v>89</v>
      </c>
      <c r="BS660" t="s" s="257">
        <v>89</v>
      </c>
      <c r="BT660" s="215">
        <v>45710</v>
      </c>
      <c r="BU660" t="s" s="257">
        <v>115</v>
      </c>
      <c r="BV660" s="87"/>
      <c r="BW660" t="s" s="257">
        <v>551</v>
      </c>
      <c r="BX660" s="87"/>
      <c r="BY660" s="87"/>
      <c r="BZ660" s="87"/>
      <c r="CA660" s="87"/>
      <c r="CB660" s="87"/>
      <c r="CC660" s="87"/>
      <c r="CD660" s="87"/>
      <c r="CH660" t="s" s="270">
        <v>10023</v>
      </c>
      <c r="CI660" s="497">
        <f t="shared" si="546"/>
        <v>45888</v>
      </c>
      <c r="CL660" s="260"/>
      <c r="CM660" t="s" s="257">
        <v>89</v>
      </c>
      <c r="CQ660" t="s" s="257">
        <v>89</v>
      </c>
    </row>
    <row r="661" s="89" customFormat="1" ht="9" customHeight="1" hidden="1">
      <c r="A661" s="215">
        <v>45526</v>
      </c>
      <c r="C661" s="216">
        <v>108964</v>
      </c>
      <c r="D661" s="216">
        <v>119439</v>
      </c>
      <c r="E661" s="215">
        <v>45572</v>
      </c>
      <c r="F661" s="215">
        <v>1784</v>
      </c>
      <c r="G661" t="s" s="257">
        <v>82</v>
      </c>
      <c r="H661" t="s" s="257">
        <v>83</v>
      </c>
      <c r="I661" t="s" s="257">
        <v>84</v>
      </c>
      <c r="J661" t="s" s="257">
        <v>104</v>
      </c>
      <c r="K661" t="s" s="257">
        <v>6659</v>
      </c>
      <c r="L661" s="215">
        <v>2.5</v>
      </c>
      <c r="M661" s="260">
        <v>6000000</v>
      </c>
      <c r="N661" s="260">
        <v>15000000</v>
      </c>
      <c r="O661" t="s" s="124">
        <v>10024</v>
      </c>
      <c r="P661" t="s" s="257">
        <v>111</v>
      </c>
      <c r="Q661" s="260">
        <v>79131970</v>
      </c>
      <c r="R661" t="s" s="257">
        <v>112</v>
      </c>
      <c r="S661" s="522">
        <v>45667.339224537034</v>
      </c>
      <c r="T661" t="s" s="257">
        <v>89</v>
      </c>
      <c r="U661" t="s" s="257">
        <v>89</v>
      </c>
      <c r="V661" s="215">
        <v>45641</v>
      </c>
      <c r="W661" t="s" s="257">
        <v>542</v>
      </c>
      <c r="X661" s="522">
        <v>45727</v>
      </c>
      <c r="Y661" s="265">
        <v>680</v>
      </c>
      <c r="Z661" s="215">
        <v>2024</v>
      </c>
      <c r="AA661" t="s" s="257">
        <v>10025</v>
      </c>
      <c r="AB661" t="s" s="257">
        <v>94</v>
      </c>
      <c r="AC661" t="s" s="257">
        <v>137</v>
      </c>
      <c r="AD661" t="s" s="257">
        <v>138</v>
      </c>
      <c r="AE661" t="s" s="257">
        <v>10026</v>
      </c>
      <c r="AF661" t="s" s="257">
        <v>10027</v>
      </c>
      <c r="AG661" s="10">
        <v>1706</v>
      </c>
      <c r="AH661" s="215">
        <v>45624</v>
      </c>
      <c r="AI661" s="260">
        <v>30000000</v>
      </c>
      <c r="AJ661" s="215">
        <v>45639</v>
      </c>
      <c r="AK661" t="s" s="257">
        <v>10028</v>
      </c>
      <c r="AL661" s="215">
        <v>45656</v>
      </c>
      <c r="AM661" s="215">
        <v>75</v>
      </c>
      <c r="AN661" t="s" s="7">
        <v>1315</v>
      </c>
      <c r="AO661" s="215">
        <v>45660</v>
      </c>
      <c r="AP661" s="260">
        <v>15000000</v>
      </c>
      <c r="AQ661" s="260">
        <v>6000000</v>
      </c>
      <c r="AR661" s="215">
        <v>1985</v>
      </c>
      <c r="AS661" s="215">
        <v>45642</v>
      </c>
      <c r="AT661" s="260">
        <v>15000000</v>
      </c>
      <c r="AU661" s="215">
        <v>45733</v>
      </c>
      <c r="AW661" t="s" s="257">
        <v>587</v>
      </c>
      <c r="AX661" t="s" s="257">
        <v>89</v>
      </c>
      <c r="AY661" t="s" s="257">
        <v>89</v>
      </c>
      <c r="AZ661" t="s" s="257">
        <v>89</v>
      </c>
      <c r="BA661" t="s" s="257">
        <v>89</v>
      </c>
      <c r="BB661" t="s" s="257">
        <v>89</v>
      </c>
      <c r="BC661" t="s" s="257">
        <v>89</v>
      </c>
      <c r="BD661" t="s" s="257">
        <v>89</v>
      </c>
      <c r="BE661" s="260">
        <v>0</v>
      </c>
      <c r="BF661" s="260">
        <v>15000000</v>
      </c>
      <c r="BG661" t="s" s="257">
        <v>89</v>
      </c>
      <c r="BH661" t="s" s="257">
        <v>89</v>
      </c>
      <c r="BI661" t="s" s="257">
        <v>89</v>
      </c>
      <c r="BJ661" t="s" s="257">
        <v>89</v>
      </c>
      <c r="BK661" t="s" s="257">
        <v>89</v>
      </c>
      <c r="BL661" t="s" s="257">
        <v>89</v>
      </c>
      <c r="BM661" t="s" s="257">
        <v>89</v>
      </c>
      <c r="BN661" t="s" s="257">
        <v>89</v>
      </c>
      <c r="BO661" t="s" s="257">
        <v>89</v>
      </c>
      <c r="BP661" t="s" s="257">
        <v>89</v>
      </c>
      <c r="BQ661" t="s" s="257">
        <v>89</v>
      </c>
      <c r="BR661" t="s" s="257">
        <v>89</v>
      </c>
      <c r="BS661" t="s" s="257">
        <v>89</v>
      </c>
      <c r="BT661" s="215">
        <v>45733</v>
      </c>
      <c r="BU661" t="s" s="257">
        <v>120</v>
      </c>
      <c r="BV661" s="87"/>
      <c r="BW661" t="s" s="257">
        <v>551</v>
      </c>
      <c r="BX661" s="87"/>
      <c r="BY661" s="87"/>
      <c r="BZ661" s="87"/>
      <c r="CA661" s="87"/>
      <c r="CB661" s="87"/>
      <c r="CC661" s="87"/>
      <c r="CD661" s="87"/>
      <c r="CH661" t="s" s="270">
        <v>7895</v>
      </c>
      <c r="CI661" s="497">
        <f t="shared" si="546"/>
        <v>45888</v>
      </c>
      <c r="CL661" s="260"/>
      <c r="CM661" t="s" s="257">
        <v>89</v>
      </c>
      <c r="CQ661" t="s" s="257">
        <v>89</v>
      </c>
    </row>
    <row r="662" s="89" customFormat="1" ht="9" customHeight="1" hidden="1">
      <c r="A662" s="215">
        <v>45526</v>
      </c>
      <c r="C662" s="216">
        <v>105594</v>
      </c>
      <c r="D662" s="216">
        <v>119414</v>
      </c>
      <c r="E662" s="215">
        <v>45572</v>
      </c>
      <c r="F662" s="215">
        <v>1784</v>
      </c>
      <c r="G662" t="s" s="257">
        <v>82</v>
      </c>
      <c r="H662" t="s" s="257">
        <v>83</v>
      </c>
      <c r="I662" t="s" s="257">
        <v>211</v>
      </c>
      <c r="J662" t="s" s="257">
        <v>220</v>
      </c>
      <c r="K662" t="s" s="257">
        <v>212</v>
      </c>
      <c r="L662" s="215">
        <v>2</v>
      </c>
      <c r="M662" s="260">
        <v>4800000</v>
      </c>
      <c r="N662" s="260">
        <v>9600000</v>
      </c>
      <c r="O662" t="s" s="124">
        <v>10029</v>
      </c>
      <c r="P662" t="s" s="257">
        <v>111</v>
      </c>
      <c r="Q662" s="260">
        <v>1005853120</v>
      </c>
      <c r="R662" t="s" s="257">
        <v>112</v>
      </c>
      <c r="S662" s="522">
        <v>45667.339224537034</v>
      </c>
      <c r="T662" t="s" s="257">
        <v>89</v>
      </c>
      <c r="U662" t="s" s="257">
        <v>89</v>
      </c>
      <c r="V662" s="215">
        <v>45643</v>
      </c>
      <c r="W662" t="s" s="257">
        <v>1535</v>
      </c>
      <c r="X662" s="522">
        <v>45727</v>
      </c>
      <c r="Y662" s="265">
        <v>681</v>
      </c>
      <c r="Z662" s="215">
        <v>2024</v>
      </c>
      <c r="AA662" t="s" s="257">
        <v>10030</v>
      </c>
      <c r="AB662" t="s" s="257">
        <v>94</v>
      </c>
      <c r="AC662" t="s" s="257">
        <v>137</v>
      </c>
      <c r="AD662" t="s" s="257">
        <v>138</v>
      </c>
      <c r="AE662" t="s" s="257">
        <v>10031</v>
      </c>
      <c r="AF662" t="s" s="257">
        <v>10032</v>
      </c>
      <c r="AG662" s="10">
        <v>1693</v>
      </c>
      <c r="AH662" s="215">
        <v>45623</v>
      </c>
      <c r="AI662" s="260">
        <v>38400000</v>
      </c>
      <c r="AJ662" s="215">
        <v>45639</v>
      </c>
      <c r="AK662" t="s" s="257">
        <v>10033</v>
      </c>
      <c r="AL662" s="215">
        <v>45652</v>
      </c>
      <c r="AM662" s="215">
        <v>2</v>
      </c>
      <c r="AN662" t="s" s="7">
        <v>550</v>
      </c>
      <c r="AO662" s="215">
        <v>45660</v>
      </c>
      <c r="AP662" s="260">
        <v>9600000</v>
      </c>
      <c r="AQ662" s="260">
        <v>4800000</v>
      </c>
      <c r="AR662" s="215">
        <v>2013</v>
      </c>
      <c r="AS662" s="215">
        <v>45649</v>
      </c>
      <c r="AT662" s="260">
        <v>9600000</v>
      </c>
      <c r="AU662" s="215">
        <v>45718</v>
      </c>
      <c r="AW662" t="s" s="257">
        <v>324</v>
      </c>
      <c r="AX662" t="s" s="257">
        <v>89</v>
      </c>
      <c r="AY662" t="s" s="257">
        <v>89</v>
      </c>
      <c r="AZ662" t="s" s="257">
        <v>89</v>
      </c>
      <c r="BA662" t="s" s="257">
        <v>89</v>
      </c>
      <c r="BB662" t="s" s="257">
        <v>89</v>
      </c>
      <c r="BC662" t="s" s="257">
        <v>89</v>
      </c>
      <c r="BD662" s="215">
        <v>45717</v>
      </c>
      <c r="BE662" s="260">
        <v>4800000</v>
      </c>
      <c r="BF662" s="260">
        <v>14400000</v>
      </c>
      <c r="BG662" s="87"/>
      <c r="BH662" s="87"/>
      <c r="BI662" s="215">
        <v>45717</v>
      </c>
      <c r="BJ662" t="s" s="257">
        <v>6099</v>
      </c>
      <c r="BK662" s="87"/>
      <c r="BL662" s="87"/>
      <c r="BM662" t="s" s="257">
        <v>89</v>
      </c>
      <c r="BN662" t="s" s="257">
        <v>89</v>
      </c>
      <c r="BO662" t="s" s="257">
        <v>89</v>
      </c>
      <c r="BP662" t="s" s="257">
        <v>89</v>
      </c>
      <c r="BQ662" t="s" s="257">
        <v>89</v>
      </c>
      <c r="BR662" t="s" s="257">
        <v>89</v>
      </c>
      <c r="BS662" t="s" s="257">
        <v>89</v>
      </c>
      <c r="BT662" s="218">
        <v>45749</v>
      </c>
      <c r="BU662" t="s" s="257">
        <v>120</v>
      </c>
      <c r="BV662" s="87"/>
      <c r="BW662" t="s" s="257">
        <v>140</v>
      </c>
      <c r="BX662" s="87"/>
      <c r="BY662" s="87"/>
      <c r="BZ662" s="87"/>
      <c r="CA662" s="87"/>
      <c r="CB662" s="87"/>
      <c r="CC662" s="87"/>
      <c r="CD662" s="87"/>
      <c r="CH662" t="s" s="270">
        <v>222</v>
      </c>
      <c r="CI662" s="497">
        <f t="shared" si="546"/>
        <v>45888</v>
      </c>
      <c r="CL662" s="260"/>
      <c r="CM662" s="215">
        <v>0</v>
      </c>
      <c r="CQ662" s="215">
        <v>0</v>
      </c>
    </row>
    <row r="663" s="89" customFormat="1" ht="9" customHeight="1" hidden="1">
      <c r="A663" s="215">
        <v>45615</v>
      </c>
      <c r="C663" t="s" s="258">
        <v>89</v>
      </c>
      <c r="D663" s="216">
        <v>121475</v>
      </c>
      <c r="E663" s="215">
        <v>45615</v>
      </c>
      <c r="F663" s="215">
        <v>1758</v>
      </c>
      <c r="G663" t="s" s="257">
        <v>325</v>
      </c>
      <c r="H663" t="s" s="257">
        <v>318</v>
      </c>
      <c r="I663" t="s" s="257">
        <v>89</v>
      </c>
      <c r="J663" t="s" s="257">
        <v>89</v>
      </c>
      <c r="K663" t="s" s="257">
        <v>10034</v>
      </c>
      <c r="L663" s="215">
        <v>1.5</v>
      </c>
      <c r="M663" s="260">
        <v>0</v>
      </c>
      <c r="N663" s="260">
        <v>288000000</v>
      </c>
      <c r="O663" t="s" s="552">
        <v>10035</v>
      </c>
      <c r="P663" t="s" s="257">
        <v>320</v>
      </c>
      <c r="Q663" s="260">
        <v>79867234</v>
      </c>
      <c r="R663" t="s" s="257">
        <v>112</v>
      </c>
      <c r="S663" s="522">
        <v>45667.339224537034</v>
      </c>
      <c r="T663" t="s" s="257">
        <v>89</v>
      </c>
      <c r="U663" t="s" s="257">
        <v>89</v>
      </c>
      <c r="V663" t="s" s="257">
        <v>89</v>
      </c>
      <c r="W663" t="s" s="257">
        <v>1535</v>
      </c>
      <c r="X663" s="522">
        <v>45727</v>
      </c>
      <c r="Y663" s="265">
        <v>682</v>
      </c>
      <c r="Z663" s="215">
        <v>2024</v>
      </c>
      <c r="AA663" t="s" s="257">
        <v>10036</v>
      </c>
      <c r="AB663" t="s" s="257">
        <v>187</v>
      </c>
      <c r="AC663" t="s" s="257">
        <v>322</v>
      </c>
      <c r="AD663" t="s" s="257">
        <v>138</v>
      </c>
      <c r="AE663" t="s" s="257">
        <v>10037</v>
      </c>
      <c r="AF663" t="s" s="257">
        <v>10038</v>
      </c>
      <c r="AG663" s="10">
        <v>1679</v>
      </c>
      <c r="AH663" s="215">
        <v>45616</v>
      </c>
      <c r="AI663" s="260">
        <v>288000000</v>
      </c>
      <c r="AJ663" s="215">
        <v>45637</v>
      </c>
      <c r="AK663" t="s" s="257">
        <v>10039</v>
      </c>
      <c r="AL663" s="215">
        <v>45642</v>
      </c>
      <c r="AM663" s="215">
        <v>45</v>
      </c>
      <c r="AN663" t="s" s="7">
        <v>1315</v>
      </c>
      <c r="AO663" s="215">
        <v>45642</v>
      </c>
      <c r="AP663" s="260">
        <v>288000000</v>
      </c>
      <c r="AQ663" t="s" s="257">
        <v>89</v>
      </c>
      <c r="AR663" s="215">
        <v>1977</v>
      </c>
      <c r="AS663" s="215">
        <v>45638</v>
      </c>
      <c r="AT663" s="260">
        <v>288000000</v>
      </c>
      <c r="AU663" s="215">
        <v>45688</v>
      </c>
      <c r="AW663" t="s" s="257">
        <v>587</v>
      </c>
      <c r="AX663" t="s" s="257">
        <v>127</v>
      </c>
      <c r="AY663" t="s" s="257">
        <v>127</v>
      </c>
      <c r="AZ663" t="s" s="257">
        <v>127</v>
      </c>
      <c r="BA663" t="s" s="257">
        <v>127</v>
      </c>
      <c r="BB663" t="s" s="257">
        <v>127</v>
      </c>
      <c r="BC663" t="s" s="257">
        <v>127</v>
      </c>
      <c r="BD663" t="s" s="257">
        <v>127</v>
      </c>
      <c r="BE663" s="260">
        <v>0</v>
      </c>
      <c r="BF663" s="260">
        <v>288000000</v>
      </c>
      <c r="BG663" t="s" s="257">
        <v>127</v>
      </c>
      <c r="BH663" t="s" s="257">
        <v>127</v>
      </c>
      <c r="BI663" t="s" s="257">
        <v>127</v>
      </c>
      <c r="BJ663" t="s" s="257">
        <v>127</v>
      </c>
      <c r="BK663" t="s" s="257">
        <v>127</v>
      </c>
      <c r="BL663" t="s" s="257">
        <v>127</v>
      </c>
      <c r="BM663" t="s" s="257">
        <v>127</v>
      </c>
      <c r="BN663" t="s" s="257">
        <v>127</v>
      </c>
      <c r="BO663" t="s" s="257">
        <v>127</v>
      </c>
      <c r="BP663" t="s" s="257">
        <v>127</v>
      </c>
      <c r="BQ663" t="s" s="257">
        <v>127</v>
      </c>
      <c r="BR663" t="s" s="257">
        <v>127</v>
      </c>
      <c r="BS663" t="s" s="257">
        <v>127</v>
      </c>
      <c r="BT663" s="215">
        <v>45688</v>
      </c>
      <c r="BU663" s="87"/>
      <c r="BV663" s="87"/>
      <c r="BW663" t="s" s="257">
        <v>140</v>
      </c>
      <c r="BX663" s="87"/>
      <c r="BY663" s="87"/>
      <c r="BZ663" s="87"/>
      <c r="CA663" s="87"/>
      <c r="CB663" s="87"/>
      <c r="CC663" s="87"/>
      <c r="CD663" s="87"/>
      <c r="CH663" t="s" s="257">
        <v>89</v>
      </c>
      <c r="CI663" s="497">
        <f t="shared" si="546"/>
        <v>45888</v>
      </c>
      <c r="CL663" s="260"/>
      <c r="CM663" t="s" s="257">
        <v>127</v>
      </c>
      <c r="CQ663" t="s" s="257">
        <v>127</v>
      </c>
    </row>
    <row r="664" s="89" customFormat="1" ht="9" customHeight="1" hidden="1">
      <c r="A664" s="215">
        <v>45575</v>
      </c>
      <c r="C664" t="s" s="258">
        <v>89</v>
      </c>
      <c r="D664" s="216">
        <v>119795</v>
      </c>
      <c r="E664" s="215">
        <v>45575</v>
      </c>
      <c r="F664" s="215">
        <v>1758</v>
      </c>
      <c r="G664" t="s" s="257">
        <v>325</v>
      </c>
      <c r="H664" t="s" s="257">
        <v>318</v>
      </c>
      <c r="I664" t="s" s="257">
        <v>89</v>
      </c>
      <c r="J664" t="s" s="257">
        <v>89</v>
      </c>
      <c r="K664" t="s" s="257">
        <v>10040</v>
      </c>
      <c r="L664" s="215">
        <v>6</v>
      </c>
      <c r="M664" s="260">
        <v>0</v>
      </c>
      <c r="N664" s="260">
        <v>405000000</v>
      </c>
      <c r="O664" t="s" s="124">
        <v>10035</v>
      </c>
      <c r="P664" t="s" s="257">
        <v>320</v>
      </c>
      <c r="Q664" s="260">
        <v>79867234</v>
      </c>
      <c r="R664" t="s" s="257">
        <v>112</v>
      </c>
      <c r="S664" s="522">
        <v>45667.339224537034</v>
      </c>
      <c r="T664" t="s" s="257">
        <v>89</v>
      </c>
      <c r="U664" t="s" s="257">
        <v>89</v>
      </c>
      <c r="V664" t="s" s="257">
        <v>89</v>
      </c>
      <c r="W664" t="s" s="257">
        <v>542</v>
      </c>
      <c r="X664" s="522">
        <v>45727</v>
      </c>
      <c r="Y664" s="265">
        <v>683</v>
      </c>
      <c r="Z664" s="215">
        <v>2024</v>
      </c>
      <c r="AA664" t="s" s="257">
        <v>10041</v>
      </c>
      <c r="AB664" t="s" s="257">
        <v>179</v>
      </c>
      <c r="AC664" t="s" s="257">
        <v>10042</v>
      </c>
      <c r="AD664" t="s" s="257">
        <v>138</v>
      </c>
      <c r="AE664" t="s" s="257">
        <v>10043</v>
      </c>
      <c r="AF664" t="s" s="293">
        <v>10044</v>
      </c>
      <c r="AG664" s="10">
        <v>1612</v>
      </c>
      <c r="AH664" s="215">
        <v>45582</v>
      </c>
      <c r="AI664" s="260">
        <v>405000000</v>
      </c>
      <c r="AJ664" s="215">
        <v>45642</v>
      </c>
      <c r="AK664" t="s" s="257">
        <v>10045</v>
      </c>
      <c r="AL664" s="215">
        <v>45646</v>
      </c>
      <c r="AM664" s="215">
        <v>6</v>
      </c>
      <c r="AN664" t="s" s="7">
        <v>550</v>
      </c>
      <c r="AO664" s="215">
        <v>45678</v>
      </c>
      <c r="AP664" s="260">
        <v>405000000</v>
      </c>
      <c r="AQ664" s="260">
        <v>67500000</v>
      </c>
      <c r="AR664" s="215">
        <v>1996</v>
      </c>
      <c r="AS664" s="215">
        <v>45644</v>
      </c>
      <c r="AT664" s="260">
        <v>405000000</v>
      </c>
      <c r="AU664" s="215">
        <v>45858</v>
      </c>
      <c r="AW664" t="s" s="257">
        <v>587</v>
      </c>
      <c r="AX664" t="s" s="257">
        <v>89</v>
      </c>
      <c r="AY664" t="s" s="257">
        <v>89</v>
      </c>
      <c r="AZ664" t="s" s="257">
        <v>89</v>
      </c>
      <c r="BA664" t="s" s="257">
        <v>89</v>
      </c>
      <c r="BB664" t="s" s="257">
        <v>89</v>
      </c>
      <c r="BC664" t="s" s="257">
        <v>89</v>
      </c>
      <c r="BD664" t="s" s="257">
        <v>89</v>
      </c>
      <c r="BE664" s="260">
        <v>0</v>
      </c>
      <c r="BF664" s="260">
        <v>405000000</v>
      </c>
      <c r="BG664" t="s" s="257">
        <v>89</v>
      </c>
      <c r="BH664" t="s" s="257">
        <v>89</v>
      </c>
      <c r="BI664" t="s" s="257">
        <v>89</v>
      </c>
      <c r="BJ664" t="s" s="257">
        <v>89</v>
      </c>
      <c r="BK664" t="s" s="257">
        <v>89</v>
      </c>
      <c r="BL664" t="s" s="257">
        <v>89</v>
      </c>
      <c r="BM664" t="s" s="257">
        <v>89</v>
      </c>
      <c r="BN664" t="s" s="257">
        <v>89</v>
      </c>
      <c r="BO664" t="s" s="257">
        <v>89</v>
      </c>
      <c r="BP664" t="s" s="257">
        <v>89</v>
      </c>
      <c r="BQ664" t="s" s="257">
        <v>89</v>
      </c>
      <c r="BR664" t="s" s="257">
        <v>89</v>
      </c>
      <c r="BS664" t="s" s="257">
        <v>89</v>
      </c>
      <c r="BT664" s="215">
        <v>45820</v>
      </c>
      <c r="BU664" t="s" s="257">
        <v>8896</v>
      </c>
      <c r="BV664" s="87"/>
      <c r="BW664" t="s" s="257">
        <v>551</v>
      </c>
      <c r="BX664" s="87"/>
      <c r="BY664" s="87"/>
      <c r="BZ664" s="87"/>
      <c r="CA664" s="87"/>
      <c r="CB664" s="87"/>
      <c r="CC664" s="87"/>
      <c r="CD664" s="87"/>
      <c r="CH664" t="s" s="257">
        <v>89</v>
      </c>
      <c r="CI664" s="497">
        <f t="shared" si="546"/>
        <v>45888</v>
      </c>
      <c r="CL664" s="260"/>
      <c r="CM664" t="s" s="257">
        <v>89</v>
      </c>
      <c r="CQ664" t="s" s="257">
        <v>89</v>
      </c>
    </row>
    <row r="665" s="89" customFormat="1" ht="9" customHeight="1" hidden="1">
      <c r="A665" s="215">
        <v>45526</v>
      </c>
      <c r="C665" s="216">
        <v>116882</v>
      </c>
      <c r="D665" t="s" s="258">
        <v>204</v>
      </c>
      <c r="E665" s="215">
        <v>45567</v>
      </c>
      <c r="F665" s="215">
        <v>1784</v>
      </c>
      <c r="G665" t="s" s="257">
        <v>82</v>
      </c>
      <c r="H665" t="s" s="257">
        <v>83</v>
      </c>
      <c r="I665" t="s" s="257">
        <v>205</v>
      </c>
      <c r="J665" t="s" s="257">
        <v>206</v>
      </c>
      <c r="K665" t="s" s="257">
        <v>207</v>
      </c>
      <c r="L665" s="215">
        <v>2.5</v>
      </c>
      <c r="M665" s="260">
        <v>5000000</v>
      </c>
      <c r="N665" s="260">
        <v>12500000</v>
      </c>
      <c r="O665" t="s" s="124">
        <v>4759</v>
      </c>
      <c r="P665" t="s" s="257">
        <v>101</v>
      </c>
      <c r="Q665" s="260">
        <v>1000521034</v>
      </c>
      <c r="R665" t="s" s="257">
        <v>112</v>
      </c>
      <c r="S665" s="522">
        <v>45667.339224537034</v>
      </c>
      <c r="T665" t="s" s="257">
        <v>89</v>
      </c>
      <c r="U665" t="s" s="257">
        <v>89</v>
      </c>
      <c r="V665" s="215">
        <v>45643</v>
      </c>
      <c r="W665" t="s" s="257">
        <v>542</v>
      </c>
      <c r="X665" s="522">
        <v>45727</v>
      </c>
      <c r="Y665" s="265">
        <v>684</v>
      </c>
      <c r="Z665" s="215">
        <v>2024</v>
      </c>
      <c r="AA665" t="s" s="257">
        <v>10046</v>
      </c>
      <c r="AB665" t="s" s="257">
        <v>106</v>
      </c>
      <c r="AC665" t="s" s="257">
        <v>137</v>
      </c>
      <c r="AD665" t="s" s="257">
        <v>138</v>
      </c>
      <c r="AE665" t="s" s="257">
        <v>10047</v>
      </c>
      <c r="AF665" t="s" s="257">
        <v>10048</v>
      </c>
      <c r="AG665" s="10">
        <v>1691</v>
      </c>
      <c r="AH665" s="215">
        <v>45623</v>
      </c>
      <c r="AI665" s="260">
        <v>100000000</v>
      </c>
      <c r="AJ665" s="215">
        <v>45639</v>
      </c>
      <c r="AK665" t="s" s="257">
        <v>10049</v>
      </c>
      <c r="AL665" s="215">
        <v>45650</v>
      </c>
      <c r="AM665" s="215">
        <v>75</v>
      </c>
      <c r="AN665" t="s" s="7">
        <v>1315</v>
      </c>
      <c r="AO665" s="215">
        <v>45656</v>
      </c>
      <c r="AP665" s="260">
        <v>12500000</v>
      </c>
      <c r="AQ665" s="260">
        <v>5000000</v>
      </c>
      <c r="AR665" s="215">
        <v>2005</v>
      </c>
      <c r="AS665" s="215">
        <v>45648</v>
      </c>
      <c r="AT665" s="260">
        <v>12500000</v>
      </c>
      <c r="AU665" s="215">
        <v>45730</v>
      </c>
      <c r="AW665" t="s" s="257">
        <v>587</v>
      </c>
      <c r="AX665" t="s" s="257">
        <v>127</v>
      </c>
      <c r="AY665" t="s" s="257">
        <v>127</v>
      </c>
      <c r="AZ665" t="s" s="257">
        <v>127</v>
      </c>
      <c r="BA665" t="s" s="257">
        <v>127</v>
      </c>
      <c r="BB665" t="s" s="257">
        <v>127</v>
      </c>
      <c r="BC665" t="s" s="257">
        <v>127</v>
      </c>
      <c r="BD665" t="s" s="257">
        <v>127</v>
      </c>
      <c r="BE665" s="260">
        <v>0</v>
      </c>
      <c r="BF665" s="260">
        <v>12500000</v>
      </c>
      <c r="BG665" t="s" s="257">
        <v>127</v>
      </c>
      <c r="BH665" t="s" s="257">
        <v>127</v>
      </c>
      <c r="BI665" t="s" s="257">
        <v>127</v>
      </c>
      <c r="BJ665" t="s" s="257">
        <v>127</v>
      </c>
      <c r="BK665" t="s" s="257">
        <v>127</v>
      </c>
      <c r="BL665" t="s" s="257">
        <v>127</v>
      </c>
      <c r="BM665" t="s" s="257">
        <v>127</v>
      </c>
      <c r="BN665" t="s" s="257">
        <v>127</v>
      </c>
      <c r="BO665" t="s" s="257">
        <v>127</v>
      </c>
      <c r="BP665" t="s" s="257">
        <v>127</v>
      </c>
      <c r="BQ665" t="s" s="257">
        <v>127</v>
      </c>
      <c r="BR665" t="s" s="257">
        <v>127</v>
      </c>
      <c r="BS665" t="s" s="257">
        <v>127</v>
      </c>
      <c r="BT665" s="215">
        <v>45730</v>
      </c>
      <c r="BU665" t="s" s="257">
        <v>120</v>
      </c>
      <c r="BV665" s="87"/>
      <c r="BW665" t="s" s="257">
        <v>551</v>
      </c>
      <c r="BX665" s="87"/>
      <c r="BY665" s="87"/>
      <c r="BZ665" s="87"/>
      <c r="CA665" s="87"/>
      <c r="CB665" s="87"/>
      <c r="CC665" s="87"/>
      <c r="CD665" s="87"/>
      <c r="CH665" t="s" s="270">
        <v>209</v>
      </c>
      <c r="CI665" s="497">
        <f t="shared" si="546"/>
        <v>45888</v>
      </c>
      <c r="CL665" s="260"/>
      <c r="CM665" t="s" s="257">
        <v>127</v>
      </c>
      <c r="CQ665" t="s" s="257">
        <v>127</v>
      </c>
    </row>
    <row r="666" s="89" customFormat="1" ht="9" customHeight="1" hidden="1">
      <c r="A666" s="215">
        <v>45526</v>
      </c>
      <c r="C666" s="216">
        <v>116882</v>
      </c>
      <c r="D666" t="s" s="258">
        <v>204</v>
      </c>
      <c r="E666" s="215">
        <v>45567</v>
      </c>
      <c r="F666" s="215">
        <v>1784</v>
      </c>
      <c r="G666" t="s" s="257">
        <v>82</v>
      </c>
      <c r="H666" t="s" s="257">
        <v>83</v>
      </c>
      <c r="I666" t="s" s="257">
        <v>205</v>
      </c>
      <c r="J666" t="s" s="257">
        <v>206</v>
      </c>
      <c r="K666" t="s" s="257">
        <v>207</v>
      </c>
      <c r="L666" s="215">
        <v>2.5</v>
      </c>
      <c r="M666" s="260">
        <v>5000000</v>
      </c>
      <c r="N666" s="549">
        <v>12500000</v>
      </c>
      <c r="O666" t="s" s="550">
        <v>10050</v>
      </c>
      <c r="P666" t="s" s="350">
        <v>111</v>
      </c>
      <c r="Q666" s="260">
        <v>1023937029</v>
      </c>
      <c r="R666" t="s" s="257">
        <v>112</v>
      </c>
      <c r="S666" s="522">
        <v>45667.339224537034</v>
      </c>
      <c r="T666" t="s" s="257">
        <v>89</v>
      </c>
      <c r="U666" t="s" s="257">
        <v>89</v>
      </c>
      <c r="V666" s="215">
        <v>45643</v>
      </c>
      <c r="W666" t="s" s="257">
        <v>542</v>
      </c>
      <c r="X666" s="522">
        <v>45727</v>
      </c>
      <c r="Y666" s="265">
        <v>685</v>
      </c>
      <c r="Z666" s="215">
        <v>2024</v>
      </c>
      <c r="AA666" t="s" s="257">
        <v>10051</v>
      </c>
      <c r="AB666" t="s" s="257">
        <v>106</v>
      </c>
      <c r="AC666" t="s" s="257">
        <v>137</v>
      </c>
      <c r="AD666" t="s" s="257">
        <v>138</v>
      </c>
      <c r="AE666" t="s" s="257">
        <v>10052</v>
      </c>
      <c r="AF666" t="s" s="257">
        <v>10053</v>
      </c>
      <c r="AG666" s="10">
        <v>1691</v>
      </c>
      <c r="AH666" s="215">
        <v>45623</v>
      </c>
      <c r="AI666" s="260">
        <v>100000000</v>
      </c>
      <c r="AJ666" s="215">
        <v>45639</v>
      </c>
      <c r="AK666" t="s" s="270">
        <v>10054</v>
      </c>
      <c r="AL666" s="215">
        <v>45646</v>
      </c>
      <c r="AM666" s="215">
        <v>75</v>
      </c>
      <c r="AN666" t="s" s="7">
        <v>1315</v>
      </c>
      <c r="AO666" s="215">
        <v>45649</v>
      </c>
      <c r="AP666" s="260">
        <v>12500000</v>
      </c>
      <c r="AQ666" s="260">
        <v>5000000</v>
      </c>
      <c r="AR666" s="215">
        <v>2006</v>
      </c>
      <c r="AS666" s="215">
        <v>45648</v>
      </c>
      <c r="AT666" s="260">
        <v>12500000</v>
      </c>
      <c r="AU666" s="215">
        <v>45725</v>
      </c>
      <c r="AW666" t="s" s="257">
        <v>587</v>
      </c>
      <c r="AX666" t="s" s="257">
        <v>127</v>
      </c>
      <c r="AY666" t="s" s="257">
        <v>127</v>
      </c>
      <c r="AZ666" t="s" s="257">
        <v>127</v>
      </c>
      <c r="BA666" t="s" s="257">
        <v>127</v>
      </c>
      <c r="BB666" t="s" s="257">
        <v>127</v>
      </c>
      <c r="BC666" t="s" s="257">
        <v>127</v>
      </c>
      <c r="BD666" t="s" s="257">
        <v>127</v>
      </c>
      <c r="BE666" s="260">
        <v>0</v>
      </c>
      <c r="BF666" s="260">
        <v>12500000</v>
      </c>
      <c r="BG666" t="s" s="257">
        <v>127</v>
      </c>
      <c r="BH666" t="s" s="257">
        <v>127</v>
      </c>
      <c r="BI666" t="s" s="257">
        <v>127</v>
      </c>
      <c r="BJ666" t="s" s="257">
        <v>127</v>
      </c>
      <c r="BK666" t="s" s="257">
        <v>127</v>
      </c>
      <c r="BL666" t="s" s="257">
        <v>127</v>
      </c>
      <c r="BM666" t="s" s="257">
        <v>127</v>
      </c>
      <c r="BN666" t="s" s="257">
        <v>127</v>
      </c>
      <c r="BO666" t="s" s="257">
        <v>127</v>
      </c>
      <c r="BP666" t="s" s="257">
        <v>127</v>
      </c>
      <c r="BQ666" t="s" s="257">
        <v>127</v>
      </c>
      <c r="BR666" t="s" s="257">
        <v>127</v>
      </c>
      <c r="BS666" t="s" s="257">
        <v>127</v>
      </c>
      <c r="BT666" s="215">
        <v>45725</v>
      </c>
      <c r="BU666" t="s" s="257">
        <v>120</v>
      </c>
      <c r="BV666" s="87"/>
      <c r="BW666" t="s" s="257">
        <v>551</v>
      </c>
      <c r="BX666" s="87"/>
      <c r="BY666" s="87"/>
      <c r="BZ666" s="87"/>
      <c r="CA666" s="87"/>
      <c r="CB666" s="87"/>
      <c r="CC666" s="87"/>
      <c r="CD666" s="87"/>
      <c r="CH666" t="s" s="270">
        <v>209</v>
      </c>
      <c r="CI666" s="497">
        <f t="shared" si="546"/>
        <v>45888</v>
      </c>
      <c r="CL666" s="260"/>
      <c r="CM666" t="s" s="257">
        <v>127</v>
      </c>
      <c r="CQ666" t="s" s="257">
        <v>127</v>
      </c>
    </row>
    <row r="667" s="89" customFormat="1" ht="9" customHeight="1" hidden="1">
      <c r="A667" s="215">
        <v>45526</v>
      </c>
      <c r="C667" s="216">
        <v>116882</v>
      </c>
      <c r="D667" t="s" s="258">
        <v>204</v>
      </c>
      <c r="E667" s="215">
        <v>45567</v>
      </c>
      <c r="F667" s="215">
        <v>1784</v>
      </c>
      <c r="G667" t="s" s="257">
        <v>82</v>
      </c>
      <c r="H667" t="s" s="257">
        <v>83</v>
      </c>
      <c r="I667" t="s" s="257">
        <v>205</v>
      </c>
      <c r="J667" t="s" s="257">
        <v>206</v>
      </c>
      <c r="K667" t="s" s="257">
        <v>207</v>
      </c>
      <c r="L667" s="215">
        <v>2.5</v>
      </c>
      <c r="M667" s="260">
        <v>5000000</v>
      </c>
      <c r="N667" s="260">
        <v>12500000</v>
      </c>
      <c r="O667" t="s" s="124">
        <v>6962</v>
      </c>
      <c r="P667" t="s" s="257">
        <v>111</v>
      </c>
      <c r="Q667" s="260">
        <v>79129320</v>
      </c>
      <c r="R667" t="s" s="257">
        <v>112</v>
      </c>
      <c r="S667" s="522">
        <v>45667.339224537034</v>
      </c>
      <c r="T667" t="s" s="257">
        <v>89</v>
      </c>
      <c r="U667" t="s" s="257">
        <v>89</v>
      </c>
      <c r="V667" s="215">
        <v>45643</v>
      </c>
      <c r="W667" t="s" s="257">
        <v>542</v>
      </c>
      <c r="X667" s="522">
        <v>45727</v>
      </c>
      <c r="Y667" s="265">
        <v>686</v>
      </c>
      <c r="Z667" s="215">
        <v>2024</v>
      </c>
      <c r="AA667" t="s" s="257">
        <v>10055</v>
      </c>
      <c r="AB667" t="s" s="257">
        <v>106</v>
      </c>
      <c r="AC667" t="s" s="257">
        <v>137</v>
      </c>
      <c r="AD667" t="s" s="257">
        <v>138</v>
      </c>
      <c r="AE667" t="s" s="257">
        <v>10056</v>
      </c>
      <c r="AF667" t="s" s="257">
        <v>10057</v>
      </c>
      <c r="AG667" s="10">
        <v>1691</v>
      </c>
      <c r="AH667" s="215">
        <v>45623</v>
      </c>
      <c r="AI667" s="260">
        <v>100000000</v>
      </c>
      <c r="AJ667" s="215">
        <v>45639</v>
      </c>
      <c r="AK667" t="s" s="257">
        <v>10058</v>
      </c>
      <c r="AL667" s="215">
        <v>45650</v>
      </c>
      <c r="AM667" s="215">
        <v>75</v>
      </c>
      <c r="AN667" t="s" s="7">
        <v>1315</v>
      </c>
      <c r="AO667" s="215">
        <v>45656</v>
      </c>
      <c r="AP667" s="260">
        <v>12500000</v>
      </c>
      <c r="AQ667" s="260">
        <v>5000000</v>
      </c>
      <c r="AR667" s="215">
        <v>2007</v>
      </c>
      <c r="AS667" s="215">
        <v>45648</v>
      </c>
      <c r="AT667" s="260">
        <v>12500000</v>
      </c>
      <c r="AU667" s="215">
        <v>45730</v>
      </c>
      <c r="AW667" t="s" s="257">
        <v>587</v>
      </c>
      <c r="AX667" t="s" s="257">
        <v>127</v>
      </c>
      <c r="AY667" t="s" s="257">
        <v>127</v>
      </c>
      <c r="AZ667" t="s" s="257">
        <v>127</v>
      </c>
      <c r="BA667" t="s" s="257">
        <v>127</v>
      </c>
      <c r="BB667" t="s" s="257">
        <v>127</v>
      </c>
      <c r="BC667" t="s" s="257">
        <v>127</v>
      </c>
      <c r="BD667" t="s" s="257">
        <v>127</v>
      </c>
      <c r="BE667" s="260">
        <v>0</v>
      </c>
      <c r="BF667" s="260">
        <v>12500000</v>
      </c>
      <c r="BG667" t="s" s="257">
        <v>127</v>
      </c>
      <c r="BH667" t="s" s="257">
        <v>127</v>
      </c>
      <c r="BI667" t="s" s="257">
        <v>127</v>
      </c>
      <c r="BJ667" t="s" s="257">
        <v>127</v>
      </c>
      <c r="BK667" t="s" s="257">
        <v>127</v>
      </c>
      <c r="BL667" t="s" s="257">
        <v>127</v>
      </c>
      <c r="BM667" t="s" s="257">
        <v>127</v>
      </c>
      <c r="BN667" t="s" s="257">
        <v>127</v>
      </c>
      <c r="BO667" t="s" s="257">
        <v>127</v>
      </c>
      <c r="BP667" t="s" s="257">
        <v>127</v>
      </c>
      <c r="BQ667" t="s" s="257">
        <v>127</v>
      </c>
      <c r="BR667" t="s" s="257">
        <v>127</v>
      </c>
      <c r="BS667" t="s" s="257">
        <v>127</v>
      </c>
      <c r="BT667" s="215">
        <v>45730</v>
      </c>
      <c r="BU667" t="s" s="257">
        <v>120</v>
      </c>
      <c r="BV667" s="87"/>
      <c r="BW667" t="s" s="257">
        <v>551</v>
      </c>
      <c r="BX667" s="87"/>
      <c r="BY667" s="87"/>
      <c r="BZ667" s="87"/>
      <c r="CA667" s="87"/>
      <c r="CB667" s="87"/>
      <c r="CC667" s="87"/>
      <c r="CD667" s="87"/>
      <c r="CH667" t="s" s="270">
        <v>209</v>
      </c>
      <c r="CI667" s="497">
        <f t="shared" si="546"/>
        <v>45888</v>
      </c>
      <c r="CL667" s="260"/>
      <c r="CM667" t="s" s="257">
        <v>127</v>
      </c>
      <c r="CQ667" t="s" s="257">
        <v>127</v>
      </c>
    </row>
    <row r="668" s="89" customFormat="1" ht="9" customHeight="1" hidden="1">
      <c r="A668" s="215">
        <v>45526</v>
      </c>
      <c r="C668" s="216">
        <v>116882</v>
      </c>
      <c r="D668" t="s" s="258">
        <v>204</v>
      </c>
      <c r="E668" s="215">
        <v>45567</v>
      </c>
      <c r="F668" s="215">
        <v>1784</v>
      </c>
      <c r="G668" t="s" s="257">
        <v>82</v>
      </c>
      <c r="H668" t="s" s="257">
        <v>83</v>
      </c>
      <c r="I668" t="s" s="257">
        <v>205</v>
      </c>
      <c r="J668" t="s" s="257">
        <v>206</v>
      </c>
      <c r="K668" t="s" s="257">
        <v>207</v>
      </c>
      <c r="L668" s="215">
        <v>2.5</v>
      </c>
      <c r="M668" s="260">
        <v>5000000</v>
      </c>
      <c r="N668" s="260">
        <v>12500000</v>
      </c>
      <c r="O668" t="s" s="124">
        <v>10059</v>
      </c>
      <c r="P668" t="s" s="257">
        <v>111</v>
      </c>
      <c r="Q668" s="260">
        <v>79786683</v>
      </c>
      <c r="R668" t="s" s="257">
        <v>112</v>
      </c>
      <c r="S668" s="522">
        <v>45667.339224537034</v>
      </c>
      <c r="T668" t="s" s="257">
        <v>89</v>
      </c>
      <c r="U668" t="s" s="257">
        <v>89</v>
      </c>
      <c r="V668" s="215">
        <v>45643</v>
      </c>
      <c r="W668" t="s" s="257">
        <v>542</v>
      </c>
      <c r="X668" s="522">
        <v>45727</v>
      </c>
      <c r="Y668" s="265">
        <v>687</v>
      </c>
      <c r="Z668" s="215">
        <v>2024</v>
      </c>
      <c r="AA668" t="s" s="257">
        <v>10060</v>
      </c>
      <c r="AB668" t="s" s="257">
        <v>106</v>
      </c>
      <c r="AC668" t="s" s="257">
        <v>137</v>
      </c>
      <c r="AD668" t="s" s="257">
        <v>138</v>
      </c>
      <c r="AE668" t="s" s="257">
        <v>10061</v>
      </c>
      <c r="AF668" t="s" s="257">
        <v>10062</v>
      </c>
      <c r="AG668" s="10">
        <v>1691</v>
      </c>
      <c r="AH668" s="215">
        <v>45623</v>
      </c>
      <c r="AI668" s="260">
        <v>100000000</v>
      </c>
      <c r="AJ668" s="215">
        <v>45639</v>
      </c>
      <c r="AK668" t="s" s="257">
        <v>10063</v>
      </c>
      <c r="AL668" s="215">
        <v>45656</v>
      </c>
      <c r="AM668" s="215">
        <v>75</v>
      </c>
      <c r="AN668" t="s" s="7">
        <v>1315</v>
      </c>
      <c r="AO668" s="215">
        <v>45656</v>
      </c>
      <c r="AP668" s="260">
        <v>12500000</v>
      </c>
      <c r="AQ668" s="260">
        <v>5000000</v>
      </c>
      <c r="AR668" s="215">
        <v>2008</v>
      </c>
      <c r="AS668" s="215">
        <v>45648</v>
      </c>
      <c r="AT668" s="260">
        <v>12500000</v>
      </c>
      <c r="AU668" s="215">
        <v>45730</v>
      </c>
      <c r="AW668" t="s" s="257">
        <v>324</v>
      </c>
      <c r="AX668" t="s" s="257">
        <v>127</v>
      </c>
      <c r="AY668" s="215">
        <v>45688</v>
      </c>
      <c r="AZ668" t="s" s="257">
        <v>223</v>
      </c>
      <c r="BA668" s="260">
        <v>1015449818</v>
      </c>
      <c r="BB668" t="s" s="257">
        <v>10064</v>
      </c>
      <c r="BC668" s="215">
        <v>45691</v>
      </c>
      <c r="BD668" t="s" s="257">
        <v>127</v>
      </c>
      <c r="BE668" s="260">
        <v>0</v>
      </c>
      <c r="BF668" s="260">
        <v>12500000</v>
      </c>
      <c r="BG668" t="s" s="257">
        <v>127</v>
      </c>
      <c r="BH668" t="s" s="257">
        <v>127</v>
      </c>
      <c r="BI668" t="s" s="257">
        <v>127</v>
      </c>
      <c r="BJ668" t="s" s="257">
        <v>127</v>
      </c>
      <c r="BK668" t="s" s="257">
        <v>127</v>
      </c>
      <c r="BL668" t="s" s="257">
        <v>127</v>
      </c>
      <c r="BM668" t="s" s="257">
        <v>127</v>
      </c>
      <c r="BN668" t="s" s="257">
        <v>127</v>
      </c>
      <c r="BO668" t="s" s="257">
        <v>127</v>
      </c>
      <c r="BP668" t="s" s="257">
        <v>127</v>
      </c>
      <c r="BQ668" t="s" s="257">
        <v>127</v>
      </c>
      <c r="BR668" t="s" s="257">
        <v>127</v>
      </c>
      <c r="BS668" t="s" s="257">
        <v>127</v>
      </c>
      <c r="BT668" s="215">
        <v>45730</v>
      </c>
      <c r="BU668" t="s" s="257">
        <v>120</v>
      </c>
      <c r="BV668" s="87"/>
      <c r="BW668" t="s" s="257">
        <v>551</v>
      </c>
      <c r="BX668" s="87"/>
      <c r="BY668" s="87"/>
      <c r="BZ668" s="87"/>
      <c r="CA668" s="87"/>
      <c r="CB668" s="87"/>
      <c r="CC668" s="87"/>
      <c r="CD668" s="87"/>
      <c r="CH668" t="s" s="270">
        <v>209</v>
      </c>
      <c r="CI668" s="497">
        <f t="shared" si="546"/>
        <v>45888</v>
      </c>
      <c r="CL668" s="260"/>
      <c r="CM668" t="s" s="257">
        <v>127</v>
      </c>
      <c r="CQ668" t="s" s="257">
        <v>127</v>
      </c>
    </row>
    <row r="669" s="89" customFormat="1" ht="9" customHeight="1" hidden="1">
      <c r="A669" s="215">
        <v>45526</v>
      </c>
      <c r="C669" s="216">
        <v>105594</v>
      </c>
      <c r="D669" s="216">
        <v>119412</v>
      </c>
      <c r="E669" s="215">
        <v>45572</v>
      </c>
      <c r="F669" s="215">
        <v>1784</v>
      </c>
      <c r="G669" t="s" s="257">
        <v>82</v>
      </c>
      <c r="H669" t="s" s="257">
        <v>83</v>
      </c>
      <c r="I669" t="s" s="270">
        <v>9887</v>
      </c>
      <c r="J669" t="s" s="257">
        <v>104</v>
      </c>
      <c r="K669" t="s" s="257">
        <v>7416</v>
      </c>
      <c r="L669" s="215">
        <v>2.5</v>
      </c>
      <c r="M669" s="260">
        <v>6000000</v>
      </c>
      <c r="N669" s="260">
        <v>15000000</v>
      </c>
      <c r="O669" t="s" s="124">
        <v>10065</v>
      </c>
      <c r="P669" t="s" s="257">
        <v>111</v>
      </c>
      <c r="Q669" s="260">
        <v>1032471624</v>
      </c>
      <c r="R669" t="s" s="257">
        <v>112</v>
      </c>
      <c r="S669" s="522">
        <v>45667.339224537034</v>
      </c>
      <c r="T669" t="s" s="257">
        <v>89</v>
      </c>
      <c r="U669" t="s" s="257">
        <v>89</v>
      </c>
      <c r="V669" s="215">
        <v>45643</v>
      </c>
      <c r="W669" t="s" s="257">
        <v>542</v>
      </c>
      <c r="X669" s="522">
        <v>45727</v>
      </c>
      <c r="Y669" s="265">
        <v>688</v>
      </c>
      <c r="Z669" s="215">
        <v>2024</v>
      </c>
      <c r="AA669" t="s" s="257">
        <v>10066</v>
      </c>
      <c r="AB669" t="s" s="257">
        <v>88</v>
      </c>
      <c r="AC669" t="s" s="257">
        <v>137</v>
      </c>
      <c r="AD669" t="s" s="257">
        <v>138</v>
      </c>
      <c r="AE669" t="s" s="257">
        <v>10067</v>
      </c>
      <c r="AF669" t="s" s="257">
        <v>10068</v>
      </c>
      <c r="AG669" s="10">
        <v>1692</v>
      </c>
      <c r="AH669" s="215">
        <v>45623</v>
      </c>
      <c r="AI669" s="260">
        <v>105000000</v>
      </c>
      <c r="AJ669" s="215">
        <v>45642</v>
      </c>
      <c r="AK669" t="s" s="257">
        <v>10069</v>
      </c>
      <c r="AL669" s="215">
        <v>45645</v>
      </c>
      <c r="AM669" s="215">
        <v>75</v>
      </c>
      <c r="AN669" t="s" s="7">
        <v>1315</v>
      </c>
      <c r="AO669" s="215">
        <v>45649</v>
      </c>
      <c r="AP669" s="260">
        <v>15000000</v>
      </c>
      <c r="AQ669" s="260">
        <v>6000000</v>
      </c>
      <c r="AR669" s="215">
        <v>1995</v>
      </c>
      <c r="AS669" s="215">
        <v>45643</v>
      </c>
      <c r="AT669" s="260">
        <v>15000000</v>
      </c>
      <c r="AU669" s="215">
        <v>45725</v>
      </c>
      <c r="AW669" t="s" s="257">
        <v>587</v>
      </c>
      <c r="AX669" t="s" s="257">
        <v>127</v>
      </c>
      <c r="AY669" t="s" s="257">
        <v>127</v>
      </c>
      <c r="AZ669" t="s" s="257">
        <v>127</v>
      </c>
      <c r="BA669" t="s" s="257">
        <v>127</v>
      </c>
      <c r="BB669" t="s" s="257">
        <v>127</v>
      </c>
      <c r="BC669" t="s" s="257">
        <v>127</v>
      </c>
      <c r="BD669" t="s" s="257">
        <v>127</v>
      </c>
      <c r="BE669" s="260">
        <v>0</v>
      </c>
      <c r="BF669" s="260">
        <v>15000000</v>
      </c>
      <c r="BG669" t="s" s="257">
        <v>127</v>
      </c>
      <c r="BH669" t="s" s="257">
        <v>127</v>
      </c>
      <c r="BI669" t="s" s="257">
        <v>127</v>
      </c>
      <c r="BJ669" t="s" s="257">
        <v>127</v>
      </c>
      <c r="BK669" t="s" s="257">
        <v>127</v>
      </c>
      <c r="BL669" t="s" s="257">
        <v>127</v>
      </c>
      <c r="BM669" t="s" s="257">
        <v>127</v>
      </c>
      <c r="BN669" t="s" s="257">
        <v>127</v>
      </c>
      <c r="BO669" t="s" s="257">
        <v>127</v>
      </c>
      <c r="BP669" t="s" s="257">
        <v>127</v>
      </c>
      <c r="BQ669" t="s" s="257">
        <v>127</v>
      </c>
      <c r="BR669" t="s" s="257">
        <v>127</v>
      </c>
      <c r="BS669" t="s" s="257">
        <v>127</v>
      </c>
      <c r="BT669" s="215">
        <v>45725</v>
      </c>
      <c r="BU669" t="s" s="257">
        <v>120</v>
      </c>
      <c r="BV669" s="87"/>
      <c r="BW669" t="s" s="257">
        <v>551</v>
      </c>
      <c r="BX669" s="87"/>
      <c r="BY669" s="87"/>
      <c r="BZ669" s="87"/>
      <c r="CA669" s="87"/>
      <c r="CB669" s="87"/>
      <c r="CC669" s="87"/>
      <c r="CD669" s="87"/>
      <c r="CH669" t="s" s="270">
        <v>9295</v>
      </c>
      <c r="CI669" s="497">
        <f t="shared" si="546"/>
        <v>45888</v>
      </c>
      <c r="CL669" s="260"/>
      <c r="CM669" t="s" s="257">
        <v>127</v>
      </c>
      <c r="CQ669" t="s" s="257">
        <v>127</v>
      </c>
    </row>
    <row r="670" s="89" customFormat="1" ht="9" customHeight="1" hidden="1">
      <c r="A670" s="215">
        <v>45610</v>
      </c>
      <c r="C670" s="216">
        <v>118301</v>
      </c>
      <c r="D670" s="216">
        <v>121271</v>
      </c>
      <c r="E670" s="215">
        <v>45611</v>
      </c>
      <c r="F670" s="215">
        <v>1758</v>
      </c>
      <c r="G670" t="s" s="257">
        <v>325</v>
      </c>
      <c r="H670" t="s" s="257">
        <v>83</v>
      </c>
      <c r="I670" t="s" s="257">
        <v>326</v>
      </c>
      <c r="J670" t="s" s="257">
        <v>327</v>
      </c>
      <c r="K670" t="s" s="257">
        <v>328</v>
      </c>
      <c r="L670" s="215">
        <v>1.5</v>
      </c>
      <c r="M670" s="260">
        <v>5300000</v>
      </c>
      <c r="N670" s="260">
        <v>7950000</v>
      </c>
      <c r="O670" t="s" s="124">
        <v>5124</v>
      </c>
      <c r="P670" t="s" s="257">
        <v>111</v>
      </c>
      <c r="Q670" s="260">
        <v>1030589845</v>
      </c>
      <c r="R670" t="s" s="257">
        <v>112</v>
      </c>
      <c r="S670" s="522">
        <v>45667.339224537034</v>
      </c>
      <c r="U670" t="s" s="257">
        <v>329</v>
      </c>
      <c r="V670" s="215">
        <v>45646</v>
      </c>
      <c r="W670" t="s" s="257">
        <v>542</v>
      </c>
      <c r="X670" s="522">
        <v>45727</v>
      </c>
      <c r="Y670" s="265">
        <v>689</v>
      </c>
      <c r="Z670" s="215">
        <v>2024</v>
      </c>
      <c r="AA670" t="s" s="257">
        <v>10070</v>
      </c>
      <c r="AB670" t="s" s="257">
        <v>136</v>
      </c>
      <c r="AC670" t="s" s="257">
        <v>137</v>
      </c>
      <c r="AD670" t="s" s="257">
        <v>138</v>
      </c>
      <c r="AE670" t="s" s="257">
        <v>10071</v>
      </c>
      <c r="AF670" t="s" s="257">
        <v>10072</v>
      </c>
      <c r="AG670" s="10">
        <v>1722</v>
      </c>
      <c r="AH670" s="215">
        <v>45631</v>
      </c>
      <c r="AI670" s="260">
        <v>15900000</v>
      </c>
      <c r="AJ670" s="215">
        <v>45641</v>
      </c>
      <c r="AK670" t="s" s="257">
        <v>10073</v>
      </c>
      <c r="AL670" s="215">
        <v>45642</v>
      </c>
      <c r="AM670" s="215">
        <v>45</v>
      </c>
      <c r="AN670" t="s" s="7">
        <v>1315</v>
      </c>
      <c r="AO670" s="215">
        <v>45643</v>
      </c>
      <c r="AP670" s="260">
        <v>7950000</v>
      </c>
      <c r="AQ670" s="260">
        <v>5300000</v>
      </c>
      <c r="AR670" t="s" s="257">
        <v>10074</v>
      </c>
      <c r="AS670" s="215">
        <v>45643</v>
      </c>
      <c r="AT670" s="260">
        <v>7950000</v>
      </c>
      <c r="AU670" s="215">
        <v>45688</v>
      </c>
      <c r="AW670" t="s" s="257">
        <v>324</v>
      </c>
      <c r="AX670" t="s" s="257">
        <v>127</v>
      </c>
      <c r="AY670" t="s" s="257">
        <v>127</v>
      </c>
      <c r="AZ670" t="s" s="257">
        <v>127</v>
      </c>
      <c r="BA670" t="s" s="257">
        <v>127</v>
      </c>
      <c r="BB670" t="s" s="257">
        <v>127</v>
      </c>
      <c r="BC670" t="s" s="257">
        <v>127</v>
      </c>
      <c r="BD670" s="215">
        <v>45688</v>
      </c>
      <c r="BE670" s="260">
        <v>3886667</v>
      </c>
      <c r="BF670" s="260">
        <v>11836667</v>
      </c>
      <c r="BG670" s="87"/>
      <c r="BH670" s="87"/>
      <c r="BI670" s="215">
        <v>45688</v>
      </c>
      <c r="BJ670" t="s" s="257">
        <v>10075</v>
      </c>
      <c r="BK670" s="87"/>
      <c r="BL670" s="87"/>
      <c r="BM670" t="s" s="257">
        <v>127</v>
      </c>
      <c r="BN670" t="s" s="257">
        <v>127</v>
      </c>
      <c r="BO670" t="s" s="257">
        <v>127</v>
      </c>
      <c r="BP670" t="s" s="257">
        <v>127</v>
      </c>
      <c r="BQ670" t="s" s="257">
        <v>127</v>
      </c>
      <c r="BR670" t="s" s="257">
        <v>127</v>
      </c>
      <c r="BS670" t="s" s="257">
        <v>127</v>
      </c>
      <c r="BT670" s="215">
        <v>45710</v>
      </c>
      <c r="BU670" s="87"/>
      <c r="BV670" s="87"/>
      <c r="BW670" t="s" s="257">
        <v>551</v>
      </c>
      <c r="BX670" s="87"/>
      <c r="BY670" s="87"/>
      <c r="BZ670" s="87"/>
      <c r="CA670" s="87"/>
      <c r="CB670" s="87"/>
      <c r="CC670" s="87"/>
      <c r="CD670" s="87"/>
      <c r="CH670" t="s" s="270">
        <v>330</v>
      </c>
      <c r="CI670" s="497">
        <f t="shared" si="546"/>
        <v>45888</v>
      </c>
      <c r="CL670" s="260"/>
      <c r="CM670" s="215">
        <v>0</v>
      </c>
      <c r="CQ670" s="215">
        <v>0</v>
      </c>
    </row>
    <row r="671" s="89" customFormat="1" ht="9" customHeight="1" hidden="1">
      <c r="A671" s="215">
        <v>45526</v>
      </c>
      <c r="C671" s="216">
        <v>105594</v>
      </c>
      <c r="D671" s="216">
        <v>119412</v>
      </c>
      <c r="E671" s="215">
        <v>45572</v>
      </c>
      <c r="F671" s="215">
        <v>1784</v>
      </c>
      <c r="G671" t="s" s="257">
        <v>82</v>
      </c>
      <c r="H671" t="s" s="257">
        <v>83</v>
      </c>
      <c r="I671" t="s" s="270">
        <v>9887</v>
      </c>
      <c r="J671" t="s" s="257">
        <v>104</v>
      </c>
      <c r="K671" t="s" s="257">
        <v>7416</v>
      </c>
      <c r="L671" s="215">
        <v>2.5</v>
      </c>
      <c r="M671" s="260">
        <v>6000000</v>
      </c>
      <c r="N671" s="260">
        <v>15000000</v>
      </c>
      <c r="O671" t="s" s="124">
        <v>7890</v>
      </c>
      <c r="P671" t="s" s="257">
        <v>111</v>
      </c>
      <c r="Q671" s="260">
        <v>52007050</v>
      </c>
      <c r="R671" t="s" s="257">
        <v>112</v>
      </c>
      <c r="S671" s="522">
        <v>45667.339224537034</v>
      </c>
      <c r="T671" t="s" s="257">
        <v>89</v>
      </c>
      <c r="U671" t="s" s="257">
        <v>89</v>
      </c>
      <c r="V671" s="215">
        <v>45643</v>
      </c>
      <c r="W671" t="s" s="257">
        <v>1535</v>
      </c>
      <c r="X671" s="522">
        <v>45727</v>
      </c>
      <c r="Y671" s="265">
        <v>690</v>
      </c>
      <c r="Z671" s="215">
        <v>2024</v>
      </c>
      <c r="AA671" t="s" s="257">
        <v>10076</v>
      </c>
      <c r="AB671" t="s" s="257">
        <v>136</v>
      </c>
      <c r="AC671" t="s" s="257">
        <v>137</v>
      </c>
      <c r="AD671" t="s" s="257">
        <v>138</v>
      </c>
      <c r="AE671" t="s" s="257">
        <v>10077</v>
      </c>
      <c r="AF671" t="s" s="257">
        <v>10078</v>
      </c>
      <c r="AG671" s="10">
        <v>1692</v>
      </c>
      <c r="AH671" s="215">
        <v>45623</v>
      </c>
      <c r="AI671" s="260">
        <v>105000000</v>
      </c>
      <c r="AJ671" s="215">
        <v>45639</v>
      </c>
      <c r="AK671" t="s" s="257">
        <v>10079</v>
      </c>
      <c r="AL671" s="215">
        <v>45643</v>
      </c>
      <c r="AM671" s="215">
        <v>75</v>
      </c>
      <c r="AN671" t="s" s="7">
        <v>1315</v>
      </c>
      <c r="AO671" s="215">
        <v>45643</v>
      </c>
      <c r="AP671" s="260">
        <v>15000000</v>
      </c>
      <c r="AQ671" s="260">
        <v>6000000</v>
      </c>
      <c r="AR671" s="215">
        <v>1988</v>
      </c>
      <c r="AS671" s="215">
        <v>45643</v>
      </c>
      <c r="AT671" s="260">
        <v>15000000</v>
      </c>
      <c r="AU671" s="215">
        <v>45720</v>
      </c>
      <c r="AW671" t="s" s="257">
        <v>324</v>
      </c>
      <c r="AX671" t="s" s="257">
        <v>127</v>
      </c>
      <c r="AY671" t="s" s="257">
        <v>127</v>
      </c>
      <c r="AZ671" t="s" s="257">
        <v>127</v>
      </c>
      <c r="BA671" t="s" s="257">
        <v>127</v>
      </c>
      <c r="BB671" t="s" s="257">
        <v>127</v>
      </c>
      <c r="BC671" t="s" s="257">
        <v>127</v>
      </c>
      <c r="BD671" s="215">
        <v>45720</v>
      </c>
      <c r="BE671" s="260">
        <v>6000000</v>
      </c>
      <c r="BF671" s="260">
        <v>21000000</v>
      </c>
      <c r="BG671" t="s" s="257">
        <v>10079</v>
      </c>
      <c r="BH671" s="87"/>
      <c r="BI671" s="215">
        <v>45720</v>
      </c>
      <c r="BJ671" t="s" s="257">
        <v>6099</v>
      </c>
      <c r="BK671" t="s" s="257">
        <v>10079</v>
      </c>
      <c r="BL671" s="87"/>
      <c r="BM671" t="s" s="257">
        <v>127</v>
      </c>
      <c r="BN671" t="s" s="257">
        <v>127</v>
      </c>
      <c r="BO671" t="s" s="257">
        <v>127</v>
      </c>
      <c r="BP671" t="s" s="257">
        <v>127</v>
      </c>
      <c r="BQ671" t="s" s="257">
        <v>127</v>
      </c>
      <c r="BR671" t="s" s="257">
        <v>127</v>
      </c>
      <c r="BS671" t="s" s="257">
        <v>127</v>
      </c>
      <c r="BT671" s="215">
        <v>45751</v>
      </c>
      <c r="BU671" t="s" s="257">
        <v>120</v>
      </c>
      <c r="BV671" s="87"/>
      <c r="BW671" t="s" s="257">
        <v>140</v>
      </c>
      <c r="BX671" s="87"/>
      <c r="BY671" s="87"/>
      <c r="BZ671" s="87"/>
      <c r="CA671" s="87"/>
      <c r="CB671" s="87"/>
      <c r="CC671" s="87"/>
      <c r="CD671" s="87"/>
      <c r="CH671" t="s" s="270">
        <v>9295</v>
      </c>
      <c r="CI671" s="497">
        <f t="shared" si="546"/>
        <v>45888</v>
      </c>
      <c r="CL671" s="260"/>
      <c r="CM671" t="s" s="257">
        <v>10079</v>
      </c>
      <c r="CQ671" t="s" s="257">
        <v>10079</v>
      </c>
    </row>
    <row r="672" s="89" customFormat="1" ht="9" customHeight="1" hidden="1">
      <c r="A672" s="215">
        <v>45526</v>
      </c>
      <c r="C672" s="216">
        <v>105594</v>
      </c>
      <c r="D672" s="216">
        <v>119412</v>
      </c>
      <c r="E672" s="215">
        <v>45572</v>
      </c>
      <c r="F672" s="215">
        <v>1784</v>
      </c>
      <c r="G672" t="s" s="257">
        <v>82</v>
      </c>
      <c r="H672" t="s" s="257">
        <v>83</v>
      </c>
      <c r="I672" t="s" s="270">
        <v>9887</v>
      </c>
      <c r="J672" t="s" s="257">
        <v>104</v>
      </c>
      <c r="K672" t="s" s="257">
        <v>7416</v>
      </c>
      <c r="L672" s="215">
        <v>2.5</v>
      </c>
      <c r="M672" s="260">
        <v>6000000</v>
      </c>
      <c r="N672" s="260">
        <v>15000000</v>
      </c>
      <c r="O672" t="s" s="124">
        <v>10080</v>
      </c>
      <c r="P672" t="s" s="257">
        <v>111</v>
      </c>
      <c r="Q672" s="260">
        <v>79887255</v>
      </c>
      <c r="R672" t="s" s="257">
        <v>112</v>
      </c>
      <c r="S672" s="522">
        <v>45667.339224537034</v>
      </c>
      <c r="T672" t="s" s="257">
        <v>89</v>
      </c>
      <c r="U672" t="s" s="257">
        <v>89</v>
      </c>
      <c r="V672" s="215">
        <v>45643</v>
      </c>
      <c r="W672" t="s" s="257">
        <v>542</v>
      </c>
      <c r="X672" s="522">
        <v>45727</v>
      </c>
      <c r="Y672" s="265">
        <v>691</v>
      </c>
      <c r="Z672" s="215">
        <v>2024</v>
      </c>
      <c r="AA672" t="s" s="257">
        <v>10081</v>
      </c>
      <c r="AB672" t="s" s="257">
        <v>136</v>
      </c>
      <c r="AC672" t="s" s="257">
        <v>137</v>
      </c>
      <c r="AD672" t="s" s="257">
        <v>138</v>
      </c>
      <c r="AE672" t="s" s="257">
        <v>10082</v>
      </c>
      <c r="AF672" t="s" s="257">
        <v>10083</v>
      </c>
      <c r="AG672" s="10">
        <v>1692</v>
      </c>
      <c r="AH672" s="215">
        <v>45623</v>
      </c>
      <c r="AI672" s="260">
        <v>105000000</v>
      </c>
      <c r="AJ672" s="215">
        <v>45642</v>
      </c>
      <c r="AK672" t="s" s="257">
        <v>10084</v>
      </c>
      <c r="AL672" s="215">
        <v>45652</v>
      </c>
      <c r="AM672" s="215">
        <v>75</v>
      </c>
      <c r="AN672" t="s" s="7">
        <v>1315</v>
      </c>
      <c r="AO672" s="215">
        <v>45652</v>
      </c>
      <c r="AP672" s="260">
        <v>15000000</v>
      </c>
      <c r="AQ672" s="260">
        <v>6000000</v>
      </c>
      <c r="AR672" s="215">
        <v>1989</v>
      </c>
      <c r="AS672" s="215">
        <v>45643</v>
      </c>
      <c r="AT672" s="260">
        <v>15000000</v>
      </c>
      <c r="AU672" s="215">
        <v>45726</v>
      </c>
      <c r="AW672" t="s" s="257">
        <v>587</v>
      </c>
      <c r="AX672" t="s" s="257">
        <v>127</v>
      </c>
      <c r="AY672" t="s" s="257">
        <v>127</v>
      </c>
      <c r="AZ672" t="s" s="257">
        <v>127</v>
      </c>
      <c r="BA672" t="s" s="257">
        <v>127</v>
      </c>
      <c r="BB672" t="s" s="257">
        <v>127</v>
      </c>
      <c r="BC672" t="s" s="257">
        <v>127</v>
      </c>
      <c r="BD672" t="s" s="257">
        <v>127</v>
      </c>
      <c r="BE672" s="260">
        <v>0</v>
      </c>
      <c r="BF672" s="260">
        <v>15000000</v>
      </c>
      <c r="BG672" t="s" s="257">
        <v>127</v>
      </c>
      <c r="BH672" t="s" s="257">
        <v>127</v>
      </c>
      <c r="BI672" t="s" s="257">
        <v>127</v>
      </c>
      <c r="BJ672" t="s" s="257">
        <v>127</v>
      </c>
      <c r="BK672" t="s" s="257">
        <v>127</v>
      </c>
      <c r="BL672" t="s" s="257">
        <v>127</v>
      </c>
      <c r="BM672" t="s" s="257">
        <v>127</v>
      </c>
      <c r="BN672" t="s" s="257">
        <v>127</v>
      </c>
      <c r="BO672" t="s" s="257">
        <v>127</v>
      </c>
      <c r="BP672" t="s" s="257">
        <v>127</v>
      </c>
      <c r="BQ672" t="s" s="257">
        <v>127</v>
      </c>
      <c r="BR672" t="s" s="257">
        <v>127</v>
      </c>
      <c r="BS672" t="s" s="257">
        <v>127</v>
      </c>
      <c r="BT672" s="215">
        <v>45726</v>
      </c>
      <c r="BU672" t="s" s="257">
        <v>120</v>
      </c>
      <c r="BV672" s="87"/>
      <c r="BW672" t="s" s="257">
        <v>551</v>
      </c>
      <c r="BX672" s="87"/>
      <c r="BY672" s="87"/>
      <c r="BZ672" s="87"/>
      <c r="CA672" s="87"/>
      <c r="CB672" s="87"/>
      <c r="CC672" s="87"/>
      <c r="CD672" s="87"/>
      <c r="CH672" t="s" s="270">
        <v>9295</v>
      </c>
      <c r="CI672" s="497">
        <f t="shared" si="546"/>
        <v>45888</v>
      </c>
      <c r="CL672" s="260"/>
      <c r="CM672" t="s" s="257">
        <v>127</v>
      </c>
      <c r="CQ672" t="s" s="257">
        <v>127</v>
      </c>
    </row>
    <row r="673" s="89" customFormat="1" ht="9" customHeight="1" hidden="1">
      <c r="A673" s="215">
        <v>45526</v>
      </c>
      <c r="C673" s="216">
        <v>103257</v>
      </c>
      <c r="D673" s="216">
        <v>119441</v>
      </c>
      <c r="E673" s="215">
        <v>45572</v>
      </c>
      <c r="F673" s="215">
        <v>1783</v>
      </c>
      <c r="G673" t="s" s="257">
        <v>863</v>
      </c>
      <c r="H673" t="s" s="257">
        <v>83</v>
      </c>
      <c r="I673" t="s" s="257">
        <v>10085</v>
      </c>
      <c r="J673" t="s" s="257">
        <v>6486</v>
      </c>
      <c r="K673" t="s" s="257">
        <v>6487</v>
      </c>
      <c r="L673" s="215">
        <v>2.5</v>
      </c>
      <c r="M673" s="260">
        <v>5300000</v>
      </c>
      <c r="N673" s="260">
        <v>13250000</v>
      </c>
      <c r="O673" t="s" s="124">
        <v>10086</v>
      </c>
      <c r="P673" t="s" s="257">
        <v>111</v>
      </c>
      <c r="Q673" s="260">
        <v>1010212729</v>
      </c>
      <c r="R673" t="s" s="257">
        <v>112</v>
      </c>
      <c r="S673" s="522">
        <v>45667.339224537034</v>
      </c>
      <c r="T673" t="s" s="257">
        <v>89</v>
      </c>
      <c r="U673" t="s" s="257">
        <v>89</v>
      </c>
      <c r="V673" s="215">
        <v>45641</v>
      </c>
      <c r="W673" t="s" s="257">
        <v>5886</v>
      </c>
      <c r="X673" s="522">
        <v>45727</v>
      </c>
      <c r="Y673" s="265">
        <v>692</v>
      </c>
      <c r="Z673" s="215">
        <v>2024</v>
      </c>
      <c r="AA673" t="s" s="257">
        <v>10087</v>
      </c>
      <c r="AB673" t="s" s="257">
        <v>94</v>
      </c>
      <c r="AC673" t="s" s="257">
        <v>137</v>
      </c>
      <c r="AD673" t="s" s="257">
        <v>138</v>
      </c>
      <c r="AE673" t="s" s="257">
        <v>10088</v>
      </c>
      <c r="AF673" t="s" s="257">
        <v>10089</v>
      </c>
      <c r="AG673" s="10">
        <v>1707</v>
      </c>
      <c r="AH673" s="215">
        <v>45319</v>
      </c>
      <c r="AI673" s="260">
        <v>13250000</v>
      </c>
      <c r="AJ673" s="215">
        <v>45639</v>
      </c>
      <c r="AK673" t="s" s="257">
        <v>10090</v>
      </c>
      <c r="AL673" s="215">
        <v>45645</v>
      </c>
      <c r="AM673" s="215">
        <v>75</v>
      </c>
      <c r="AN673" t="s" s="7">
        <v>1315</v>
      </c>
      <c r="AO673" s="215">
        <v>45692</v>
      </c>
      <c r="AP673" s="260">
        <v>13250000</v>
      </c>
      <c r="AQ673" s="260">
        <v>5300000</v>
      </c>
      <c r="AR673" t="s" s="257">
        <v>89</v>
      </c>
      <c r="AS673" t="s" s="257">
        <v>89</v>
      </c>
      <c r="AT673" s="260">
        <v>13250000</v>
      </c>
      <c r="AU673" s="215">
        <v>45692</v>
      </c>
      <c r="AW673" t="s" s="257">
        <v>587</v>
      </c>
      <c r="AX673" t="s" s="257">
        <v>89</v>
      </c>
      <c r="AY673" t="s" s="257">
        <v>89</v>
      </c>
      <c r="AZ673" t="s" s="257">
        <v>89</v>
      </c>
      <c r="BA673" t="s" s="257">
        <v>89</v>
      </c>
      <c r="BB673" t="s" s="257">
        <v>89</v>
      </c>
      <c r="BC673" t="s" s="257">
        <v>89</v>
      </c>
      <c r="BD673" t="s" s="257">
        <v>89</v>
      </c>
      <c r="BE673" s="260">
        <v>0</v>
      </c>
      <c r="BF673" s="260">
        <v>13250000</v>
      </c>
      <c r="BG673" t="s" s="257">
        <v>89</v>
      </c>
      <c r="BH673" t="s" s="257">
        <v>89</v>
      </c>
      <c r="BI673" t="s" s="257">
        <v>89</v>
      </c>
      <c r="BJ673" t="s" s="257">
        <v>89</v>
      </c>
      <c r="BK673" t="s" s="257">
        <v>89</v>
      </c>
      <c r="BL673" t="s" s="257">
        <v>89</v>
      </c>
      <c r="BM673" t="s" s="257">
        <v>89</v>
      </c>
      <c r="BN673" t="s" s="257">
        <v>89</v>
      </c>
      <c r="BO673" t="s" s="257">
        <v>89</v>
      </c>
      <c r="BP673" t="s" s="257">
        <v>89</v>
      </c>
      <c r="BQ673" t="s" s="257">
        <v>89</v>
      </c>
      <c r="BR673" t="s" s="257">
        <v>89</v>
      </c>
      <c r="BS673" t="s" s="257">
        <v>89</v>
      </c>
      <c r="BT673" s="215">
        <v>45692</v>
      </c>
      <c r="BU673" t="s" s="257">
        <v>115</v>
      </c>
      <c r="BV673" s="87"/>
      <c r="BW673" t="s" s="257">
        <v>140</v>
      </c>
      <c r="BX673" s="87"/>
      <c r="BY673" s="87"/>
      <c r="BZ673" s="87"/>
      <c r="CA673" s="87"/>
      <c r="CB673" s="87"/>
      <c r="CC673" s="87"/>
      <c r="CD673" s="87"/>
      <c r="CH673" t="s" s="270">
        <v>10091</v>
      </c>
      <c r="CI673" s="497">
        <f t="shared" si="546"/>
        <v>45888</v>
      </c>
      <c r="CL673" s="260"/>
      <c r="CM673" t="s" s="257">
        <v>89</v>
      </c>
      <c r="CQ673" t="s" s="257">
        <v>89</v>
      </c>
    </row>
    <row r="674" s="89" customFormat="1" ht="9" customHeight="1" hidden="1">
      <c r="A674" s="215">
        <v>45526</v>
      </c>
      <c r="C674" s="216">
        <v>116882</v>
      </c>
      <c r="D674" t="s" s="258">
        <v>204</v>
      </c>
      <c r="E674" s="215">
        <v>45567</v>
      </c>
      <c r="F674" s="215">
        <v>1784</v>
      </c>
      <c r="G674" t="s" s="257">
        <v>82</v>
      </c>
      <c r="H674" t="s" s="257">
        <v>83</v>
      </c>
      <c r="I674" t="s" s="257">
        <v>205</v>
      </c>
      <c r="J674" t="s" s="257">
        <v>206</v>
      </c>
      <c r="K674" t="s" s="257">
        <v>207</v>
      </c>
      <c r="L674" s="215">
        <v>2.5</v>
      </c>
      <c r="M674" s="260">
        <v>5000000</v>
      </c>
      <c r="N674" s="260">
        <v>12500000</v>
      </c>
      <c r="O674" t="s" s="124">
        <v>4271</v>
      </c>
      <c r="P674" t="s" s="257">
        <v>101</v>
      </c>
      <c r="Q674" s="260">
        <v>79625059</v>
      </c>
      <c r="R674" t="s" s="257">
        <v>112</v>
      </c>
      <c r="S674" s="522">
        <v>45667.339224537034</v>
      </c>
      <c r="T674" t="s" s="257">
        <v>89</v>
      </c>
      <c r="U674" t="s" s="257">
        <v>89</v>
      </c>
      <c r="V674" s="215">
        <v>45643</v>
      </c>
      <c r="W674" t="s" s="257">
        <v>542</v>
      </c>
      <c r="X674" s="522">
        <v>45727</v>
      </c>
      <c r="Y674" s="265">
        <v>693</v>
      </c>
      <c r="Z674" s="215">
        <v>2024</v>
      </c>
      <c r="AA674" t="s" s="257">
        <v>10092</v>
      </c>
      <c r="AB674" t="s" s="257">
        <v>106</v>
      </c>
      <c r="AC674" t="s" s="257">
        <v>137</v>
      </c>
      <c r="AD674" t="s" s="257">
        <v>138</v>
      </c>
      <c r="AE674" t="s" s="257">
        <v>10093</v>
      </c>
      <c r="AF674" t="s" s="257">
        <v>10094</v>
      </c>
      <c r="AG674" s="10">
        <v>1691</v>
      </c>
      <c r="AH674" s="215">
        <v>45623</v>
      </c>
      <c r="AI674" s="260">
        <v>100000000</v>
      </c>
      <c r="AJ674" s="215">
        <v>45639</v>
      </c>
      <c r="AK674" t="s" s="257">
        <v>8437</v>
      </c>
      <c r="AL674" s="215">
        <v>45554</v>
      </c>
      <c r="AM674" s="215">
        <v>75</v>
      </c>
      <c r="AN674" t="s" s="7">
        <v>1315</v>
      </c>
      <c r="AO674" s="215">
        <v>45648</v>
      </c>
      <c r="AP674" s="260">
        <v>12500000</v>
      </c>
      <c r="AQ674" s="260">
        <v>5000000</v>
      </c>
      <c r="AR674" s="215">
        <v>1660</v>
      </c>
      <c r="AS674" s="215">
        <v>45554</v>
      </c>
      <c r="AT674" s="260">
        <v>12500000</v>
      </c>
      <c r="AU674" s="215">
        <v>45725</v>
      </c>
      <c r="AW674" t="s" s="257">
        <v>587</v>
      </c>
      <c r="AX674" t="s" s="257">
        <v>127</v>
      </c>
      <c r="AY674" t="s" s="257">
        <v>127</v>
      </c>
      <c r="AZ674" t="s" s="257">
        <v>127</v>
      </c>
      <c r="BA674" t="s" s="257">
        <v>127</v>
      </c>
      <c r="BB674" t="s" s="257">
        <v>127</v>
      </c>
      <c r="BC674" t="s" s="257">
        <v>127</v>
      </c>
      <c r="BD674" t="s" s="257">
        <v>127</v>
      </c>
      <c r="BE674" s="260">
        <v>0</v>
      </c>
      <c r="BF674" s="260">
        <v>12500000</v>
      </c>
      <c r="BG674" t="s" s="257">
        <v>127</v>
      </c>
      <c r="BH674" t="s" s="257">
        <v>127</v>
      </c>
      <c r="BI674" t="s" s="257">
        <v>127</v>
      </c>
      <c r="BJ674" t="s" s="257">
        <v>127</v>
      </c>
      <c r="BK674" t="s" s="257">
        <v>127</v>
      </c>
      <c r="BL674" t="s" s="257">
        <v>127</v>
      </c>
      <c r="BM674" t="s" s="257">
        <v>127</v>
      </c>
      <c r="BN674" t="s" s="257">
        <v>127</v>
      </c>
      <c r="BO674" t="s" s="257">
        <v>127</v>
      </c>
      <c r="BP674" t="s" s="257">
        <v>127</v>
      </c>
      <c r="BQ674" t="s" s="257">
        <v>127</v>
      </c>
      <c r="BR674" t="s" s="257">
        <v>127</v>
      </c>
      <c r="BS674" t="s" s="257">
        <v>127</v>
      </c>
      <c r="BT674" s="215">
        <v>45725</v>
      </c>
      <c r="BU674" t="s" s="257">
        <v>120</v>
      </c>
      <c r="BV674" s="87"/>
      <c r="BW674" t="s" s="257">
        <v>551</v>
      </c>
      <c r="BX674" s="87"/>
      <c r="BY674" s="87"/>
      <c r="BZ674" s="87"/>
      <c r="CA674" s="87"/>
      <c r="CB674" s="87"/>
      <c r="CC674" s="87"/>
      <c r="CD674" s="87"/>
      <c r="CH674" t="s" s="270">
        <v>209</v>
      </c>
      <c r="CI674" s="497">
        <f t="shared" si="546"/>
        <v>45888</v>
      </c>
      <c r="CL674" s="260"/>
      <c r="CM674" t="s" s="257">
        <v>127</v>
      </c>
      <c r="CQ674" t="s" s="257">
        <v>127</v>
      </c>
    </row>
    <row r="675" s="89" customFormat="1" ht="9" customHeight="1" hidden="1">
      <c r="A675" s="215">
        <v>45526</v>
      </c>
      <c r="C675" s="216">
        <v>105594</v>
      </c>
      <c r="D675" s="216">
        <v>119412</v>
      </c>
      <c r="E675" s="215">
        <v>45572</v>
      </c>
      <c r="F675" s="215">
        <v>1784</v>
      </c>
      <c r="G675" t="s" s="257">
        <v>82</v>
      </c>
      <c r="H675" t="s" s="257">
        <v>83</v>
      </c>
      <c r="I675" t="s" s="270">
        <v>9887</v>
      </c>
      <c r="J675" t="s" s="257">
        <v>104</v>
      </c>
      <c r="K675" t="s" s="257">
        <v>7416</v>
      </c>
      <c r="L675" s="215">
        <v>2.5</v>
      </c>
      <c r="M675" s="260">
        <v>6000000</v>
      </c>
      <c r="N675" s="260">
        <v>15000000</v>
      </c>
      <c r="O675" t="s" s="124">
        <v>5247</v>
      </c>
      <c r="P675" t="s" s="272">
        <v>111</v>
      </c>
      <c r="Q675" s="363">
        <v>1014191773</v>
      </c>
      <c r="R675" t="s" s="257">
        <v>112</v>
      </c>
      <c r="S675" s="522">
        <v>45667.339224537034</v>
      </c>
      <c r="T675" t="s" s="257">
        <v>89</v>
      </c>
      <c r="U675" t="s" s="257">
        <v>89</v>
      </c>
      <c r="V675" s="215">
        <v>45643</v>
      </c>
      <c r="W675" t="s" s="257">
        <v>542</v>
      </c>
      <c r="X675" s="522">
        <v>45727</v>
      </c>
      <c r="Y675" s="265">
        <v>694</v>
      </c>
      <c r="Z675" s="215">
        <v>2024</v>
      </c>
      <c r="AA675" t="s" s="257">
        <v>10095</v>
      </c>
      <c r="AB675" t="s" s="257">
        <v>136</v>
      </c>
      <c r="AC675" t="s" s="257">
        <v>137</v>
      </c>
      <c r="AD675" t="s" s="257">
        <v>138</v>
      </c>
      <c r="AE675" t="s" s="257">
        <v>10096</v>
      </c>
      <c r="AF675" t="s" s="257">
        <v>10097</v>
      </c>
      <c r="AG675" s="10">
        <v>1692</v>
      </c>
      <c r="AH675" s="215">
        <v>45623</v>
      </c>
      <c r="AI675" s="260">
        <v>105000000</v>
      </c>
      <c r="AJ675" s="215">
        <v>45643</v>
      </c>
      <c r="AK675" t="s" s="257">
        <v>10098</v>
      </c>
      <c r="AL675" s="215">
        <v>45656</v>
      </c>
      <c r="AM675" s="215">
        <v>75</v>
      </c>
      <c r="AN675" t="s" s="7">
        <v>1315</v>
      </c>
      <c r="AO675" s="215">
        <v>45656</v>
      </c>
      <c r="AP675" s="260">
        <v>15000000</v>
      </c>
      <c r="AQ675" s="260">
        <v>6000000</v>
      </c>
      <c r="AR675" s="215">
        <v>1998</v>
      </c>
      <c r="AS675" s="215">
        <v>45644</v>
      </c>
      <c r="AT675" s="260">
        <v>15000000</v>
      </c>
      <c r="AU675" s="215">
        <v>45731</v>
      </c>
      <c r="AW675" t="s" s="257">
        <v>587</v>
      </c>
      <c r="AX675" t="s" s="257">
        <v>127</v>
      </c>
      <c r="AY675" t="s" s="257">
        <v>127</v>
      </c>
      <c r="AZ675" t="s" s="257">
        <v>127</v>
      </c>
      <c r="BA675" t="s" s="257">
        <v>127</v>
      </c>
      <c r="BB675" t="s" s="257">
        <v>127</v>
      </c>
      <c r="BC675" t="s" s="257">
        <v>127</v>
      </c>
      <c r="BD675" t="s" s="257">
        <v>127</v>
      </c>
      <c r="BE675" s="260">
        <v>0</v>
      </c>
      <c r="BF675" s="260">
        <v>15000000</v>
      </c>
      <c r="BG675" t="s" s="257">
        <v>127</v>
      </c>
      <c r="BH675" t="s" s="257">
        <v>127</v>
      </c>
      <c r="BI675" t="s" s="257">
        <v>127</v>
      </c>
      <c r="BJ675" t="s" s="257">
        <v>127</v>
      </c>
      <c r="BK675" t="s" s="257">
        <v>127</v>
      </c>
      <c r="BL675" t="s" s="257">
        <v>127</v>
      </c>
      <c r="BM675" t="s" s="257">
        <v>127</v>
      </c>
      <c r="BN675" t="s" s="257">
        <v>127</v>
      </c>
      <c r="BO675" t="s" s="257">
        <v>127</v>
      </c>
      <c r="BP675" t="s" s="257">
        <v>127</v>
      </c>
      <c r="BQ675" t="s" s="257">
        <v>127</v>
      </c>
      <c r="BR675" t="s" s="257">
        <v>127</v>
      </c>
      <c r="BS675" t="s" s="257">
        <v>127</v>
      </c>
      <c r="BT675" s="215">
        <v>45731</v>
      </c>
      <c r="BU675" t="s" s="257">
        <v>120</v>
      </c>
      <c r="BV675" s="87"/>
      <c r="BW675" t="s" s="257">
        <v>551</v>
      </c>
      <c r="BX675" s="87"/>
      <c r="BY675" s="87"/>
      <c r="BZ675" s="87"/>
      <c r="CA675" s="87"/>
      <c r="CB675" s="87"/>
      <c r="CC675" s="87"/>
      <c r="CD675" s="87"/>
      <c r="CH675" t="s" s="270">
        <v>9295</v>
      </c>
      <c r="CI675" s="497">
        <f t="shared" si="546"/>
        <v>45888</v>
      </c>
      <c r="CL675" s="260"/>
      <c r="CM675" t="s" s="257">
        <v>127</v>
      </c>
      <c r="CQ675" t="s" s="257">
        <v>127</v>
      </c>
    </row>
    <row r="676" s="89" customFormat="1" ht="9" customHeight="1" hidden="1">
      <c r="A676" s="215">
        <v>45526</v>
      </c>
      <c r="C676" s="216">
        <v>103330</v>
      </c>
      <c r="D676" t="s" s="258">
        <v>2398</v>
      </c>
      <c r="E676" s="215">
        <v>45565</v>
      </c>
      <c r="F676" s="215">
        <v>1782</v>
      </c>
      <c r="G676" t="s" s="257">
        <v>95</v>
      </c>
      <c r="H676" t="s" s="257">
        <v>83</v>
      </c>
      <c r="I676" t="s" s="257">
        <v>10099</v>
      </c>
      <c r="J676" t="s" s="257">
        <v>85</v>
      </c>
      <c r="K676" t="s" s="257">
        <v>10100</v>
      </c>
      <c r="L676" s="215">
        <v>2.5</v>
      </c>
      <c r="M676" s="260">
        <v>6000000</v>
      </c>
      <c r="N676" s="260">
        <v>15000000</v>
      </c>
      <c r="O676" t="s" s="203">
        <v>10101</v>
      </c>
      <c r="P676" t="s" s="326">
        <v>101</v>
      </c>
      <c r="Q676" s="195">
        <v>1102877287</v>
      </c>
      <c r="R676" t="s" s="269">
        <v>112</v>
      </c>
      <c r="S676" s="522">
        <v>45667.339224537034</v>
      </c>
      <c r="T676" t="s" s="257">
        <v>89</v>
      </c>
      <c r="U676" t="s" s="257">
        <v>89</v>
      </c>
      <c r="V676" s="215">
        <v>45643</v>
      </c>
      <c r="W676" t="s" s="257">
        <v>542</v>
      </c>
      <c r="X676" s="522">
        <v>45727</v>
      </c>
      <c r="Y676" s="265">
        <v>695</v>
      </c>
      <c r="Z676" s="215">
        <v>2024</v>
      </c>
      <c r="AA676" t="s" s="257">
        <v>10102</v>
      </c>
      <c r="AB676" t="s" s="257">
        <v>136</v>
      </c>
      <c r="AC676" t="s" s="257">
        <v>137</v>
      </c>
      <c r="AD676" t="s" s="257">
        <v>138</v>
      </c>
      <c r="AE676" t="s" s="257">
        <v>10103</v>
      </c>
      <c r="AF676" t="s" s="257">
        <v>10104</v>
      </c>
      <c r="AG676" s="10">
        <v>1703</v>
      </c>
      <c r="AH676" t="s" s="257">
        <v>10105</v>
      </c>
      <c r="AI676" s="260">
        <v>15000000</v>
      </c>
      <c r="AJ676" s="215">
        <v>45643</v>
      </c>
      <c r="AK676" t="s" s="257">
        <v>10106</v>
      </c>
      <c r="AL676" s="215">
        <v>45660</v>
      </c>
      <c r="AM676" s="215">
        <v>75</v>
      </c>
      <c r="AN676" t="s" s="7">
        <v>1315</v>
      </c>
      <c r="AO676" s="215">
        <v>45660</v>
      </c>
      <c r="AP676" s="260">
        <v>15000000</v>
      </c>
      <c r="AQ676" s="260">
        <v>6000000</v>
      </c>
      <c r="AR676" s="215">
        <v>2094</v>
      </c>
      <c r="AS676" s="215">
        <v>45656</v>
      </c>
      <c r="AT676" s="260">
        <v>15000000</v>
      </c>
      <c r="AU676" s="215">
        <v>45733</v>
      </c>
      <c r="AW676" t="s" s="257">
        <v>587</v>
      </c>
      <c r="AX676" t="s" s="257">
        <v>127</v>
      </c>
      <c r="AY676" t="s" s="257">
        <v>127</v>
      </c>
      <c r="AZ676" t="s" s="257">
        <v>127</v>
      </c>
      <c r="BA676" t="s" s="257">
        <v>127</v>
      </c>
      <c r="BB676" t="s" s="257">
        <v>127</v>
      </c>
      <c r="BC676" t="s" s="257">
        <v>127</v>
      </c>
      <c r="BD676" t="s" s="257">
        <v>127</v>
      </c>
      <c r="BE676" s="260">
        <v>0</v>
      </c>
      <c r="BF676" s="260">
        <v>15000000</v>
      </c>
      <c r="BG676" t="s" s="257">
        <v>127</v>
      </c>
      <c r="BH676" t="s" s="257">
        <v>127</v>
      </c>
      <c r="BI676" t="s" s="257">
        <v>127</v>
      </c>
      <c r="BJ676" t="s" s="257">
        <v>127</v>
      </c>
      <c r="BK676" t="s" s="257">
        <v>127</v>
      </c>
      <c r="BL676" t="s" s="257">
        <v>127</v>
      </c>
      <c r="BM676" t="s" s="257">
        <v>127</v>
      </c>
      <c r="BN676" t="s" s="257">
        <v>127</v>
      </c>
      <c r="BO676" t="s" s="257">
        <v>127</v>
      </c>
      <c r="BP676" t="s" s="257">
        <v>127</v>
      </c>
      <c r="BQ676" t="s" s="257">
        <v>127</v>
      </c>
      <c r="BR676" t="s" s="257">
        <v>127</v>
      </c>
      <c r="BS676" t="s" s="257">
        <v>127</v>
      </c>
      <c r="BT676" s="215">
        <v>45733</v>
      </c>
      <c r="BU676" t="s" s="257">
        <v>102</v>
      </c>
      <c r="BV676" s="87"/>
      <c r="BW676" t="s" s="257">
        <v>551</v>
      </c>
      <c r="BX676" s="87"/>
      <c r="BY676" s="87"/>
      <c r="BZ676" s="87"/>
      <c r="CA676" s="87"/>
      <c r="CB676" s="87"/>
      <c r="CC676" s="87"/>
      <c r="CD676" s="87"/>
      <c r="CH676" t="s" s="270">
        <v>10107</v>
      </c>
      <c r="CI676" s="497">
        <f t="shared" si="546"/>
        <v>45888</v>
      </c>
      <c r="CL676" s="260"/>
      <c r="CM676" t="s" s="257">
        <v>127</v>
      </c>
      <c r="CQ676" t="s" s="257">
        <v>127</v>
      </c>
    </row>
    <row r="677" s="89" customFormat="1" ht="9" customHeight="1" hidden="1">
      <c r="A677" s="215">
        <v>45610</v>
      </c>
      <c r="C677" s="216">
        <v>118424</v>
      </c>
      <c r="D677" s="216">
        <v>121267</v>
      </c>
      <c r="E677" s="215">
        <v>45611</v>
      </c>
      <c r="F677" s="215">
        <v>1762</v>
      </c>
      <c r="G677" t="s" s="257">
        <v>289</v>
      </c>
      <c r="H677" t="s" s="257">
        <v>83</v>
      </c>
      <c r="I677" t="s" s="257">
        <v>10108</v>
      </c>
      <c r="J677" t="s" s="257">
        <v>9590</v>
      </c>
      <c r="K677" t="s" s="257">
        <v>9591</v>
      </c>
      <c r="L677" s="215">
        <v>1.5</v>
      </c>
      <c r="M677" s="260">
        <v>5300000</v>
      </c>
      <c r="N677" s="260">
        <v>7950000</v>
      </c>
      <c r="O677" t="s" s="124">
        <v>7953</v>
      </c>
      <c r="P677" t="s" s="238">
        <v>111</v>
      </c>
      <c r="Q677" s="383">
        <v>1110538239</v>
      </c>
      <c r="R677" t="s" s="257">
        <v>112</v>
      </c>
      <c r="S677" s="522">
        <v>45667.339224537034</v>
      </c>
      <c r="U677" t="s" s="257">
        <v>10109</v>
      </c>
      <c r="V677" s="215">
        <v>45646</v>
      </c>
      <c r="W677" t="s" s="257">
        <v>542</v>
      </c>
      <c r="X677" s="522">
        <v>45727</v>
      </c>
      <c r="Y677" s="265">
        <v>696</v>
      </c>
      <c r="Z677" s="215">
        <v>2024</v>
      </c>
      <c r="AA677" t="s" s="257">
        <v>10110</v>
      </c>
      <c r="AB677" t="s" s="257">
        <v>136</v>
      </c>
      <c r="AC677" t="s" s="257">
        <v>137</v>
      </c>
      <c r="AD677" t="s" s="257">
        <v>138</v>
      </c>
      <c r="AE677" t="s" s="257">
        <v>10111</v>
      </c>
      <c r="AF677" t="s" s="257">
        <v>10112</v>
      </c>
      <c r="AG677" s="10">
        <v>1719</v>
      </c>
      <c r="AH677" s="215">
        <v>45631</v>
      </c>
      <c r="AI677" s="260">
        <v>23850000</v>
      </c>
      <c r="AJ677" s="215">
        <v>45643</v>
      </c>
      <c r="AK677" t="s" s="257">
        <v>10113</v>
      </c>
      <c r="AL677" s="215">
        <v>45644</v>
      </c>
      <c r="AM677" s="215">
        <v>45</v>
      </c>
      <c r="AN677" t="s" s="7">
        <v>1315</v>
      </c>
      <c r="AO677" s="215">
        <v>45646</v>
      </c>
      <c r="AP677" s="260">
        <v>7950000</v>
      </c>
      <c r="AQ677" s="260">
        <v>5300000</v>
      </c>
      <c r="AR677" s="215">
        <v>1997</v>
      </c>
      <c r="AS677" s="215">
        <v>45644</v>
      </c>
      <c r="AT677" s="260">
        <v>7950000</v>
      </c>
      <c r="AU677" s="215">
        <v>45691</v>
      </c>
      <c r="AW677" t="s" s="257">
        <v>324</v>
      </c>
      <c r="AX677" t="s" s="257">
        <v>127</v>
      </c>
      <c r="AY677" t="s" s="257">
        <v>127</v>
      </c>
      <c r="AZ677" t="s" s="257">
        <v>127</v>
      </c>
      <c r="BA677" t="s" s="257">
        <v>127</v>
      </c>
      <c r="BB677" t="s" s="257">
        <v>127</v>
      </c>
      <c r="BC677" t="s" s="257">
        <v>127</v>
      </c>
      <c r="BD677" s="215">
        <v>45688</v>
      </c>
      <c r="BE677" s="260">
        <v>3886666</v>
      </c>
      <c r="BF677" s="260">
        <v>11836666</v>
      </c>
      <c r="BG677" t="s" s="257">
        <v>10114</v>
      </c>
      <c r="BH677" s="215">
        <v>45694</v>
      </c>
      <c r="BI677" s="215">
        <v>45688</v>
      </c>
      <c r="BJ677" t="s" s="257">
        <v>10075</v>
      </c>
      <c r="BK677" t="s" s="257">
        <v>10114</v>
      </c>
      <c r="BL677" s="215">
        <v>45694</v>
      </c>
      <c r="BM677" t="s" s="257">
        <v>127</v>
      </c>
      <c r="BN677" t="s" s="257">
        <v>127</v>
      </c>
      <c r="BO677" t="s" s="257">
        <v>127</v>
      </c>
      <c r="BP677" t="s" s="257">
        <v>127</v>
      </c>
      <c r="BQ677" t="s" s="257">
        <v>127</v>
      </c>
      <c r="BR677" t="s" s="257">
        <v>127</v>
      </c>
      <c r="BS677" t="s" s="257">
        <v>127</v>
      </c>
      <c r="BT677" s="215">
        <v>45712</v>
      </c>
      <c r="BU677" s="87"/>
      <c r="BV677" s="87"/>
      <c r="BW677" t="s" s="257">
        <v>551</v>
      </c>
      <c r="BX677" s="87"/>
      <c r="BY677" s="87"/>
      <c r="BZ677" s="87"/>
      <c r="CA677" s="87"/>
      <c r="CB677" s="87"/>
      <c r="CC677" s="87"/>
      <c r="CD677" s="87"/>
      <c r="CH677" t="s" s="270">
        <v>10115</v>
      </c>
      <c r="CI677" s="497">
        <f t="shared" si="546"/>
        <v>45888</v>
      </c>
      <c r="CL677" s="260"/>
      <c r="CM677" t="s" s="257">
        <v>10114</v>
      </c>
      <c r="CQ677" t="s" s="257">
        <v>10114</v>
      </c>
    </row>
    <row r="678" s="89" customFormat="1" ht="9" customHeight="1" hidden="1">
      <c r="A678" s="215">
        <v>45526</v>
      </c>
      <c r="C678" s="216">
        <v>108974</v>
      </c>
      <c r="D678" s="216">
        <v>119307</v>
      </c>
      <c r="E678" s="215">
        <v>45568</v>
      </c>
      <c r="F678" s="215">
        <v>1783</v>
      </c>
      <c r="G678" t="s" s="257">
        <v>245</v>
      </c>
      <c r="H678" t="s" s="257">
        <v>83</v>
      </c>
      <c r="I678" t="s" s="257">
        <v>7700</v>
      </c>
      <c r="J678" t="s" s="257">
        <v>7701</v>
      </c>
      <c r="K678" t="s" s="257">
        <v>10116</v>
      </c>
      <c r="L678" s="215">
        <v>2</v>
      </c>
      <c r="M678" s="260">
        <v>7500000</v>
      </c>
      <c r="N678" s="260">
        <v>15000000</v>
      </c>
      <c r="O678" t="s" s="124">
        <v>1591</v>
      </c>
      <c r="P678" t="s" s="257">
        <v>111</v>
      </c>
      <c r="Q678" s="260">
        <v>1030557938</v>
      </c>
      <c r="R678" t="s" s="257">
        <v>112</v>
      </c>
      <c r="S678" s="522">
        <v>45667.339224537034</v>
      </c>
      <c r="T678" t="s" s="257">
        <v>89</v>
      </c>
      <c r="U678" t="s" s="257">
        <v>89</v>
      </c>
      <c r="V678" s="215">
        <v>45643</v>
      </c>
      <c r="W678" t="s" s="257">
        <v>542</v>
      </c>
      <c r="X678" s="522">
        <v>45727</v>
      </c>
      <c r="Y678" s="265">
        <v>697</v>
      </c>
      <c r="Z678" s="215">
        <v>2024</v>
      </c>
      <c r="AA678" t="s" s="257">
        <v>10117</v>
      </c>
      <c r="AB678" t="s" s="257">
        <v>195</v>
      </c>
      <c r="AC678" t="s" s="257">
        <v>137</v>
      </c>
      <c r="AD678" t="s" s="257">
        <v>138</v>
      </c>
      <c r="AE678" t="s" s="257">
        <v>10118</v>
      </c>
      <c r="AF678" t="s" s="257">
        <v>10119</v>
      </c>
      <c r="AG678" s="10">
        <v>1704</v>
      </c>
      <c r="AH678" s="215">
        <v>45624</v>
      </c>
      <c r="AI678" s="260">
        <v>15000000</v>
      </c>
      <c r="AJ678" s="215">
        <v>45643</v>
      </c>
      <c r="AK678" t="s" s="257">
        <v>10120</v>
      </c>
      <c r="AL678" s="215">
        <v>45656</v>
      </c>
      <c r="AM678" s="215">
        <v>2</v>
      </c>
      <c r="AN678" t="s" s="7">
        <v>550</v>
      </c>
      <c r="AO678" s="215">
        <v>45656</v>
      </c>
      <c r="AP678" s="260">
        <v>15000000</v>
      </c>
      <c r="AQ678" s="260">
        <v>7500000</v>
      </c>
      <c r="AR678" s="215">
        <v>2003</v>
      </c>
      <c r="AS678" s="215">
        <v>45648</v>
      </c>
      <c r="AT678" s="260">
        <v>15000000</v>
      </c>
      <c r="AU678" s="215">
        <v>45716</v>
      </c>
      <c r="AW678" t="s" s="257">
        <v>587</v>
      </c>
      <c r="AX678" t="s" s="257">
        <v>127</v>
      </c>
      <c r="AY678" t="s" s="257">
        <v>127</v>
      </c>
      <c r="AZ678" t="s" s="257">
        <v>127</v>
      </c>
      <c r="BA678" t="s" s="257">
        <v>127</v>
      </c>
      <c r="BB678" t="s" s="257">
        <v>127</v>
      </c>
      <c r="BC678" t="s" s="257">
        <v>127</v>
      </c>
      <c r="BD678" t="s" s="257">
        <v>127</v>
      </c>
      <c r="BE678" s="260">
        <v>0</v>
      </c>
      <c r="BF678" s="260">
        <v>15000000</v>
      </c>
      <c r="BG678" t="s" s="257">
        <v>127</v>
      </c>
      <c r="BH678" t="s" s="257">
        <v>127</v>
      </c>
      <c r="BI678" t="s" s="257">
        <v>127</v>
      </c>
      <c r="BJ678" t="s" s="257">
        <v>127</v>
      </c>
      <c r="BK678" t="s" s="257">
        <v>127</v>
      </c>
      <c r="BL678" t="s" s="257">
        <v>127</v>
      </c>
      <c r="BM678" t="s" s="257">
        <v>127</v>
      </c>
      <c r="BN678" t="s" s="257">
        <v>127</v>
      </c>
      <c r="BO678" t="s" s="257">
        <v>127</v>
      </c>
      <c r="BP678" t="s" s="257">
        <v>127</v>
      </c>
      <c r="BQ678" t="s" s="257">
        <v>127</v>
      </c>
      <c r="BR678" t="s" s="257">
        <v>127</v>
      </c>
      <c r="BS678" t="s" s="257">
        <v>127</v>
      </c>
      <c r="BT678" s="215">
        <v>45716</v>
      </c>
      <c r="BU678" t="s" s="257">
        <v>188</v>
      </c>
      <c r="BV678" s="87"/>
      <c r="BW678" t="s" s="257">
        <v>551</v>
      </c>
      <c r="BX678" s="87"/>
      <c r="BY678" s="87"/>
      <c r="BZ678" s="87"/>
      <c r="CA678" s="87"/>
      <c r="CB678" s="87"/>
      <c r="CC678" s="87"/>
      <c r="CD678" s="87"/>
      <c r="CH678" t="s" s="270">
        <v>10121</v>
      </c>
      <c r="CI678" s="497">
        <f t="shared" si="546"/>
        <v>45888</v>
      </c>
      <c r="CL678" s="260"/>
      <c r="CM678" t="s" s="257">
        <v>127</v>
      </c>
      <c r="CQ678" t="s" s="257">
        <v>127</v>
      </c>
    </row>
    <row r="679" s="89" customFormat="1" ht="9" customHeight="1" hidden="1">
      <c r="A679" s="215">
        <v>45641</v>
      </c>
      <c r="C679" t="s" s="258">
        <v>89</v>
      </c>
      <c r="D679" t="s" s="258">
        <v>10122</v>
      </c>
      <c r="E679" s="215">
        <v>45641</v>
      </c>
      <c r="F679" s="215">
        <v>1758</v>
      </c>
      <c r="G679" t="s" s="257">
        <v>325</v>
      </c>
      <c r="H679" t="s" s="257">
        <v>318</v>
      </c>
      <c r="I679" t="s" s="257">
        <v>89</v>
      </c>
      <c r="J679" t="s" s="257">
        <v>89</v>
      </c>
      <c r="K679" t="s" s="257">
        <v>10123</v>
      </c>
      <c r="L679" s="215">
        <v>0.5</v>
      </c>
      <c r="M679" s="260">
        <v>0</v>
      </c>
      <c r="N679" s="260">
        <v>210000000</v>
      </c>
      <c r="O679" t="s" s="124">
        <v>10124</v>
      </c>
      <c r="P679" t="s" s="257">
        <v>320</v>
      </c>
      <c r="Q679" s="260">
        <v>800116995</v>
      </c>
      <c r="R679" t="s" s="257">
        <v>112</v>
      </c>
      <c r="S679" s="522">
        <v>45667.341585648152</v>
      </c>
      <c r="T679" t="s" s="257">
        <v>89</v>
      </c>
      <c r="U679" t="s" s="257">
        <v>89</v>
      </c>
      <c r="V679" t="s" s="257">
        <v>89</v>
      </c>
      <c r="W679" t="s" s="257">
        <v>1535</v>
      </c>
      <c r="X679" s="522">
        <v>45727</v>
      </c>
      <c r="Y679" s="265">
        <v>698</v>
      </c>
      <c r="Z679" s="215">
        <v>2024</v>
      </c>
      <c r="AA679" t="s" s="553">
        <v>10125</v>
      </c>
      <c r="AB679" t="s" s="257">
        <v>106</v>
      </c>
      <c r="AC679" t="s" s="257">
        <v>137</v>
      </c>
      <c r="AD679" t="s" s="257">
        <v>138</v>
      </c>
      <c r="AE679" t="s" s="553">
        <v>10126</v>
      </c>
      <c r="AF679" t="s" s="257">
        <v>10127</v>
      </c>
      <c r="AG679" s="10">
        <v>1733</v>
      </c>
      <c r="AH679" s="215">
        <v>45642</v>
      </c>
      <c r="AI679" s="260">
        <v>210000000</v>
      </c>
      <c r="AJ679" s="215">
        <v>45642</v>
      </c>
      <c r="AK679" t="s" s="257">
        <v>10128</v>
      </c>
      <c r="AL679" s="215">
        <v>45643</v>
      </c>
      <c r="AM679" s="215">
        <v>15</v>
      </c>
      <c r="AN679" t="s" s="7">
        <v>1315</v>
      </c>
      <c r="AO679" s="215">
        <v>45642</v>
      </c>
      <c r="AP679" s="260">
        <v>210000000</v>
      </c>
      <c r="AQ679" t="s" s="257">
        <v>89</v>
      </c>
      <c r="AR679" s="215">
        <v>1986</v>
      </c>
      <c r="AS679" s="215">
        <v>45642</v>
      </c>
      <c r="AT679" s="260">
        <v>210000000</v>
      </c>
      <c r="AU679" s="215">
        <v>45655</v>
      </c>
      <c r="AW679" t="s" s="257">
        <v>587</v>
      </c>
      <c r="AX679" t="s" s="257">
        <v>127</v>
      </c>
      <c r="AY679" t="s" s="257">
        <v>127</v>
      </c>
      <c r="AZ679" t="s" s="257">
        <v>127</v>
      </c>
      <c r="BA679" t="s" s="257">
        <v>127</v>
      </c>
      <c r="BB679" t="s" s="257">
        <v>127</v>
      </c>
      <c r="BC679" t="s" s="257">
        <v>127</v>
      </c>
      <c r="BD679" t="s" s="257">
        <v>127</v>
      </c>
      <c r="BE679" s="260">
        <v>0</v>
      </c>
      <c r="BF679" s="260">
        <v>210000000</v>
      </c>
      <c r="BG679" t="s" s="257">
        <v>127</v>
      </c>
      <c r="BH679" t="s" s="257">
        <v>127</v>
      </c>
      <c r="BI679" t="s" s="257">
        <v>127</v>
      </c>
      <c r="BJ679" t="s" s="257">
        <v>127</v>
      </c>
      <c r="BK679" t="s" s="257">
        <v>127</v>
      </c>
      <c r="BL679" t="s" s="257">
        <v>127</v>
      </c>
      <c r="BM679" t="s" s="257">
        <v>127</v>
      </c>
      <c r="BN679" t="s" s="257">
        <v>127</v>
      </c>
      <c r="BO679" t="s" s="257">
        <v>127</v>
      </c>
      <c r="BP679" t="s" s="257">
        <v>127</v>
      </c>
      <c r="BQ679" t="s" s="257">
        <v>127</v>
      </c>
      <c r="BR679" t="s" s="257">
        <v>127</v>
      </c>
      <c r="BS679" t="s" s="257">
        <v>127</v>
      </c>
      <c r="BT679" s="215">
        <v>45655</v>
      </c>
      <c r="BU679" s="87"/>
      <c r="BV679" s="87"/>
      <c r="BW679" t="s" s="257">
        <v>140</v>
      </c>
      <c r="BX679" s="87"/>
      <c r="BY679" s="87"/>
      <c r="BZ679" s="87"/>
      <c r="CA679" s="87"/>
      <c r="CB679" s="87"/>
      <c r="CC679" s="87"/>
      <c r="CD679" s="87"/>
      <c r="CI679" s="497">
        <f t="shared" si="546"/>
        <v>45888</v>
      </c>
      <c r="CL679" s="260"/>
      <c r="CM679" t="s" s="257">
        <v>127</v>
      </c>
      <c r="CQ679" t="s" s="257">
        <v>127</v>
      </c>
    </row>
    <row r="680" s="89" customFormat="1" ht="9" customHeight="1" hidden="1">
      <c r="A680" s="215">
        <v>45526</v>
      </c>
      <c r="C680" s="216">
        <v>108691</v>
      </c>
      <c r="D680" s="216">
        <v>118240</v>
      </c>
      <c r="E680" s="215">
        <v>45552</v>
      </c>
      <c r="F680" s="215">
        <v>1783</v>
      </c>
      <c r="G680" t="s" s="257">
        <v>107</v>
      </c>
      <c r="H680" t="s" s="257">
        <v>83</v>
      </c>
      <c r="I680" t="s" s="257">
        <v>239</v>
      </c>
      <c r="J680" t="s" s="257">
        <v>85</v>
      </c>
      <c r="K680" t="s" s="257">
        <v>240</v>
      </c>
      <c r="L680" s="215">
        <v>3</v>
      </c>
      <c r="M680" s="260">
        <v>5500000</v>
      </c>
      <c r="N680" s="260">
        <v>16500000</v>
      </c>
      <c r="O680" t="s" s="124">
        <v>10129</v>
      </c>
      <c r="P680" t="s" s="257">
        <v>111</v>
      </c>
      <c r="Q680" s="260">
        <v>1076621065</v>
      </c>
      <c r="R680" t="s" s="257">
        <v>112</v>
      </c>
      <c r="S680" s="522">
        <v>45667.339224537034</v>
      </c>
      <c r="T680" t="s" s="257">
        <v>89</v>
      </c>
      <c r="U680" t="s" s="257">
        <v>89</v>
      </c>
      <c r="V680" s="215">
        <v>45643</v>
      </c>
      <c r="W680" t="s" s="257">
        <v>542</v>
      </c>
      <c r="X680" s="522">
        <v>45727</v>
      </c>
      <c r="Y680" s="265">
        <v>699</v>
      </c>
      <c r="Z680" s="215">
        <v>2024</v>
      </c>
      <c r="AA680" t="s" s="553">
        <v>10130</v>
      </c>
      <c r="AB680" t="s" s="257">
        <v>94</v>
      </c>
      <c r="AC680" t="s" s="257">
        <v>137</v>
      </c>
      <c r="AD680" t="s" s="257">
        <v>138</v>
      </c>
      <c r="AE680" t="s" s="553">
        <v>10131</v>
      </c>
      <c r="AF680" t="s" s="257">
        <v>10132</v>
      </c>
      <c r="AG680" s="10">
        <v>1701</v>
      </c>
      <c r="AH680" s="215">
        <v>45624</v>
      </c>
      <c r="AI680" s="260">
        <v>16500000</v>
      </c>
      <c r="AJ680" s="215">
        <v>45643</v>
      </c>
      <c r="AK680" t="s" s="257">
        <v>10133</v>
      </c>
      <c r="AL680" s="215">
        <v>45646</v>
      </c>
      <c r="AM680" s="215">
        <v>3</v>
      </c>
      <c r="AN680" t="s" s="7">
        <v>5780</v>
      </c>
      <c r="AO680" s="215">
        <v>45659</v>
      </c>
      <c r="AP680" s="260">
        <v>16500000</v>
      </c>
      <c r="AQ680" s="260">
        <v>5500000</v>
      </c>
      <c r="AR680" s="215">
        <v>1979</v>
      </c>
      <c r="AS680" s="215">
        <v>45639</v>
      </c>
      <c r="AT680" s="260">
        <v>16500000</v>
      </c>
      <c r="AU680" s="215">
        <v>45748</v>
      </c>
      <c r="AV680" t="s" s="257">
        <v>114</v>
      </c>
      <c r="AW680" t="s" s="257">
        <v>587</v>
      </c>
      <c r="AX680" t="s" s="257">
        <v>127</v>
      </c>
      <c r="AY680" t="s" s="257">
        <v>127</v>
      </c>
      <c r="AZ680" t="s" s="257">
        <v>127</v>
      </c>
      <c r="BA680" t="s" s="257">
        <v>127</v>
      </c>
      <c r="BB680" t="s" s="257">
        <v>127</v>
      </c>
      <c r="BC680" t="s" s="257">
        <v>127</v>
      </c>
      <c r="BD680" t="s" s="257">
        <v>127</v>
      </c>
      <c r="BE680" s="260">
        <v>0</v>
      </c>
      <c r="BF680" s="260">
        <v>16500000</v>
      </c>
      <c r="BG680" t="s" s="257">
        <v>127</v>
      </c>
      <c r="BH680" t="s" s="257">
        <v>127</v>
      </c>
      <c r="BI680" t="s" s="257">
        <v>127</v>
      </c>
      <c r="BJ680" t="s" s="257">
        <v>127</v>
      </c>
      <c r="BK680" t="s" s="257">
        <v>127</v>
      </c>
      <c r="BL680" t="s" s="257">
        <v>127</v>
      </c>
      <c r="BM680" t="s" s="257">
        <v>127</v>
      </c>
      <c r="BN680" t="s" s="257">
        <v>127</v>
      </c>
      <c r="BO680" t="s" s="257">
        <v>127</v>
      </c>
      <c r="BP680" t="s" s="257">
        <v>127</v>
      </c>
      <c r="BQ680" t="s" s="257">
        <v>127</v>
      </c>
      <c r="BR680" t="s" s="257">
        <v>127</v>
      </c>
      <c r="BS680" t="s" s="257">
        <v>127</v>
      </c>
      <c r="BT680" s="215">
        <v>45748</v>
      </c>
      <c r="BU680" t="s" s="257">
        <v>115</v>
      </c>
      <c r="BV680" s="87"/>
      <c r="BW680" t="s" s="257">
        <v>551</v>
      </c>
      <c r="BX680" s="87"/>
      <c r="BY680" s="87"/>
      <c r="BZ680" s="87"/>
      <c r="CA680" s="87"/>
      <c r="CB680" s="87"/>
      <c r="CC680" s="87"/>
      <c r="CD680" s="87"/>
      <c r="CH680" t="s" s="270">
        <v>242</v>
      </c>
      <c r="CI680" s="497">
        <f t="shared" si="546"/>
        <v>45888</v>
      </c>
      <c r="CL680" s="260"/>
      <c r="CM680" t="s" s="257">
        <v>127</v>
      </c>
      <c r="CQ680" t="s" s="257">
        <v>127</v>
      </c>
    </row>
    <row r="681" s="89" customFormat="1" ht="9" customHeight="1" hidden="1">
      <c r="A681" s="215">
        <v>45526</v>
      </c>
      <c r="C681" s="216">
        <v>107532</v>
      </c>
      <c r="D681" s="216">
        <v>119416</v>
      </c>
      <c r="E681" s="215">
        <v>45572</v>
      </c>
      <c r="F681" s="215">
        <v>1784</v>
      </c>
      <c r="G681" t="s" s="257">
        <v>82</v>
      </c>
      <c r="H681" t="s" s="257">
        <v>83</v>
      </c>
      <c r="I681" t="s" s="257">
        <v>211</v>
      </c>
      <c r="J681" t="s" s="257">
        <v>85</v>
      </c>
      <c r="K681" t="s" s="257">
        <v>212</v>
      </c>
      <c r="L681" s="215">
        <v>2.5</v>
      </c>
      <c r="M681" s="260">
        <v>6000000</v>
      </c>
      <c r="N681" s="260">
        <v>15000000</v>
      </c>
      <c r="O681" t="s" s="124">
        <v>10134</v>
      </c>
      <c r="P681" t="s" s="257">
        <v>111</v>
      </c>
      <c r="Q681" s="260">
        <v>1073150387</v>
      </c>
      <c r="R681" t="s" s="257">
        <v>112</v>
      </c>
      <c r="S681" s="522">
        <v>45667.339224537034</v>
      </c>
      <c r="T681" t="s" s="257">
        <v>89</v>
      </c>
      <c r="U681" t="s" s="257">
        <v>89</v>
      </c>
      <c r="V681" s="215">
        <v>45643</v>
      </c>
      <c r="W681" t="s" s="257">
        <v>542</v>
      </c>
      <c r="X681" s="522">
        <v>45727</v>
      </c>
      <c r="Y681" s="265">
        <v>700</v>
      </c>
      <c r="Z681" s="215">
        <v>2024</v>
      </c>
      <c r="AA681" t="s" s="257">
        <v>10135</v>
      </c>
      <c r="AB681" t="s" s="257">
        <v>88</v>
      </c>
      <c r="AC681" t="s" s="257">
        <v>137</v>
      </c>
      <c r="AD681" t="s" s="257">
        <v>138</v>
      </c>
      <c r="AE681" t="s" s="257">
        <v>10136</v>
      </c>
      <c r="AF681" t="s" s="257">
        <v>10137</v>
      </c>
      <c r="AG681" s="10">
        <v>1694</v>
      </c>
      <c r="AH681" s="215">
        <v>45623</v>
      </c>
      <c r="AI681" s="260">
        <v>30000000</v>
      </c>
      <c r="AJ681" s="215">
        <v>45643</v>
      </c>
      <c r="AK681" t="s" s="257">
        <v>10138</v>
      </c>
      <c r="AL681" s="215">
        <v>45659</v>
      </c>
      <c r="AM681" s="215">
        <v>75</v>
      </c>
      <c r="AN681" t="s" s="7">
        <v>1315</v>
      </c>
      <c r="AO681" s="215">
        <v>45660</v>
      </c>
      <c r="AP681" s="260">
        <v>15000000</v>
      </c>
      <c r="AQ681" s="260">
        <v>6000000</v>
      </c>
      <c r="AR681" s="215">
        <v>2018</v>
      </c>
      <c r="AS681" s="215">
        <v>45650</v>
      </c>
      <c r="AT681" s="260">
        <v>15000000</v>
      </c>
      <c r="AU681" s="215">
        <v>45733</v>
      </c>
      <c r="AW681" t="s" s="257">
        <v>587</v>
      </c>
      <c r="AX681" t="s" s="257">
        <v>127</v>
      </c>
      <c r="AY681" t="s" s="257">
        <v>127</v>
      </c>
      <c r="AZ681" t="s" s="257">
        <v>127</v>
      </c>
      <c r="BA681" t="s" s="257">
        <v>127</v>
      </c>
      <c r="BB681" t="s" s="257">
        <v>127</v>
      </c>
      <c r="BC681" t="s" s="257">
        <v>127</v>
      </c>
      <c r="BD681" t="s" s="257">
        <v>127</v>
      </c>
      <c r="BE681" s="260">
        <v>0</v>
      </c>
      <c r="BF681" s="260">
        <v>15000000</v>
      </c>
      <c r="BG681" t="s" s="257">
        <v>127</v>
      </c>
      <c r="BH681" t="s" s="257">
        <v>127</v>
      </c>
      <c r="BI681" t="s" s="257">
        <v>127</v>
      </c>
      <c r="BJ681" t="s" s="257">
        <v>127</v>
      </c>
      <c r="BK681" t="s" s="257">
        <v>127</v>
      </c>
      <c r="BL681" t="s" s="257">
        <v>127</v>
      </c>
      <c r="BM681" t="s" s="257">
        <v>127</v>
      </c>
      <c r="BN681" t="s" s="257">
        <v>127</v>
      </c>
      <c r="BO681" t="s" s="257">
        <v>127</v>
      </c>
      <c r="BP681" t="s" s="257">
        <v>127</v>
      </c>
      <c r="BQ681" t="s" s="257">
        <v>127</v>
      </c>
      <c r="BR681" t="s" s="257">
        <v>127</v>
      </c>
      <c r="BS681" t="s" s="257">
        <v>127</v>
      </c>
      <c r="BT681" s="215">
        <v>45733</v>
      </c>
      <c r="BU681" t="s" s="257">
        <v>120</v>
      </c>
      <c r="BV681" s="87"/>
      <c r="BW681" t="s" s="257">
        <v>551</v>
      </c>
      <c r="BX681" s="87"/>
      <c r="BY681" s="87"/>
      <c r="BZ681" s="87"/>
      <c r="CA681" s="87"/>
      <c r="CB681" s="87"/>
      <c r="CC681" s="87"/>
      <c r="CD681" s="87"/>
      <c r="CH681" t="s" s="270">
        <v>218</v>
      </c>
      <c r="CI681" s="497">
        <f t="shared" si="546"/>
        <v>45888</v>
      </c>
      <c r="CL681" s="260"/>
      <c r="CM681" t="s" s="257">
        <v>127</v>
      </c>
      <c r="CQ681" t="s" s="257">
        <v>127</v>
      </c>
    </row>
    <row r="682" s="89" customFormat="1" ht="9" customHeight="1" hidden="1">
      <c r="A682" s="215">
        <v>45526</v>
      </c>
      <c r="C682" s="216">
        <v>105594</v>
      </c>
      <c r="D682" s="216">
        <v>119412</v>
      </c>
      <c r="E682" s="215">
        <v>45572</v>
      </c>
      <c r="F682" s="215">
        <v>1784</v>
      </c>
      <c r="G682" t="s" s="257">
        <v>82</v>
      </c>
      <c r="H682" t="s" s="257">
        <v>83</v>
      </c>
      <c r="I682" t="s" s="270">
        <v>9887</v>
      </c>
      <c r="J682" t="s" s="257">
        <v>104</v>
      </c>
      <c r="K682" t="s" s="257">
        <v>7416</v>
      </c>
      <c r="L682" s="215">
        <v>2.5</v>
      </c>
      <c r="M682" s="260">
        <v>6000000</v>
      </c>
      <c r="N682" s="260">
        <v>15000000</v>
      </c>
      <c r="O682" t="s" s="124">
        <v>3313</v>
      </c>
      <c r="P682" t="s" s="257">
        <v>111</v>
      </c>
      <c r="Q682" s="260">
        <v>32876252</v>
      </c>
      <c r="R682" t="s" s="257">
        <v>112</v>
      </c>
      <c r="S682" s="522">
        <v>45667.339224537034</v>
      </c>
      <c r="T682" t="s" s="257">
        <v>89</v>
      </c>
      <c r="U682" t="s" s="257">
        <v>89</v>
      </c>
      <c r="V682" s="215">
        <v>45643</v>
      </c>
      <c r="W682" t="s" s="257">
        <v>1535</v>
      </c>
      <c r="X682" s="522">
        <v>45727</v>
      </c>
      <c r="Y682" s="265">
        <v>701</v>
      </c>
      <c r="Z682" s="215">
        <v>2024</v>
      </c>
      <c r="AA682" t="s" s="257">
        <v>10139</v>
      </c>
      <c r="AB682" t="s" s="257">
        <v>136</v>
      </c>
      <c r="AC682" t="s" s="257">
        <v>137</v>
      </c>
      <c r="AD682" t="s" s="257">
        <v>138</v>
      </c>
      <c r="AE682" t="s" s="257">
        <v>10140</v>
      </c>
      <c r="AF682" t="s" s="257">
        <v>10141</v>
      </c>
      <c r="AG682" s="10">
        <v>1692</v>
      </c>
      <c r="AH682" s="215">
        <v>45623</v>
      </c>
      <c r="AI682" s="260">
        <v>105000000</v>
      </c>
      <c r="AJ682" s="215">
        <v>45643</v>
      </c>
      <c r="AK682" t="s" s="257">
        <v>10142</v>
      </c>
      <c r="AL682" s="215">
        <v>45644</v>
      </c>
      <c r="AM682" s="215">
        <v>75</v>
      </c>
      <c r="AN682" t="s" s="7">
        <v>1315</v>
      </c>
      <c r="AO682" s="215">
        <v>45644</v>
      </c>
      <c r="AP682" s="260">
        <v>15000000</v>
      </c>
      <c r="AQ682" s="260">
        <v>6000000</v>
      </c>
      <c r="AR682" s="215">
        <v>1999</v>
      </c>
      <c r="AS682" s="215">
        <v>45644</v>
      </c>
      <c r="AT682" s="260">
        <v>15000000</v>
      </c>
      <c r="AU682" s="215">
        <v>45719</v>
      </c>
      <c r="AW682" t="s" s="257">
        <v>324</v>
      </c>
      <c r="AX682" t="s" s="257">
        <v>324</v>
      </c>
      <c r="AY682" t="s" s="257">
        <v>127</v>
      </c>
      <c r="AZ682" t="s" s="257">
        <v>127</v>
      </c>
      <c r="BA682" t="s" s="257">
        <v>127</v>
      </c>
      <c r="BB682" t="s" s="257">
        <v>127</v>
      </c>
      <c r="BC682" t="s" s="257">
        <v>127</v>
      </c>
      <c r="BD682" s="215">
        <v>45719</v>
      </c>
      <c r="BE682" s="260">
        <v>6000000</v>
      </c>
      <c r="BF682" s="260">
        <v>21000000</v>
      </c>
      <c r="BG682" t="s" s="257">
        <v>10142</v>
      </c>
      <c r="BH682" s="87"/>
      <c r="BI682" s="215">
        <v>45719</v>
      </c>
      <c r="BJ682" t="s" s="257">
        <v>6099</v>
      </c>
      <c r="BK682" s="87"/>
      <c r="BL682" s="87"/>
      <c r="BM682" t="s" s="257">
        <v>127</v>
      </c>
      <c r="BN682" t="s" s="257">
        <v>127</v>
      </c>
      <c r="BO682" t="s" s="257">
        <v>127</v>
      </c>
      <c r="BP682" t="s" s="257">
        <v>127</v>
      </c>
      <c r="BQ682" t="s" s="257">
        <v>127</v>
      </c>
      <c r="BR682" t="s" s="257">
        <v>127</v>
      </c>
      <c r="BS682" t="s" s="257">
        <v>127</v>
      </c>
      <c r="BT682" s="215">
        <v>45749</v>
      </c>
      <c r="BU682" t="s" s="257">
        <v>120</v>
      </c>
      <c r="BV682" s="87"/>
      <c r="BW682" t="s" s="257">
        <v>140</v>
      </c>
      <c r="BX682" s="87"/>
      <c r="BY682" s="87"/>
      <c r="BZ682" s="87"/>
      <c r="CA682" s="87"/>
      <c r="CB682" s="87"/>
      <c r="CC682" s="87"/>
      <c r="CD682" s="87"/>
      <c r="CH682" t="s" s="270">
        <v>9295</v>
      </c>
      <c r="CI682" s="497">
        <f t="shared" si="546"/>
        <v>45888</v>
      </c>
      <c r="CL682" s="260"/>
      <c r="CQ682" t="s" s="257">
        <v>10142</v>
      </c>
    </row>
    <row r="683" s="89" customFormat="1" ht="9" customHeight="1" hidden="1">
      <c r="A683" s="215">
        <v>45630</v>
      </c>
      <c r="C683" t="s" s="258">
        <v>89</v>
      </c>
      <c r="D683" s="216">
        <v>122201</v>
      </c>
      <c r="E683" s="215">
        <v>45630</v>
      </c>
      <c r="F683" s="215">
        <v>1776</v>
      </c>
      <c r="G683" t="s" s="257">
        <v>1651</v>
      </c>
      <c r="H683" t="s" s="257">
        <v>318</v>
      </c>
      <c r="I683" t="s" s="257">
        <v>89</v>
      </c>
      <c r="J683" t="s" s="257">
        <v>89</v>
      </c>
      <c r="K683" t="s" s="257">
        <v>10143</v>
      </c>
      <c r="L683" s="215">
        <v>1.5</v>
      </c>
      <c r="M683" s="260">
        <v>0</v>
      </c>
      <c r="N683" s="260">
        <v>26644100</v>
      </c>
      <c r="O683" t="s" s="124">
        <v>10144</v>
      </c>
      <c r="P683" t="s" s="257">
        <v>320</v>
      </c>
      <c r="Q683" s="260">
        <v>830110990</v>
      </c>
      <c r="R683" t="s" s="257">
        <v>112</v>
      </c>
      <c r="S683" s="522">
        <v>45667.341504629629</v>
      </c>
      <c r="V683" t="s" s="257">
        <v>89</v>
      </c>
      <c r="W683" t="s" s="257">
        <v>1535</v>
      </c>
      <c r="X683" s="522">
        <v>45727</v>
      </c>
      <c r="Y683" s="265">
        <v>702</v>
      </c>
      <c r="Z683" s="215">
        <v>2024</v>
      </c>
      <c r="AA683" t="s" s="257">
        <v>10145</v>
      </c>
      <c r="AB683" t="s" s="257">
        <v>10146</v>
      </c>
      <c r="AC683" t="s" s="257">
        <v>2837</v>
      </c>
      <c r="AD683" t="s" s="257">
        <v>138</v>
      </c>
      <c r="AE683" t="s" s="257">
        <v>10147</v>
      </c>
      <c r="AF683" t="s" s="257">
        <v>10148</v>
      </c>
      <c r="AG683" s="10">
        <v>1726</v>
      </c>
      <c r="AH683" s="215">
        <v>45631</v>
      </c>
      <c r="AI683" s="260">
        <v>26644100</v>
      </c>
      <c r="AJ683" s="215">
        <v>45644</v>
      </c>
      <c r="AK683" t="s" s="257">
        <v>10149</v>
      </c>
      <c r="AL683" s="215">
        <v>45649</v>
      </c>
      <c r="AM683" s="215">
        <v>45</v>
      </c>
      <c r="AN683" t="s" s="7">
        <v>1315</v>
      </c>
      <c r="AO683" s="215">
        <v>45650</v>
      </c>
      <c r="AP683" s="260">
        <v>19960000</v>
      </c>
      <c r="AQ683" t="s" s="257">
        <v>89</v>
      </c>
      <c r="AR683" s="215">
        <v>2011</v>
      </c>
      <c r="AS683" s="215">
        <v>45649</v>
      </c>
      <c r="AT683" s="260">
        <v>19960000</v>
      </c>
      <c r="AU683" s="215">
        <v>45693</v>
      </c>
      <c r="AW683" t="s" s="257">
        <v>587</v>
      </c>
      <c r="AX683" t="s" s="257">
        <v>127</v>
      </c>
      <c r="AY683" t="s" s="257">
        <v>127</v>
      </c>
      <c r="AZ683" t="s" s="257">
        <v>127</v>
      </c>
      <c r="BA683" t="s" s="257">
        <v>127</v>
      </c>
      <c r="BB683" t="s" s="257">
        <v>127</v>
      </c>
      <c r="BC683" t="s" s="257">
        <v>127</v>
      </c>
      <c r="BD683" t="s" s="257">
        <v>127</v>
      </c>
      <c r="BE683" s="260">
        <v>0</v>
      </c>
      <c r="BF683" s="260">
        <v>19960000</v>
      </c>
      <c r="BG683" t="s" s="257">
        <v>127</v>
      </c>
      <c r="BH683" t="s" s="257">
        <v>127</v>
      </c>
      <c r="BI683" t="s" s="257">
        <v>127</v>
      </c>
      <c r="BJ683" t="s" s="257">
        <v>127</v>
      </c>
      <c r="BK683" t="s" s="257">
        <v>127</v>
      </c>
      <c r="BL683" t="s" s="257">
        <v>127</v>
      </c>
      <c r="BM683" t="s" s="257">
        <v>127</v>
      </c>
      <c r="BN683" t="s" s="257">
        <v>127</v>
      </c>
      <c r="BO683" t="s" s="257">
        <v>127</v>
      </c>
      <c r="BP683" t="s" s="257">
        <v>127</v>
      </c>
      <c r="BQ683" t="s" s="257">
        <v>127</v>
      </c>
      <c r="BR683" t="s" s="257">
        <v>127</v>
      </c>
      <c r="BS683" t="s" s="257">
        <v>127</v>
      </c>
      <c r="BT683" s="215">
        <v>45693</v>
      </c>
      <c r="BU683" s="87"/>
      <c r="BV683" s="87"/>
      <c r="BW683" t="s" s="257">
        <v>140</v>
      </c>
      <c r="BX683" s="87"/>
      <c r="BY683" s="87"/>
      <c r="BZ683" s="87"/>
      <c r="CA683" s="87"/>
      <c r="CB683" s="87"/>
      <c r="CC683" s="87"/>
      <c r="CD683" s="87"/>
      <c r="CH683" t="s" s="257">
        <v>89</v>
      </c>
      <c r="CI683" s="497">
        <f t="shared" si="546"/>
        <v>45888</v>
      </c>
      <c r="CL683" s="260"/>
      <c r="CM683" t="s" s="257">
        <v>127</v>
      </c>
      <c r="CQ683" t="s" s="257">
        <v>127</v>
      </c>
    </row>
    <row r="684" s="89" customFormat="1" ht="9" customHeight="1" hidden="1">
      <c r="A684" s="215">
        <v>45526</v>
      </c>
      <c r="C684" s="216">
        <v>105594</v>
      </c>
      <c r="D684" s="216">
        <v>119414</v>
      </c>
      <c r="E684" s="215">
        <v>45572</v>
      </c>
      <c r="F684" s="215">
        <v>1784</v>
      </c>
      <c r="G684" t="s" s="257">
        <v>82</v>
      </c>
      <c r="H684" t="s" s="257">
        <v>83</v>
      </c>
      <c r="I684" t="s" s="257">
        <v>211</v>
      </c>
      <c r="J684" t="s" s="257">
        <v>220</v>
      </c>
      <c r="K684" t="s" s="257">
        <v>212</v>
      </c>
      <c r="L684" s="215">
        <v>2</v>
      </c>
      <c r="M684" s="260">
        <v>4800000</v>
      </c>
      <c r="N684" s="260">
        <v>9600000</v>
      </c>
      <c r="O684" t="s" s="124">
        <v>7789</v>
      </c>
      <c r="P684" t="s" s="257">
        <v>111</v>
      </c>
      <c r="Q684" s="260">
        <v>1016049430</v>
      </c>
      <c r="R684" t="s" s="257">
        <v>112</v>
      </c>
      <c r="S684" s="522">
        <v>45667.339224537034</v>
      </c>
      <c r="T684" t="s" s="257">
        <v>89</v>
      </c>
      <c r="U684" t="s" s="257">
        <v>89</v>
      </c>
      <c r="V684" s="215">
        <v>45643</v>
      </c>
      <c r="W684" t="s" s="257">
        <v>542</v>
      </c>
      <c r="X684" s="522">
        <v>45727</v>
      </c>
      <c r="Y684" s="265">
        <v>703</v>
      </c>
      <c r="Z684" s="215">
        <v>2024</v>
      </c>
      <c r="AA684" t="s" s="257">
        <v>10150</v>
      </c>
      <c r="AB684" t="s" s="257">
        <v>94</v>
      </c>
      <c r="AC684" t="s" s="257">
        <v>137</v>
      </c>
      <c r="AD684" t="s" s="257">
        <v>138</v>
      </c>
      <c r="AE684" t="s" s="257">
        <v>10151</v>
      </c>
      <c r="AF684" t="s" s="257">
        <v>10152</v>
      </c>
      <c r="AG684" s="10">
        <v>1693</v>
      </c>
      <c r="AH684" s="215">
        <v>45623</v>
      </c>
      <c r="AI684" s="260">
        <v>38400000</v>
      </c>
      <c r="AJ684" s="215">
        <v>45643</v>
      </c>
      <c r="AK684" t="s" s="257">
        <v>10153</v>
      </c>
      <c r="AL684" s="215">
        <v>45660</v>
      </c>
      <c r="AM684" s="215">
        <v>2</v>
      </c>
      <c r="AN684" t="s" s="7">
        <v>550</v>
      </c>
      <c r="AO684" s="215">
        <v>45660</v>
      </c>
      <c r="AP684" s="260">
        <v>9600000</v>
      </c>
      <c r="AQ684" s="260">
        <v>4800000</v>
      </c>
      <c r="AR684" s="215">
        <v>2012</v>
      </c>
      <c r="AS684" s="215">
        <v>45649</v>
      </c>
      <c r="AT684" s="260">
        <v>9600000</v>
      </c>
      <c r="AU684" s="215">
        <v>45718</v>
      </c>
      <c r="AW684" t="s" s="257">
        <v>587</v>
      </c>
      <c r="AX684" t="s" s="257">
        <v>127</v>
      </c>
      <c r="AY684" t="s" s="257">
        <v>127</v>
      </c>
      <c r="AZ684" t="s" s="257">
        <v>127</v>
      </c>
      <c r="BA684" t="s" s="257">
        <v>127</v>
      </c>
      <c r="BB684" t="s" s="257">
        <v>127</v>
      </c>
      <c r="BC684" t="s" s="257">
        <v>127</v>
      </c>
      <c r="BD684" t="s" s="257">
        <v>127</v>
      </c>
      <c r="BE684" s="260">
        <v>0</v>
      </c>
      <c r="BF684" s="260">
        <v>9600000</v>
      </c>
      <c r="BG684" t="s" s="257">
        <v>127</v>
      </c>
      <c r="BH684" t="s" s="257">
        <v>127</v>
      </c>
      <c r="BI684" t="s" s="257">
        <v>127</v>
      </c>
      <c r="BJ684" t="s" s="257">
        <v>127</v>
      </c>
      <c r="BK684" t="s" s="257">
        <v>127</v>
      </c>
      <c r="BL684" t="s" s="257">
        <v>127</v>
      </c>
      <c r="BM684" t="s" s="257">
        <v>127</v>
      </c>
      <c r="BN684" t="s" s="257">
        <v>127</v>
      </c>
      <c r="BO684" t="s" s="257">
        <v>127</v>
      </c>
      <c r="BP684" t="s" s="257">
        <v>127</v>
      </c>
      <c r="BQ684" t="s" s="257">
        <v>127</v>
      </c>
      <c r="BR684" t="s" s="257">
        <v>127</v>
      </c>
      <c r="BS684" t="s" s="257">
        <v>127</v>
      </c>
      <c r="BT684" s="215">
        <v>45718</v>
      </c>
      <c r="BU684" t="s" s="257">
        <v>120</v>
      </c>
      <c r="BV684" s="87"/>
      <c r="BW684" t="s" s="257">
        <v>551</v>
      </c>
      <c r="BX684" s="87"/>
      <c r="BY684" s="87"/>
      <c r="BZ684" s="87"/>
      <c r="CA684" s="87"/>
      <c r="CB684" s="87"/>
      <c r="CC684" s="87"/>
      <c r="CD684" s="87"/>
      <c r="CH684" t="s" s="270">
        <v>222</v>
      </c>
      <c r="CI684" s="497">
        <f t="shared" si="546"/>
        <v>45888</v>
      </c>
      <c r="CL684" s="260"/>
      <c r="CM684" t="s" s="257">
        <v>127</v>
      </c>
      <c r="CQ684" t="s" s="257">
        <v>127</v>
      </c>
    </row>
    <row r="685" s="89" customFormat="1" ht="9" customHeight="1" hidden="1">
      <c r="A685" s="215">
        <v>45604</v>
      </c>
      <c r="C685" s="216">
        <v>118295</v>
      </c>
      <c r="D685" s="216">
        <v>121073</v>
      </c>
      <c r="E685" s="215">
        <v>45553</v>
      </c>
      <c r="F685" s="215">
        <v>1783</v>
      </c>
      <c r="G685" t="s" s="257">
        <v>107</v>
      </c>
      <c r="H685" t="s" s="257">
        <v>96</v>
      </c>
      <c r="I685" t="s" s="257">
        <v>97</v>
      </c>
      <c r="J685" t="s" s="257">
        <v>10154</v>
      </c>
      <c r="K685" t="s" s="257">
        <v>8898</v>
      </c>
      <c r="L685" s="215">
        <v>1.5</v>
      </c>
      <c r="M685" s="260">
        <v>2880000</v>
      </c>
      <c r="N685" s="260">
        <v>4320000</v>
      </c>
      <c r="O685" t="s" s="21">
        <v>10155</v>
      </c>
      <c r="P685" t="s" s="257">
        <v>111</v>
      </c>
      <c r="Q685" s="260">
        <v>39759611</v>
      </c>
      <c r="R685" t="s" s="257">
        <v>112</v>
      </c>
      <c r="S685" s="522">
        <v>45667.339224537034</v>
      </c>
      <c r="U685" t="s" s="257">
        <v>10156</v>
      </c>
      <c r="V685" s="215">
        <v>45646</v>
      </c>
      <c r="W685" t="s" s="257">
        <v>542</v>
      </c>
      <c r="X685" s="522">
        <v>45727</v>
      </c>
      <c r="Y685" s="265">
        <v>704</v>
      </c>
      <c r="Z685" s="215">
        <v>2024</v>
      </c>
      <c r="AA685" t="s" s="257">
        <v>10157</v>
      </c>
      <c r="AB685" t="s" s="257">
        <v>136</v>
      </c>
      <c r="AC685" t="s" s="257">
        <v>137</v>
      </c>
      <c r="AD685" t="s" s="257">
        <v>138</v>
      </c>
      <c r="AE685" t="s" s="257">
        <v>10158</v>
      </c>
      <c r="AF685" t="s" s="257">
        <v>10159</v>
      </c>
      <c r="AG685" s="10">
        <v>1718</v>
      </c>
      <c r="AH685" s="215">
        <v>45631</v>
      </c>
      <c r="AI685" s="260">
        <v>4320000</v>
      </c>
      <c r="AJ685" s="215">
        <v>45646</v>
      </c>
      <c r="AK685" t="s" s="257">
        <v>10160</v>
      </c>
      <c r="AL685" s="215">
        <v>45656</v>
      </c>
      <c r="AM685" s="215">
        <v>45</v>
      </c>
      <c r="AN685" t="s" s="7">
        <v>1315</v>
      </c>
      <c r="AO685" s="215">
        <v>45656</v>
      </c>
      <c r="AP685" s="260">
        <v>4320000</v>
      </c>
      <c r="AQ685" s="260">
        <v>2880000</v>
      </c>
      <c r="AR685" s="215">
        <v>2093</v>
      </c>
      <c r="AS685" s="215">
        <v>45656</v>
      </c>
      <c r="AT685" s="260">
        <v>4320000</v>
      </c>
      <c r="AU685" s="215">
        <v>45702</v>
      </c>
      <c r="AW685" t="s" s="257">
        <v>587</v>
      </c>
      <c r="AX685" t="s" s="257">
        <v>127</v>
      </c>
      <c r="AY685" t="s" s="257">
        <v>127</v>
      </c>
      <c r="AZ685" t="s" s="257">
        <v>127</v>
      </c>
      <c r="BA685" t="s" s="257">
        <v>127</v>
      </c>
      <c r="BB685" t="s" s="257">
        <v>127</v>
      </c>
      <c r="BC685" t="s" s="257">
        <v>127</v>
      </c>
      <c r="BD685" t="s" s="257">
        <v>127</v>
      </c>
      <c r="BE685" s="260">
        <v>0</v>
      </c>
      <c r="BF685" s="260">
        <v>4320000</v>
      </c>
      <c r="BG685" t="s" s="257">
        <v>127</v>
      </c>
      <c r="BH685" t="s" s="257">
        <v>127</v>
      </c>
      <c r="BI685" t="s" s="257">
        <v>127</v>
      </c>
      <c r="BJ685" t="s" s="257">
        <v>127</v>
      </c>
      <c r="BK685" t="s" s="257">
        <v>127</v>
      </c>
      <c r="BL685" t="s" s="257">
        <v>127</v>
      </c>
      <c r="BM685" t="s" s="257">
        <v>127</v>
      </c>
      <c r="BN685" t="s" s="257">
        <v>127</v>
      </c>
      <c r="BO685" t="s" s="257">
        <v>127</v>
      </c>
      <c r="BP685" t="s" s="257">
        <v>127</v>
      </c>
      <c r="BQ685" t="s" s="257">
        <v>127</v>
      </c>
      <c r="BR685" t="s" s="257">
        <v>127</v>
      </c>
      <c r="BS685" t="s" s="257">
        <v>127</v>
      </c>
      <c r="BT685" s="215">
        <v>45702</v>
      </c>
      <c r="BU685" s="87"/>
      <c r="BV685" s="87"/>
      <c r="BW685" t="s" s="257">
        <v>551</v>
      </c>
      <c r="BX685" s="87"/>
      <c r="BY685" s="87"/>
      <c r="BZ685" s="87"/>
      <c r="CA685" s="87"/>
      <c r="CB685" s="87"/>
      <c r="CC685" s="87"/>
      <c r="CD685" s="87"/>
      <c r="CH685" t="s" s="270">
        <v>8906</v>
      </c>
      <c r="CI685" s="497">
        <f t="shared" si="546"/>
        <v>45888</v>
      </c>
      <c r="CL685" s="260"/>
      <c r="CM685" t="s" s="257">
        <v>127</v>
      </c>
      <c r="CQ685" t="s" s="257">
        <v>127</v>
      </c>
    </row>
    <row r="686" s="89" customFormat="1" ht="9" customHeight="1" hidden="1">
      <c r="A686" s="215">
        <v>45604</v>
      </c>
      <c r="C686" s="216">
        <v>109298</v>
      </c>
      <c r="D686" s="216">
        <v>121030</v>
      </c>
      <c r="E686" s="215">
        <v>45604</v>
      </c>
      <c r="F686" s="215">
        <v>1783</v>
      </c>
      <c r="G686" t="s" s="257">
        <v>123</v>
      </c>
      <c r="H686" t="s" s="257">
        <v>96</v>
      </c>
      <c r="I686" t="s" s="257">
        <v>97</v>
      </c>
      <c r="J686" t="s" s="257">
        <v>616</v>
      </c>
      <c r="K686" t="s" s="257">
        <v>3568</v>
      </c>
      <c r="L686" s="215">
        <v>1.5</v>
      </c>
      <c r="M686" s="260">
        <v>2880000</v>
      </c>
      <c r="N686" s="260">
        <v>4320000</v>
      </c>
      <c r="O686" t="s" s="124">
        <v>7860</v>
      </c>
      <c r="P686" t="s" s="257">
        <v>111</v>
      </c>
      <c r="Q686" s="260">
        <v>1026299223</v>
      </c>
      <c r="R686" t="s" s="257">
        <v>112</v>
      </c>
      <c r="S686" s="522">
        <v>45667.339224537034</v>
      </c>
      <c r="T686" t="s" s="257">
        <v>10161</v>
      </c>
      <c r="U686" t="s" s="257">
        <v>89</v>
      </c>
      <c r="V686" s="215">
        <v>45646</v>
      </c>
      <c r="W686" t="s" s="257">
        <v>542</v>
      </c>
      <c r="X686" s="522">
        <v>45727</v>
      </c>
      <c r="Y686" s="265">
        <v>706</v>
      </c>
      <c r="Z686" s="215">
        <v>2024</v>
      </c>
      <c r="AA686" t="s" s="257">
        <v>10162</v>
      </c>
      <c r="AB686" t="s" s="257">
        <v>128</v>
      </c>
      <c r="AC686" t="s" s="257">
        <v>137</v>
      </c>
      <c r="AD686" t="s" s="257">
        <v>138</v>
      </c>
      <c r="AE686" t="s" s="257">
        <v>10163</v>
      </c>
      <c r="AF686" t="s" s="257">
        <v>10164</v>
      </c>
      <c r="AG686" s="10">
        <v>1713</v>
      </c>
      <c r="AH686" s="215">
        <v>45624</v>
      </c>
      <c r="AI686" s="260">
        <v>4320000</v>
      </c>
      <c r="AJ686" s="215">
        <v>45645</v>
      </c>
      <c r="AK686" t="s" s="257">
        <v>10165</v>
      </c>
      <c r="AL686" s="215">
        <v>45660</v>
      </c>
      <c r="AM686" s="215">
        <v>45</v>
      </c>
      <c r="AN686" t="s" s="7">
        <v>1315</v>
      </c>
      <c r="AO686" s="215">
        <v>45663</v>
      </c>
      <c r="AP686" s="260">
        <v>4320000</v>
      </c>
      <c r="AQ686" s="260">
        <v>2880000</v>
      </c>
      <c r="AR686" s="215">
        <v>2114</v>
      </c>
      <c r="AS686" s="215">
        <v>45657</v>
      </c>
      <c r="AT686" s="260">
        <v>4320000</v>
      </c>
      <c r="AU686" s="215">
        <v>45708</v>
      </c>
      <c r="AW686" t="s" s="257">
        <v>587</v>
      </c>
      <c r="AX686" t="s" s="257">
        <v>127</v>
      </c>
      <c r="AY686" t="s" s="257">
        <v>127</v>
      </c>
      <c r="AZ686" t="s" s="257">
        <v>127</v>
      </c>
      <c r="BA686" t="s" s="257">
        <v>127</v>
      </c>
      <c r="BB686" t="s" s="257">
        <v>127</v>
      </c>
      <c r="BC686" t="s" s="257">
        <v>127</v>
      </c>
      <c r="BD686" t="s" s="257">
        <v>127</v>
      </c>
      <c r="BE686" s="260">
        <v>0</v>
      </c>
      <c r="BF686" s="260">
        <v>4320000</v>
      </c>
      <c r="BG686" t="s" s="257">
        <v>127</v>
      </c>
      <c r="BH686" t="s" s="257">
        <v>127</v>
      </c>
      <c r="BI686" t="s" s="257">
        <v>127</v>
      </c>
      <c r="BJ686" t="s" s="257">
        <v>127</v>
      </c>
      <c r="BK686" t="s" s="257">
        <v>127</v>
      </c>
      <c r="BL686" t="s" s="257">
        <v>127</v>
      </c>
      <c r="BM686" t="s" s="257">
        <v>127</v>
      </c>
      <c r="BN686" t="s" s="257">
        <v>127</v>
      </c>
      <c r="BO686" t="s" s="257">
        <v>127</v>
      </c>
      <c r="BP686" t="s" s="257">
        <v>127</v>
      </c>
      <c r="BQ686" t="s" s="257">
        <v>127</v>
      </c>
      <c r="BR686" t="s" s="257">
        <v>127</v>
      </c>
      <c r="BS686" t="s" s="257">
        <v>127</v>
      </c>
      <c r="BT686" s="215">
        <v>45708</v>
      </c>
      <c r="BU686" s="87"/>
      <c r="BV686" s="87"/>
      <c r="BW686" t="s" s="257">
        <v>551</v>
      </c>
      <c r="BX686" s="87"/>
      <c r="BY686" s="87"/>
      <c r="BZ686" s="87"/>
      <c r="CA686" s="87"/>
      <c r="CB686" s="87"/>
      <c r="CC686" s="87"/>
      <c r="CD686" s="87"/>
      <c r="CH686" t="s" s="270">
        <v>8515</v>
      </c>
      <c r="CI686" s="497">
        <f t="shared" si="546"/>
        <v>45888</v>
      </c>
      <c r="CL686" s="260"/>
      <c r="CM686" t="s" s="257">
        <v>127</v>
      </c>
      <c r="CQ686" t="s" s="257">
        <v>127</v>
      </c>
    </row>
    <row r="687" s="89" customFormat="1" ht="9" customHeight="1" hidden="1">
      <c r="A687" s="215">
        <v>45526</v>
      </c>
      <c r="C687" t="s" s="258">
        <v>89</v>
      </c>
      <c r="D687" s="216">
        <v>119222</v>
      </c>
      <c r="E687" s="215">
        <v>45567</v>
      </c>
      <c r="F687" t="s" s="257">
        <v>10166</v>
      </c>
      <c r="G687" t="s" s="257">
        <v>317</v>
      </c>
      <c r="H687" t="s" s="257">
        <v>318</v>
      </c>
      <c r="I687" t="s" s="257">
        <v>89</v>
      </c>
      <c r="J687" t="s" s="257">
        <v>89</v>
      </c>
      <c r="K687" t="s" s="257">
        <v>10167</v>
      </c>
      <c r="L687" s="215">
        <v>6</v>
      </c>
      <c r="M687" s="260">
        <v>0</v>
      </c>
      <c r="N687" s="260">
        <v>977993507</v>
      </c>
      <c r="O687" t="s" s="21">
        <v>9930</v>
      </c>
      <c r="P687" t="s" s="257">
        <v>320</v>
      </c>
      <c r="Q687" s="260">
        <v>900359095</v>
      </c>
      <c r="R687" t="s" s="257">
        <v>112</v>
      </c>
      <c r="S687" s="522">
        <v>45667.339224537034</v>
      </c>
      <c r="T687" t="s" s="257">
        <v>89</v>
      </c>
      <c r="U687" t="s" s="257">
        <v>89</v>
      </c>
      <c r="V687" t="s" s="257">
        <v>89</v>
      </c>
      <c r="W687" t="s" s="257">
        <v>542</v>
      </c>
      <c r="X687" s="522">
        <v>45727</v>
      </c>
      <c r="Y687" s="265">
        <v>707</v>
      </c>
      <c r="Z687" s="215">
        <v>2024</v>
      </c>
      <c r="AA687" t="s" s="272">
        <v>10168</v>
      </c>
      <c r="AB687" t="s" s="257">
        <v>128</v>
      </c>
      <c r="AC687" t="s" s="257">
        <v>10042</v>
      </c>
      <c r="AD687" t="s" s="257">
        <v>138</v>
      </c>
      <c r="AE687" t="s" s="272">
        <v>10169</v>
      </c>
      <c r="AF687" t="s" s="257">
        <v>10170</v>
      </c>
      <c r="AG687" s="10">
        <v>1560</v>
      </c>
      <c r="AH687" s="215">
        <v>45572</v>
      </c>
      <c r="AI687" s="260">
        <v>977993507</v>
      </c>
      <c r="AJ687" s="215">
        <v>45646</v>
      </c>
      <c r="AK687" t="s" s="257">
        <v>10171</v>
      </c>
      <c r="AL687" s="215">
        <v>45665</v>
      </c>
      <c r="AM687" s="215">
        <v>5</v>
      </c>
      <c r="AN687" t="s" s="7">
        <v>550</v>
      </c>
      <c r="AO687" s="215">
        <v>45670</v>
      </c>
      <c r="AP687" s="260">
        <v>970904650</v>
      </c>
      <c r="AQ687" t="s" s="257">
        <v>89</v>
      </c>
      <c r="AR687" s="215">
        <v>2014</v>
      </c>
      <c r="AS687" s="215">
        <v>45650</v>
      </c>
      <c r="AT687" s="260">
        <v>977993507</v>
      </c>
      <c r="AU687" s="215">
        <v>45820</v>
      </c>
      <c r="AW687" t="s" s="257">
        <v>324</v>
      </c>
      <c r="AX687" t="s" s="257">
        <v>127</v>
      </c>
      <c r="AY687" t="s" s="257">
        <v>127</v>
      </c>
      <c r="AZ687" t="s" s="257">
        <v>127</v>
      </c>
      <c r="BA687" t="s" s="257">
        <v>127</v>
      </c>
      <c r="BB687" t="s" s="257">
        <v>127</v>
      </c>
      <c r="BC687" t="s" s="257">
        <v>127</v>
      </c>
      <c r="BE687" s="260">
        <v>0</v>
      </c>
      <c r="BF687" s="260">
        <v>977993507</v>
      </c>
      <c r="BG687" t="s" s="257">
        <v>127</v>
      </c>
      <c r="BH687" t="s" s="257">
        <v>127</v>
      </c>
      <c r="BI687" s="215">
        <v>45818</v>
      </c>
      <c r="BJ687" s="215">
        <v>2</v>
      </c>
      <c r="BK687" t="s" s="257">
        <v>127</v>
      </c>
      <c r="BL687" t="s" s="257">
        <v>127</v>
      </c>
      <c r="BM687" t="s" s="257">
        <v>127</v>
      </c>
      <c r="BN687" t="s" s="257">
        <v>127</v>
      </c>
      <c r="BO687" t="s" s="257">
        <v>127</v>
      </c>
      <c r="BP687" t="s" s="257">
        <v>127</v>
      </c>
      <c r="BQ687" t="s" s="257">
        <v>127</v>
      </c>
      <c r="BR687" t="s" s="257">
        <v>127</v>
      </c>
      <c r="BS687" t="s" s="257">
        <v>127</v>
      </c>
      <c r="BT687" s="215">
        <v>45882</v>
      </c>
      <c r="BU687" t="s" s="257">
        <v>196</v>
      </c>
      <c r="BV687" s="87"/>
      <c r="BW687" t="s" s="257">
        <v>551</v>
      </c>
      <c r="BX687" s="87"/>
      <c r="BY687" s="87"/>
      <c r="BZ687" s="87"/>
      <c r="CA687" s="87"/>
      <c r="CB687" s="87"/>
      <c r="CC687" s="87"/>
      <c r="CD687" s="87"/>
      <c r="CH687" t="s" s="257">
        <v>89</v>
      </c>
      <c r="CI687" s="497">
        <f t="shared" si="546"/>
        <v>45888</v>
      </c>
      <c r="CL687" s="260"/>
      <c r="CM687" t="s" s="257">
        <v>127</v>
      </c>
      <c r="CQ687" t="s" s="257">
        <v>127</v>
      </c>
    </row>
    <row r="688" s="89" customFormat="1" ht="9" customHeight="1" hidden="1">
      <c r="A688" s="215">
        <v>45562</v>
      </c>
      <c r="C688" t="s" s="258">
        <v>89</v>
      </c>
      <c r="D688" s="216">
        <v>119039</v>
      </c>
      <c r="E688" s="215">
        <v>45562</v>
      </c>
      <c r="F688" s="215">
        <v>1757</v>
      </c>
      <c r="G688" t="s" s="257">
        <v>182</v>
      </c>
      <c r="H688" t="s" s="257">
        <v>318</v>
      </c>
      <c r="I688" t="s" s="257">
        <v>89</v>
      </c>
      <c r="J688" t="s" s="257">
        <v>89</v>
      </c>
      <c r="K688" t="s" s="257">
        <v>10172</v>
      </c>
      <c r="L688" s="215">
        <v>7</v>
      </c>
      <c r="M688" s="260">
        <v>0</v>
      </c>
      <c r="N688" s="260">
        <v>748654105</v>
      </c>
      <c r="O688" t="s" s="21">
        <v>10173</v>
      </c>
      <c r="P688" t="s" s="257">
        <v>320</v>
      </c>
      <c r="Q688" s="260">
        <v>901352122</v>
      </c>
      <c r="R688" t="s" s="257">
        <v>112</v>
      </c>
      <c r="S688" s="522">
        <v>45667.339224537034</v>
      </c>
      <c r="T688" t="s" s="257">
        <v>89</v>
      </c>
      <c r="U688" t="s" s="257">
        <v>89</v>
      </c>
      <c r="V688" t="s" s="257">
        <v>89</v>
      </c>
      <c r="W688" t="s" s="257">
        <v>542</v>
      </c>
      <c r="X688" s="522">
        <v>45727</v>
      </c>
      <c r="Y688" s="265">
        <v>708</v>
      </c>
      <c r="Z688" s="343">
        <v>2024</v>
      </c>
      <c r="AA688" t="s" s="548">
        <v>10174</v>
      </c>
      <c r="AB688" t="s" s="269">
        <v>187</v>
      </c>
      <c r="AC688" t="s" s="257">
        <v>10042</v>
      </c>
      <c r="AD688" t="s" s="261">
        <v>138</v>
      </c>
      <c r="AE688" t="s" s="548">
        <v>10175</v>
      </c>
      <c r="AF688" t="s" s="269">
        <v>10176</v>
      </c>
      <c r="AG688" s="10">
        <v>1555</v>
      </c>
      <c r="AH688" s="215">
        <v>45568</v>
      </c>
      <c r="AI688" s="260">
        <v>748654105</v>
      </c>
      <c r="AJ688" s="215">
        <v>45649</v>
      </c>
      <c r="AK688" t="s" s="257">
        <v>10177</v>
      </c>
      <c r="AL688" s="215">
        <v>45670</v>
      </c>
      <c r="AM688" s="215">
        <v>7</v>
      </c>
      <c r="AN688" t="s" s="7">
        <v>550</v>
      </c>
      <c r="AO688" s="215">
        <v>45671</v>
      </c>
      <c r="AP688" s="260">
        <v>733264667</v>
      </c>
      <c r="AQ688" t="s" s="257">
        <v>89</v>
      </c>
      <c r="AR688" s="215">
        <v>2089</v>
      </c>
      <c r="AS688" s="215">
        <v>45656</v>
      </c>
      <c r="AT688" s="260">
        <v>733264667</v>
      </c>
      <c r="AU688" s="215">
        <v>45882</v>
      </c>
      <c r="AW688" t="s" s="257">
        <v>587</v>
      </c>
      <c r="AX688" t="s" s="257">
        <v>127</v>
      </c>
      <c r="AY688" t="s" s="257">
        <v>127</v>
      </c>
      <c r="AZ688" t="s" s="257">
        <v>127</v>
      </c>
      <c r="BA688" t="s" s="257">
        <v>127</v>
      </c>
      <c r="BB688" t="s" s="257">
        <v>127</v>
      </c>
      <c r="BC688" t="s" s="257">
        <v>127</v>
      </c>
      <c r="BD688" t="s" s="257">
        <v>127</v>
      </c>
      <c r="BE688" s="260">
        <v>0</v>
      </c>
      <c r="BF688" s="260">
        <v>733264667</v>
      </c>
      <c r="BG688" t="s" s="257">
        <v>127</v>
      </c>
      <c r="BH688" t="s" s="257">
        <v>127</v>
      </c>
      <c r="BI688" t="s" s="257">
        <v>127</v>
      </c>
      <c r="BJ688" t="s" s="257">
        <v>127</v>
      </c>
      <c r="BK688" t="s" s="257">
        <v>127</v>
      </c>
      <c r="BL688" t="s" s="257">
        <v>127</v>
      </c>
      <c r="BM688" t="s" s="257">
        <v>127</v>
      </c>
      <c r="BN688" t="s" s="257">
        <v>127</v>
      </c>
      <c r="BO688" t="s" s="257">
        <v>127</v>
      </c>
      <c r="BP688" t="s" s="257">
        <v>127</v>
      </c>
      <c r="BQ688" t="s" s="257">
        <v>127</v>
      </c>
      <c r="BR688" t="s" s="257">
        <v>127</v>
      </c>
      <c r="BS688" t="s" s="257">
        <v>127</v>
      </c>
      <c r="BT688" s="215">
        <v>45882</v>
      </c>
      <c r="BU688" s="87"/>
      <c r="BV688" s="87"/>
      <c r="BW688" t="s" s="257">
        <v>551</v>
      </c>
      <c r="BX688" s="87"/>
      <c r="BY688" s="87"/>
      <c r="BZ688" s="87"/>
      <c r="CA688" s="87"/>
      <c r="CB688" s="87"/>
      <c r="CC688" s="87"/>
      <c r="CD688" s="87"/>
      <c r="CH688" t="s" s="257">
        <v>89</v>
      </c>
      <c r="CI688" s="497">
        <f t="shared" si="546"/>
        <v>45888</v>
      </c>
      <c r="CL688" s="260"/>
      <c r="CM688" t="s" s="257">
        <v>127</v>
      </c>
      <c r="CQ688" t="s" s="257">
        <v>127</v>
      </c>
    </row>
    <row r="689" s="89" customFormat="1" ht="9" customHeight="1" hidden="1">
      <c r="A689" s="215">
        <v>45610</v>
      </c>
      <c r="C689" s="216">
        <v>118424</v>
      </c>
      <c r="D689" s="216">
        <v>121267</v>
      </c>
      <c r="E689" s="215">
        <v>45611</v>
      </c>
      <c r="F689" s="215">
        <v>1762</v>
      </c>
      <c r="G689" t="s" s="257">
        <v>289</v>
      </c>
      <c r="H689" t="s" s="257">
        <v>83</v>
      </c>
      <c r="I689" t="s" s="257">
        <v>10108</v>
      </c>
      <c r="J689" t="s" s="257">
        <v>9590</v>
      </c>
      <c r="K689" t="s" s="257">
        <v>9591</v>
      </c>
      <c r="L689" s="215">
        <v>1.5</v>
      </c>
      <c r="M689" s="260">
        <v>5300000</v>
      </c>
      <c r="N689" s="260">
        <v>7950000</v>
      </c>
      <c r="O689" t="s" s="124">
        <v>5650</v>
      </c>
      <c r="P689" t="s" s="257">
        <v>111</v>
      </c>
      <c r="Q689" s="260">
        <v>1016092191</v>
      </c>
      <c r="R689" t="s" s="257">
        <v>112</v>
      </c>
      <c r="S689" s="522">
        <v>45667.339224537034</v>
      </c>
      <c r="U689" t="s" s="257">
        <v>10109</v>
      </c>
      <c r="V689" s="215">
        <v>45646</v>
      </c>
      <c r="W689" t="s" s="257">
        <v>542</v>
      </c>
      <c r="X689" s="522">
        <v>45727</v>
      </c>
      <c r="Y689" s="265">
        <v>709</v>
      </c>
      <c r="Z689" s="215">
        <v>2024</v>
      </c>
      <c r="AA689" t="s" s="238">
        <v>10178</v>
      </c>
      <c r="AB689" t="s" s="257">
        <v>136</v>
      </c>
      <c r="AC689" t="s" s="257">
        <v>137</v>
      </c>
      <c r="AD689" t="s" s="257">
        <v>138</v>
      </c>
      <c r="AE689" t="s" s="238">
        <v>10179</v>
      </c>
      <c r="AF689" t="s" s="257">
        <v>10180</v>
      </c>
      <c r="AG689" s="10">
        <v>1719</v>
      </c>
      <c r="AH689" s="215">
        <v>45631</v>
      </c>
      <c r="AI689" s="260">
        <v>23850000</v>
      </c>
      <c r="AJ689" s="215">
        <v>45646</v>
      </c>
      <c r="AK689" t="s" s="257">
        <v>10181</v>
      </c>
      <c r="AL689" s="215">
        <v>45649</v>
      </c>
      <c r="AM689" s="215">
        <v>45</v>
      </c>
      <c r="AN689" t="s" s="7">
        <v>1315</v>
      </c>
      <c r="AO689" s="215">
        <v>45653</v>
      </c>
      <c r="AP689" s="260">
        <v>7950000</v>
      </c>
      <c r="AQ689" s="260">
        <v>5300000</v>
      </c>
      <c r="AR689" s="215">
        <v>2016</v>
      </c>
      <c r="AS689" s="215">
        <v>45650</v>
      </c>
      <c r="AT689" s="260">
        <v>7950000</v>
      </c>
      <c r="AU689" s="215">
        <v>45699</v>
      </c>
      <c r="AW689" t="s" s="257">
        <v>324</v>
      </c>
      <c r="AX689" t="s" s="257">
        <v>127</v>
      </c>
      <c r="AY689" t="s" s="257">
        <v>127</v>
      </c>
      <c r="AZ689" t="s" s="257">
        <v>127</v>
      </c>
      <c r="BA689" t="s" s="257">
        <v>127</v>
      </c>
      <c r="BB689" t="s" s="257">
        <v>127</v>
      </c>
      <c r="BC689" t="s" s="257">
        <v>127</v>
      </c>
      <c r="BD689" s="215">
        <v>45699</v>
      </c>
      <c r="BE689" s="260">
        <v>3886666</v>
      </c>
      <c r="BF689" s="260">
        <v>11836666</v>
      </c>
      <c r="BG689" t="s" s="257">
        <v>10182</v>
      </c>
      <c r="BH689" s="215">
        <v>45709</v>
      </c>
      <c r="BI689" s="215">
        <v>45699</v>
      </c>
      <c r="BJ689" t="s" s="257">
        <v>10075</v>
      </c>
      <c r="BK689" t="s" s="257">
        <v>10182</v>
      </c>
      <c r="BL689" s="215">
        <v>45709</v>
      </c>
      <c r="BM689" t="s" s="257">
        <v>127</v>
      </c>
      <c r="BN689" t="s" s="257">
        <v>127</v>
      </c>
      <c r="BO689" t="s" s="257">
        <v>127</v>
      </c>
      <c r="BP689" t="s" s="257">
        <v>127</v>
      </c>
      <c r="BQ689" t="s" s="257">
        <v>127</v>
      </c>
      <c r="BR689" t="s" s="257">
        <v>127</v>
      </c>
      <c r="BS689" t="s" s="257">
        <v>127</v>
      </c>
      <c r="BT689" s="215">
        <v>45721</v>
      </c>
      <c r="BU689" s="87"/>
      <c r="BV689" s="87"/>
      <c r="BW689" t="s" s="257">
        <v>551</v>
      </c>
      <c r="BX689" s="87"/>
      <c r="BY689" s="87"/>
      <c r="BZ689" s="87"/>
      <c r="CA689" s="87"/>
      <c r="CB689" s="87"/>
      <c r="CC689" s="87"/>
      <c r="CD689" s="87"/>
      <c r="CH689" t="s" s="270">
        <v>10115</v>
      </c>
      <c r="CI689" s="497">
        <f t="shared" si="546"/>
        <v>45888</v>
      </c>
      <c r="CL689" s="260"/>
      <c r="CM689" t="s" s="257">
        <v>10182</v>
      </c>
      <c r="CQ689" t="s" s="257">
        <v>10182</v>
      </c>
    </row>
    <row r="690" s="89" customFormat="1" ht="9" customHeight="1" hidden="1">
      <c r="A690" s="215">
        <v>45610</v>
      </c>
      <c r="C690" s="216">
        <v>118424</v>
      </c>
      <c r="D690" s="216">
        <v>121267</v>
      </c>
      <c r="E690" s="215">
        <v>45611</v>
      </c>
      <c r="F690" s="215">
        <v>1762</v>
      </c>
      <c r="G690" t="s" s="257">
        <v>289</v>
      </c>
      <c r="H690" t="s" s="257">
        <v>83</v>
      </c>
      <c r="I690" t="s" s="257">
        <v>10108</v>
      </c>
      <c r="J690" t="s" s="257">
        <v>9590</v>
      </c>
      <c r="K690" t="s" s="257">
        <v>9591</v>
      </c>
      <c r="L690" s="215">
        <v>1.5</v>
      </c>
      <c r="M690" s="260">
        <v>5300000</v>
      </c>
      <c r="N690" s="260">
        <v>7950000</v>
      </c>
      <c r="O690" t="s" s="124">
        <v>10183</v>
      </c>
      <c r="P690" t="s" s="257">
        <v>111</v>
      </c>
      <c r="Q690" s="260">
        <v>1030649333</v>
      </c>
      <c r="R690" t="s" s="257">
        <v>112</v>
      </c>
      <c r="S690" s="522">
        <v>45667.339224537034</v>
      </c>
      <c r="V690" s="215">
        <v>45646</v>
      </c>
      <c r="W690" t="s" s="257">
        <v>542</v>
      </c>
      <c r="X690" s="522">
        <v>45727</v>
      </c>
      <c r="Y690" s="265">
        <v>710</v>
      </c>
      <c r="Z690" s="215">
        <v>2024</v>
      </c>
      <c r="AA690" t="s" s="257">
        <v>10184</v>
      </c>
      <c r="AB690" t="s" s="257">
        <v>136</v>
      </c>
      <c r="AC690" t="s" s="257">
        <v>137</v>
      </c>
      <c r="AD690" t="s" s="257">
        <v>138</v>
      </c>
      <c r="AE690" t="s" s="257">
        <v>10185</v>
      </c>
      <c r="AF690" t="s" s="257">
        <v>10186</v>
      </c>
      <c r="AG690" s="10">
        <v>1719</v>
      </c>
      <c r="AH690" s="215">
        <v>45631</v>
      </c>
      <c r="AI690" s="260">
        <v>23850000</v>
      </c>
      <c r="AJ690" s="215">
        <v>45646</v>
      </c>
      <c r="AK690" t="s" s="257">
        <v>10187</v>
      </c>
      <c r="AL690" s="215">
        <v>45649</v>
      </c>
      <c r="AM690" s="215">
        <v>45</v>
      </c>
      <c r="AN690" t="s" s="7">
        <v>1315</v>
      </c>
      <c r="AO690" s="215">
        <v>45650</v>
      </c>
      <c r="AP690" s="260">
        <v>7950000</v>
      </c>
      <c r="AQ690" s="260">
        <v>5300000</v>
      </c>
      <c r="AR690" s="215">
        <v>2017</v>
      </c>
      <c r="AS690" s="215">
        <v>45650</v>
      </c>
      <c r="AT690" s="260">
        <v>7950000</v>
      </c>
      <c r="AU690" s="215">
        <v>45696</v>
      </c>
      <c r="AW690" t="s" s="257">
        <v>324</v>
      </c>
      <c r="AX690" t="s" s="257">
        <v>127</v>
      </c>
      <c r="AY690" t="s" s="257">
        <v>127</v>
      </c>
      <c r="AZ690" t="s" s="257">
        <v>127</v>
      </c>
      <c r="BA690" t="s" s="257">
        <v>127</v>
      </c>
      <c r="BB690" t="s" s="257">
        <v>127</v>
      </c>
      <c r="BC690" t="s" s="257">
        <v>127</v>
      </c>
      <c r="BD690" s="215">
        <v>45695</v>
      </c>
      <c r="BE690" s="260">
        <v>3886666</v>
      </c>
      <c r="BF690" s="260">
        <v>11836666</v>
      </c>
      <c r="BG690" t="s" s="257">
        <v>10188</v>
      </c>
      <c r="BH690" s="215">
        <v>45700</v>
      </c>
      <c r="BI690" s="215">
        <v>45695</v>
      </c>
      <c r="BJ690" t="s" s="257">
        <v>10075</v>
      </c>
      <c r="BK690" t="s" s="257">
        <v>10188</v>
      </c>
      <c r="BL690" s="215">
        <v>45700</v>
      </c>
      <c r="BM690" t="s" s="257">
        <v>127</v>
      </c>
      <c r="BN690" t="s" s="257">
        <v>127</v>
      </c>
      <c r="BO690" t="s" s="257">
        <v>127</v>
      </c>
      <c r="BP690" t="s" s="257">
        <v>127</v>
      </c>
      <c r="BQ690" t="s" s="257">
        <v>127</v>
      </c>
      <c r="BR690" t="s" s="257">
        <v>127</v>
      </c>
      <c r="BS690" t="s" s="257">
        <v>127</v>
      </c>
      <c r="BT690" s="215">
        <v>45718</v>
      </c>
      <c r="BU690" s="87"/>
      <c r="BV690" s="87"/>
      <c r="BW690" t="s" s="257">
        <v>551</v>
      </c>
      <c r="BX690" s="87"/>
      <c r="BY690" s="87"/>
      <c r="BZ690" s="87"/>
      <c r="CA690" s="87"/>
      <c r="CB690" s="87"/>
      <c r="CC690" s="87"/>
      <c r="CD690" s="87"/>
      <c r="CH690" t="s" s="270">
        <v>10115</v>
      </c>
      <c r="CI690" s="497">
        <f t="shared" si="546"/>
        <v>45888</v>
      </c>
      <c r="CL690" s="260"/>
      <c r="CM690" t="s" s="257">
        <v>10188</v>
      </c>
      <c r="CQ690" t="s" s="257">
        <v>10188</v>
      </c>
    </row>
    <row r="691" s="89" customFormat="1" ht="9" customHeight="1" hidden="1">
      <c r="A691" s="215">
        <v>45587</v>
      </c>
      <c r="C691" t="s" s="258">
        <v>89</v>
      </c>
      <c r="D691" s="216">
        <v>111873</v>
      </c>
      <c r="E691" s="215">
        <v>45587</v>
      </c>
      <c r="F691" s="215">
        <v>1780</v>
      </c>
      <c r="G691" t="s" s="257">
        <v>130</v>
      </c>
      <c r="H691" t="s" s="257">
        <v>318</v>
      </c>
      <c r="I691" t="s" s="257">
        <v>89</v>
      </c>
      <c r="J691" t="s" s="257">
        <v>89</v>
      </c>
      <c r="K691" t="s" s="257">
        <v>10189</v>
      </c>
      <c r="L691" s="215">
        <v>9</v>
      </c>
      <c r="M691" s="260">
        <v>0</v>
      </c>
      <c r="N691" s="260">
        <v>8045657306</v>
      </c>
      <c r="O691" t="s" s="552">
        <v>10190</v>
      </c>
      <c r="P691" t="s" s="257">
        <v>320</v>
      </c>
      <c r="Q691" s="260">
        <v>9018981129</v>
      </c>
      <c r="R691" t="s" s="257">
        <v>112</v>
      </c>
      <c r="S691" s="522">
        <v>45667.339224537034</v>
      </c>
      <c r="T691" t="s" s="257">
        <v>89</v>
      </c>
      <c r="U691" t="s" s="257">
        <v>89</v>
      </c>
      <c r="V691" t="s" s="257">
        <v>89</v>
      </c>
      <c r="W691" t="s" s="257">
        <v>542</v>
      </c>
      <c r="X691" s="522">
        <v>45727</v>
      </c>
      <c r="Y691" s="265">
        <v>711</v>
      </c>
      <c r="Z691" s="215">
        <v>2024</v>
      </c>
      <c r="AA691" t="s" s="257">
        <v>10191</v>
      </c>
      <c r="AB691" t="s" s="257">
        <v>187</v>
      </c>
      <c r="AC691" t="s" s="257">
        <v>10042</v>
      </c>
      <c r="AD691" t="s" s="257">
        <v>10192</v>
      </c>
      <c r="AE691" t="s" s="257">
        <v>10193</v>
      </c>
      <c r="AF691" t="s" s="257">
        <v>10194</v>
      </c>
      <c r="AG691" s="10">
        <v>1646</v>
      </c>
      <c r="AH691" s="215">
        <v>45579</v>
      </c>
      <c r="AI691" s="260">
        <v>8045657306</v>
      </c>
      <c r="AJ691" s="215">
        <v>45649</v>
      </c>
      <c r="AK691" t="s" s="257">
        <v>10195</v>
      </c>
      <c r="AL691" s="215">
        <v>45681</v>
      </c>
      <c r="AM691" s="215">
        <v>9</v>
      </c>
      <c r="AN691" t="s" s="7">
        <v>550</v>
      </c>
      <c r="AO691" s="215">
        <v>45700</v>
      </c>
      <c r="AP691" s="260">
        <v>8045657306</v>
      </c>
      <c r="AQ691" t="s" s="257">
        <v>89</v>
      </c>
      <c r="AR691" s="215">
        <v>2040</v>
      </c>
      <c r="AS691" s="215">
        <v>45656</v>
      </c>
      <c r="AT691" s="260">
        <v>8045657306</v>
      </c>
      <c r="AU691" s="215">
        <v>45972</v>
      </c>
      <c r="AW691" t="s" s="257">
        <v>587</v>
      </c>
      <c r="AX691" t="s" s="257">
        <v>127</v>
      </c>
      <c r="AY691" t="s" s="257">
        <v>127</v>
      </c>
      <c r="AZ691" t="s" s="257">
        <v>127</v>
      </c>
      <c r="BA691" t="s" s="257">
        <v>127</v>
      </c>
      <c r="BB691" t="s" s="257">
        <v>127</v>
      </c>
      <c r="BC691" t="s" s="257">
        <v>127</v>
      </c>
      <c r="BD691" t="s" s="257">
        <v>127</v>
      </c>
      <c r="BE691" s="260">
        <v>0</v>
      </c>
      <c r="BF691" s="260">
        <v>8045657306</v>
      </c>
      <c r="BG691" t="s" s="257">
        <v>127</v>
      </c>
      <c r="BH691" t="s" s="257">
        <v>127</v>
      </c>
      <c r="BI691" t="s" s="257">
        <v>127</v>
      </c>
      <c r="BJ691" t="s" s="257">
        <v>127</v>
      </c>
      <c r="BK691" t="s" s="257">
        <v>127</v>
      </c>
      <c r="BL691" t="s" s="257">
        <v>127</v>
      </c>
      <c r="BM691" t="s" s="257">
        <v>127</v>
      </c>
      <c r="BN691" t="s" s="257">
        <v>127</v>
      </c>
      <c r="BO691" t="s" s="257">
        <v>127</v>
      </c>
      <c r="BP691" t="s" s="257">
        <v>127</v>
      </c>
      <c r="BQ691" t="s" s="257">
        <v>127</v>
      </c>
      <c r="BR691" t="s" s="257">
        <v>127</v>
      </c>
      <c r="BS691" t="s" s="257">
        <v>127</v>
      </c>
      <c r="BT691" s="215">
        <v>45972</v>
      </c>
      <c r="BU691" s="87"/>
      <c r="BV691" s="87"/>
      <c r="BW691" t="s" s="257">
        <v>551</v>
      </c>
      <c r="BX691" s="87"/>
      <c r="BY691" s="87"/>
      <c r="BZ691" s="87"/>
      <c r="CA691" s="87"/>
      <c r="CB691" s="87"/>
      <c r="CC691" s="87"/>
      <c r="CD691" s="87"/>
      <c r="CH691" t="s" s="257">
        <v>89</v>
      </c>
      <c r="CI691" s="497">
        <f t="shared" si="546"/>
        <v>45888</v>
      </c>
      <c r="CL691" s="260"/>
      <c r="CM691" t="s" s="257">
        <v>127</v>
      </c>
      <c r="CQ691" t="s" s="257">
        <v>127</v>
      </c>
    </row>
    <row r="692" s="89" customFormat="1" ht="9" customHeight="1" hidden="1">
      <c r="A692" s="215">
        <v>45526</v>
      </c>
      <c r="C692" s="216">
        <v>106484</v>
      </c>
      <c r="D692" s="216">
        <v>119443</v>
      </c>
      <c r="E692" s="215">
        <v>45572</v>
      </c>
      <c r="F692" s="215">
        <v>1752</v>
      </c>
      <c r="G692" t="s" s="257">
        <v>2048</v>
      </c>
      <c r="H692" t="s" s="257">
        <v>83</v>
      </c>
      <c r="I692" t="s" s="257">
        <v>6768</v>
      </c>
      <c r="J692" t="s" s="257">
        <v>1490</v>
      </c>
      <c r="K692" t="s" s="257">
        <v>7118</v>
      </c>
      <c r="L692" s="215">
        <v>2.5</v>
      </c>
      <c r="M692" s="260">
        <v>5500000</v>
      </c>
      <c r="N692" s="260">
        <v>13750000</v>
      </c>
      <c r="O692" t="s" s="124">
        <v>10196</v>
      </c>
      <c r="P692" t="s" s="257">
        <v>101</v>
      </c>
      <c r="Q692" s="260">
        <v>39649311</v>
      </c>
      <c r="R692" t="s" s="257">
        <v>112</v>
      </c>
      <c r="S692" s="522">
        <v>45667.339224537034</v>
      </c>
      <c r="T692" t="s" s="257">
        <v>89</v>
      </c>
      <c r="U692" t="s" s="257">
        <v>89</v>
      </c>
      <c r="V692" s="215">
        <v>45649</v>
      </c>
      <c r="W692" t="s" s="257">
        <v>5886</v>
      </c>
      <c r="X692" s="522">
        <v>45727</v>
      </c>
      <c r="Y692" s="265">
        <v>712</v>
      </c>
      <c r="Z692" s="215">
        <v>2024</v>
      </c>
      <c r="AA692" t="s" s="257">
        <v>10197</v>
      </c>
      <c r="AB692" t="s" s="257">
        <v>94</v>
      </c>
      <c r="AC692" t="s" s="257">
        <v>137</v>
      </c>
      <c r="AD692" t="s" s="257">
        <v>138</v>
      </c>
      <c r="AE692" t="s" s="257">
        <v>10198</v>
      </c>
      <c r="AF692" t="s" s="257">
        <v>10199</v>
      </c>
      <c r="AG692" s="10">
        <v>1717</v>
      </c>
      <c r="AH692" s="215">
        <v>45631</v>
      </c>
      <c r="AI692" s="260">
        <v>13750000</v>
      </c>
      <c r="AJ692" s="215">
        <v>45646</v>
      </c>
      <c r="AK692" t="s" s="257">
        <v>10200</v>
      </c>
      <c r="AL692" s="215">
        <v>45659</v>
      </c>
      <c r="AM692" s="215">
        <v>75</v>
      </c>
      <c r="AN692" t="s" s="7">
        <v>1315</v>
      </c>
      <c r="AO692" s="215">
        <v>45692</v>
      </c>
      <c r="AP692" s="260">
        <v>13750000</v>
      </c>
      <c r="AQ692" s="260">
        <v>5500000</v>
      </c>
      <c r="AR692" t="s" s="257">
        <v>89</v>
      </c>
      <c r="AS692" t="s" s="257">
        <v>89</v>
      </c>
      <c r="AT692" s="260">
        <v>13750000</v>
      </c>
      <c r="AU692" s="215">
        <v>45692</v>
      </c>
      <c r="AW692" t="s" s="257">
        <v>587</v>
      </c>
      <c r="AX692" t="s" s="257">
        <v>127</v>
      </c>
      <c r="AY692" t="s" s="257">
        <v>127</v>
      </c>
      <c r="AZ692" t="s" s="257">
        <v>127</v>
      </c>
      <c r="BA692" t="s" s="257">
        <v>127</v>
      </c>
      <c r="BB692" t="s" s="257">
        <v>127</v>
      </c>
      <c r="BC692" t="s" s="257">
        <v>127</v>
      </c>
      <c r="BD692" t="s" s="257">
        <v>127</v>
      </c>
      <c r="BE692" s="260">
        <v>0</v>
      </c>
      <c r="BF692" s="260">
        <v>13750000</v>
      </c>
      <c r="BG692" t="s" s="257">
        <v>127</v>
      </c>
      <c r="BH692" t="s" s="257">
        <v>127</v>
      </c>
      <c r="BI692" t="s" s="257">
        <v>127</v>
      </c>
      <c r="BJ692" t="s" s="257">
        <v>127</v>
      </c>
      <c r="BK692" t="s" s="257">
        <v>127</v>
      </c>
      <c r="BL692" t="s" s="257">
        <v>127</v>
      </c>
      <c r="BM692" t="s" s="257">
        <v>127</v>
      </c>
      <c r="BN692" t="s" s="257">
        <v>127</v>
      </c>
      <c r="BO692" t="s" s="257">
        <v>127</v>
      </c>
      <c r="BP692" t="s" s="257">
        <v>127</v>
      </c>
      <c r="BQ692" t="s" s="257">
        <v>127</v>
      </c>
      <c r="BR692" t="s" s="257">
        <v>127</v>
      </c>
      <c r="BS692" t="s" s="257">
        <v>127</v>
      </c>
      <c r="BT692" s="215">
        <v>45692</v>
      </c>
      <c r="BU692" t="s" s="257">
        <v>6776</v>
      </c>
      <c r="BV692" s="87"/>
      <c r="BW692" t="s" s="257">
        <v>140</v>
      </c>
      <c r="BX692" s="87"/>
      <c r="BY692" s="87"/>
      <c r="BZ692" s="87"/>
      <c r="CA692" s="87"/>
      <c r="CB692" s="87"/>
      <c r="CC692" s="87"/>
      <c r="CD692" s="87"/>
      <c r="CH692" t="s" s="257">
        <v>6777</v>
      </c>
      <c r="CI692" s="497">
        <f t="shared" si="546"/>
        <v>45888</v>
      </c>
      <c r="CL692" s="260"/>
      <c r="CM692" t="s" s="257">
        <v>127</v>
      </c>
      <c r="CQ692" t="s" s="257">
        <v>127</v>
      </c>
    </row>
    <row r="693" s="89" customFormat="1" ht="9" customHeight="1" hidden="1">
      <c r="A693" s="215">
        <v>45617</v>
      </c>
      <c r="C693" t="s" s="258">
        <v>89</v>
      </c>
      <c r="D693" s="216">
        <v>121606</v>
      </c>
      <c r="E693" s="215">
        <v>45617</v>
      </c>
      <c r="F693" s="215">
        <v>1782</v>
      </c>
      <c r="G693" t="s" s="257">
        <v>95</v>
      </c>
      <c r="H693" t="s" s="257">
        <v>318</v>
      </c>
      <c r="I693" t="s" s="257">
        <v>89</v>
      </c>
      <c r="J693" t="s" s="257">
        <v>89</v>
      </c>
      <c r="K693" t="s" s="257">
        <v>10201</v>
      </c>
      <c r="L693" s="215">
        <v>5</v>
      </c>
      <c r="M693" s="260">
        <v>0</v>
      </c>
      <c r="N693" s="260">
        <v>100000000</v>
      </c>
      <c r="O693" t="s" s="21">
        <v>10202</v>
      </c>
      <c r="P693" t="s" s="257">
        <v>320</v>
      </c>
      <c r="Q693" s="260">
        <v>900300970</v>
      </c>
      <c r="R693" t="s" s="257">
        <v>112</v>
      </c>
      <c r="S693" s="522">
        <v>45667.339224537034</v>
      </c>
      <c r="T693" t="s" s="257">
        <v>89</v>
      </c>
      <c r="U693" t="s" s="257">
        <v>89</v>
      </c>
      <c r="V693" t="s" s="257">
        <v>89</v>
      </c>
      <c r="W693" t="s" s="257">
        <v>542</v>
      </c>
      <c r="X693" s="522">
        <v>45727</v>
      </c>
      <c r="Y693" s="265">
        <v>713</v>
      </c>
      <c r="Z693" s="215">
        <v>2024</v>
      </c>
      <c r="AA693" t="s" s="257">
        <v>10203</v>
      </c>
      <c r="AB693" t="s" s="257">
        <v>179</v>
      </c>
      <c r="AC693" t="s" s="257">
        <v>322</v>
      </c>
      <c r="AD693" t="s" s="257">
        <v>9685</v>
      </c>
      <c r="AE693" t="s" s="257">
        <v>10204</v>
      </c>
      <c r="AF693" t="s" s="257">
        <v>10205</v>
      </c>
      <c r="AG693" s="10">
        <v>1680</v>
      </c>
      <c r="AH693" s="215">
        <v>45618</v>
      </c>
      <c r="AI693" s="260">
        <v>100000000</v>
      </c>
      <c r="AJ693" s="215">
        <v>45652</v>
      </c>
      <c r="AK693" t="s" s="257">
        <v>10206</v>
      </c>
      <c r="AL693" s="215">
        <v>45660</v>
      </c>
      <c r="AM693" s="215">
        <v>4</v>
      </c>
      <c r="AN693" t="s" s="7">
        <v>550</v>
      </c>
      <c r="AO693" s="215">
        <v>45674</v>
      </c>
      <c r="AP693" s="260">
        <v>100000000</v>
      </c>
      <c r="AQ693" t="s" s="257">
        <v>89</v>
      </c>
      <c r="AR693" s="215">
        <v>2095</v>
      </c>
      <c r="AS693" s="215">
        <v>45656</v>
      </c>
      <c r="AT693" s="260">
        <v>100000000</v>
      </c>
      <c r="AU693" s="215">
        <v>45770</v>
      </c>
      <c r="AW693" t="s" s="257">
        <v>587</v>
      </c>
      <c r="AX693" t="s" s="257">
        <v>127</v>
      </c>
      <c r="AY693" t="s" s="257">
        <v>127</v>
      </c>
      <c r="AZ693" t="s" s="257">
        <v>127</v>
      </c>
      <c r="BA693" t="s" s="257">
        <v>127</v>
      </c>
      <c r="BB693" t="s" s="257">
        <v>127</v>
      </c>
      <c r="BC693" t="s" s="257">
        <v>127</v>
      </c>
      <c r="BD693" t="s" s="257">
        <v>127</v>
      </c>
      <c r="BE693" s="260">
        <v>0</v>
      </c>
      <c r="BF693" s="260">
        <v>100000000</v>
      </c>
      <c r="BG693" t="s" s="257">
        <v>127</v>
      </c>
      <c r="BH693" t="s" s="257">
        <v>127</v>
      </c>
      <c r="BI693" t="s" s="257">
        <v>127</v>
      </c>
      <c r="BJ693" t="s" s="257">
        <v>127</v>
      </c>
      <c r="BK693" t="s" s="257">
        <v>127</v>
      </c>
      <c r="BL693" t="s" s="257">
        <v>127</v>
      </c>
      <c r="BM693" t="s" s="257">
        <v>127</v>
      </c>
      <c r="BN693" t="s" s="257">
        <v>127</v>
      </c>
      <c r="BO693" t="s" s="257">
        <v>127</v>
      </c>
      <c r="BP693" t="s" s="257">
        <v>127</v>
      </c>
      <c r="BQ693" t="s" s="257">
        <v>127</v>
      </c>
      <c r="BR693" t="s" s="257">
        <v>127</v>
      </c>
      <c r="BS693" t="s" s="257">
        <v>127</v>
      </c>
      <c r="BT693" s="215">
        <v>45770</v>
      </c>
      <c r="BU693" t="s" s="257">
        <v>8009</v>
      </c>
      <c r="BV693" s="87"/>
      <c r="BW693" t="s" s="257">
        <v>551</v>
      </c>
      <c r="BX693" s="87"/>
      <c r="BY693" s="87"/>
      <c r="BZ693" s="87"/>
      <c r="CA693" s="87"/>
      <c r="CB693" s="87"/>
      <c r="CC693" s="87"/>
      <c r="CD693" s="87"/>
      <c r="CH693" t="s" s="257">
        <v>89</v>
      </c>
      <c r="CI693" s="497">
        <f t="shared" si="546"/>
        <v>45888</v>
      </c>
      <c r="CL693" s="260"/>
      <c r="CM693" t="s" s="257">
        <v>127</v>
      </c>
      <c r="CQ693" t="s" s="257">
        <v>127</v>
      </c>
    </row>
    <row r="694" s="89" customFormat="1" ht="9" customHeight="1" hidden="1">
      <c r="A694" s="215">
        <v>45546</v>
      </c>
      <c r="C694" t="s" s="258">
        <v>89</v>
      </c>
      <c r="D694" s="216">
        <v>117895</v>
      </c>
      <c r="E694" s="215">
        <v>45546</v>
      </c>
      <c r="F694" t="s" s="257">
        <v>9681</v>
      </c>
      <c r="G694" t="s" s="257">
        <v>107</v>
      </c>
      <c r="H694" t="s" s="257">
        <v>318</v>
      </c>
      <c r="I694" t="s" s="257">
        <v>89</v>
      </c>
      <c r="J694" t="s" s="257">
        <v>89</v>
      </c>
      <c r="K694" t="s" s="257">
        <v>10207</v>
      </c>
      <c r="L694" s="215">
        <v>6</v>
      </c>
      <c r="M694" s="260">
        <v>0</v>
      </c>
      <c r="N694" s="260">
        <v>14625643</v>
      </c>
      <c r="O694" t="s" s="124">
        <v>10208</v>
      </c>
      <c r="P694" t="s" s="257">
        <v>320</v>
      </c>
      <c r="Q694" s="260">
        <v>901225745</v>
      </c>
      <c r="R694" t="s" s="257">
        <v>112</v>
      </c>
      <c r="S694" s="522">
        <v>45667.339236111111</v>
      </c>
      <c r="T694" t="s" s="257">
        <v>89</v>
      </c>
      <c r="U694" t="s" s="257">
        <v>89</v>
      </c>
      <c r="V694" t="s" s="257">
        <v>89</v>
      </c>
      <c r="W694" t="s" s="257">
        <v>542</v>
      </c>
      <c r="X694" s="522">
        <v>45727</v>
      </c>
      <c r="Y694" s="265">
        <v>714</v>
      </c>
      <c r="Z694" s="215">
        <v>2024</v>
      </c>
      <c r="AA694" t="s" s="257">
        <v>10209</v>
      </c>
      <c r="AB694" t="s" s="257">
        <v>106</v>
      </c>
      <c r="AC694" t="s" s="257">
        <v>2837</v>
      </c>
      <c r="AD694" t="s" s="257">
        <v>138</v>
      </c>
      <c r="AE694" t="s" s="257">
        <v>10210</v>
      </c>
      <c r="AF694" t="s" s="257">
        <v>10211</v>
      </c>
      <c r="AG694" s="10">
        <v>1522</v>
      </c>
      <c r="AH694" s="215">
        <v>45552</v>
      </c>
      <c r="AI694" s="260">
        <v>24843000</v>
      </c>
      <c r="AJ694" s="215">
        <v>45653</v>
      </c>
      <c r="AK694" t="s" s="257">
        <v>10212</v>
      </c>
      <c r="AL694" s="215">
        <v>45657</v>
      </c>
      <c r="AM694" s="215">
        <v>6</v>
      </c>
      <c r="AN694" t="s" s="7">
        <v>5780</v>
      </c>
      <c r="AO694" s="215">
        <v>45659</v>
      </c>
      <c r="AP694" s="260">
        <v>14625643</v>
      </c>
      <c r="AQ694" t="s" s="257">
        <v>89</v>
      </c>
      <c r="AR694" s="215">
        <v>2080</v>
      </c>
      <c r="AS694" s="215">
        <v>45656</v>
      </c>
      <c r="AT694" s="260">
        <v>14625643</v>
      </c>
      <c r="AU694" s="215">
        <v>45839</v>
      </c>
      <c r="AW694" t="s" s="257">
        <v>10213</v>
      </c>
      <c r="AX694" t="s" s="257">
        <v>127</v>
      </c>
      <c r="AY694" t="s" s="257">
        <v>127</v>
      </c>
      <c r="AZ694" t="s" s="257">
        <v>127</v>
      </c>
      <c r="BA694" t="s" s="257">
        <v>127</v>
      </c>
      <c r="BB694" t="s" s="257">
        <v>127</v>
      </c>
      <c r="BC694" t="s" s="257">
        <v>127</v>
      </c>
      <c r="BD694" t="s" s="257">
        <v>127</v>
      </c>
      <c r="BE694" s="260">
        <v>0</v>
      </c>
      <c r="BF694" s="260">
        <v>14625643</v>
      </c>
      <c r="BG694" t="s" s="257">
        <v>127</v>
      </c>
      <c r="BH694" t="s" s="257">
        <v>127</v>
      </c>
      <c r="BI694" s="215">
        <v>45839</v>
      </c>
      <c r="BJ694" t="s" s="257">
        <v>10214</v>
      </c>
      <c r="BK694" t="s" s="257">
        <v>127</v>
      </c>
      <c r="BL694" t="s" s="257">
        <v>127</v>
      </c>
      <c r="BM694" t="s" s="257">
        <v>127</v>
      </c>
      <c r="BN694" t="s" s="257">
        <v>127</v>
      </c>
      <c r="BO694" t="s" s="257">
        <v>127</v>
      </c>
      <c r="BP694" t="s" s="257">
        <v>127</v>
      </c>
      <c r="BQ694" t="s" s="257">
        <v>127</v>
      </c>
      <c r="BR694" t="s" s="257">
        <v>127</v>
      </c>
      <c r="BS694" t="s" s="257">
        <v>127</v>
      </c>
      <c r="BT694" s="215">
        <v>46054</v>
      </c>
      <c r="BU694" s="87"/>
      <c r="BV694" s="87"/>
      <c r="BW694" t="s" s="257">
        <v>551</v>
      </c>
      <c r="BX694" s="87"/>
      <c r="BY694" s="87"/>
      <c r="BZ694" s="87"/>
      <c r="CA694" s="87"/>
      <c r="CB694" s="87"/>
      <c r="CC694" s="87"/>
      <c r="CD694" s="87"/>
      <c r="CI694" s="497">
        <f t="shared" si="546"/>
        <v>45888</v>
      </c>
      <c r="CL694" s="260"/>
      <c r="CM694" t="s" s="257">
        <v>127</v>
      </c>
      <c r="CQ694" t="s" s="257">
        <v>127</v>
      </c>
    </row>
    <row r="695" s="89" customFormat="1" ht="9" customHeight="1" hidden="1">
      <c r="A695" s="215">
        <v>45610</v>
      </c>
      <c r="C695" s="216">
        <v>119726</v>
      </c>
      <c r="D695" s="216">
        <v>121270</v>
      </c>
      <c r="E695" s="215">
        <v>45611</v>
      </c>
      <c r="F695" s="215">
        <v>1772</v>
      </c>
      <c r="G695" t="s" s="257">
        <v>317</v>
      </c>
      <c r="H695" t="s" s="257">
        <v>96</v>
      </c>
      <c r="I695" t="s" s="257">
        <v>498</v>
      </c>
      <c r="J695" t="s" s="257">
        <v>132</v>
      </c>
      <c r="K695" t="s" s="257">
        <v>5785</v>
      </c>
      <c r="L695" s="215">
        <v>1.5</v>
      </c>
      <c r="M695" s="260">
        <v>2880000</v>
      </c>
      <c r="N695" s="260">
        <v>4320000</v>
      </c>
      <c r="O695" t="s" s="124">
        <v>10215</v>
      </c>
      <c r="P695" t="s" s="257">
        <v>111</v>
      </c>
      <c r="Q695" s="260">
        <v>1000519718</v>
      </c>
      <c r="R695" t="s" s="257">
        <v>112</v>
      </c>
      <c r="S695" s="522">
        <v>45667.339224537034</v>
      </c>
      <c r="V695" s="215">
        <v>45646</v>
      </c>
      <c r="W695" t="s" s="257">
        <v>542</v>
      </c>
      <c r="X695" s="522">
        <v>45727</v>
      </c>
      <c r="Y695" s="265">
        <v>715</v>
      </c>
      <c r="Z695" s="215">
        <v>2024</v>
      </c>
      <c r="AA695" t="s" s="257">
        <v>10216</v>
      </c>
      <c r="AB695" t="s" s="257">
        <v>128</v>
      </c>
      <c r="AC695" t="s" s="257">
        <v>137</v>
      </c>
      <c r="AD695" t="s" s="257">
        <v>138</v>
      </c>
      <c r="AE695" t="s" s="257">
        <v>10217</v>
      </c>
      <c r="AF695" t="s" s="257">
        <v>10218</v>
      </c>
      <c r="AG695" s="10">
        <v>1574</v>
      </c>
      <c r="AH695" s="215">
        <v>45647</v>
      </c>
      <c r="AI695" s="260">
        <v>8640000</v>
      </c>
      <c r="AJ695" s="215">
        <v>45649</v>
      </c>
      <c r="AK695" t="s" s="257">
        <v>10219</v>
      </c>
      <c r="AL695" s="215">
        <v>45670</v>
      </c>
      <c r="AM695" s="215">
        <v>45</v>
      </c>
      <c r="AN695" t="s" s="7">
        <v>1315</v>
      </c>
      <c r="AO695" s="215">
        <v>45665</v>
      </c>
      <c r="AP695" s="260">
        <v>4320000</v>
      </c>
      <c r="AQ695" s="260">
        <v>2880000</v>
      </c>
      <c r="AR695" s="215">
        <v>2032</v>
      </c>
      <c r="AS695" s="215">
        <v>46020</v>
      </c>
      <c r="AT695" s="260">
        <v>4320000</v>
      </c>
      <c r="AU695" s="215">
        <v>45710</v>
      </c>
      <c r="AW695" t="s" s="257">
        <v>324</v>
      </c>
      <c r="AX695" t="s" s="257">
        <v>127</v>
      </c>
      <c r="AY695" t="s" s="257">
        <v>127</v>
      </c>
      <c r="AZ695" t="s" s="257">
        <v>127</v>
      </c>
      <c r="BA695" t="s" s="257">
        <v>127</v>
      </c>
      <c r="BB695" t="s" s="257">
        <v>127</v>
      </c>
      <c r="BC695" t="s" s="257">
        <v>127</v>
      </c>
      <c r="BD695" s="215">
        <v>45706</v>
      </c>
      <c r="BE695" s="260">
        <v>2112000</v>
      </c>
      <c r="BF695" s="260">
        <v>6432000</v>
      </c>
      <c r="BG695" t="s" s="257">
        <v>10219</v>
      </c>
      <c r="BH695" s="87"/>
      <c r="BI695" s="215">
        <v>45706</v>
      </c>
      <c r="BJ695" t="s" s="257">
        <v>8957</v>
      </c>
      <c r="BK695" t="s" s="257">
        <v>10219</v>
      </c>
      <c r="BL695" s="87"/>
      <c r="BM695" t="s" s="257">
        <v>127</v>
      </c>
      <c r="BN695" t="s" s="257">
        <v>127</v>
      </c>
      <c r="BO695" t="s" s="257">
        <v>127</v>
      </c>
      <c r="BP695" t="s" s="257">
        <v>127</v>
      </c>
      <c r="BQ695" t="s" s="257">
        <v>127</v>
      </c>
      <c r="BR695" t="s" s="257">
        <v>127</v>
      </c>
      <c r="BS695" t="s" s="257">
        <v>127</v>
      </c>
      <c r="BT695" s="215">
        <v>45730</v>
      </c>
      <c r="BU695" s="87"/>
      <c r="BV695" s="87"/>
      <c r="BW695" t="s" s="257">
        <v>551</v>
      </c>
      <c r="BX695" s="87"/>
      <c r="BY695" s="87"/>
      <c r="BZ695" s="87"/>
      <c r="CA695" s="87"/>
      <c r="CB695" s="87"/>
      <c r="CC695" s="87"/>
      <c r="CD695" s="87"/>
      <c r="CH695" t="s" s="270">
        <v>9882</v>
      </c>
      <c r="CI695" s="497">
        <f t="shared" si="546"/>
        <v>45888</v>
      </c>
      <c r="CL695" s="260"/>
      <c r="CM695" t="s" s="257">
        <v>10219</v>
      </c>
      <c r="CQ695" t="s" s="257">
        <v>10219</v>
      </c>
    </row>
    <row r="696" s="89" customFormat="1" ht="9" customHeight="1" hidden="1">
      <c r="A696" s="215">
        <v>45610</v>
      </c>
      <c r="C696" s="216">
        <v>119726</v>
      </c>
      <c r="D696" s="216">
        <v>121270</v>
      </c>
      <c r="E696" s="215">
        <v>45611</v>
      </c>
      <c r="F696" s="215">
        <v>1772</v>
      </c>
      <c r="G696" t="s" s="257">
        <v>317</v>
      </c>
      <c r="H696" t="s" s="257">
        <v>96</v>
      </c>
      <c r="I696" t="s" s="257">
        <v>498</v>
      </c>
      <c r="J696" t="s" s="257">
        <v>132</v>
      </c>
      <c r="K696" t="s" s="257">
        <v>5785</v>
      </c>
      <c r="L696" s="215">
        <v>1.5</v>
      </c>
      <c r="M696" s="260">
        <v>2880000</v>
      </c>
      <c r="N696" s="549">
        <v>4320000</v>
      </c>
      <c r="O696" t="s" s="550">
        <v>10220</v>
      </c>
      <c r="P696" t="s" s="350">
        <v>111</v>
      </c>
      <c r="Q696" s="260">
        <v>1069730215</v>
      </c>
      <c r="R696" t="s" s="257">
        <v>112</v>
      </c>
      <c r="S696" s="522">
        <v>45667.339224537034</v>
      </c>
      <c r="V696" s="215">
        <v>45646</v>
      </c>
      <c r="W696" t="s" s="257">
        <v>542</v>
      </c>
      <c r="X696" s="522">
        <v>45727</v>
      </c>
      <c r="Y696" s="302">
        <v>716</v>
      </c>
      <c r="Z696" s="215">
        <v>2024</v>
      </c>
      <c r="AA696" t="s" s="257">
        <v>10221</v>
      </c>
      <c r="AB696" t="s" s="257">
        <v>128</v>
      </c>
      <c r="AC696" t="s" s="257">
        <v>137</v>
      </c>
      <c r="AD696" t="s" s="257">
        <v>138</v>
      </c>
      <c r="AE696" t="s" s="257">
        <v>10222</v>
      </c>
      <c r="AF696" t="s" s="257">
        <v>10223</v>
      </c>
      <c r="AG696" s="10">
        <v>1574</v>
      </c>
      <c r="AH696" s="215">
        <v>45647</v>
      </c>
      <c r="AI696" s="260">
        <v>8640000</v>
      </c>
      <c r="AJ696" s="215">
        <v>45649</v>
      </c>
      <c r="AK696" s="215">
        <v>101128349</v>
      </c>
      <c r="AL696" s="215">
        <v>45659</v>
      </c>
      <c r="AM696" s="215">
        <v>45</v>
      </c>
      <c r="AN696" t="s" s="7">
        <v>1315</v>
      </c>
      <c r="AO696" s="215">
        <v>45659</v>
      </c>
      <c r="AP696" s="260">
        <v>4320000</v>
      </c>
      <c r="AQ696" s="260">
        <v>2880000</v>
      </c>
      <c r="AR696" s="215">
        <v>2031</v>
      </c>
      <c r="AS696" s="215">
        <v>45655</v>
      </c>
      <c r="AT696" s="260">
        <v>4320000</v>
      </c>
      <c r="AU696" s="215">
        <v>45704</v>
      </c>
      <c r="AW696" t="s" s="257">
        <v>324</v>
      </c>
      <c r="AX696" t="s" s="257">
        <v>127</v>
      </c>
      <c r="AY696" t="s" s="257">
        <v>127</v>
      </c>
      <c r="AZ696" t="s" s="257">
        <v>127</v>
      </c>
      <c r="BA696" t="s" s="257">
        <v>127</v>
      </c>
      <c r="BB696" t="s" s="257">
        <v>127</v>
      </c>
      <c r="BC696" t="s" s="257">
        <v>127</v>
      </c>
      <c r="BD696" s="215">
        <v>45702</v>
      </c>
      <c r="BE696" s="260">
        <v>2112000</v>
      </c>
      <c r="BF696" s="260">
        <v>6432000</v>
      </c>
      <c r="BG696" s="215">
        <v>101128349</v>
      </c>
      <c r="BH696" s="215">
        <v>45719</v>
      </c>
      <c r="BI696" s="215">
        <v>45702</v>
      </c>
      <c r="BJ696" t="s" s="257">
        <v>8957</v>
      </c>
      <c r="BK696" s="215">
        <v>101128349</v>
      </c>
      <c r="BL696" s="215">
        <v>45719</v>
      </c>
      <c r="BM696" t="s" s="257">
        <v>127</v>
      </c>
      <c r="BN696" t="s" s="257">
        <v>127</v>
      </c>
      <c r="BO696" t="s" s="257">
        <v>127</v>
      </c>
      <c r="BP696" t="s" s="257">
        <v>127</v>
      </c>
      <c r="BQ696" t="s" s="257">
        <v>127</v>
      </c>
      <c r="BR696" t="s" s="257">
        <v>127</v>
      </c>
      <c r="BS696" t="s" s="257">
        <v>127</v>
      </c>
      <c r="BT696" s="215">
        <v>45724</v>
      </c>
      <c r="BU696" s="87"/>
      <c r="BV696" s="87"/>
      <c r="BW696" t="s" s="257">
        <v>551</v>
      </c>
      <c r="BX696" s="87"/>
      <c r="BY696" s="87"/>
      <c r="BZ696" s="87"/>
      <c r="CA696" s="87"/>
      <c r="CB696" s="87"/>
      <c r="CC696" s="87"/>
      <c r="CD696" s="87"/>
      <c r="CH696" t="s" s="270">
        <v>9882</v>
      </c>
      <c r="CI696" s="497">
        <f t="shared" si="546"/>
        <v>45888</v>
      </c>
      <c r="CL696" s="260"/>
      <c r="CM696" s="215">
        <v>101128349</v>
      </c>
      <c r="CQ696" s="215">
        <v>101128349</v>
      </c>
    </row>
    <row r="697" s="89" customFormat="1" ht="9" customHeight="1" hidden="1">
      <c r="A697" s="215">
        <v>45582</v>
      </c>
      <c r="C697" t="s" s="258">
        <v>89</v>
      </c>
      <c r="D697" s="216">
        <v>120019</v>
      </c>
      <c r="E697" s="215">
        <v>45582</v>
      </c>
      <c r="F697" s="215">
        <v>1780</v>
      </c>
      <c r="G697" t="s" s="257">
        <v>130</v>
      </c>
      <c r="H697" t="s" s="257">
        <v>318</v>
      </c>
      <c r="I697" t="s" s="257">
        <v>89</v>
      </c>
      <c r="J697" t="s" s="257">
        <v>89</v>
      </c>
      <c r="K697" t="s" s="257">
        <v>10224</v>
      </c>
      <c r="L697" s="218">
        <v>9</v>
      </c>
      <c r="M697" s="260">
        <v>0</v>
      </c>
      <c r="N697" s="549">
        <v>804565730</v>
      </c>
      <c r="O697" t="s" s="555">
        <v>10225</v>
      </c>
      <c r="P697" t="s" s="350">
        <v>320</v>
      </c>
      <c r="Q697" s="260">
        <v>890405995</v>
      </c>
      <c r="R697" t="s" s="257">
        <v>112</v>
      </c>
      <c r="S697" s="522">
        <v>45667.339224537034</v>
      </c>
      <c r="T697" t="s" s="257">
        <v>89</v>
      </c>
      <c r="U697" t="s" s="257">
        <v>89</v>
      </c>
      <c r="V697" t="s" s="257">
        <v>89</v>
      </c>
      <c r="W697" t="s" s="257">
        <v>542</v>
      </c>
      <c r="X697" s="556">
        <v>45727</v>
      </c>
      <c r="Y697" s="557">
        <v>717</v>
      </c>
      <c r="Z697" s="277">
        <v>2024</v>
      </c>
      <c r="AA697" t="s" s="257">
        <v>10226</v>
      </c>
      <c r="AB697" t="s" s="257">
        <v>187</v>
      </c>
      <c r="AC697" t="s" s="257">
        <v>10227</v>
      </c>
      <c r="AD697" t="s" s="257">
        <v>10228</v>
      </c>
      <c r="AE697" t="s" s="257">
        <v>10229</v>
      </c>
      <c r="AF697" t="s" s="257">
        <v>10230</v>
      </c>
      <c r="AG697" s="10">
        <v>1684</v>
      </c>
      <c r="AH697" s="215">
        <v>45618</v>
      </c>
      <c r="AI697" s="260">
        <v>804565730</v>
      </c>
      <c r="AJ697" s="215">
        <v>45650</v>
      </c>
      <c r="AK697" t="s" s="257">
        <v>10231</v>
      </c>
      <c r="AL697" s="215">
        <v>45327</v>
      </c>
      <c r="AM697" s="215">
        <v>9</v>
      </c>
      <c r="AN697" t="s" s="7">
        <v>550</v>
      </c>
      <c r="AO697" s="215">
        <v>45700</v>
      </c>
      <c r="AP697" s="260">
        <v>804565721</v>
      </c>
      <c r="AQ697" t="s" s="257">
        <v>89</v>
      </c>
      <c r="AR697" s="215">
        <v>2104</v>
      </c>
      <c r="AS697" s="215">
        <v>45656</v>
      </c>
      <c r="AT697" s="260">
        <v>804565721</v>
      </c>
      <c r="AU697" s="215">
        <v>45972</v>
      </c>
      <c r="AW697" t="s" s="257">
        <v>587</v>
      </c>
      <c r="AX697" t="s" s="257">
        <v>127</v>
      </c>
      <c r="AY697" t="s" s="257">
        <v>127</v>
      </c>
      <c r="AZ697" t="s" s="257">
        <v>127</v>
      </c>
      <c r="BA697" t="s" s="257">
        <v>127</v>
      </c>
      <c r="BB697" t="s" s="257">
        <v>127</v>
      </c>
      <c r="BC697" t="s" s="257">
        <v>127</v>
      </c>
      <c r="BD697" t="s" s="257">
        <v>127</v>
      </c>
      <c r="BE697" s="260">
        <v>0</v>
      </c>
      <c r="BF697" s="260">
        <v>804565730</v>
      </c>
      <c r="BG697" t="s" s="257">
        <v>127</v>
      </c>
      <c r="BH697" t="s" s="257">
        <v>127</v>
      </c>
      <c r="BI697" t="s" s="257">
        <v>127</v>
      </c>
      <c r="BJ697" t="s" s="257">
        <v>127</v>
      </c>
      <c r="BK697" t="s" s="257">
        <v>127</v>
      </c>
      <c r="BL697" t="s" s="257">
        <v>127</v>
      </c>
      <c r="BM697" t="s" s="257">
        <v>127</v>
      </c>
      <c r="BN697" t="s" s="257">
        <v>127</v>
      </c>
      <c r="BO697" t="s" s="257">
        <v>127</v>
      </c>
      <c r="BP697" t="s" s="257">
        <v>127</v>
      </c>
      <c r="BQ697" t="s" s="257">
        <v>127</v>
      </c>
      <c r="BR697" t="s" s="257">
        <v>127</v>
      </c>
      <c r="BS697" t="s" s="257">
        <v>127</v>
      </c>
      <c r="BT697" s="215">
        <v>45972</v>
      </c>
      <c r="BU697" s="87"/>
      <c r="BV697" s="87"/>
      <c r="BW697" t="s" s="257">
        <v>551</v>
      </c>
      <c r="BX697" s="87"/>
      <c r="BY697" s="87"/>
      <c r="BZ697" s="87"/>
      <c r="CA697" s="87"/>
      <c r="CB697" s="87"/>
      <c r="CC697" s="87"/>
      <c r="CD697" s="87"/>
      <c r="CH697" t="s" s="257">
        <v>89</v>
      </c>
      <c r="CI697" s="497">
        <f t="shared" si="546"/>
        <v>45888</v>
      </c>
      <c r="CL697" s="260"/>
      <c r="CM697" t="s" s="257">
        <v>127</v>
      </c>
      <c r="CQ697" t="s" s="257">
        <v>127</v>
      </c>
    </row>
    <row r="698" s="89" customFormat="1" ht="9" customHeight="1" hidden="1">
      <c r="A698" s="215">
        <v>45622</v>
      </c>
      <c r="C698" t="s" s="258">
        <v>89</v>
      </c>
      <c r="D698" s="216">
        <v>121782</v>
      </c>
      <c r="E698" s="215">
        <v>45622</v>
      </c>
      <c r="F698" s="215">
        <v>1768</v>
      </c>
      <c r="G698" t="s" s="257">
        <v>190</v>
      </c>
      <c r="H698" t="s" s="257">
        <v>318</v>
      </c>
      <c r="I698" t="s" s="257">
        <v>89</v>
      </c>
      <c r="J698" t="s" s="257">
        <v>89</v>
      </c>
      <c r="K698" t="s" s="257">
        <v>10232</v>
      </c>
      <c r="L698" s="215">
        <v>5</v>
      </c>
      <c r="M698" s="260">
        <v>0</v>
      </c>
      <c r="N698" s="260">
        <v>110000000</v>
      </c>
      <c r="O698" t="s" s="124">
        <v>10233</v>
      </c>
      <c r="P698" t="s" s="257">
        <v>320</v>
      </c>
      <c r="Q698" s="260">
        <v>900017592</v>
      </c>
      <c r="R698" t="s" s="257">
        <v>112</v>
      </c>
      <c r="S698" s="522">
        <v>45667.339236111111</v>
      </c>
      <c r="T698" t="s" s="257">
        <v>89</v>
      </c>
      <c r="U698" t="s" s="257">
        <v>89</v>
      </c>
      <c r="V698" t="s" s="257">
        <v>89</v>
      </c>
      <c r="W698" t="s" s="257">
        <v>542</v>
      </c>
      <c r="X698" s="522">
        <v>45727</v>
      </c>
      <c r="Y698" s="305">
        <v>718</v>
      </c>
      <c r="Z698" s="215">
        <v>2024</v>
      </c>
      <c r="AA698" t="s" s="257">
        <v>10234</v>
      </c>
      <c r="AB698" t="s" s="257">
        <v>10146</v>
      </c>
      <c r="AC698" t="s" s="257">
        <v>322</v>
      </c>
      <c r="AD698" t="s" s="257">
        <v>138</v>
      </c>
      <c r="AE698" t="s" s="272">
        <v>10235</v>
      </c>
      <c r="AF698" t="s" s="257">
        <v>10236</v>
      </c>
      <c r="AG698" s="10">
        <v>1687</v>
      </c>
      <c r="AH698" s="215">
        <v>45622</v>
      </c>
      <c r="AI698" s="260">
        <v>110000000</v>
      </c>
      <c r="AJ698" s="215">
        <v>45653</v>
      </c>
      <c r="AK698" t="s" s="257">
        <v>10237</v>
      </c>
      <c r="AL698" s="215">
        <v>45653</v>
      </c>
      <c r="AM698" s="215">
        <v>5</v>
      </c>
      <c r="AN698" t="s" s="7">
        <v>550</v>
      </c>
      <c r="AO698" s="215">
        <v>45670</v>
      </c>
      <c r="AP698" s="260">
        <v>107729065</v>
      </c>
      <c r="AQ698" t="s" s="257">
        <v>89</v>
      </c>
      <c r="AR698" s="215">
        <v>2078</v>
      </c>
      <c r="AS698" s="215">
        <v>45656</v>
      </c>
      <c r="AT698" s="260">
        <v>107729065</v>
      </c>
      <c r="AU698" s="215">
        <v>45820</v>
      </c>
      <c r="AW698" t="s" s="257">
        <v>324</v>
      </c>
      <c r="AX698" t="s" s="257">
        <v>127</v>
      </c>
      <c r="AY698" t="s" s="257">
        <v>127</v>
      </c>
      <c r="AZ698" t="s" s="257">
        <v>127</v>
      </c>
      <c r="BA698" t="s" s="257">
        <v>127</v>
      </c>
      <c r="BB698" t="s" s="257">
        <v>127</v>
      </c>
      <c r="BC698" t="s" s="257">
        <v>127</v>
      </c>
      <c r="BE698" s="260">
        <v>0</v>
      </c>
      <c r="BF698" s="260">
        <v>107729065</v>
      </c>
      <c r="BG698" t="s" s="257">
        <v>127</v>
      </c>
      <c r="BH698" t="s" s="257">
        <v>127</v>
      </c>
      <c r="BI698" s="215">
        <v>45818</v>
      </c>
      <c r="BJ698" s="215">
        <v>2</v>
      </c>
      <c r="BK698" t="s" s="257">
        <v>127</v>
      </c>
      <c r="BL698" t="s" s="257">
        <v>127</v>
      </c>
      <c r="BM698" t="s" s="257">
        <v>127</v>
      </c>
      <c r="BN698" t="s" s="257">
        <v>127</v>
      </c>
      <c r="BO698" t="s" s="257">
        <v>127</v>
      </c>
      <c r="BP698" t="s" s="257">
        <v>127</v>
      </c>
      <c r="BQ698" t="s" s="257">
        <v>127</v>
      </c>
      <c r="BR698" t="s" s="257">
        <v>127</v>
      </c>
      <c r="BS698" t="s" s="257">
        <v>127</v>
      </c>
      <c r="BT698" s="215">
        <v>45851</v>
      </c>
      <c r="BU698" s="87"/>
      <c r="BV698" s="87"/>
      <c r="BW698" t="s" s="257">
        <v>551</v>
      </c>
      <c r="BX698" s="87"/>
      <c r="BY698" s="87"/>
      <c r="BZ698" s="87"/>
      <c r="CA698" s="87"/>
      <c r="CB698" s="87"/>
      <c r="CC698" s="87"/>
      <c r="CD698" s="87"/>
      <c r="CH698" t="s" s="257">
        <v>89</v>
      </c>
      <c r="CI698" s="497">
        <f t="shared" si="546"/>
        <v>45888</v>
      </c>
      <c r="CL698" s="260"/>
      <c r="CM698" t="s" s="257">
        <v>127</v>
      </c>
      <c r="CQ698" t="s" s="257">
        <v>127</v>
      </c>
    </row>
    <row r="699" s="89" customFormat="1" ht="9" customHeight="1" hidden="1">
      <c r="A699" s="215">
        <v>45595</v>
      </c>
      <c r="C699" t="s" s="258">
        <v>89</v>
      </c>
      <c r="D699" s="216">
        <v>120702</v>
      </c>
      <c r="E699" s="215">
        <v>45595</v>
      </c>
      <c r="F699" s="215">
        <v>1758</v>
      </c>
      <c r="G699" t="s" s="257">
        <v>325</v>
      </c>
      <c r="H699" t="s" s="257">
        <v>318</v>
      </c>
      <c r="I699" t="s" s="257">
        <v>89</v>
      </c>
      <c r="J699" t="s" s="257">
        <v>89</v>
      </c>
      <c r="K699" t="s" s="347">
        <v>10238</v>
      </c>
      <c r="L699" s="215">
        <v>5</v>
      </c>
      <c r="M699" s="260">
        <v>0</v>
      </c>
      <c r="N699" s="558">
        <v>350000000</v>
      </c>
      <c r="O699" t="s" s="555">
        <v>10239</v>
      </c>
      <c r="P699" t="s" s="350">
        <v>320</v>
      </c>
      <c r="Q699" s="260">
        <v>900145551</v>
      </c>
      <c r="R699" t="s" s="257">
        <v>112</v>
      </c>
      <c r="S699" s="522">
        <v>45667.339224537034</v>
      </c>
      <c r="T699" t="s" s="257">
        <v>89</v>
      </c>
      <c r="U699" t="s" s="257">
        <v>89</v>
      </c>
      <c r="V699" t="s" s="257">
        <v>89</v>
      </c>
      <c r="W699" t="s" s="257">
        <v>8876</v>
      </c>
      <c r="X699" s="522">
        <v>45727</v>
      </c>
      <c r="Y699" s="265">
        <v>719</v>
      </c>
      <c r="Z699" s="215">
        <v>2024</v>
      </c>
      <c r="AA699" t="s" s="257">
        <v>10240</v>
      </c>
      <c r="AB699" t="s" s="257">
        <v>187</v>
      </c>
      <c r="AC699" t="s" s="257">
        <v>322</v>
      </c>
      <c r="AD699" t="s" s="261">
        <v>10192</v>
      </c>
      <c r="AE699" t="s" s="548">
        <v>10241</v>
      </c>
      <c r="AF699" t="s" s="269">
        <v>10242</v>
      </c>
      <c r="AG699" s="10">
        <v>1683</v>
      </c>
      <c r="AH699" s="215">
        <v>45618</v>
      </c>
      <c r="AI699" s="260">
        <v>350000000</v>
      </c>
      <c r="AJ699" s="215">
        <v>45650</v>
      </c>
      <c r="AK699" t="s" s="257">
        <v>10243</v>
      </c>
      <c r="AL699" s="215">
        <v>45670</v>
      </c>
      <c r="AM699" s="215">
        <v>105</v>
      </c>
      <c r="AN699" t="s" s="7">
        <v>1315</v>
      </c>
      <c r="AO699" s="215">
        <v>45692</v>
      </c>
      <c r="AP699" s="260">
        <v>350000000</v>
      </c>
      <c r="AQ699" t="s" s="257">
        <v>89</v>
      </c>
      <c r="AR699" s="215">
        <v>2035</v>
      </c>
      <c r="AS699" s="215">
        <v>45656</v>
      </c>
      <c r="AT699" s="260">
        <v>350000000</v>
      </c>
      <c r="AU699" s="215">
        <v>45795</v>
      </c>
      <c r="AW699" t="s" s="257">
        <v>324</v>
      </c>
      <c r="AX699" t="s" s="257">
        <v>127</v>
      </c>
      <c r="AY699" t="s" s="257">
        <v>127</v>
      </c>
      <c r="AZ699" t="s" s="257">
        <v>127</v>
      </c>
      <c r="BA699" t="s" s="257">
        <v>127</v>
      </c>
      <c r="BB699" t="s" s="257">
        <v>127</v>
      </c>
      <c r="BC699" t="s" s="257">
        <v>127</v>
      </c>
      <c r="BD699" t="s" s="257">
        <v>127</v>
      </c>
      <c r="BE699" s="260">
        <v>0</v>
      </c>
      <c r="BF699" s="260">
        <v>350000000</v>
      </c>
      <c r="BG699" t="s" s="257">
        <v>127</v>
      </c>
      <c r="BH699" t="s" s="257">
        <v>127</v>
      </c>
      <c r="BI699" t="s" s="257">
        <v>127</v>
      </c>
      <c r="BJ699" t="s" s="257">
        <v>127</v>
      </c>
      <c r="BK699" t="s" s="257">
        <v>127</v>
      </c>
      <c r="BL699" t="s" s="257">
        <v>127</v>
      </c>
      <c r="BM699" s="215">
        <v>45713</v>
      </c>
      <c r="BN699" t="s" s="257">
        <v>6357</v>
      </c>
      <c r="BO699" s="87"/>
      <c r="BP699" s="87"/>
      <c r="BQ699" s="215">
        <v>45773</v>
      </c>
      <c r="BR699" t="s" s="257">
        <v>127</v>
      </c>
      <c r="BS699" t="s" s="257">
        <v>127</v>
      </c>
      <c r="BT699" s="215">
        <v>45430</v>
      </c>
      <c r="BU699" s="87"/>
      <c r="BV699" s="87"/>
      <c r="BW699" s="87"/>
      <c r="BX699" s="87"/>
      <c r="BY699" s="87"/>
      <c r="BZ699" s="87"/>
      <c r="CA699" s="87"/>
      <c r="CB699" s="87"/>
      <c r="CC699" s="87"/>
      <c r="CD699" s="87"/>
      <c r="CH699" t="s" s="257">
        <v>89</v>
      </c>
      <c r="CL699" s="260"/>
      <c r="CM699" t="s" s="257">
        <v>127</v>
      </c>
      <c r="CQ699" t="s" s="257">
        <v>127</v>
      </c>
    </row>
    <row r="700" s="89" customFormat="1" ht="9" customHeight="1" hidden="1">
      <c r="A700" s="215">
        <v>45587</v>
      </c>
      <c r="C700" t="s" s="258">
        <v>89</v>
      </c>
      <c r="D700" s="216">
        <v>120241</v>
      </c>
      <c r="E700" s="215">
        <v>45587</v>
      </c>
      <c r="F700" s="215">
        <v>1783</v>
      </c>
      <c r="G700" t="s" s="257">
        <v>245</v>
      </c>
      <c r="H700" t="s" s="257">
        <v>331</v>
      </c>
      <c r="I700" t="s" s="257">
        <v>89</v>
      </c>
      <c r="J700" t="s" s="528">
        <v>89</v>
      </c>
      <c r="K700" t="s" s="349">
        <v>10244</v>
      </c>
      <c r="L700" s="529">
        <v>2</v>
      </c>
      <c r="M700" s="260">
        <v>0</v>
      </c>
      <c r="N700" s="260">
        <v>0</v>
      </c>
      <c r="O700" t="s" s="124">
        <v>10245</v>
      </c>
      <c r="P700" t="s" s="257">
        <v>320</v>
      </c>
      <c r="Q700" s="260">
        <v>899999034</v>
      </c>
      <c r="R700" t="s" s="257">
        <v>112</v>
      </c>
      <c r="S700" s="522">
        <v>45667.339236111111</v>
      </c>
      <c r="T700" t="s" s="257">
        <v>89</v>
      </c>
      <c r="U700" t="s" s="257">
        <v>89</v>
      </c>
      <c r="V700" t="s" s="257">
        <v>89</v>
      </c>
      <c r="W700" t="s" s="257">
        <v>10246</v>
      </c>
      <c r="X700" s="522">
        <v>45727</v>
      </c>
      <c r="Y700" s="265">
        <v>720</v>
      </c>
      <c r="Z700" s="215">
        <v>2024</v>
      </c>
      <c r="AA700" t="s" s="257">
        <v>10247</v>
      </c>
      <c r="AB700" t="s" s="257">
        <v>88</v>
      </c>
      <c r="AC700" t="s" s="257">
        <v>137</v>
      </c>
      <c r="AD700" t="s" s="257">
        <v>331</v>
      </c>
      <c r="AE700" t="s" s="559">
        <v>10248</v>
      </c>
      <c r="AF700" t="s" s="257">
        <v>10249</v>
      </c>
      <c r="AG700" t="s" s="7">
        <v>89</v>
      </c>
      <c r="AH700" t="s" s="21">
        <v>89</v>
      </c>
      <c r="AI700" t="s" s="21">
        <v>89</v>
      </c>
      <c r="AJ700" s="215">
        <v>45656</v>
      </c>
      <c r="AK700" s="87"/>
      <c r="AL700" s="87"/>
      <c r="AM700" s="215">
        <v>2</v>
      </c>
      <c r="AN700" t="s" s="7">
        <v>335</v>
      </c>
      <c r="AO700" s="87"/>
      <c r="AP700" s="260">
        <v>0</v>
      </c>
      <c r="AQ700" t="s" s="257">
        <v>89</v>
      </c>
      <c r="AR700" t="s" s="257">
        <v>89</v>
      </c>
      <c r="AS700" t="s" s="257">
        <v>89</v>
      </c>
      <c r="AT700" t="s" s="257">
        <v>89</v>
      </c>
      <c r="AU700" s="87"/>
      <c r="AW700" t="s" s="257">
        <v>587</v>
      </c>
      <c r="AX700" t="s" s="257">
        <v>127</v>
      </c>
      <c r="AY700" t="s" s="257">
        <v>127</v>
      </c>
      <c r="AZ700" t="s" s="257">
        <v>127</v>
      </c>
      <c r="BA700" t="s" s="257">
        <v>127</v>
      </c>
      <c r="BB700" t="s" s="257">
        <v>127</v>
      </c>
      <c r="BC700" t="s" s="257">
        <v>127</v>
      </c>
      <c r="BD700" t="s" s="257">
        <v>127</v>
      </c>
      <c r="BE700" s="260">
        <v>0</v>
      </c>
      <c r="BF700" s="260">
        <v>0</v>
      </c>
      <c r="BG700" t="s" s="257">
        <v>127</v>
      </c>
      <c r="BH700" t="s" s="257">
        <v>127</v>
      </c>
      <c r="BI700" t="s" s="257">
        <v>127</v>
      </c>
      <c r="BJ700" t="s" s="257">
        <v>127</v>
      </c>
      <c r="BK700" t="s" s="257">
        <v>127</v>
      </c>
      <c r="BL700" t="s" s="257">
        <v>127</v>
      </c>
      <c r="BM700" t="s" s="257">
        <v>127</v>
      </c>
      <c r="BN700" t="s" s="257">
        <v>127</v>
      </c>
      <c r="BO700" t="s" s="257">
        <v>127</v>
      </c>
      <c r="BP700" t="s" s="257">
        <v>127</v>
      </c>
      <c r="BQ700" t="s" s="257">
        <v>127</v>
      </c>
      <c r="BR700" t="s" s="257">
        <v>127</v>
      </c>
      <c r="BS700" t="s" s="257">
        <v>127</v>
      </c>
      <c r="BT700" s="87"/>
      <c r="BU700" s="87"/>
      <c r="BV700" s="87"/>
      <c r="BW700" t="s" s="257">
        <v>140</v>
      </c>
      <c r="BX700" s="87"/>
      <c r="BY700" s="87"/>
      <c r="BZ700" s="87"/>
      <c r="CA700" s="87"/>
      <c r="CB700" s="87"/>
      <c r="CC700" s="87"/>
      <c r="CD700" s="87"/>
      <c r="CI700" s="497">
        <f t="shared" si="546"/>
        <v>45888</v>
      </c>
      <c r="CL700" s="260"/>
      <c r="CM700" t="s" s="257">
        <v>127</v>
      </c>
      <c r="CQ700" t="s" s="257">
        <v>127</v>
      </c>
    </row>
    <row r="701" s="89" customFormat="1" ht="9" customHeight="1" hidden="1">
      <c r="A701" s="215">
        <v>45649</v>
      </c>
      <c r="C701" t="s" s="258">
        <v>89</v>
      </c>
      <c r="D701" s="216">
        <v>125432</v>
      </c>
      <c r="E701" s="215">
        <v>45649</v>
      </c>
      <c r="F701" t="s" s="257">
        <v>10250</v>
      </c>
      <c r="G701" t="s" s="257">
        <v>95</v>
      </c>
      <c r="H701" t="s" s="257">
        <v>318</v>
      </c>
      <c r="I701" t="s" s="257">
        <v>89</v>
      </c>
      <c r="J701" t="s" s="257">
        <v>89</v>
      </c>
      <c r="K701" t="s" s="233">
        <v>10251</v>
      </c>
      <c r="L701" s="218">
        <v>7</v>
      </c>
      <c r="M701" s="260">
        <v>0</v>
      </c>
      <c r="N701" s="260">
        <v>1257683000</v>
      </c>
      <c r="O701" t="s" s="124">
        <v>10252</v>
      </c>
      <c r="P701" t="s" s="257">
        <v>320</v>
      </c>
      <c r="Q701" s="260">
        <v>899999230</v>
      </c>
      <c r="R701" t="s" s="257">
        <v>112</v>
      </c>
      <c r="S701" s="522">
        <v>45667.341365740744</v>
      </c>
      <c r="T701" t="s" s="257">
        <v>89</v>
      </c>
      <c r="U701" t="s" s="257">
        <v>89</v>
      </c>
      <c r="V701" t="s" s="257">
        <v>89</v>
      </c>
      <c r="W701" t="s" s="257">
        <v>542</v>
      </c>
      <c r="X701" s="522">
        <v>45727</v>
      </c>
      <c r="Y701" s="265">
        <v>721</v>
      </c>
      <c r="Z701" s="215">
        <v>2024</v>
      </c>
      <c r="AA701" t="s" s="257">
        <v>10253</v>
      </c>
      <c r="AB701" t="s" s="257">
        <v>179</v>
      </c>
      <c r="AC701" t="s" s="257">
        <v>137</v>
      </c>
      <c r="AD701" t="s" s="528">
        <v>10254</v>
      </c>
      <c r="AE701" t="s" s="349">
        <v>10255</v>
      </c>
      <c r="AF701" t="s" s="560">
        <v>10256</v>
      </c>
      <c r="AG701" s="10">
        <v>1769</v>
      </c>
      <c r="AH701" s="215">
        <v>45652</v>
      </c>
      <c r="AI701" s="260">
        <v>1257683000</v>
      </c>
      <c r="AJ701" s="215">
        <v>45653</v>
      </c>
      <c r="AK701" t="s" s="257">
        <v>10257</v>
      </c>
      <c r="AL701" s="215">
        <v>45694</v>
      </c>
      <c r="AM701" s="215">
        <v>7</v>
      </c>
      <c r="AN701" t="s" s="7">
        <v>5780</v>
      </c>
      <c r="AO701" s="215">
        <v>45701</v>
      </c>
      <c r="AP701" s="260">
        <v>1257683000</v>
      </c>
      <c r="AQ701" t="s" s="257">
        <v>89</v>
      </c>
      <c r="AR701" s="215">
        <v>2079</v>
      </c>
      <c r="AS701" s="215">
        <v>45656</v>
      </c>
      <c r="AT701" s="260">
        <v>1257683000</v>
      </c>
      <c r="AU701" s="215">
        <v>45912</v>
      </c>
      <c r="AW701" t="s" s="257">
        <v>587</v>
      </c>
      <c r="AX701" t="s" s="257">
        <v>127</v>
      </c>
      <c r="AY701" t="s" s="257">
        <v>127</v>
      </c>
      <c r="AZ701" t="s" s="257">
        <v>127</v>
      </c>
      <c r="BA701" t="s" s="257">
        <v>127</v>
      </c>
      <c r="BB701" t="s" s="257">
        <v>127</v>
      </c>
      <c r="BC701" t="s" s="257">
        <v>127</v>
      </c>
      <c r="BD701" t="s" s="257">
        <v>127</v>
      </c>
      <c r="BE701" s="216">
        <v>0</v>
      </c>
      <c r="BF701" s="260">
        <v>1257683000</v>
      </c>
      <c r="BG701" t="s" s="257">
        <v>127</v>
      </c>
      <c r="BH701" t="s" s="257">
        <v>127</v>
      </c>
      <c r="BI701" t="s" s="257">
        <v>127</v>
      </c>
      <c r="BJ701" t="s" s="257">
        <v>127</v>
      </c>
      <c r="BK701" t="s" s="257">
        <v>127</v>
      </c>
      <c r="BL701" t="s" s="257">
        <v>127</v>
      </c>
      <c r="BM701" t="s" s="257">
        <v>127</v>
      </c>
      <c r="BN701" t="s" s="257">
        <v>127</v>
      </c>
      <c r="BO701" t="s" s="257">
        <v>127</v>
      </c>
      <c r="BP701" t="s" s="257">
        <v>127</v>
      </c>
      <c r="BQ701" t="s" s="257">
        <v>127</v>
      </c>
      <c r="BR701" t="s" s="257">
        <v>127</v>
      </c>
      <c r="BS701" t="s" s="257">
        <v>127</v>
      </c>
      <c r="BT701" s="215">
        <v>45912</v>
      </c>
      <c r="BU701" s="87"/>
      <c r="BV701" s="87"/>
      <c r="BW701" t="s" s="257">
        <v>551</v>
      </c>
      <c r="BX701" s="87"/>
      <c r="BY701" s="87"/>
      <c r="BZ701" s="87"/>
      <c r="CA701" s="87"/>
      <c r="CB701" s="87"/>
      <c r="CC701" s="87"/>
      <c r="CD701" s="87"/>
      <c r="CI701" s="497">
        <f t="shared" si="546"/>
        <v>45888</v>
      </c>
      <c r="CL701" s="260"/>
      <c r="CM701" t="s" s="257">
        <v>127</v>
      </c>
      <c r="CQ701" t="s" s="257">
        <v>127</v>
      </c>
    </row>
    <row r="702" s="89" customFormat="1" ht="9" customHeight="1" hidden="1">
      <c r="A702" s="215">
        <v>45623</v>
      </c>
      <c r="C702" t="s" s="258">
        <v>89</v>
      </c>
      <c r="D702" s="216">
        <v>121837</v>
      </c>
      <c r="E702" s="215">
        <v>45623</v>
      </c>
      <c r="F702" s="215">
        <v>1761</v>
      </c>
      <c r="G702" t="s" s="257">
        <v>1517</v>
      </c>
      <c r="H702" t="s" s="257">
        <v>318</v>
      </c>
      <c r="I702" t="s" s="257">
        <v>89</v>
      </c>
      <c r="J702" t="s" s="257">
        <v>89</v>
      </c>
      <c r="K702" t="s" s="257">
        <v>10258</v>
      </c>
      <c r="L702" s="215">
        <v>4</v>
      </c>
      <c r="M702" s="260">
        <v>0</v>
      </c>
      <c r="N702" s="260">
        <v>120000000</v>
      </c>
      <c r="O702" t="s" s="124">
        <v>10259</v>
      </c>
      <c r="P702" t="s" s="257">
        <v>320</v>
      </c>
      <c r="Q702" s="260">
        <v>901516192</v>
      </c>
      <c r="R702" t="s" s="257">
        <v>112</v>
      </c>
      <c r="S702" s="522">
        <v>45667.339236111111</v>
      </c>
      <c r="T702" t="s" s="257">
        <v>89</v>
      </c>
      <c r="U702" t="s" s="257">
        <v>89</v>
      </c>
      <c r="V702" t="s" s="257">
        <v>89</v>
      </c>
      <c r="W702" t="s" s="257">
        <v>542</v>
      </c>
      <c r="X702" s="522">
        <v>45727</v>
      </c>
      <c r="Y702" s="265">
        <v>722</v>
      </c>
      <c r="Z702" s="215">
        <v>2024</v>
      </c>
      <c r="AA702" t="s" s="257">
        <v>10260</v>
      </c>
      <c r="AB702" t="s" s="257">
        <v>10146</v>
      </c>
      <c r="AC702" t="s" s="257">
        <v>10261</v>
      </c>
      <c r="AD702" t="s" s="257">
        <v>9685</v>
      </c>
      <c r="AE702" t="s" s="233">
        <v>10262</v>
      </c>
      <c r="AF702" t="s" s="257">
        <v>10263</v>
      </c>
      <c r="AG702" s="10">
        <v>1699</v>
      </c>
      <c r="AH702" s="215">
        <v>45623</v>
      </c>
      <c r="AI702" s="260">
        <v>120000000</v>
      </c>
      <c r="AJ702" s="215">
        <v>45656</v>
      </c>
      <c r="AK702" t="s" s="257">
        <v>10264</v>
      </c>
      <c r="AL702" s="215">
        <v>45670</v>
      </c>
      <c r="AM702" s="215">
        <v>120</v>
      </c>
      <c r="AN702" t="s" s="7">
        <v>1315</v>
      </c>
      <c r="AO702" s="215">
        <v>45798</v>
      </c>
      <c r="AP702" s="260">
        <v>120000000</v>
      </c>
      <c r="AQ702" t="s" s="257">
        <v>89</v>
      </c>
      <c r="AR702" s="215">
        <v>2052</v>
      </c>
      <c r="AS702" s="215">
        <v>45656</v>
      </c>
      <c r="AT702" s="260">
        <v>120000000</v>
      </c>
      <c r="AU702" s="215">
        <v>45920</v>
      </c>
      <c r="AW702" t="s" s="257">
        <v>587</v>
      </c>
      <c r="AX702" t="s" s="257">
        <v>127</v>
      </c>
      <c r="AY702" t="s" s="257">
        <v>127</v>
      </c>
      <c r="AZ702" t="s" s="257">
        <v>127</v>
      </c>
      <c r="BA702" t="s" s="257">
        <v>127</v>
      </c>
      <c r="BB702" t="s" s="257">
        <v>127</v>
      </c>
      <c r="BC702" t="s" s="257">
        <v>127</v>
      </c>
      <c r="BD702" t="s" s="257">
        <v>127</v>
      </c>
      <c r="BE702" s="216">
        <v>0</v>
      </c>
      <c r="BF702" s="260">
        <v>120000000</v>
      </c>
      <c r="BG702" t="s" s="257">
        <v>127</v>
      </c>
      <c r="BH702" t="s" s="257">
        <v>127</v>
      </c>
      <c r="BI702" t="s" s="257">
        <v>127</v>
      </c>
      <c r="BJ702" t="s" s="257">
        <v>127</v>
      </c>
      <c r="BK702" t="s" s="257">
        <v>127</v>
      </c>
      <c r="BL702" t="s" s="257">
        <v>127</v>
      </c>
      <c r="BM702" t="s" s="257">
        <v>127</v>
      </c>
      <c r="BN702" t="s" s="257">
        <v>127</v>
      </c>
      <c r="BO702" t="s" s="257">
        <v>127</v>
      </c>
      <c r="BP702" t="s" s="257">
        <v>127</v>
      </c>
      <c r="BQ702" t="s" s="257">
        <v>127</v>
      </c>
      <c r="BR702" t="s" s="257">
        <v>127</v>
      </c>
      <c r="BS702" t="s" s="257">
        <v>127</v>
      </c>
      <c r="BT702" s="215">
        <v>45920</v>
      </c>
      <c r="BU702" t="s" s="257">
        <v>10265</v>
      </c>
      <c r="BV702" s="87"/>
      <c r="BW702" t="s" s="257">
        <v>551</v>
      </c>
      <c r="BX702" s="215">
        <v>20255930033053</v>
      </c>
      <c r="BY702" t="s" s="257">
        <v>127</v>
      </c>
      <c r="BZ702" t="s" s="257">
        <v>127</v>
      </c>
      <c r="CA702" t="s" s="257">
        <v>127</v>
      </c>
      <c r="CB702" t="s" s="257">
        <v>127</v>
      </c>
      <c r="CC702" t="s" s="257">
        <v>127</v>
      </c>
      <c r="CD702" t="s" s="257">
        <v>127</v>
      </c>
      <c r="CH702" t="s" s="257">
        <v>89</v>
      </c>
      <c r="CI702" s="497">
        <f t="shared" si="546"/>
        <v>45888</v>
      </c>
      <c r="CL702" s="260"/>
      <c r="CM702" t="s" s="257">
        <v>127</v>
      </c>
      <c r="CQ702" t="s" s="257">
        <v>127</v>
      </c>
    </row>
    <row r="703" s="89" customFormat="1" ht="9" customHeight="1" hidden="1">
      <c r="A703" s="215">
        <v>45649</v>
      </c>
      <c r="C703" t="s" s="258">
        <v>89</v>
      </c>
      <c r="D703" s="216">
        <v>125437</v>
      </c>
      <c r="E703" s="215">
        <v>45649</v>
      </c>
      <c r="F703" t="s" s="257">
        <v>10266</v>
      </c>
      <c r="G703" t="s" s="257">
        <v>317</v>
      </c>
      <c r="H703" t="s" s="257">
        <v>318</v>
      </c>
      <c r="I703" t="s" s="257">
        <v>89</v>
      </c>
      <c r="J703" t="s" s="257">
        <v>89</v>
      </c>
      <c r="K703" t="s" s="257">
        <v>10267</v>
      </c>
      <c r="L703" s="218">
        <v>5</v>
      </c>
      <c r="M703" s="260">
        <v>0</v>
      </c>
      <c r="N703" s="260">
        <v>1222140205</v>
      </c>
      <c r="O703" t="s" s="209">
        <v>10268</v>
      </c>
      <c r="P703" t="s" s="257">
        <v>320</v>
      </c>
      <c r="Q703" s="260">
        <v>830128286</v>
      </c>
      <c r="R703" t="s" s="257">
        <v>112</v>
      </c>
      <c r="S703" s="522">
        <v>45667.341365740744</v>
      </c>
      <c r="T703" t="s" s="257">
        <v>89</v>
      </c>
      <c r="U703" t="s" s="257">
        <v>89</v>
      </c>
      <c r="V703" t="s" s="257">
        <v>89</v>
      </c>
      <c r="W703" t="s" s="257">
        <v>542</v>
      </c>
      <c r="X703" s="522">
        <v>45727</v>
      </c>
      <c r="Y703" s="265">
        <v>723</v>
      </c>
      <c r="Z703" s="215">
        <v>2024</v>
      </c>
      <c r="AA703" t="s" s="257">
        <v>10269</v>
      </c>
      <c r="AB703" t="s" s="257">
        <v>1120</v>
      </c>
      <c r="AC703" t="s" s="257">
        <v>137</v>
      </c>
      <c r="AD703" t="s" s="257">
        <v>1312</v>
      </c>
      <c r="AE703" t="s" s="257">
        <v>10270</v>
      </c>
      <c r="AF703" t="s" s="257">
        <v>10271</v>
      </c>
      <c r="AG703" s="10">
        <v>1766</v>
      </c>
      <c r="AH703" s="215">
        <v>45650</v>
      </c>
      <c r="AI703" s="260">
        <v>1222140205</v>
      </c>
      <c r="AJ703" s="215">
        <v>45653</v>
      </c>
      <c r="AK703" t="s" s="257">
        <v>10272</v>
      </c>
      <c r="AL703" s="215">
        <v>45671</v>
      </c>
      <c r="AM703" s="215">
        <v>5</v>
      </c>
      <c r="AN703" t="s" s="7">
        <v>5780</v>
      </c>
      <c r="AO703" s="215">
        <v>45674</v>
      </c>
      <c r="AP703" s="260">
        <v>1222140205</v>
      </c>
      <c r="AQ703" t="s" s="257">
        <v>89</v>
      </c>
      <c r="AR703" s="215">
        <v>2086</v>
      </c>
      <c r="AS703" s="215">
        <v>45656</v>
      </c>
      <c r="AT703" s="260">
        <v>1222140205</v>
      </c>
      <c r="AU703" s="215">
        <v>45824</v>
      </c>
      <c r="AW703" t="s" s="257">
        <v>324</v>
      </c>
      <c r="AX703" t="s" s="257">
        <v>127</v>
      </c>
      <c r="AY703" t="s" s="257">
        <v>127</v>
      </c>
      <c r="AZ703" t="s" s="257">
        <v>127</v>
      </c>
      <c r="BA703" t="s" s="257">
        <v>127</v>
      </c>
      <c r="BB703" t="s" s="257">
        <v>127</v>
      </c>
      <c r="BC703" t="s" s="257">
        <v>127</v>
      </c>
      <c r="BD703" t="s" s="257">
        <v>127</v>
      </c>
      <c r="BE703" s="216">
        <v>0</v>
      </c>
      <c r="BF703" s="260">
        <v>1222140205</v>
      </c>
      <c r="BG703" t="s" s="257">
        <v>127</v>
      </c>
      <c r="BH703" t="s" s="257">
        <v>127</v>
      </c>
      <c r="BI703" s="215">
        <v>45818</v>
      </c>
      <c r="BJ703" s="215">
        <v>2</v>
      </c>
      <c r="BK703" t="s" s="257">
        <v>127</v>
      </c>
      <c r="BL703" t="s" s="257">
        <v>127</v>
      </c>
      <c r="BM703" t="s" s="257">
        <v>127</v>
      </c>
      <c r="BN703" t="s" s="257">
        <v>127</v>
      </c>
      <c r="BO703" t="s" s="257">
        <v>127</v>
      </c>
      <c r="BP703" t="s" s="257">
        <v>127</v>
      </c>
      <c r="BQ703" t="s" s="257">
        <v>127</v>
      </c>
      <c r="BR703" t="s" s="257">
        <v>127</v>
      </c>
      <c r="BS703" t="s" s="257">
        <v>127</v>
      </c>
      <c r="BT703" s="215">
        <v>45900</v>
      </c>
      <c r="BU703" s="87"/>
      <c r="BV703" s="87"/>
      <c r="BW703" t="s" s="257">
        <v>551</v>
      </c>
      <c r="BX703" s="87"/>
      <c r="BY703" s="87"/>
      <c r="BZ703" s="87"/>
      <c r="CA703" s="87"/>
      <c r="CB703" s="87"/>
      <c r="CC703" s="87"/>
      <c r="CD703" s="87"/>
      <c r="CI703" s="497">
        <f t="shared" si="546"/>
        <v>45888</v>
      </c>
      <c r="CL703" s="260"/>
      <c r="CM703" t="s" s="257">
        <v>127</v>
      </c>
      <c r="CQ703" t="s" s="257">
        <v>127</v>
      </c>
    </row>
    <row r="704" s="89" customFormat="1" ht="9" customHeight="1" hidden="1">
      <c r="A704" s="215">
        <v>45614</v>
      </c>
      <c r="C704" s="216">
        <v>119127</v>
      </c>
      <c r="D704" s="216">
        <v>121440</v>
      </c>
      <c r="E704" s="215">
        <v>45615</v>
      </c>
      <c r="F704" s="215">
        <v>1783</v>
      </c>
      <c r="G704" t="s" s="257">
        <v>160</v>
      </c>
      <c r="H704" t="s" s="257">
        <v>83</v>
      </c>
      <c r="I704" t="s" s="257">
        <v>84</v>
      </c>
      <c r="J704" t="s" s="257">
        <v>85</v>
      </c>
      <c r="K704" t="s" s="257">
        <v>6348</v>
      </c>
      <c r="L704" s="215">
        <v>1.5</v>
      </c>
      <c r="M704" s="260">
        <v>6900000</v>
      </c>
      <c r="N704" s="260">
        <v>10350000</v>
      </c>
      <c r="O704" t="s" s="552">
        <v>507</v>
      </c>
      <c r="P704" t="s" s="257">
        <v>111</v>
      </c>
      <c r="Q704" s="260">
        <v>51923018</v>
      </c>
      <c r="R704" t="s" s="257">
        <v>112</v>
      </c>
      <c r="S704" s="522">
        <v>45667.339224537034</v>
      </c>
      <c r="T704" t="s" s="257">
        <v>89</v>
      </c>
      <c r="U704" t="s" s="257">
        <v>89</v>
      </c>
      <c r="V704" s="215">
        <v>45657</v>
      </c>
      <c r="W704" t="s" s="257">
        <v>542</v>
      </c>
      <c r="X704" s="522">
        <v>45727</v>
      </c>
      <c r="Y704" s="265">
        <v>724</v>
      </c>
      <c r="Z704" s="215">
        <v>2024</v>
      </c>
      <c r="AA704" t="s" s="347">
        <v>10273</v>
      </c>
      <c r="AB704" t="s" s="257">
        <v>106</v>
      </c>
      <c r="AC704" t="s" s="257">
        <v>137</v>
      </c>
      <c r="AD704" t="s" s="257">
        <v>138</v>
      </c>
      <c r="AE704" t="s" s="257">
        <v>10274</v>
      </c>
      <c r="AF704" t="s" s="257">
        <v>10275</v>
      </c>
      <c r="AG704" s="10">
        <v>1723</v>
      </c>
      <c r="AH704" s="215">
        <v>45630</v>
      </c>
      <c r="AI704" s="260">
        <v>20700000</v>
      </c>
      <c r="AJ704" s="215">
        <v>45653</v>
      </c>
      <c r="AK704" t="s" s="257">
        <v>10276</v>
      </c>
      <c r="AL704" s="215">
        <v>45656</v>
      </c>
      <c r="AM704" s="215">
        <v>45</v>
      </c>
      <c r="AN704" t="s" s="7">
        <v>1315</v>
      </c>
      <c r="AO704" s="215">
        <v>45656</v>
      </c>
      <c r="AP704" s="260">
        <v>10350000</v>
      </c>
      <c r="AQ704" s="260">
        <v>6900000</v>
      </c>
      <c r="AR704" s="215">
        <v>2077</v>
      </c>
      <c r="AS704" s="215">
        <v>45656</v>
      </c>
      <c r="AT704" s="260">
        <v>10350000</v>
      </c>
      <c r="AU704" s="215">
        <v>45702</v>
      </c>
      <c r="AW704" t="s" s="257">
        <v>324</v>
      </c>
      <c r="AX704" t="s" s="257">
        <v>127</v>
      </c>
      <c r="AY704" t="s" s="257">
        <v>127</v>
      </c>
      <c r="AZ704" t="s" s="257">
        <v>127</v>
      </c>
      <c r="BA704" t="s" s="257">
        <v>127</v>
      </c>
      <c r="BB704" t="s" s="257">
        <v>127</v>
      </c>
      <c r="BC704" t="s" s="257">
        <v>127</v>
      </c>
      <c r="BD704" s="215">
        <v>45700</v>
      </c>
      <c r="BE704" s="260">
        <v>5060000</v>
      </c>
      <c r="BF704" s="260">
        <v>15410000</v>
      </c>
      <c r="BG704" t="s" s="257">
        <v>10277</v>
      </c>
      <c r="BH704" s="215">
        <v>45719</v>
      </c>
      <c r="BI704" s="215">
        <v>45700</v>
      </c>
      <c r="BJ704" t="s" s="257">
        <v>10075</v>
      </c>
      <c r="BK704" t="s" s="257">
        <v>10277</v>
      </c>
      <c r="BL704" s="215">
        <v>45719</v>
      </c>
      <c r="BM704" t="s" s="257">
        <v>127</v>
      </c>
      <c r="BN704" t="s" s="257">
        <v>127</v>
      </c>
      <c r="BO704" t="s" s="257">
        <v>127</v>
      </c>
      <c r="BP704" t="s" s="257">
        <v>127</v>
      </c>
      <c r="BQ704" t="s" s="257">
        <v>127</v>
      </c>
      <c r="BR704" t="s" s="257">
        <v>127</v>
      </c>
      <c r="BS704" t="s" s="257">
        <v>127</v>
      </c>
      <c r="BT704" s="215">
        <v>45724</v>
      </c>
      <c r="BU704" s="87"/>
      <c r="BV704" s="87"/>
      <c r="BW704" t="s" s="257">
        <v>551</v>
      </c>
      <c r="BX704" s="87"/>
      <c r="BY704" s="87"/>
      <c r="BZ704" s="87"/>
      <c r="CA704" s="87"/>
      <c r="CB704" s="87"/>
      <c r="CC704" s="87"/>
      <c r="CD704" s="87"/>
      <c r="CH704" t="s" s="270">
        <v>9928</v>
      </c>
      <c r="CI704" s="497">
        <f t="shared" si="546"/>
        <v>45888</v>
      </c>
      <c r="CL704" s="260"/>
      <c r="CM704" t="s" s="257">
        <v>10277</v>
      </c>
      <c r="CQ704" t="s" s="257">
        <v>10277</v>
      </c>
    </row>
    <row r="705" s="89" customFormat="1" ht="29" customHeight="1">
      <c r="A705" s="215">
        <v>45642</v>
      </c>
      <c r="C705" t="s" s="258">
        <v>89</v>
      </c>
      <c r="D705" s="216">
        <v>124267</v>
      </c>
      <c r="E705" s="215">
        <v>45642</v>
      </c>
      <c r="F705" s="215">
        <v>1764</v>
      </c>
      <c r="G705" t="s" s="257">
        <v>227</v>
      </c>
      <c r="H705" t="s" s="257">
        <v>318</v>
      </c>
      <c r="I705" t="s" s="257">
        <v>89</v>
      </c>
      <c r="J705" t="s" s="257">
        <v>89</v>
      </c>
      <c r="K705" t="s" s="257">
        <v>10278</v>
      </c>
      <c r="L705" s="215">
        <v>10</v>
      </c>
      <c r="M705" s="260">
        <v>0</v>
      </c>
      <c r="N705" s="549">
        <v>937173012</v>
      </c>
      <c r="O705" t="s" s="550">
        <v>10279</v>
      </c>
      <c r="P705" t="s" s="350">
        <v>320</v>
      </c>
      <c r="Q705" s="260">
        <v>900959048</v>
      </c>
      <c r="R705" t="s" s="257">
        <v>112</v>
      </c>
      <c r="S705" s="522">
        <v>45667.341365740744</v>
      </c>
      <c r="T705" t="s" s="257">
        <v>89</v>
      </c>
      <c r="U705" t="s" s="257">
        <v>89</v>
      </c>
      <c r="V705" t="s" s="257">
        <v>89</v>
      </c>
      <c r="W705" t="s" s="257">
        <v>542</v>
      </c>
      <c r="X705" s="522">
        <v>45727</v>
      </c>
      <c r="Y705" s="265">
        <v>725</v>
      </c>
      <c r="Z705" s="348">
        <v>2024</v>
      </c>
      <c r="AA705" t="s" s="349">
        <v>10280</v>
      </c>
      <c r="AB705" t="s" s="350">
        <v>195</v>
      </c>
      <c r="AC705" t="s" s="257">
        <v>137</v>
      </c>
      <c r="AD705" t="s" s="257">
        <v>1312</v>
      </c>
      <c r="AE705" t="s" s="270">
        <v>10281</v>
      </c>
      <c r="AF705" t="s" s="257">
        <v>10282</v>
      </c>
      <c r="AG705" s="10">
        <v>1781</v>
      </c>
      <c r="AH705" s="215">
        <v>45652</v>
      </c>
      <c r="AI705" s="260">
        <v>937173012</v>
      </c>
      <c r="AJ705" s="215">
        <v>45654</v>
      </c>
      <c r="AK705" t="s" s="257">
        <v>89</v>
      </c>
      <c r="AL705" t="s" s="257">
        <v>89</v>
      </c>
      <c r="AM705" s="215">
        <v>10</v>
      </c>
      <c r="AN705" t="s" s="7">
        <v>5780</v>
      </c>
      <c r="AO705" s="215">
        <v>45741</v>
      </c>
      <c r="AP705" s="260">
        <v>1030890230</v>
      </c>
      <c r="AQ705" t="s" s="257">
        <v>89</v>
      </c>
      <c r="AR705" s="215">
        <v>2084</v>
      </c>
      <c r="AS705" s="215">
        <v>45656</v>
      </c>
      <c r="AT705" s="260">
        <v>937173012</v>
      </c>
      <c r="AU705" s="215">
        <v>46046</v>
      </c>
      <c r="AW705" t="s" s="257">
        <v>587</v>
      </c>
      <c r="AX705" t="s" s="257">
        <v>127</v>
      </c>
      <c r="AY705" t="s" s="257">
        <v>127</v>
      </c>
      <c r="AZ705" t="s" s="257">
        <v>127</v>
      </c>
      <c r="BA705" t="s" s="257">
        <v>127</v>
      </c>
      <c r="BB705" t="s" s="257">
        <v>127</v>
      </c>
      <c r="BC705" t="s" s="257">
        <v>127</v>
      </c>
      <c r="BD705" t="s" s="257">
        <v>127</v>
      </c>
      <c r="BE705" s="260">
        <v>0</v>
      </c>
      <c r="BF705" s="260">
        <v>1030890230</v>
      </c>
      <c r="BG705" t="s" s="257">
        <v>127</v>
      </c>
      <c r="BH705" t="s" s="257">
        <v>127</v>
      </c>
      <c r="BI705" t="s" s="257">
        <v>127</v>
      </c>
      <c r="BJ705" t="s" s="257">
        <v>127</v>
      </c>
      <c r="BK705" t="s" s="257">
        <v>127</v>
      </c>
      <c r="BL705" t="s" s="257">
        <v>127</v>
      </c>
      <c r="BM705" t="s" s="257">
        <v>127</v>
      </c>
      <c r="BN705" t="s" s="257">
        <v>127</v>
      </c>
      <c r="BO705" t="s" s="257">
        <v>127</v>
      </c>
      <c r="BP705" t="s" s="257">
        <v>127</v>
      </c>
      <c r="BQ705" t="s" s="257">
        <v>127</v>
      </c>
      <c r="BR705" t="s" s="257">
        <v>127</v>
      </c>
      <c r="BS705" t="s" s="257">
        <v>127</v>
      </c>
      <c r="BT705" s="215">
        <v>45959</v>
      </c>
      <c r="BU705" s="87"/>
      <c r="BV705" s="87"/>
      <c r="BW705" t="s" s="257">
        <v>551</v>
      </c>
      <c r="BX705" s="87"/>
      <c r="BY705" s="87"/>
      <c r="BZ705" s="87"/>
      <c r="CA705" s="87"/>
      <c r="CB705" s="87"/>
      <c r="CC705" s="87"/>
      <c r="CD705" s="87"/>
      <c r="CI705" s="497">
        <f t="shared" si="546"/>
        <v>45888</v>
      </c>
      <c r="CL705" s="260"/>
      <c r="CM705" t="s" s="257">
        <v>127</v>
      </c>
      <c r="CQ705" t="s" s="257">
        <v>127</v>
      </c>
    </row>
    <row r="706" s="89" customFormat="1" ht="9" customHeight="1" hidden="1">
      <c r="A706" s="215">
        <v>45616</v>
      </c>
      <c r="C706" t="s" s="258">
        <v>89</v>
      </c>
      <c r="D706" s="216">
        <v>121575</v>
      </c>
      <c r="E706" s="215">
        <v>45616</v>
      </c>
      <c r="F706" s="215">
        <v>1762</v>
      </c>
      <c r="G706" t="s" s="257">
        <v>289</v>
      </c>
      <c r="H706" t="s" s="257">
        <v>318</v>
      </c>
      <c r="I706" t="s" s="257">
        <v>89</v>
      </c>
      <c r="J706" t="s" s="257">
        <v>89</v>
      </c>
      <c r="K706" t="s" s="257">
        <v>10283</v>
      </c>
      <c r="L706" s="215">
        <v>5</v>
      </c>
      <c r="M706" s="260">
        <v>0</v>
      </c>
      <c r="N706" s="549">
        <v>360000000</v>
      </c>
      <c r="O706" t="s" s="550">
        <v>10284</v>
      </c>
      <c r="P706" t="s" s="350">
        <v>320</v>
      </c>
      <c r="Q706" s="215">
        <v>830005066</v>
      </c>
      <c r="R706" t="s" s="257">
        <v>112</v>
      </c>
      <c r="S706" s="522">
        <v>45667.339224537034</v>
      </c>
      <c r="T706" t="s" s="257">
        <v>89</v>
      </c>
      <c r="U706" t="s" s="257">
        <v>89</v>
      </c>
      <c r="V706" t="s" s="257">
        <v>89</v>
      </c>
      <c r="W706" t="s" s="257">
        <v>542</v>
      </c>
      <c r="X706" s="522">
        <v>45727</v>
      </c>
      <c r="Y706" s="265">
        <v>726</v>
      </c>
      <c r="Z706" s="348">
        <v>2024</v>
      </c>
      <c r="AA706" t="s" s="349">
        <v>10285</v>
      </c>
      <c r="AB706" t="s" s="350">
        <v>195</v>
      </c>
      <c r="AC706" t="s" s="257">
        <v>10261</v>
      </c>
      <c r="AD706" t="s" s="257">
        <v>9685</v>
      </c>
      <c r="AE706" t="s" s="272">
        <v>10286</v>
      </c>
      <c r="AF706" t="s" s="257">
        <v>10287</v>
      </c>
      <c r="AG706" s="10">
        <v>1681</v>
      </c>
      <c r="AH706" s="215">
        <v>45618</v>
      </c>
      <c r="AI706" s="260">
        <v>360000000</v>
      </c>
      <c r="AJ706" s="215">
        <v>45654</v>
      </c>
      <c r="AK706" t="s" s="257">
        <v>10288</v>
      </c>
      <c r="AL706" s="215">
        <v>45700</v>
      </c>
      <c r="AM706" s="215">
        <v>5</v>
      </c>
      <c r="AN706" t="s" s="7">
        <v>550</v>
      </c>
      <c r="AO706" s="215">
        <v>45709</v>
      </c>
      <c r="AP706" s="260">
        <v>360000000</v>
      </c>
      <c r="AQ706" t="s" s="257">
        <v>89</v>
      </c>
      <c r="AR706" s="215">
        <v>2085</v>
      </c>
      <c r="AS706" s="215">
        <v>46021</v>
      </c>
      <c r="AT706" s="260">
        <v>360000000</v>
      </c>
      <c r="AU706" s="215">
        <v>45854</v>
      </c>
      <c r="AW706" t="s" s="257">
        <v>587</v>
      </c>
      <c r="AX706" t="s" s="257">
        <v>127</v>
      </c>
      <c r="AY706" t="s" s="257">
        <v>127</v>
      </c>
      <c r="AZ706" t="s" s="257">
        <v>127</v>
      </c>
      <c r="BA706" t="s" s="257">
        <v>127</v>
      </c>
      <c r="BB706" t="s" s="257">
        <v>127</v>
      </c>
      <c r="BC706" t="s" s="257">
        <v>127</v>
      </c>
      <c r="BD706" t="s" s="257">
        <v>127</v>
      </c>
      <c r="BE706" s="260">
        <v>0</v>
      </c>
      <c r="BF706" s="260">
        <v>360000000</v>
      </c>
      <c r="BG706" t="s" s="257">
        <v>127</v>
      </c>
      <c r="BH706" t="s" s="257">
        <v>127</v>
      </c>
      <c r="BI706" t="s" s="257">
        <v>127</v>
      </c>
      <c r="BJ706" t="s" s="257">
        <v>127</v>
      </c>
      <c r="BK706" t="s" s="257">
        <v>127</v>
      </c>
      <c r="BL706" t="s" s="257">
        <v>127</v>
      </c>
      <c r="BM706" t="s" s="257">
        <v>127</v>
      </c>
      <c r="BN706" t="s" s="257">
        <v>127</v>
      </c>
      <c r="BO706" t="s" s="257">
        <v>127</v>
      </c>
      <c r="BP706" t="s" s="257">
        <v>127</v>
      </c>
      <c r="BQ706" t="s" s="257">
        <v>127</v>
      </c>
      <c r="BR706" t="s" s="257">
        <v>127</v>
      </c>
      <c r="BS706" t="s" s="257">
        <v>127</v>
      </c>
      <c r="BT706" s="215">
        <v>45849</v>
      </c>
      <c r="BU706" s="87"/>
      <c r="BV706" s="87"/>
      <c r="BW706" t="s" s="257">
        <v>551</v>
      </c>
      <c r="BX706" s="87"/>
      <c r="BY706" s="87"/>
      <c r="BZ706" s="87"/>
      <c r="CA706" s="87"/>
      <c r="CB706" s="87"/>
      <c r="CC706" s="87"/>
      <c r="CD706" s="87"/>
      <c r="CH706" t="s" s="257">
        <v>89</v>
      </c>
      <c r="CI706" s="497">
        <f t="shared" si="546"/>
        <v>45888</v>
      </c>
      <c r="CL706" s="260"/>
      <c r="CM706" t="s" s="257">
        <v>127</v>
      </c>
      <c r="CQ706" t="s" s="257">
        <v>127</v>
      </c>
    </row>
    <row r="707" s="89" customFormat="1" ht="9" customHeight="1" hidden="1">
      <c r="A707" s="215">
        <v>45618</v>
      </c>
      <c r="C707" t="s" s="258">
        <v>89</v>
      </c>
      <c r="D707" s="216">
        <v>121663</v>
      </c>
      <c r="E707" s="215">
        <v>45618</v>
      </c>
      <c r="F707" s="215">
        <v>1762</v>
      </c>
      <c r="G707" t="s" s="257">
        <v>289</v>
      </c>
      <c r="H707" t="s" s="257">
        <v>318</v>
      </c>
      <c r="I707" t="s" s="257">
        <v>89</v>
      </c>
      <c r="J707" t="s" s="257">
        <v>89</v>
      </c>
      <c r="K707" t="s" s="257">
        <v>10289</v>
      </c>
      <c r="L707" s="215">
        <v>6</v>
      </c>
      <c r="M707" s="260">
        <v>0</v>
      </c>
      <c r="N707" s="549">
        <v>359999976</v>
      </c>
      <c r="O707" t="s" s="550">
        <v>10290</v>
      </c>
      <c r="P707" t="s" s="350">
        <v>320</v>
      </c>
      <c r="Q707" s="260">
        <v>900270491</v>
      </c>
      <c r="R707" t="s" s="257">
        <v>274</v>
      </c>
      <c r="S707" s="522">
        <v>45667.339224537034</v>
      </c>
      <c r="T707" t="s" s="257">
        <v>89</v>
      </c>
      <c r="U707" t="s" s="257">
        <v>89</v>
      </c>
      <c r="V707" t="s" s="257">
        <v>89</v>
      </c>
      <c r="W707" t="s" s="257">
        <v>542</v>
      </c>
      <c r="X707" s="522">
        <v>45727</v>
      </c>
      <c r="Y707" s="265">
        <v>727</v>
      </c>
      <c r="Z707" s="348">
        <v>2024</v>
      </c>
      <c r="AA707" t="s" s="349">
        <v>10291</v>
      </c>
      <c r="AB707" t="s" s="350">
        <v>10146</v>
      </c>
      <c r="AC707" t="s" s="257">
        <v>322</v>
      </c>
      <c r="AD707" t="s" s="261">
        <v>138</v>
      </c>
      <c r="AE707" t="s" s="548">
        <v>10292</v>
      </c>
      <c r="AF707" t="s" s="561">
        <v>10293</v>
      </c>
      <c r="AG707" s="10">
        <v>1688</v>
      </c>
      <c r="AH707" s="215">
        <v>45622</v>
      </c>
      <c r="AI707" s="260">
        <v>359999976</v>
      </c>
      <c r="AJ707" s="215">
        <v>45657</v>
      </c>
      <c r="AK707" t="s" s="257">
        <v>10294</v>
      </c>
      <c r="AL707" s="215">
        <v>45709</v>
      </c>
      <c r="AM707" s="215">
        <v>180</v>
      </c>
      <c r="AN707" t="s" s="7">
        <v>1315</v>
      </c>
      <c r="AO707" s="215">
        <v>45709</v>
      </c>
      <c r="AP707" s="260">
        <v>359999976</v>
      </c>
      <c r="AQ707" t="s" s="257">
        <v>89</v>
      </c>
      <c r="AR707" s="215">
        <v>2119</v>
      </c>
      <c r="AS707" s="215">
        <v>45657</v>
      </c>
      <c r="AT707" s="260">
        <v>359999976</v>
      </c>
      <c r="AU707" s="215">
        <v>45889</v>
      </c>
      <c r="AW707" t="s" s="257">
        <v>587</v>
      </c>
      <c r="AX707" t="s" s="257">
        <v>127</v>
      </c>
      <c r="AY707" t="s" s="257">
        <v>127</v>
      </c>
      <c r="AZ707" t="s" s="257">
        <v>127</v>
      </c>
      <c r="BA707" t="s" s="257">
        <v>127</v>
      </c>
      <c r="BB707" t="s" s="257">
        <v>127</v>
      </c>
      <c r="BC707" t="s" s="257">
        <v>127</v>
      </c>
      <c r="BD707" t="s" s="257">
        <v>127</v>
      </c>
      <c r="BE707" s="260">
        <v>0</v>
      </c>
      <c r="BF707" s="260">
        <v>359999976</v>
      </c>
      <c r="BG707" t="s" s="257">
        <v>127</v>
      </c>
      <c r="BH707" t="s" s="257">
        <v>127</v>
      </c>
      <c r="BI707" t="s" s="257">
        <v>127</v>
      </c>
      <c r="BJ707" t="s" s="257">
        <v>127</v>
      </c>
      <c r="BK707" t="s" s="257">
        <v>127</v>
      </c>
      <c r="BL707" t="s" s="257">
        <v>127</v>
      </c>
      <c r="BM707" t="s" s="257">
        <v>127</v>
      </c>
      <c r="BN707" t="s" s="257">
        <v>127</v>
      </c>
      <c r="BO707" t="s" s="257">
        <v>127</v>
      </c>
      <c r="BP707" t="s" s="257">
        <v>127</v>
      </c>
      <c r="BQ707" t="s" s="257">
        <v>127</v>
      </c>
      <c r="BR707" t="s" s="257">
        <v>127</v>
      </c>
      <c r="BS707" t="s" s="257">
        <v>127</v>
      </c>
      <c r="BT707" s="215">
        <v>45889</v>
      </c>
      <c r="BU707" s="87"/>
      <c r="BV707" s="87"/>
      <c r="BW707" t="s" s="257">
        <v>551</v>
      </c>
      <c r="BX707" s="87"/>
      <c r="BY707" s="87"/>
      <c r="BZ707" s="87"/>
      <c r="CA707" s="87"/>
      <c r="CB707" s="87"/>
      <c r="CC707" s="87"/>
      <c r="CD707" s="87"/>
      <c r="CH707" t="s" s="257">
        <v>89</v>
      </c>
      <c r="CI707" s="497">
        <f t="shared" si="546"/>
        <v>45888</v>
      </c>
      <c r="CL707" s="260"/>
      <c r="CM707" t="s" s="257">
        <v>127</v>
      </c>
      <c r="CQ707" t="s" s="257">
        <v>127</v>
      </c>
    </row>
    <row r="708" s="89" customFormat="1" ht="16" customHeight="1">
      <c r="A708" s="215">
        <v>45646</v>
      </c>
      <c r="C708" t="s" s="258">
        <v>89</v>
      </c>
      <c r="D708" s="216">
        <v>125124</v>
      </c>
      <c r="E708" s="215">
        <v>45646</v>
      </c>
      <c r="F708" t="s" s="257">
        <v>10295</v>
      </c>
      <c r="G708" t="s" s="257">
        <v>227</v>
      </c>
      <c r="H708" t="s" s="257">
        <v>318</v>
      </c>
      <c r="I708" t="s" s="257">
        <v>89</v>
      </c>
      <c r="J708" t="s" s="257">
        <v>89</v>
      </c>
      <c r="K708" t="s" s="257">
        <v>10296</v>
      </c>
      <c r="L708" s="215">
        <v>10</v>
      </c>
      <c r="M708" s="260">
        <v>0</v>
      </c>
      <c r="N708" s="549">
        <v>335677603</v>
      </c>
      <c r="O708" t="s" s="550">
        <v>10279</v>
      </c>
      <c r="P708" t="s" s="350">
        <v>320</v>
      </c>
      <c r="Q708" s="260">
        <v>900959048</v>
      </c>
      <c r="R708" t="s" s="257">
        <v>112</v>
      </c>
      <c r="S708" s="522">
        <v>45667.341365740744</v>
      </c>
      <c r="T708" t="s" s="257">
        <v>89</v>
      </c>
      <c r="U708" t="s" s="257">
        <v>89</v>
      </c>
      <c r="V708" t="s" s="257">
        <v>89</v>
      </c>
      <c r="W708" t="s" s="257">
        <v>542</v>
      </c>
      <c r="X708" s="522">
        <v>45727</v>
      </c>
      <c r="Y708" s="265">
        <v>728</v>
      </c>
      <c r="Z708" s="348">
        <v>2024</v>
      </c>
      <c r="AA708" t="s" s="349">
        <v>10297</v>
      </c>
      <c r="AB708" t="s" s="350">
        <v>128</v>
      </c>
      <c r="AC708" t="s" s="257">
        <v>137</v>
      </c>
      <c r="AD708" t="s" s="257">
        <v>1312</v>
      </c>
      <c r="AE708" t="s" s="257">
        <v>10298</v>
      </c>
      <c r="AF708" t="s" s="257">
        <v>10299</v>
      </c>
      <c r="AG708" s="10">
        <v>1768</v>
      </c>
      <c r="AH708" s="215">
        <v>45650</v>
      </c>
      <c r="AI708" s="260">
        <v>335677603</v>
      </c>
      <c r="AJ708" s="215">
        <v>45653</v>
      </c>
      <c r="AK708" t="s" s="257">
        <v>89</v>
      </c>
      <c r="AL708" t="s" s="257">
        <v>89</v>
      </c>
      <c r="AM708" s="215">
        <v>10</v>
      </c>
      <c r="AN708" t="s" s="7">
        <v>5780</v>
      </c>
      <c r="AO708" s="215">
        <v>45706</v>
      </c>
      <c r="AP708" s="260">
        <v>369245363</v>
      </c>
      <c r="AQ708" t="s" s="257">
        <v>89</v>
      </c>
      <c r="AR708" s="215">
        <v>2043</v>
      </c>
      <c r="AS708" s="215">
        <v>45656</v>
      </c>
      <c r="AT708" s="260">
        <v>335677603</v>
      </c>
      <c r="AU708" s="215">
        <v>46008</v>
      </c>
      <c r="AW708" t="s" s="257">
        <v>587</v>
      </c>
      <c r="AX708" t="s" s="257">
        <v>89</v>
      </c>
      <c r="AY708" t="s" s="257">
        <v>127</v>
      </c>
      <c r="AZ708" t="s" s="257">
        <v>127</v>
      </c>
      <c r="BA708" t="s" s="257">
        <v>127</v>
      </c>
      <c r="BB708" t="s" s="257">
        <v>127</v>
      </c>
      <c r="BC708" t="s" s="257">
        <v>127</v>
      </c>
      <c r="BD708" t="s" s="257">
        <v>127</v>
      </c>
      <c r="BE708" s="260">
        <v>0</v>
      </c>
      <c r="BF708" s="260">
        <v>369245363</v>
      </c>
      <c r="BG708" t="s" s="257">
        <v>127</v>
      </c>
      <c r="BH708" t="s" s="257">
        <v>127</v>
      </c>
      <c r="BI708" t="s" s="257">
        <v>127</v>
      </c>
      <c r="BJ708" t="s" s="257">
        <v>127</v>
      </c>
      <c r="BK708" t="s" s="257">
        <v>127</v>
      </c>
      <c r="BL708" t="s" s="257">
        <v>127</v>
      </c>
      <c r="BM708" t="s" s="257">
        <v>127</v>
      </c>
      <c r="BN708" t="s" s="257">
        <v>127</v>
      </c>
      <c r="BO708" t="s" s="257">
        <v>127</v>
      </c>
      <c r="BP708" t="s" s="257">
        <v>127</v>
      </c>
      <c r="BQ708" t="s" s="257">
        <v>127</v>
      </c>
      <c r="BR708" t="s" s="257">
        <v>127</v>
      </c>
      <c r="BS708" t="s" s="257">
        <v>127</v>
      </c>
      <c r="BT708" s="215">
        <v>46008</v>
      </c>
      <c r="BU708" s="87"/>
      <c r="BV708" s="87"/>
      <c r="BW708" t="s" s="257">
        <v>551</v>
      </c>
      <c r="BX708" s="87"/>
      <c r="BY708" s="87"/>
      <c r="BZ708" s="87"/>
      <c r="CA708" s="87"/>
      <c r="CB708" s="87"/>
      <c r="CC708" s="87"/>
      <c r="CD708" s="87"/>
      <c r="CI708" s="497">
        <f t="shared" si="546"/>
        <v>45888</v>
      </c>
      <c r="CL708" s="260"/>
      <c r="CM708" t="s" s="257">
        <v>127</v>
      </c>
      <c r="CQ708" t="s" s="257">
        <v>127</v>
      </c>
    </row>
    <row r="709" s="89" customFormat="1" ht="9" customHeight="1" hidden="1">
      <c r="A709" t="s" s="257">
        <v>89</v>
      </c>
      <c r="C709" t="s" s="258">
        <v>89</v>
      </c>
      <c r="D709" t="s" s="258">
        <v>89</v>
      </c>
      <c r="E709" t="s" s="257">
        <v>89</v>
      </c>
      <c r="F709" t="s" s="257">
        <v>89</v>
      </c>
      <c r="G709" t="s" s="257">
        <v>107</v>
      </c>
      <c r="H709" t="s" s="257">
        <v>318</v>
      </c>
      <c r="I709" t="s" s="257">
        <v>89</v>
      </c>
      <c r="J709" t="s" s="257">
        <v>89</v>
      </c>
      <c r="K709" t="s" s="257">
        <v>10300</v>
      </c>
      <c r="L709" s="215">
        <v>2</v>
      </c>
      <c r="M709" s="260">
        <v>0</v>
      </c>
      <c r="N709" s="549">
        <v>3975030</v>
      </c>
      <c r="O709" t="s" s="550">
        <v>10301</v>
      </c>
      <c r="P709" t="s" s="350">
        <v>320</v>
      </c>
      <c r="Q709" s="260">
        <v>901277134</v>
      </c>
      <c r="R709" t="s" s="257">
        <v>112</v>
      </c>
      <c r="S709" s="522">
        <v>45667.339236111111</v>
      </c>
      <c r="T709" t="s" s="257">
        <v>89</v>
      </c>
      <c r="U709" t="s" s="257">
        <v>89</v>
      </c>
      <c r="V709" t="s" s="257">
        <v>89</v>
      </c>
      <c r="W709" t="s" s="270">
        <v>1535</v>
      </c>
      <c r="X709" s="522">
        <v>45727</v>
      </c>
      <c r="Y709" s="265">
        <v>729</v>
      </c>
      <c r="Z709" s="348">
        <v>2024</v>
      </c>
      <c r="AA709" t="s" s="349">
        <v>10302</v>
      </c>
      <c r="AB709" t="s" s="350">
        <v>106</v>
      </c>
      <c r="AC709" t="s" s="257">
        <v>2837</v>
      </c>
      <c r="AD709" t="s" s="257">
        <v>138</v>
      </c>
      <c r="AE709" t="s" s="257">
        <v>10303</v>
      </c>
      <c r="AF709" t="s" s="257">
        <v>10304</v>
      </c>
      <c r="AG709" s="10">
        <v>1727</v>
      </c>
      <c r="AH709" s="215">
        <v>45638</v>
      </c>
      <c r="AI709" s="260">
        <v>3975030</v>
      </c>
      <c r="AJ709" s="215">
        <v>45654</v>
      </c>
      <c r="AK709" t="s" s="257">
        <v>10305</v>
      </c>
      <c r="AL709" s="215">
        <v>45657</v>
      </c>
      <c r="AM709" s="215">
        <v>2</v>
      </c>
      <c r="AN709" t="s" s="7">
        <v>5780</v>
      </c>
      <c r="AO709" s="215">
        <v>45659</v>
      </c>
      <c r="AP709" s="260">
        <v>3975030</v>
      </c>
      <c r="AQ709" t="s" s="257">
        <v>89</v>
      </c>
      <c r="AR709" s="215">
        <v>2045</v>
      </c>
      <c r="AS709" s="215">
        <v>45656</v>
      </c>
      <c r="AT709" s="260">
        <v>3975030</v>
      </c>
      <c r="AU709" s="215">
        <v>45717</v>
      </c>
      <c r="AW709" t="s" s="257">
        <v>587</v>
      </c>
      <c r="AX709" t="s" s="257">
        <v>89</v>
      </c>
      <c r="AY709" t="s" s="257">
        <v>127</v>
      </c>
      <c r="AZ709" t="s" s="257">
        <v>127</v>
      </c>
      <c r="BA709" t="s" s="257">
        <v>127</v>
      </c>
      <c r="BB709" t="s" s="257">
        <v>127</v>
      </c>
      <c r="BC709" t="s" s="257">
        <v>127</v>
      </c>
      <c r="BD709" t="s" s="257">
        <v>127</v>
      </c>
      <c r="BE709" s="260">
        <v>0</v>
      </c>
      <c r="BF709" s="260">
        <v>3975030</v>
      </c>
      <c r="BG709" t="s" s="257">
        <v>127</v>
      </c>
      <c r="BH709" t="s" s="257">
        <v>127</v>
      </c>
      <c r="BI709" t="s" s="257">
        <v>127</v>
      </c>
      <c r="BJ709" t="s" s="257">
        <v>127</v>
      </c>
      <c r="BK709" t="s" s="257">
        <v>127</v>
      </c>
      <c r="BL709" t="s" s="257">
        <v>127</v>
      </c>
      <c r="BM709" t="s" s="257">
        <v>127</v>
      </c>
      <c r="BN709" t="s" s="257">
        <v>127</v>
      </c>
      <c r="BO709" t="s" s="257">
        <v>127</v>
      </c>
      <c r="BP709" t="s" s="257">
        <v>127</v>
      </c>
      <c r="BQ709" t="s" s="257">
        <v>127</v>
      </c>
      <c r="BR709" t="s" s="257">
        <v>127</v>
      </c>
      <c r="BS709" t="s" s="257">
        <v>127</v>
      </c>
      <c r="BT709" s="215">
        <v>45717</v>
      </c>
      <c r="BU709" s="87"/>
      <c r="BV709" s="87"/>
      <c r="BW709" t="s" s="257">
        <v>140</v>
      </c>
      <c r="BX709" s="87"/>
      <c r="BY709" s="87"/>
      <c r="BZ709" s="87"/>
      <c r="CA709" s="87"/>
      <c r="CB709" s="87"/>
      <c r="CC709" s="87"/>
      <c r="CD709" s="87"/>
      <c r="CI709" s="497">
        <f t="shared" si="546"/>
        <v>45888</v>
      </c>
      <c r="CL709" s="260"/>
      <c r="CM709" t="s" s="257">
        <v>127</v>
      </c>
      <c r="CQ709" t="s" s="257">
        <v>127</v>
      </c>
    </row>
    <row r="710" s="89" customFormat="1" ht="9" customHeight="1" hidden="1">
      <c r="A710" t="s" s="257">
        <v>89</v>
      </c>
      <c r="C710" t="s" s="258">
        <v>89</v>
      </c>
      <c r="D710" t="s" s="258">
        <v>89</v>
      </c>
      <c r="E710" t="s" s="257">
        <v>89</v>
      </c>
      <c r="F710" t="s" s="257">
        <v>89</v>
      </c>
      <c r="G710" t="s" s="257">
        <v>107</v>
      </c>
      <c r="H710" t="s" s="257">
        <v>318</v>
      </c>
      <c r="I710" t="s" s="257">
        <v>89</v>
      </c>
      <c r="J710" t="s" s="257">
        <v>89</v>
      </c>
      <c r="K710" t="s" s="257">
        <v>10306</v>
      </c>
      <c r="L710" s="215">
        <v>6</v>
      </c>
      <c r="M710" s="260">
        <v>0</v>
      </c>
      <c r="N710" s="260">
        <v>79921000</v>
      </c>
      <c r="O710" t="s" s="124">
        <v>10307</v>
      </c>
      <c r="P710" t="s" s="257">
        <v>320</v>
      </c>
      <c r="Q710" s="260">
        <v>860053274</v>
      </c>
      <c r="R710" t="s" s="257">
        <v>112</v>
      </c>
      <c r="S710" s="522">
        <v>45667.339236111111</v>
      </c>
      <c r="T710" t="s" s="257">
        <v>89</v>
      </c>
      <c r="U710" t="s" s="257">
        <v>89</v>
      </c>
      <c r="V710" t="s" s="257">
        <v>89</v>
      </c>
      <c r="W710" t="s" s="257">
        <v>542</v>
      </c>
      <c r="X710" s="522">
        <v>45727</v>
      </c>
      <c r="Y710" s="265">
        <v>730</v>
      </c>
      <c r="Z710" s="215">
        <v>2024</v>
      </c>
      <c r="AA710" t="s" s="233">
        <v>10308</v>
      </c>
      <c r="AB710" t="s" s="257">
        <v>106</v>
      </c>
      <c r="AC710" t="s" s="257">
        <v>10261</v>
      </c>
      <c r="AD710" t="s" s="257">
        <v>9685</v>
      </c>
      <c r="AE710" t="s" s="257">
        <v>10309</v>
      </c>
      <c r="AF710" t="s" s="257">
        <v>10310</v>
      </c>
      <c r="AG710" s="10">
        <v>1714</v>
      </c>
      <c r="AH710" s="215">
        <v>45624</v>
      </c>
      <c r="AI710" s="260">
        <v>79921000</v>
      </c>
      <c r="AJ710" s="215">
        <v>45654</v>
      </c>
      <c r="AK710" t="s" s="257">
        <v>10311</v>
      </c>
      <c r="AL710" s="215">
        <v>45657</v>
      </c>
      <c r="AM710" s="215">
        <v>6</v>
      </c>
      <c r="AN710" t="s" s="7">
        <v>5780</v>
      </c>
      <c r="AO710" s="215">
        <v>45659</v>
      </c>
      <c r="AP710" s="260">
        <v>79921000</v>
      </c>
      <c r="AQ710" t="s" s="257">
        <v>89</v>
      </c>
      <c r="AR710" s="215">
        <v>2090</v>
      </c>
      <c r="AS710" s="215">
        <v>45656</v>
      </c>
      <c r="AT710" s="260">
        <v>79921000</v>
      </c>
      <c r="AU710" s="215">
        <v>45839</v>
      </c>
      <c r="AW710" t="s" s="257">
        <v>587</v>
      </c>
      <c r="AX710" t="s" s="257">
        <v>89</v>
      </c>
      <c r="AY710" t="s" s="257">
        <v>127</v>
      </c>
      <c r="AZ710" t="s" s="257">
        <v>127</v>
      </c>
      <c r="BA710" t="s" s="257">
        <v>127</v>
      </c>
      <c r="BB710" t="s" s="257">
        <v>127</v>
      </c>
      <c r="BC710" t="s" s="257">
        <v>127</v>
      </c>
      <c r="BD710" t="s" s="257">
        <v>127</v>
      </c>
      <c r="BE710" s="260">
        <v>0</v>
      </c>
      <c r="BF710" s="260">
        <v>79921000</v>
      </c>
      <c r="BG710" t="s" s="257">
        <v>127</v>
      </c>
      <c r="BH710" t="s" s="257">
        <v>127</v>
      </c>
      <c r="BI710" t="s" s="257">
        <v>127</v>
      </c>
      <c r="BJ710" t="s" s="257">
        <v>127</v>
      </c>
      <c r="BK710" t="s" s="257">
        <v>127</v>
      </c>
      <c r="BL710" t="s" s="257">
        <v>127</v>
      </c>
      <c r="BM710" t="s" s="257">
        <v>127</v>
      </c>
      <c r="BN710" t="s" s="257">
        <v>127</v>
      </c>
      <c r="BO710" t="s" s="257">
        <v>127</v>
      </c>
      <c r="BP710" t="s" s="257">
        <v>127</v>
      </c>
      <c r="BQ710" t="s" s="257">
        <v>127</v>
      </c>
      <c r="BR710" t="s" s="257">
        <v>127</v>
      </c>
      <c r="BS710" t="s" s="257">
        <v>127</v>
      </c>
      <c r="BT710" s="215">
        <v>45839</v>
      </c>
      <c r="BU710" s="87"/>
      <c r="BV710" s="87"/>
      <c r="BW710" t="s" s="257">
        <v>551</v>
      </c>
      <c r="BX710" s="87"/>
      <c r="BY710" s="87"/>
      <c r="BZ710" s="87"/>
      <c r="CA710" s="87"/>
      <c r="CB710" s="87"/>
      <c r="CC710" s="87"/>
      <c r="CD710" s="87"/>
      <c r="CI710" s="497">
        <f t="shared" si="546"/>
        <v>45888</v>
      </c>
      <c r="CL710" s="260"/>
      <c r="CM710" t="s" s="257">
        <v>127</v>
      </c>
      <c r="CQ710" t="s" s="257">
        <v>127</v>
      </c>
    </row>
    <row r="711" s="89" customFormat="1" ht="9" customHeight="1" hidden="1">
      <c r="A711" s="215">
        <v>45630</v>
      </c>
      <c r="C711" t="s" s="258">
        <v>89</v>
      </c>
      <c r="D711" s="216">
        <v>122240</v>
      </c>
      <c r="E711" s="215">
        <v>45630</v>
      </c>
      <c r="F711" s="215">
        <v>1754</v>
      </c>
      <c r="G711" t="s" s="257">
        <v>90</v>
      </c>
      <c r="H711" t="s" s="257">
        <v>318</v>
      </c>
      <c r="I711" t="s" s="257">
        <v>89</v>
      </c>
      <c r="J711" t="s" s="257">
        <v>89</v>
      </c>
      <c r="K711" t="s" s="257">
        <v>337</v>
      </c>
      <c r="L711" s="218">
        <v>4</v>
      </c>
      <c r="M711" s="260">
        <v>0</v>
      </c>
      <c r="N711" s="260">
        <v>251272377</v>
      </c>
      <c r="O711" t="s" s="124">
        <v>10312</v>
      </c>
      <c r="P711" t="s" s="257">
        <v>320</v>
      </c>
      <c r="Q711" s="260">
        <v>800089897</v>
      </c>
      <c r="R711" t="s" s="257">
        <v>112</v>
      </c>
      <c r="S711" s="522">
        <v>45667.341365740744</v>
      </c>
      <c r="T711" t="s" s="257">
        <v>89</v>
      </c>
      <c r="U711" t="s" s="257">
        <v>89</v>
      </c>
      <c r="V711" t="s" s="257">
        <v>89</v>
      </c>
      <c r="W711" t="s" s="257">
        <v>542</v>
      </c>
      <c r="X711" s="522">
        <v>45727</v>
      </c>
      <c r="Y711" s="265">
        <v>731</v>
      </c>
      <c r="Z711" s="215">
        <v>2024</v>
      </c>
      <c r="AA711" t="s" s="257">
        <v>10313</v>
      </c>
      <c r="AB711" t="s" s="257">
        <v>88</v>
      </c>
      <c r="AC711" t="s" s="257">
        <v>10261</v>
      </c>
      <c r="AD711" t="s" s="257">
        <v>5574</v>
      </c>
      <c r="AE711" t="s" s="257">
        <v>10314</v>
      </c>
      <c r="AF711" t="s" s="257">
        <v>10315</v>
      </c>
      <c r="AG711" s="10">
        <v>1728</v>
      </c>
      <c r="AH711" s="215">
        <v>45638</v>
      </c>
      <c r="AI711" s="260">
        <v>251272377</v>
      </c>
      <c r="AJ711" s="215">
        <v>45656</v>
      </c>
      <c r="AK711" t="s" s="257">
        <v>10316</v>
      </c>
      <c r="AL711" s="215">
        <v>45677</v>
      </c>
      <c r="AM711" s="215">
        <v>4</v>
      </c>
      <c r="AN711" t="s" s="7">
        <v>5780</v>
      </c>
      <c r="AO711" s="215">
        <v>45333</v>
      </c>
      <c r="AP711" s="260">
        <v>251272377</v>
      </c>
      <c r="AQ711" t="s" s="257">
        <v>89</v>
      </c>
      <c r="AR711" s="215">
        <v>2096</v>
      </c>
      <c r="AS711" s="215">
        <v>45657</v>
      </c>
      <c r="AT711" s="260">
        <v>251272377</v>
      </c>
      <c r="AU711" s="215">
        <v>45848</v>
      </c>
      <c r="AW711" t="s" s="257">
        <v>587</v>
      </c>
      <c r="AX711" t="s" s="257">
        <v>89</v>
      </c>
      <c r="AY711" t="s" s="257">
        <v>127</v>
      </c>
      <c r="AZ711" t="s" s="257">
        <v>127</v>
      </c>
      <c r="BA711" t="s" s="257">
        <v>127</v>
      </c>
      <c r="BB711" t="s" s="257">
        <v>127</v>
      </c>
      <c r="BC711" t="s" s="257">
        <v>127</v>
      </c>
      <c r="BD711" t="s" s="257">
        <v>127</v>
      </c>
      <c r="BE711" s="260">
        <v>0</v>
      </c>
      <c r="BF711" s="260">
        <v>251272377</v>
      </c>
      <c r="BG711" t="s" s="257">
        <v>127</v>
      </c>
      <c r="BH711" t="s" s="257">
        <v>127</v>
      </c>
      <c r="BI711" s="215">
        <v>45449</v>
      </c>
      <c r="BJ711" t="s" s="257">
        <v>10317</v>
      </c>
      <c r="BK711" t="s" s="257">
        <v>127</v>
      </c>
      <c r="BL711" t="s" s="257">
        <v>127</v>
      </c>
      <c r="BM711" t="s" s="257">
        <v>127</v>
      </c>
      <c r="BN711" t="s" s="257">
        <v>127</v>
      </c>
      <c r="BO711" t="s" s="257">
        <v>127</v>
      </c>
      <c r="BP711" t="s" s="257">
        <v>127</v>
      </c>
      <c r="BQ711" t="s" s="257">
        <v>127</v>
      </c>
      <c r="BR711" t="s" s="257">
        <v>127</v>
      </c>
      <c r="BS711" t="s" s="257">
        <v>127</v>
      </c>
      <c r="BT711" s="215">
        <v>45848</v>
      </c>
      <c r="BU711" s="87"/>
      <c r="BV711" s="87"/>
      <c r="BW711" t="s" s="257">
        <v>551</v>
      </c>
      <c r="BX711" s="87"/>
      <c r="BY711" s="87"/>
      <c r="BZ711" s="87"/>
      <c r="CA711" s="87"/>
      <c r="CB711" s="87"/>
      <c r="CC711" s="87"/>
      <c r="CD711" s="87"/>
      <c r="CI711" s="497">
        <f t="shared" si="546"/>
        <v>45888</v>
      </c>
      <c r="CL711" s="260"/>
      <c r="CM711" t="s" s="257">
        <v>127</v>
      </c>
      <c r="CQ711" t="s" s="257">
        <v>127</v>
      </c>
    </row>
    <row r="712" s="89" customFormat="1" ht="9" customHeight="1" hidden="1">
      <c r="A712" s="215">
        <v>45623</v>
      </c>
      <c r="C712" t="s" s="258">
        <v>89</v>
      </c>
      <c r="D712" s="216">
        <v>121833</v>
      </c>
      <c r="E712" s="215">
        <v>45623</v>
      </c>
      <c r="F712" s="215">
        <v>1773</v>
      </c>
      <c r="G712" t="s" s="257">
        <v>173</v>
      </c>
      <c r="H712" t="s" s="257">
        <v>318</v>
      </c>
      <c r="I712" t="s" s="257">
        <v>89</v>
      </c>
      <c r="J712" t="s" s="257">
        <v>89</v>
      </c>
      <c r="K712" t="s" s="257">
        <v>10318</v>
      </c>
      <c r="L712" s="215">
        <v>5</v>
      </c>
      <c r="M712" s="260">
        <v>0</v>
      </c>
      <c r="N712" s="260">
        <v>210000000</v>
      </c>
      <c r="O712" t="s" s="124">
        <v>10319</v>
      </c>
      <c r="P712" t="s" s="257">
        <v>320</v>
      </c>
      <c r="Q712" s="260">
        <v>830089058</v>
      </c>
      <c r="R712" t="s" s="257">
        <v>112</v>
      </c>
      <c r="S712" s="522">
        <v>45667.339236111111</v>
      </c>
      <c r="T712" t="s" s="257">
        <v>89</v>
      </c>
      <c r="U712" t="s" s="257">
        <v>89</v>
      </c>
      <c r="V712" t="s" s="257">
        <v>89</v>
      </c>
      <c r="W712" t="s" s="257">
        <v>542</v>
      </c>
      <c r="X712" s="522">
        <v>45727</v>
      </c>
      <c r="Y712" s="265">
        <v>732</v>
      </c>
      <c r="Z712" s="215">
        <v>2024</v>
      </c>
      <c r="AA712" t="s" s="257">
        <v>10320</v>
      </c>
      <c r="AB712" t="s" s="257">
        <v>10146</v>
      </c>
      <c r="AC712" t="s" s="257">
        <v>322</v>
      </c>
      <c r="AD712" t="s" s="257">
        <v>138</v>
      </c>
      <c r="AE712" t="s" s="257">
        <v>10321</v>
      </c>
      <c r="AF712" t="s" s="257">
        <v>10322</v>
      </c>
      <c r="AG712" s="10">
        <v>1698</v>
      </c>
      <c r="AH712" s="215">
        <v>45623</v>
      </c>
      <c r="AI712" s="260">
        <v>210000000</v>
      </c>
      <c r="AJ712" s="215">
        <v>45657</v>
      </c>
      <c r="AK712" t="s" s="562">
        <v>10323</v>
      </c>
      <c r="AL712" s="215">
        <v>45786</v>
      </c>
      <c r="AM712" s="215">
        <v>150</v>
      </c>
      <c r="AN712" t="s" s="7">
        <v>1315</v>
      </c>
      <c r="AO712" s="215">
        <v>45424</v>
      </c>
      <c r="AP712" s="260">
        <v>210000000</v>
      </c>
      <c r="AQ712" t="s" s="257">
        <v>89</v>
      </c>
      <c r="AR712" s="215">
        <v>2120</v>
      </c>
      <c r="AS712" s="215">
        <v>45657</v>
      </c>
      <c r="AT712" s="260">
        <v>210000000</v>
      </c>
      <c r="AU712" s="215">
        <v>45941</v>
      </c>
      <c r="AW712" t="s" s="257">
        <v>587</v>
      </c>
      <c r="AX712" t="s" s="257">
        <v>89</v>
      </c>
      <c r="AY712" t="s" s="257">
        <v>127</v>
      </c>
      <c r="AZ712" t="s" s="257">
        <v>127</v>
      </c>
      <c r="BA712" t="s" s="257">
        <v>127</v>
      </c>
      <c r="BB712" t="s" s="257">
        <v>127</v>
      </c>
      <c r="BC712" t="s" s="257">
        <v>127</v>
      </c>
      <c r="BD712" t="s" s="257">
        <v>127</v>
      </c>
      <c r="BE712" s="260">
        <v>0</v>
      </c>
      <c r="BF712" s="260">
        <v>210000000</v>
      </c>
      <c r="BG712" t="s" s="257">
        <v>127</v>
      </c>
      <c r="BH712" t="s" s="257">
        <v>127</v>
      </c>
      <c r="BI712" t="s" s="257">
        <v>127</v>
      </c>
      <c r="BJ712" t="s" s="257">
        <v>127</v>
      </c>
      <c r="BK712" t="s" s="257">
        <v>127</v>
      </c>
      <c r="BL712" t="s" s="257">
        <v>127</v>
      </c>
      <c r="BM712" t="s" s="257">
        <v>127</v>
      </c>
      <c r="BN712" t="s" s="257">
        <v>127</v>
      </c>
      <c r="BO712" t="s" s="257">
        <v>127</v>
      </c>
      <c r="BP712" t="s" s="257">
        <v>127</v>
      </c>
      <c r="BQ712" t="s" s="257">
        <v>127</v>
      </c>
      <c r="BR712" t="s" s="257">
        <v>127</v>
      </c>
      <c r="BS712" t="s" s="257">
        <v>127</v>
      </c>
      <c r="BT712" s="87"/>
      <c r="BU712" s="87"/>
      <c r="BV712" s="87"/>
      <c r="BW712" t="s" s="257">
        <v>551</v>
      </c>
      <c r="BX712" s="87"/>
      <c r="BY712" s="87"/>
      <c r="BZ712" s="87"/>
      <c r="CA712" s="87"/>
      <c r="CB712" s="87"/>
      <c r="CC712" s="87"/>
      <c r="CD712" s="87"/>
      <c r="CH712" t="s" s="257">
        <v>89</v>
      </c>
      <c r="CI712" s="497">
        <f t="shared" si="546"/>
        <v>45888</v>
      </c>
      <c r="CL712" s="260"/>
      <c r="CM712" t="s" s="257">
        <v>127</v>
      </c>
      <c r="CQ712" t="s" s="257">
        <v>127</v>
      </c>
    </row>
    <row r="713" s="89" customFormat="1" ht="9" customHeight="1" hidden="1">
      <c r="A713" s="215">
        <v>45653</v>
      </c>
      <c r="C713" t="s" s="258">
        <v>89</v>
      </c>
      <c r="D713" s="216">
        <v>126057</v>
      </c>
      <c r="E713" s="215">
        <v>45653</v>
      </c>
      <c r="F713" s="215">
        <v>1761</v>
      </c>
      <c r="G713" t="s" s="257">
        <v>1517</v>
      </c>
      <c r="H713" t="s" s="257">
        <v>318</v>
      </c>
      <c r="I713" t="s" s="257">
        <v>89</v>
      </c>
      <c r="J713" t="s" s="257">
        <v>89</v>
      </c>
      <c r="K713" t="s" s="257">
        <v>10324</v>
      </c>
      <c r="L713" s="215">
        <v>11</v>
      </c>
      <c r="M713" s="260">
        <v>0</v>
      </c>
      <c r="N713" s="260">
        <v>550260000</v>
      </c>
      <c r="O713" t="s" s="124">
        <v>10325</v>
      </c>
      <c r="P713" t="s" s="257">
        <v>320</v>
      </c>
      <c r="Q713" t="s" s="257">
        <v>10326</v>
      </c>
      <c r="R713" t="s" s="257">
        <v>112</v>
      </c>
      <c r="S713" s="522">
        <v>45667.339236111111</v>
      </c>
      <c r="T713" t="s" s="257">
        <v>89</v>
      </c>
      <c r="U713" t="s" s="257">
        <v>89</v>
      </c>
      <c r="V713" t="s" s="257">
        <v>89</v>
      </c>
      <c r="W713" t="s" s="257">
        <v>542</v>
      </c>
      <c r="X713" s="522">
        <v>45727</v>
      </c>
      <c r="Y713" s="265">
        <v>733</v>
      </c>
      <c r="Z713" s="215">
        <v>2024</v>
      </c>
      <c r="AA713" t="s" s="257">
        <v>10327</v>
      </c>
      <c r="AB713" t="s" s="257">
        <v>187</v>
      </c>
      <c r="AC713" t="s" s="257">
        <v>137</v>
      </c>
      <c r="AD713" t="s" s="257">
        <v>1312</v>
      </c>
      <c r="AE713" t="s" s="257">
        <v>10328</v>
      </c>
      <c r="AF713" t="s" s="257">
        <v>10329</v>
      </c>
      <c r="AG713" s="10">
        <v>1821</v>
      </c>
      <c r="AH713" s="215">
        <v>45653</v>
      </c>
      <c r="AI713" s="260">
        <v>550260000</v>
      </c>
      <c r="AJ713" s="215">
        <v>45656</v>
      </c>
      <c r="AK713" t="s" s="257">
        <v>10330</v>
      </c>
      <c r="AL713" s="215">
        <v>45694</v>
      </c>
      <c r="AM713" s="215">
        <v>11</v>
      </c>
      <c r="AN713" t="s" s="7">
        <v>5780</v>
      </c>
      <c r="AO713" s="215">
        <v>45698</v>
      </c>
      <c r="AP713" s="260">
        <v>684180000</v>
      </c>
      <c r="AQ713" t="s" s="257">
        <v>89</v>
      </c>
      <c r="AR713" s="215">
        <v>2097</v>
      </c>
      <c r="AS713" s="215">
        <v>45657</v>
      </c>
      <c r="AT713" s="260">
        <v>550260000</v>
      </c>
      <c r="AU713" s="215">
        <v>46031</v>
      </c>
      <c r="AW713" t="s" s="257">
        <v>324</v>
      </c>
      <c r="AX713" t="s" s="257">
        <v>89</v>
      </c>
      <c r="AY713" t="s" s="257">
        <v>127</v>
      </c>
      <c r="AZ713" t="s" s="257">
        <v>127</v>
      </c>
      <c r="BA713" t="s" s="257">
        <v>127</v>
      </c>
      <c r="BB713" t="s" s="257">
        <v>127</v>
      </c>
      <c r="BC713" t="s" s="257">
        <v>127</v>
      </c>
      <c r="BE713" s="260">
        <v>0</v>
      </c>
      <c r="BF713" s="260">
        <v>684180000</v>
      </c>
      <c r="BG713" t="s" s="257">
        <v>127</v>
      </c>
      <c r="BH713" t="s" s="257">
        <v>127</v>
      </c>
      <c r="BI713" s="215">
        <v>45813</v>
      </c>
      <c r="BJ713" t="s" s="257">
        <v>127</v>
      </c>
      <c r="BK713" t="s" s="257">
        <v>127</v>
      </c>
      <c r="BL713" t="s" s="257">
        <v>127</v>
      </c>
      <c r="BM713" t="s" s="257">
        <v>127</v>
      </c>
      <c r="BN713" t="s" s="257">
        <v>127</v>
      </c>
      <c r="BO713" t="s" s="257">
        <v>127</v>
      </c>
      <c r="BP713" t="s" s="257">
        <v>127</v>
      </c>
      <c r="BQ713" t="s" s="257">
        <v>127</v>
      </c>
      <c r="BR713" t="s" s="257">
        <v>127</v>
      </c>
      <c r="BS713" t="s" s="257">
        <v>127</v>
      </c>
      <c r="BT713" s="215">
        <v>45817</v>
      </c>
      <c r="BU713" s="87"/>
      <c r="BV713" s="87"/>
      <c r="BW713" t="s" s="257">
        <v>551</v>
      </c>
      <c r="BX713" s="87"/>
      <c r="BY713" s="87"/>
      <c r="BZ713" s="87"/>
      <c r="CA713" s="87"/>
      <c r="CB713" s="87"/>
      <c r="CC713" s="87"/>
      <c r="CD713" s="87"/>
      <c r="CI713" s="497">
        <f t="shared" si="546"/>
        <v>45888</v>
      </c>
      <c r="CL713" s="260"/>
      <c r="CM713" t="s" s="257">
        <v>127</v>
      </c>
      <c r="CQ713" t="s" s="257">
        <v>127</v>
      </c>
    </row>
    <row r="714" s="89" customFormat="1" ht="9" customHeight="1" hidden="1">
      <c r="A714" s="215">
        <v>45653</v>
      </c>
      <c r="C714" t="s" s="258">
        <v>89</v>
      </c>
      <c r="D714" s="216">
        <v>126013</v>
      </c>
      <c r="E714" s="215">
        <v>45653</v>
      </c>
      <c r="F714" s="215">
        <v>1761</v>
      </c>
      <c r="G714" t="s" s="257">
        <v>1517</v>
      </c>
      <c r="H714" t="s" s="257">
        <v>318</v>
      </c>
      <c r="I714" t="s" s="257">
        <v>89</v>
      </c>
      <c r="J714" t="s" s="257">
        <v>89</v>
      </c>
      <c r="K714" t="s" s="257">
        <v>10331</v>
      </c>
      <c r="L714" s="215">
        <v>11</v>
      </c>
      <c r="M714" s="260">
        <v>0</v>
      </c>
      <c r="N714" s="260">
        <v>554040000</v>
      </c>
      <c r="O714" t="s" s="124">
        <v>10325</v>
      </c>
      <c r="P714" t="s" s="257">
        <v>320</v>
      </c>
      <c r="Q714" t="s" s="257">
        <v>10326</v>
      </c>
      <c r="R714" t="s" s="257">
        <v>112</v>
      </c>
      <c r="S714" s="522">
        <v>45667.339236111111</v>
      </c>
      <c r="T714" t="s" s="257">
        <v>89</v>
      </c>
      <c r="U714" t="s" s="257">
        <v>89</v>
      </c>
      <c r="V714" t="s" s="257">
        <v>89</v>
      </c>
      <c r="W714" t="s" s="257">
        <v>542</v>
      </c>
      <c r="X714" s="522">
        <v>45727</v>
      </c>
      <c r="Y714" s="265">
        <v>734</v>
      </c>
      <c r="Z714" s="215">
        <v>2024</v>
      </c>
      <c r="AA714" t="s" s="347">
        <v>10332</v>
      </c>
      <c r="AB714" t="s" s="257">
        <v>136</v>
      </c>
      <c r="AC714" t="s" s="257">
        <v>137</v>
      </c>
      <c r="AD714" t="s" s="257">
        <v>1312</v>
      </c>
      <c r="AE714" t="s" s="347">
        <v>10333</v>
      </c>
      <c r="AF714" t="s" s="257">
        <v>10334</v>
      </c>
      <c r="AG714" s="10">
        <v>1822</v>
      </c>
      <c r="AH714" s="215">
        <v>45653</v>
      </c>
      <c r="AI714" s="260">
        <v>554040000</v>
      </c>
      <c r="AJ714" s="215">
        <v>45656</v>
      </c>
      <c r="AK714" t="s" s="257">
        <v>10335</v>
      </c>
      <c r="AL714" s="215">
        <v>45811</v>
      </c>
      <c r="AM714" s="215">
        <v>7</v>
      </c>
      <c r="AN714" t="s" s="7">
        <v>5780</v>
      </c>
      <c r="AO714" s="215">
        <v>45657</v>
      </c>
      <c r="AP714" s="260">
        <v>771780000</v>
      </c>
      <c r="AQ714" t="s" s="257">
        <v>89</v>
      </c>
      <c r="AR714" s="87"/>
      <c r="AS714" s="87"/>
      <c r="AT714" s="87"/>
      <c r="AU714" s="215">
        <v>45868</v>
      </c>
      <c r="AW714" t="s" s="257">
        <v>587</v>
      </c>
      <c r="AX714" t="s" s="257">
        <v>89</v>
      </c>
      <c r="AY714" t="s" s="257">
        <v>127</v>
      </c>
      <c r="AZ714" t="s" s="257">
        <v>127</v>
      </c>
      <c r="BA714" t="s" s="257">
        <v>127</v>
      </c>
      <c r="BB714" t="s" s="257">
        <v>127</v>
      </c>
      <c r="BC714" t="s" s="257">
        <v>127</v>
      </c>
      <c r="BD714" t="s" s="257">
        <v>127</v>
      </c>
      <c r="BE714" s="260">
        <v>0</v>
      </c>
      <c r="BF714" s="260">
        <v>771780000</v>
      </c>
      <c r="BG714" t="s" s="257">
        <v>127</v>
      </c>
      <c r="BH714" t="s" s="257">
        <v>127</v>
      </c>
      <c r="BI714" t="s" s="257">
        <v>127</v>
      </c>
      <c r="BJ714" t="s" s="257">
        <v>127</v>
      </c>
      <c r="BK714" t="s" s="257">
        <v>127</v>
      </c>
      <c r="BL714" t="s" s="257">
        <v>127</v>
      </c>
      <c r="BM714" t="s" s="257">
        <v>127</v>
      </c>
      <c r="BN714" t="s" s="257">
        <v>127</v>
      </c>
      <c r="BO714" t="s" s="257">
        <v>127</v>
      </c>
      <c r="BP714" t="s" s="257">
        <v>127</v>
      </c>
      <c r="BQ714" t="s" s="257">
        <v>127</v>
      </c>
      <c r="BR714" t="s" s="257">
        <v>127</v>
      </c>
      <c r="BS714" t="s" s="257">
        <v>127</v>
      </c>
      <c r="BT714" s="215">
        <v>45868</v>
      </c>
      <c r="BU714" s="87"/>
      <c r="BV714" s="87"/>
      <c r="BW714" t="s" s="257">
        <v>551</v>
      </c>
      <c r="BX714" s="87"/>
      <c r="BY714" s="87"/>
      <c r="BZ714" s="87"/>
      <c r="CA714" s="87"/>
      <c r="CB714" s="87"/>
      <c r="CC714" s="87"/>
      <c r="CD714" s="87"/>
      <c r="CI714" s="497">
        <f t="shared" si="546"/>
        <v>45888</v>
      </c>
      <c r="CL714" s="260"/>
      <c r="CM714" t="s" s="257">
        <v>127</v>
      </c>
      <c r="CQ714" t="s" s="257">
        <v>127</v>
      </c>
    </row>
    <row r="715" s="89" customFormat="1" ht="9" customHeight="1" hidden="1">
      <c r="A715" s="215">
        <v>45588</v>
      </c>
      <c r="C715" s="216">
        <v>120402</v>
      </c>
      <c r="D715" s="216">
        <v>121040</v>
      </c>
      <c r="E715" s="215">
        <v>45589</v>
      </c>
      <c r="F715" s="215">
        <v>1770</v>
      </c>
      <c r="G715" t="s" s="257">
        <v>130</v>
      </c>
      <c r="H715" t="s" s="257">
        <v>318</v>
      </c>
      <c r="I715" t="s" s="257">
        <v>89</v>
      </c>
      <c r="J715" t="s" s="257">
        <v>89</v>
      </c>
      <c r="K715" t="s" s="270">
        <v>10336</v>
      </c>
      <c r="L715" s="215">
        <v>5</v>
      </c>
      <c r="M715" s="260">
        <v>0</v>
      </c>
      <c r="N715" s="260">
        <v>1009662847</v>
      </c>
      <c r="O715" t="s" s="124">
        <v>10337</v>
      </c>
      <c r="P715" t="s" s="257">
        <v>320</v>
      </c>
      <c r="Q715" s="87"/>
      <c r="R715" t="s" s="257">
        <v>112</v>
      </c>
      <c r="S715" s="522">
        <v>45667.339224537034</v>
      </c>
      <c r="T715" t="s" s="256">
        <v>10338</v>
      </c>
      <c r="U715" t="s" s="257">
        <v>89</v>
      </c>
      <c r="V715" t="s" s="257">
        <v>89</v>
      </c>
      <c r="W715" t="s" s="257">
        <v>542</v>
      </c>
      <c r="X715" s="522">
        <v>45727</v>
      </c>
      <c r="Y715" s="302">
        <v>736</v>
      </c>
      <c r="Z715" s="348">
        <v>2024</v>
      </c>
      <c r="AA715" t="s" s="349">
        <v>10339</v>
      </c>
      <c r="AB715" t="s" s="350">
        <v>187</v>
      </c>
      <c r="AC715" t="s" s="257">
        <v>10042</v>
      </c>
      <c r="AD715" t="s" s="528">
        <v>10192</v>
      </c>
      <c r="AE715" t="s" s="349">
        <v>10340</v>
      </c>
      <c r="AF715" t="s" s="350">
        <v>10341</v>
      </c>
      <c r="AG715" s="10">
        <v>1682</v>
      </c>
      <c r="AH715" s="215">
        <v>45313</v>
      </c>
      <c r="AI715" s="260">
        <v>1009662847</v>
      </c>
      <c r="AJ715" s="215">
        <v>45656</v>
      </c>
      <c r="AK715" t="s" s="257">
        <v>10342</v>
      </c>
      <c r="AL715" s="215">
        <v>45675</v>
      </c>
      <c r="AM715" s="215">
        <v>5</v>
      </c>
      <c r="AN715" t="s" s="7">
        <v>550</v>
      </c>
      <c r="AO715" s="215">
        <v>45692</v>
      </c>
      <c r="AP715" s="260">
        <v>1009662847</v>
      </c>
      <c r="AQ715" t="s" s="257">
        <v>89</v>
      </c>
      <c r="AR715" s="215">
        <v>2111</v>
      </c>
      <c r="AS715" s="215">
        <v>45657</v>
      </c>
      <c r="AT715" s="260">
        <v>1009662847</v>
      </c>
      <c r="AU715" s="215">
        <v>45841</v>
      </c>
      <c r="AW715" t="s" s="257">
        <v>587</v>
      </c>
      <c r="AX715" t="s" s="257">
        <v>127</v>
      </c>
      <c r="AY715" t="s" s="257">
        <v>127</v>
      </c>
      <c r="AZ715" t="s" s="257">
        <v>127</v>
      </c>
      <c r="BA715" t="s" s="257">
        <v>127</v>
      </c>
      <c r="BB715" t="s" s="257">
        <v>127</v>
      </c>
      <c r="BC715" t="s" s="257">
        <v>127</v>
      </c>
      <c r="BD715" t="s" s="257">
        <v>127</v>
      </c>
      <c r="BE715" s="260">
        <v>0</v>
      </c>
      <c r="BF715" s="260">
        <v>1009662847</v>
      </c>
      <c r="BG715" t="s" s="257">
        <v>127</v>
      </c>
      <c r="BH715" t="s" s="257">
        <v>127</v>
      </c>
      <c r="BI715" t="s" s="257">
        <v>127</v>
      </c>
      <c r="BJ715" t="s" s="257">
        <v>127</v>
      </c>
      <c r="BK715" t="s" s="257">
        <v>127</v>
      </c>
      <c r="BL715" t="s" s="257">
        <v>127</v>
      </c>
      <c r="BM715" t="s" s="257">
        <v>127</v>
      </c>
      <c r="BN715" t="s" s="257">
        <v>127</v>
      </c>
      <c r="BO715" t="s" s="257">
        <v>127</v>
      </c>
      <c r="BP715" t="s" s="257">
        <v>127</v>
      </c>
      <c r="BQ715" t="s" s="257">
        <v>127</v>
      </c>
      <c r="BR715" t="s" s="257">
        <v>127</v>
      </c>
      <c r="BS715" t="s" s="257">
        <v>127</v>
      </c>
      <c r="BT715" s="215">
        <v>45841</v>
      </c>
      <c r="BU715" s="87"/>
      <c r="BV715" s="87"/>
      <c r="BW715" t="s" s="257">
        <v>551</v>
      </c>
      <c r="BX715" s="87"/>
      <c r="BY715" s="87"/>
      <c r="BZ715" s="87"/>
      <c r="CA715" s="87"/>
      <c r="CB715" s="87"/>
      <c r="CC715" s="87"/>
      <c r="CD715" s="87"/>
      <c r="CH715" t="s" s="257">
        <v>89</v>
      </c>
      <c r="CI715" s="497">
        <f t="shared" si="546"/>
        <v>45888</v>
      </c>
      <c r="CL715" s="260"/>
      <c r="CM715" t="s" s="257">
        <v>127</v>
      </c>
      <c r="CQ715" t="s" s="257">
        <v>127</v>
      </c>
    </row>
    <row r="716" s="89" customFormat="1" ht="9" customHeight="1" hidden="1">
      <c r="A716" s="215">
        <v>45622</v>
      </c>
      <c r="C716" t="s" s="258">
        <v>89</v>
      </c>
      <c r="D716" s="216">
        <v>121787</v>
      </c>
      <c r="E716" s="215">
        <v>45622</v>
      </c>
      <c r="F716" s="215">
        <v>1770</v>
      </c>
      <c r="G716" t="s" s="257">
        <v>130</v>
      </c>
      <c r="H716" t="s" s="257">
        <v>318</v>
      </c>
      <c r="I716" t="s" s="257">
        <v>89</v>
      </c>
      <c r="J716" t="s" s="257">
        <v>89</v>
      </c>
      <c r="K716" t="s" s="257">
        <v>10343</v>
      </c>
      <c r="L716" s="215">
        <v>5</v>
      </c>
      <c r="M716" s="260">
        <v>0</v>
      </c>
      <c r="N716" s="260">
        <v>189528045</v>
      </c>
      <c r="O716" t="s" s="124">
        <v>10344</v>
      </c>
      <c r="P716" t="s" s="257">
        <v>320</v>
      </c>
      <c r="Q716" s="87"/>
      <c r="R716" t="s" s="257">
        <v>112</v>
      </c>
      <c r="S716" s="522">
        <v>45667.339236111111</v>
      </c>
      <c r="T716" t="s" s="257">
        <v>89</v>
      </c>
      <c r="U716" t="s" s="257">
        <v>89</v>
      </c>
      <c r="V716" t="s" s="257">
        <v>89</v>
      </c>
      <c r="W716" t="s" s="257">
        <v>542</v>
      </c>
      <c r="X716" s="556">
        <v>45727</v>
      </c>
      <c r="Y716" s="557">
        <v>737</v>
      </c>
      <c r="Z716" s="277">
        <v>2024</v>
      </c>
      <c r="AA716" t="s" s="233">
        <v>10345</v>
      </c>
      <c r="AB716" t="s" s="257">
        <v>9088</v>
      </c>
      <c r="AC716" t="s" s="257">
        <v>10227</v>
      </c>
      <c r="AD716" t="s" s="257">
        <v>10228</v>
      </c>
      <c r="AE716" t="s" s="233">
        <v>10346</v>
      </c>
      <c r="AF716" t="s" s="257">
        <v>10347</v>
      </c>
      <c r="AG716" s="10">
        <v>1689</v>
      </c>
      <c r="AH716" s="215">
        <v>45622</v>
      </c>
      <c r="AI716" s="260">
        <v>189528045</v>
      </c>
      <c r="AJ716" s="215">
        <v>45656</v>
      </c>
      <c r="AK716" t="s" s="257">
        <v>10348</v>
      </c>
      <c r="AL716" s="215">
        <v>45678</v>
      </c>
      <c r="AM716" s="215">
        <v>5</v>
      </c>
      <c r="AN716" t="s" s="7">
        <v>550</v>
      </c>
      <c r="AO716" s="215">
        <v>45692</v>
      </c>
      <c r="AP716" s="260">
        <v>189424200</v>
      </c>
      <c r="AQ716" t="s" s="257">
        <v>89</v>
      </c>
      <c r="AR716" s="215">
        <v>2113</v>
      </c>
      <c r="AS716" s="215">
        <v>45657</v>
      </c>
      <c r="AT716" s="260">
        <v>189424200</v>
      </c>
      <c r="AU716" s="215">
        <v>45841</v>
      </c>
      <c r="AW716" t="s" s="257">
        <v>956</v>
      </c>
      <c r="AX716" t="s" s="257">
        <v>127</v>
      </c>
      <c r="AY716" t="s" s="257">
        <v>127</v>
      </c>
      <c r="AZ716" t="s" s="257">
        <v>127</v>
      </c>
      <c r="BA716" t="s" s="257">
        <v>127</v>
      </c>
      <c r="BB716" t="s" s="257">
        <v>127</v>
      </c>
      <c r="BC716" t="s" s="257">
        <v>127</v>
      </c>
      <c r="BD716" t="s" s="257">
        <v>127</v>
      </c>
      <c r="BE716" s="260">
        <v>0</v>
      </c>
      <c r="BF716" s="260">
        <v>189424200</v>
      </c>
      <c r="BG716" t="s" s="257">
        <v>127</v>
      </c>
      <c r="BH716" t="s" s="257">
        <v>127</v>
      </c>
      <c r="BI716" t="s" s="257">
        <v>127</v>
      </c>
      <c r="BJ716" t="s" s="257">
        <v>127</v>
      </c>
      <c r="BK716" t="s" s="257">
        <v>127</v>
      </c>
      <c r="BL716" t="s" s="257">
        <v>127</v>
      </c>
      <c r="BM716" t="s" s="257">
        <v>127</v>
      </c>
      <c r="BN716" t="s" s="257">
        <v>127</v>
      </c>
      <c r="BO716" t="s" s="257">
        <v>127</v>
      </c>
      <c r="BP716" t="s" s="257">
        <v>127</v>
      </c>
      <c r="BQ716" t="s" s="257">
        <v>127</v>
      </c>
      <c r="BR716" t="s" s="257">
        <v>127</v>
      </c>
      <c r="BS716" t="s" s="257">
        <v>127</v>
      </c>
      <c r="BT716" s="215">
        <v>45841</v>
      </c>
      <c r="BU716" s="87"/>
      <c r="BV716" s="87"/>
      <c r="BW716" t="s" s="257">
        <v>551</v>
      </c>
      <c r="BX716" s="87"/>
      <c r="BY716" s="87"/>
      <c r="BZ716" s="87"/>
      <c r="CA716" s="87"/>
      <c r="CB716" s="87"/>
      <c r="CC716" s="87"/>
      <c r="CD716" s="87"/>
      <c r="CH716" t="s" s="257">
        <v>89</v>
      </c>
      <c r="CI716" s="497">
        <f t="shared" si="546"/>
        <v>45888</v>
      </c>
      <c r="CL716" s="260"/>
      <c r="CM716" t="s" s="257">
        <v>127</v>
      </c>
      <c r="CQ716" t="s" s="257">
        <v>127</v>
      </c>
    </row>
    <row r="717" s="89" customFormat="1" ht="9" customHeight="1" hidden="1">
      <c r="A717" s="215">
        <v>45637</v>
      </c>
      <c r="C717" t="s" s="258">
        <v>89</v>
      </c>
      <c r="D717" s="216">
        <v>123304</v>
      </c>
      <c r="E717" s="215">
        <v>45637</v>
      </c>
      <c r="F717" s="215">
        <v>5701</v>
      </c>
      <c r="G717" t="s" s="257">
        <v>107</v>
      </c>
      <c r="H717" t="s" s="257">
        <v>318</v>
      </c>
      <c r="I717" t="s" s="257">
        <v>89</v>
      </c>
      <c r="J717" t="s" s="257">
        <v>89</v>
      </c>
      <c r="K717" t="s" s="257">
        <v>10349</v>
      </c>
      <c r="L717" s="215">
        <v>11</v>
      </c>
      <c r="M717" s="260">
        <v>0</v>
      </c>
      <c r="N717" s="260">
        <v>15000000</v>
      </c>
      <c r="O717" t="s" s="124">
        <v>10350</v>
      </c>
      <c r="P717" t="s" s="257">
        <v>320</v>
      </c>
      <c r="Q717" s="260">
        <v>900930953</v>
      </c>
      <c r="R717" t="s" s="257">
        <v>112</v>
      </c>
      <c r="S717" s="522">
        <v>45667.339236111111</v>
      </c>
      <c r="T717" t="s" s="257">
        <v>89</v>
      </c>
      <c r="U717" t="s" s="257">
        <v>89</v>
      </c>
      <c r="V717" t="s" s="257">
        <v>89</v>
      </c>
      <c r="W717" t="s" s="257">
        <v>542</v>
      </c>
      <c r="X717" s="522">
        <v>45727</v>
      </c>
      <c r="Y717" s="305">
        <v>738</v>
      </c>
      <c r="Z717" s="215">
        <v>2024</v>
      </c>
      <c r="AA717" t="s" s="257">
        <v>10351</v>
      </c>
      <c r="AB717" t="s" s="257">
        <v>1120</v>
      </c>
      <c r="AC717" t="s" s="257">
        <v>2837</v>
      </c>
      <c r="AD717" t="s" s="257">
        <v>138</v>
      </c>
      <c r="AE717" t="s" s="257">
        <v>10352</v>
      </c>
      <c r="AF717" t="s" s="257">
        <v>10353</v>
      </c>
      <c r="AG717" s="10">
        <v>1734</v>
      </c>
      <c r="AH717" s="215">
        <v>45643</v>
      </c>
      <c r="AI717" s="260">
        <v>15000000</v>
      </c>
      <c r="AJ717" s="215">
        <v>45657</v>
      </c>
      <c r="AK717" t="s" s="257">
        <v>10354</v>
      </c>
      <c r="AL717" s="215">
        <v>45695</v>
      </c>
      <c r="AM717" s="215">
        <v>11</v>
      </c>
      <c r="AN717" t="s" s="7">
        <v>5780</v>
      </c>
      <c r="AO717" s="215">
        <v>45708</v>
      </c>
      <c r="AP717" s="260">
        <v>15000000</v>
      </c>
      <c r="AQ717" t="s" s="257">
        <v>89</v>
      </c>
      <c r="AR717" s="215">
        <v>2121</v>
      </c>
      <c r="AS717" s="215">
        <v>45657</v>
      </c>
      <c r="AT717" s="260">
        <v>15000000</v>
      </c>
      <c r="AU717" s="215">
        <v>46041</v>
      </c>
      <c r="AW717" t="s" s="257">
        <v>956</v>
      </c>
      <c r="AX717" t="s" s="257">
        <v>89</v>
      </c>
      <c r="AY717" t="s" s="257">
        <v>127</v>
      </c>
      <c r="AZ717" t="s" s="257">
        <v>127</v>
      </c>
      <c r="BA717" t="s" s="257">
        <v>127</v>
      </c>
      <c r="BB717" t="s" s="257">
        <v>127</v>
      </c>
      <c r="BC717" t="s" s="257">
        <v>127</v>
      </c>
      <c r="BD717" t="s" s="257">
        <v>127</v>
      </c>
      <c r="BE717" s="260">
        <v>0</v>
      </c>
      <c r="BF717" s="260">
        <v>15000000</v>
      </c>
      <c r="BG717" t="s" s="257">
        <v>127</v>
      </c>
      <c r="BH717" t="s" s="257">
        <v>127</v>
      </c>
      <c r="BI717" t="s" s="257">
        <v>127</v>
      </c>
      <c r="BJ717" t="s" s="257">
        <v>127</v>
      </c>
      <c r="BK717" t="s" s="257">
        <v>127</v>
      </c>
      <c r="BL717" t="s" s="257">
        <v>127</v>
      </c>
      <c r="BM717" t="s" s="257">
        <v>127</v>
      </c>
      <c r="BN717" t="s" s="257">
        <v>127</v>
      </c>
      <c r="BO717" t="s" s="257">
        <v>127</v>
      </c>
      <c r="BP717" t="s" s="257">
        <v>127</v>
      </c>
      <c r="BQ717" t="s" s="257">
        <v>127</v>
      </c>
      <c r="BR717" t="s" s="257">
        <v>127</v>
      </c>
      <c r="BS717" t="s" s="257">
        <v>127</v>
      </c>
      <c r="BT717" s="215">
        <v>46041</v>
      </c>
      <c r="BU717" s="87"/>
      <c r="BV717" s="87"/>
      <c r="BW717" t="s" s="257">
        <v>551</v>
      </c>
      <c r="BX717" s="87"/>
      <c r="BY717" s="87"/>
      <c r="BZ717" s="87"/>
      <c r="CA717" s="87"/>
      <c r="CB717" s="87"/>
      <c r="CC717" s="87"/>
      <c r="CD717" s="87"/>
      <c r="CI717" s="497">
        <f t="shared" si="546"/>
        <v>45888</v>
      </c>
      <c r="CL717" s="260"/>
      <c r="CM717" t="s" s="257">
        <v>127</v>
      </c>
      <c r="CQ717" t="s" s="257">
        <v>127</v>
      </c>
    </row>
    <row r="718" s="89" customFormat="1" ht="9" customHeight="1" hidden="1">
      <c r="A718" s="215">
        <v>45628</v>
      </c>
      <c r="C718" t="s" s="258">
        <v>89</v>
      </c>
      <c r="D718" s="216">
        <v>121993</v>
      </c>
      <c r="E718" s="215">
        <v>45628</v>
      </c>
      <c r="F718" s="215">
        <v>1753</v>
      </c>
      <c r="G718" t="s" s="257">
        <v>336</v>
      </c>
      <c r="H718" t="s" s="257">
        <v>318</v>
      </c>
      <c r="I718" t="s" s="257">
        <v>89</v>
      </c>
      <c r="J718" t="s" s="257">
        <v>89</v>
      </c>
      <c r="K718" t="s" s="257">
        <v>10355</v>
      </c>
      <c r="L718" s="215">
        <v>6</v>
      </c>
      <c r="M718" s="260">
        <v>0</v>
      </c>
      <c r="N718" s="260">
        <v>1269109305</v>
      </c>
      <c r="O718" t="s" s="563">
        <v>10356</v>
      </c>
      <c r="P718" t="s" s="257">
        <v>320</v>
      </c>
      <c r="Q718" t="s" s="476">
        <v>10357</v>
      </c>
      <c r="R718" t="s" s="257">
        <v>112</v>
      </c>
      <c r="S718" s="522">
        <v>45667.341365740744</v>
      </c>
      <c r="V718" t="s" s="257">
        <v>89</v>
      </c>
      <c r="W718" t="s" s="257">
        <v>542</v>
      </c>
      <c r="X718" s="522">
        <v>45727</v>
      </c>
      <c r="Y718" s="265">
        <v>739</v>
      </c>
      <c r="Z718" s="215">
        <v>2024</v>
      </c>
      <c r="AA718" t="s" s="289">
        <v>10358</v>
      </c>
      <c r="AB718" t="s" s="257">
        <v>9088</v>
      </c>
      <c r="AC718" t="s" s="257">
        <v>10359</v>
      </c>
      <c r="AD718" t="s" s="257">
        <v>9685</v>
      </c>
      <c r="AE718" t="s" s="476">
        <v>10360</v>
      </c>
      <c r="AF718" t="s" s="257">
        <v>10361</v>
      </c>
      <c r="AG718" s="10">
        <v>1725</v>
      </c>
      <c r="AH718" s="215">
        <v>45635</v>
      </c>
      <c r="AI718" s="260">
        <v>1269109305</v>
      </c>
      <c r="AJ718" s="215">
        <v>45657</v>
      </c>
      <c r="AK718" t="s" s="257">
        <v>10362</v>
      </c>
      <c r="AL718" s="215">
        <v>45723</v>
      </c>
      <c r="AM718" s="215">
        <v>6</v>
      </c>
      <c r="AN718" t="s" s="7">
        <v>550</v>
      </c>
      <c r="AO718" s="215">
        <v>45775</v>
      </c>
      <c r="AP718" s="260">
        <v>323762147</v>
      </c>
      <c r="AQ718" t="s" s="257">
        <v>89</v>
      </c>
      <c r="AR718" s="215">
        <v>2105</v>
      </c>
      <c r="AS718" s="215">
        <v>46022</v>
      </c>
      <c r="AT718" s="260">
        <v>323762147</v>
      </c>
      <c r="AU718" s="215">
        <v>45957</v>
      </c>
      <c r="AW718" t="s" s="257">
        <v>587</v>
      </c>
      <c r="AX718" t="s" s="257">
        <v>89</v>
      </c>
      <c r="AY718" t="s" s="257">
        <v>127</v>
      </c>
      <c r="AZ718" t="s" s="257">
        <v>127</v>
      </c>
      <c r="BA718" t="s" s="257">
        <v>127</v>
      </c>
      <c r="BB718" t="s" s="257">
        <v>127</v>
      </c>
      <c r="BC718" t="s" s="257">
        <v>127</v>
      </c>
      <c r="BD718" t="s" s="257">
        <v>127</v>
      </c>
      <c r="BE718" s="260">
        <v>0</v>
      </c>
      <c r="BF718" s="260">
        <v>323762147</v>
      </c>
      <c r="BG718" t="s" s="257">
        <v>127</v>
      </c>
      <c r="BH718" t="s" s="257">
        <v>127</v>
      </c>
      <c r="BI718" t="s" s="257">
        <v>127</v>
      </c>
      <c r="BJ718" t="s" s="257">
        <v>127</v>
      </c>
      <c r="BK718" t="s" s="257">
        <v>127</v>
      </c>
      <c r="BL718" t="s" s="257">
        <v>127</v>
      </c>
      <c r="BM718" t="s" s="257">
        <v>127</v>
      </c>
      <c r="BN718" t="s" s="257">
        <v>127</v>
      </c>
      <c r="BO718" t="s" s="257">
        <v>127</v>
      </c>
      <c r="BP718" t="s" s="257">
        <v>127</v>
      </c>
      <c r="BQ718" t="s" s="257">
        <v>127</v>
      </c>
      <c r="BR718" t="s" s="257">
        <v>127</v>
      </c>
      <c r="BS718" t="s" s="257">
        <v>127</v>
      </c>
      <c r="BT718" s="87"/>
      <c r="BU718" s="87"/>
      <c r="BV718" s="87"/>
      <c r="BW718" s="87"/>
      <c r="BX718" s="87"/>
      <c r="BY718" s="87"/>
      <c r="BZ718" s="87"/>
      <c r="CA718" s="87"/>
      <c r="CB718" s="87"/>
      <c r="CC718" s="87"/>
      <c r="CD718" s="87"/>
      <c r="CH718" t="s" s="257">
        <v>89</v>
      </c>
      <c r="CI718" s="497">
        <f t="shared" si="546"/>
        <v>45888</v>
      </c>
      <c r="CL718" s="260"/>
      <c r="CM718" t="s" s="257">
        <v>127</v>
      </c>
      <c r="CQ718" t="s" s="257">
        <v>127</v>
      </c>
    </row>
    <row r="719" s="89" customFormat="1" ht="9" customHeight="1" hidden="1">
      <c r="A719" s="215">
        <v>45628</v>
      </c>
      <c r="C719" t="s" s="258">
        <v>89</v>
      </c>
      <c r="D719" s="216">
        <v>121993</v>
      </c>
      <c r="E719" s="215">
        <v>45628</v>
      </c>
      <c r="F719" s="215">
        <v>1753</v>
      </c>
      <c r="G719" t="s" s="257">
        <v>90</v>
      </c>
      <c r="H719" t="s" s="257">
        <v>318</v>
      </c>
      <c r="I719" t="s" s="257">
        <v>89</v>
      </c>
      <c r="J719" t="s" s="257">
        <v>89</v>
      </c>
      <c r="K719" t="s" s="257">
        <v>10363</v>
      </c>
      <c r="L719" s="218">
        <v>6</v>
      </c>
      <c r="M719" s="260">
        <v>0</v>
      </c>
      <c r="N719" s="260">
        <v>1269109305</v>
      </c>
      <c r="O719" t="s" s="563">
        <v>10364</v>
      </c>
      <c r="P719" t="s" s="257">
        <v>320</v>
      </c>
      <c r="Q719" t="s" s="476">
        <v>10365</v>
      </c>
      <c r="R719" t="s" s="257">
        <v>112</v>
      </c>
      <c r="S719" s="522">
        <v>45667.341365740744</v>
      </c>
      <c r="T719" t="s" s="257">
        <v>89</v>
      </c>
      <c r="U719" t="s" s="257">
        <v>89</v>
      </c>
      <c r="V719" t="s" s="257">
        <v>89</v>
      </c>
      <c r="W719" t="s" s="257">
        <v>542</v>
      </c>
      <c r="X719" s="522">
        <v>45727</v>
      </c>
      <c r="Y719" s="265">
        <v>740</v>
      </c>
      <c r="Z719" s="215">
        <v>2024</v>
      </c>
      <c r="AA719" t="s" s="289">
        <v>10366</v>
      </c>
      <c r="AB719" t="s" s="257">
        <v>9088</v>
      </c>
      <c r="AC719" t="s" s="257">
        <v>10359</v>
      </c>
      <c r="AD719" t="s" s="257">
        <v>9685</v>
      </c>
      <c r="AE719" t="s" s="476">
        <v>10360</v>
      </c>
      <c r="AF719" t="s" s="293">
        <v>10361</v>
      </c>
      <c r="AG719" s="10">
        <v>1725</v>
      </c>
      <c r="AH719" s="215">
        <v>45635</v>
      </c>
      <c r="AI719" s="260">
        <v>1269109305</v>
      </c>
      <c r="AJ719" s="215">
        <v>45656</v>
      </c>
      <c r="AK719" t="s" s="257">
        <v>10367</v>
      </c>
      <c r="AL719" s="215">
        <v>45719</v>
      </c>
      <c r="AM719" s="215">
        <v>6</v>
      </c>
      <c r="AN719" t="s" s="7">
        <v>550</v>
      </c>
      <c r="AO719" s="215">
        <v>45775</v>
      </c>
      <c r="AP719" s="260">
        <v>245467341</v>
      </c>
      <c r="AQ719" t="s" s="257">
        <v>89</v>
      </c>
      <c r="AR719" s="215">
        <v>2106</v>
      </c>
      <c r="AS719" s="215">
        <v>45657</v>
      </c>
      <c r="AT719" s="260">
        <v>245467341</v>
      </c>
      <c r="AU719" s="215">
        <v>45957</v>
      </c>
      <c r="AW719" t="s" s="257">
        <v>587</v>
      </c>
      <c r="AX719" t="s" s="257">
        <v>89</v>
      </c>
      <c r="AY719" t="s" s="257">
        <v>127</v>
      </c>
      <c r="AZ719" t="s" s="257">
        <v>127</v>
      </c>
      <c r="BA719" t="s" s="257">
        <v>127</v>
      </c>
      <c r="BB719" t="s" s="257">
        <v>127</v>
      </c>
      <c r="BC719" t="s" s="257">
        <v>127</v>
      </c>
      <c r="BD719" t="s" s="257">
        <v>127</v>
      </c>
      <c r="BE719" s="260">
        <v>0</v>
      </c>
      <c r="BF719" s="260">
        <v>245467341</v>
      </c>
      <c r="BG719" t="s" s="257">
        <v>127</v>
      </c>
      <c r="BH719" t="s" s="257">
        <v>127</v>
      </c>
      <c r="BI719" t="s" s="257">
        <v>127</v>
      </c>
      <c r="BJ719" t="s" s="257">
        <v>127</v>
      </c>
      <c r="BK719" t="s" s="257">
        <v>127</v>
      </c>
      <c r="BL719" t="s" s="257">
        <v>127</v>
      </c>
      <c r="BM719" t="s" s="257">
        <v>127</v>
      </c>
      <c r="BN719" t="s" s="257">
        <v>127</v>
      </c>
      <c r="BO719" t="s" s="257">
        <v>127</v>
      </c>
      <c r="BP719" t="s" s="257">
        <v>127</v>
      </c>
      <c r="BQ719" t="s" s="257">
        <v>127</v>
      </c>
      <c r="BR719" t="s" s="257">
        <v>127</v>
      </c>
      <c r="BS719" t="s" s="257">
        <v>127</v>
      </c>
      <c r="BW719" t="s" s="257">
        <v>551</v>
      </c>
      <c r="CI719" s="497">
        <f t="shared" si="546"/>
        <v>45888</v>
      </c>
      <c r="CL719" s="260"/>
      <c r="CM719" t="s" s="257">
        <v>127</v>
      </c>
      <c r="CQ719" t="s" s="257">
        <v>127</v>
      </c>
    </row>
    <row r="720" s="89" customFormat="1" ht="9" customHeight="1" hidden="1">
      <c r="A720" s="215">
        <v>45628</v>
      </c>
      <c r="C720" t="s" s="258">
        <v>89</v>
      </c>
      <c r="D720" s="216">
        <v>121993</v>
      </c>
      <c r="E720" s="215">
        <v>45628</v>
      </c>
      <c r="F720" s="215">
        <v>1753</v>
      </c>
      <c r="G720" t="s" s="257">
        <v>90</v>
      </c>
      <c r="H720" t="s" s="257">
        <v>318</v>
      </c>
      <c r="I720" t="s" s="257">
        <v>89</v>
      </c>
      <c r="J720" t="s" s="257">
        <v>89</v>
      </c>
      <c r="K720" t="s" s="257">
        <v>10363</v>
      </c>
      <c r="L720" s="218">
        <v>6</v>
      </c>
      <c r="M720" s="260">
        <v>0</v>
      </c>
      <c r="N720" s="260">
        <v>1269109305</v>
      </c>
      <c r="O720" t="s" s="563">
        <v>10368</v>
      </c>
      <c r="P720" t="s" s="257">
        <v>320</v>
      </c>
      <c r="Q720" t="s" s="476">
        <v>10369</v>
      </c>
      <c r="R720" t="s" s="257">
        <v>112</v>
      </c>
      <c r="S720" s="522">
        <v>45667.341365740744</v>
      </c>
      <c r="W720" t="s" s="257">
        <v>542</v>
      </c>
      <c r="X720" s="522">
        <v>45727</v>
      </c>
      <c r="Y720" s="265">
        <v>741</v>
      </c>
      <c r="Z720" s="215">
        <v>2024</v>
      </c>
      <c r="AA720" t="s" s="289">
        <v>10370</v>
      </c>
      <c r="AB720" t="s" s="257">
        <v>9088</v>
      </c>
      <c r="AC720" t="s" s="257">
        <v>10359</v>
      </c>
      <c r="AD720" t="s" s="257">
        <v>9685</v>
      </c>
      <c r="AE720" t="s" s="476">
        <v>10360</v>
      </c>
      <c r="AF720" t="s" s="257">
        <v>10361</v>
      </c>
      <c r="AG720" s="10">
        <v>1725</v>
      </c>
      <c r="AH720" s="215">
        <v>45635</v>
      </c>
      <c r="AI720" s="260">
        <v>1269109305</v>
      </c>
      <c r="AJ720" s="215">
        <v>45657</v>
      </c>
      <c r="AK720" t="s" s="257">
        <v>10371</v>
      </c>
      <c r="AL720" s="215">
        <v>45673</v>
      </c>
      <c r="AM720" s="215">
        <v>6</v>
      </c>
      <c r="AN720" t="s" s="7">
        <v>550</v>
      </c>
      <c r="AO720" s="215">
        <v>45396</v>
      </c>
      <c r="AP720" s="260">
        <v>129494650</v>
      </c>
      <c r="AQ720" t="s" s="257">
        <v>89</v>
      </c>
      <c r="AR720" s="215">
        <v>2108</v>
      </c>
      <c r="AS720" s="215">
        <v>45657</v>
      </c>
      <c r="AT720" s="260">
        <v>129494650</v>
      </c>
      <c r="AU720" s="215">
        <v>45578</v>
      </c>
      <c r="AW720" t="s" s="257">
        <v>587</v>
      </c>
      <c r="AX720" t="s" s="257">
        <v>89</v>
      </c>
      <c r="AY720" t="s" s="257">
        <v>127</v>
      </c>
      <c r="AZ720" t="s" s="257">
        <v>127</v>
      </c>
      <c r="BA720" t="s" s="257">
        <v>127</v>
      </c>
      <c r="BB720" t="s" s="257">
        <v>127</v>
      </c>
      <c r="BC720" t="s" s="257">
        <v>127</v>
      </c>
      <c r="BD720" t="s" s="257">
        <v>127</v>
      </c>
      <c r="BE720" s="260">
        <v>0</v>
      </c>
      <c r="BF720" s="260">
        <v>129494650</v>
      </c>
      <c r="BG720" t="s" s="257">
        <v>127</v>
      </c>
      <c r="BH720" t="s" s="257">
        <v>127</v>
      </c>
      <c r="BI720" t="s" s="257">
        <v>127</v>
      </c>
      <c r="BJ720" t="s" s="257">
        <v>127</v>
      </c>
      <c r="BK720" t="s" s="257">
        <v>127</v>
      </c>
      <c r="BL720" t="s" s="257">
        <v>127</v>
      </c>
      <c r="BM720" t="s" s="257">
        <v>127</v>
      </c>
      <c r="BN720" t="s" s="257">
        <v>127</v>
      </c>
      <c r="BO720" t="s" s="257">
        <v>127</v>
      </c>
      <c r="BP720" t="s" s="257">
        <v>127</v>
      </c>
      <c r="BQ720" t="s" s="257">
        <v>127</v>
      </c>
      <c r="BR720" t="s" s="257">
        <v>127</v>
      </c>
      <c r="BS720" t="s" s="257">
        <v>127</v>
      </c>
      <c r="BW720" t="s" s="257">
        <v>551</v>
      </c>
      <c r="CI720" s="497">
        <f t="shared" si="546"/>
        <v>45888</v>
      </c>
      <c r="CL720" s="260"/>
      <c r="CM720" t="s" s="257">
        <v>127</v>
      </c>
      <c r="CQ720" t="s" s="257">
        <v>127</v>
      </c>
    </row>
    <row r="721" s="89" customFormat="1" ht="9" customHeight="1" hidden="1">
      <c r="A721" s="215">
        <v>45628</v>
      </c>
      <c r="C721" t="s" s="258">
        <v>89</v>
      </c>
      <c r="D721" s="216">
        <v>121993</v>
      </c>
      <c r="E721" s="215">
        <v>45628</v>
      </c>
      <c r="F721" s="215">
        <v>1753</v>
      </c>
      <c r="G721" t="s" s="257">
        <v>90</v>
      </c>
      <c r="H721" t="s" s="257">
        <v>318</v>
      </c>
      <c r="I721" t="s" s="257">
        <v>89</v>
      </c>
      <c r="J721" t="s" s="257">
        <v>89</v>
      </c>
      <c r="K721" t="s" s="257">
        <v>10363</v>
      </c>
      <c r="L721" s="218">
        <v>6</v>
      </c>
      <c r="M721" s="260">
        <v>0</v>
      </c>
      <c r="N721" s="260">
        <v>1269109305</v>
      </c>
      <c r="O721" t="s" s="563">
        <v>10364</v>
      </c>
      <c r="P721" t="s" s="257">
        <v>320</v>
      </c>
      <c r="Q721" t="s" s="476">
        <v>10365</v>
      </c>
      <c r="R721" t="s" s="257">
        <v>112</v>
      </c>
      <c r="S721" s="522">
        <v>45667.341365740744</v>
      </c>
      <c r="W721" t="s" s="257">
        <v>542</v>
      </c>
      <c r="X721" s="522">
        <v>45727</v>
      </c>
      <c r="Y721" s="265">
        <v>742</v>
      </c>
      <c r="Z721" s="215">
        <v>2024</v>
      </c>
      <c r="AA721" t="s" s="289">
        <v>10372</v>
      </c>
      <c r="AB721" t="s" s="257">
        <v>9088</v>
      </c>
      <c r="AC721" t="s" s="257">
        <v>10359</v>
      </c>
      <c r="AD721" t="s" s="257">
        <v>9685</v>
      </c>
      <c r="AE721" t="s" s="476">
        <v>10360</v>
      </c>
      <c r="AF721" t="s" s="257">
        <v>10361</v>
      </c>
      <c r="AG721" s="10">
        <v>1725</v>
      </c>
      <c r="AH721" s="215">
        <v>45635</v>
      </c>
      <c r="AI721" s="260">
        <v>1269109305</v>
      </c>
      <c r="AJ721" s="215">
        <v>45656</v>
      </c>
      <c r="AK721" t="s" s="257">
        <v>10373</v>
      </c>
      <c r="AL721" s="215">
        <v>45719</v>
      </c>
      <c r="AM721" s="215">
        <v>6</v>
      </c>
      <c r="AN721" t="s" s="7">
        <v>550</v>
      </c>
      <c r="AO721" s="215">
        <v>45755</v>
      </c>
      <c r="AP721" s="260">
        <v>300305439</v>
      </c>
      <c r="AQ721" t="s" s="257">
        <v>89</v>
      </c>
      <c r="AR721" s="215">
        <v>2109</v>
      </c>
      <c r="AS721" s="215">
        <v>45657</v>
      </c>
      <c r="AT721" s="260">
        <v>300305439</v>
      </c>
      <c r="AU721" s="215">
        <v>45957</v>
      </c>
      <c r="AW721" t="s" s="257">
        <v>587</v>
      </c>
      <c r="AX721" t="s" s="257">
        <v>89</v>
      </c>
      <c r="AY721" t="s" s="257">
        <v>127</v>
      </c>
      <c r="AZ721" t="s" s="257">
        <v>127</v>
      </c>
      <c r="BA721" t="s" s="257">
        <v>127</v>
      </c>
      <c r="BB721" t="s" s="257">
        <v>127</v>
      </c>
      <c r="BC721" t="s" s="257">
        <v>127</v>
      </c>
      <c r="BD721" t="s" s="257">
        <v>127</v>
      </c>
      <c r="BE721" s="260">
        <v>0</v>
      </c>
      <c r="BF721" s="260">
        <v>300305439</v>
      </c>
      <c r="BG721" t="s" s="257">
        <v>127</v>
      </c>
      <c r="BH721" t="s" s="257">
        <v>127</v>
      </c>
      <c r="BI721" t="s" s="257">
        <v>127</v>
      </c>
      <c r="BJ721" t="s" s="257">
        <v>127</v>
      </c>
      <c r="BK721" t="s" s="257">
        <v>127</v>
      </c>
      <c r="BL721" t="s" s="257">
        <v>127</v>
      </c>
      <c r="BM721" t="s" s="257">
        <v>127</v>
      </c>
      <c r="BN721" t="s" s="257">
        <v>127</v>
      </c>
      <c r="BO721" t="s" s="257">
        <v>127</v>
      </c>
      <c r="BP721" t="s" s="257">
        <v>127</v>
      </c>
      <c r="BQ721" t="s" s="257">
        <v>127</v>
      </c>
      <c r="BR721" t="s" s="257">
        <v>127</v>
      </c>
      <c r="BS721" t="s" s="257">
        <v>127</v>
      </c>
      <c r="BW721" t="s" s="257">
        <v>551</v>
      </c>
      <c r="CI721" s="497">
        <f t="shared" si="546"/>
        <v>45888</v>
      </c>
      <c r="CL721" s="260"/>
      <c r="CM721" t="s" s="257">
        <v>127</v>
      </c>
      <c r="CQ721" t="s" s="257">
        <v>127</v>
      </c>
    </row>
    <row r="722" s="89" customFormat="1" ht="9" customHeight="1" hidden="1">
      <c r="A722" s="215">
        <v>45628</v>
      </c>
      <c r="C722" t="s" s="258">
        <v>89</v>
      </c>
      <c r="D722" s="216">
        <v>121993</v>
      </c>
      <c r="E722" s="215">
        <v>45628</v>
      </c>
      <c r="F722" s="215">
        <v>1753</v>
      </c>
      <c r="G722" t="s" s="257">
        <v>90</v>
      </c>
      <c r="H722" t="s" s="257">
        <v>318</v>
      </c>
      <c r="I722" t="s" s="257">
        <v>89</v>
      </c>
      <c r="J722" t="s" s="257">
        <v>89</v>
      </c>
      <c r="K722" t="s" s="257">
        <v>10363</v>
      </c>
      <c r="L722" s="218">
        <v>6</v>
      </c>
      <c r="M722" s="260">
        <v>0</v>
      </c>
      <c r="N722" s="260">
        <v>1269109305</v>
      </c>
      <c r="O722" t="s" s="563">
        <v>10374</v>
      </c>
      <c r="P722" t="s" s="257">
        <v>320</v>
      </c>
      <c r="Q722" t="s" s="476">
        <v>10375</v>
      </c>
      <c r="R722" t="s" s="257">
        <v>112</v>
      </c>
      <c r="S722" s="522">
        <v>45667.341365740744</v>
      </c>
      <c r="W722" t="s" s="257">
        <v>542</v>
      </c>
      <c r="X722" s="522">
        <v>45727</v>
      </c>
      <c r="Y722" s="265">
        <v>743</v>
      </c>
      <c r="Z722" s="215">
        <v>2024</v>
      </c>
      <c r="AA722" t="s" s="289">
        <v>10376</v>
      </c>
      <c r="AB722" t="s" s="257">
        <v>9088</v>
      </c>
      <c r="AC722" t="s" s="257">
        <v>10359</v>
      </c>
      <c r="AD722" t="s" s="257">
        <v>9685</v>
      </c>
      <c r="AE722" t="s" s="476">
        <v>10360</v>
      </c>
      <c r="AF722" t="s" s="257">
        <v>10361</v>
      </c>
      <c r="AG722" s="10">
        <v>1725</v>
      </c>
      <c r="AH722" s="215">
        <v>45635</v>
      </c>
      <c r="AI722" s="260">
        <v>1269109305</v>
      </c>
      <c r="AJ722" s="215">
        <v>45657</v>
      </c>
      <c r="AK722" t="s" s="272">
        <v>10377</v>
      </c>
      <c r="AL722" s="215">
        <v>45673</v>
      </c>
      <c r="AM722" s="215">
        <v>6</v>
      </c>
      <c r="AN722" t="s" s="7">
        <v>550</v>
      </c>
      <c r="AO722" s="215">
        <v>45775</v>
      </c>
      <c r="AP722" s="260">
        <v>270079728</v>
      </c>
      <c r="AQ722" t="s" s="257">
        <v>89</v>
      </c>
      <c r="AR722" s="215">
        <v>2110</v>
      </c>
      <c r="AS722" s="215">
        <v>45657</v>
      </c>
      <c r="AT722" s="260">
        <v>270079728</v>
      </c>
      <c r="AU722" s="215">
        <v>45957</v>
      </c>
      <c r="AW722" t="s" s="257">
        <v>587</v>
      </c>
      <c r="AX722" t="s" s="257">
        <v>89</v>
      </c>
      <c r="AY722" t="s" s="257">
        <v>127</v>
      </c>
      <c r="AZ722" t="s" s="257">
        <v>127</v>
      </c>
      <c r="BA722" t="s" s="257">
        <v>127</v>
      </c>
      <c r="BB722" t="s" s="257">
        <v>127</v>
      </c>
      <c r="BC722" t="s" s="257">
        <v>127</v>
      </c>
      <c r="BD722" t="s" s="257">
        <v>127</v>
      </c>
      <c r="BE722" s="260">
        <v>0</v>
      </c>
      <c r="BF722" s="260">
        <v>270079728</v>
      </c>
      <c r="BG722" t="s" s="257">
        <v>127</v>
      </c>
      <c r="BH722" t="s" s="257">
        <v>127</v>
      </c>
      <c r="BI722" t="s" s="257">
        <v>127</v>
      </c>
      <c r="BJ722" t="s" s="257">
        <v>127</v>
      </c>
      <c r="BK722" t="s" s="257">
        <v>127</v>
      </c>
      <c r="BL722" t="s" s="257">
        <v>127</v>
      </c>
      <c r="BM722" t="s" s="257">
        <v>127</v>
      </c>
      <c r="BN722" t="s" s="257">
        <v>127</v>
      </c>
      <c r="BO722" t="s" s="257">
        <v>127</v>
      </c>
      <c r="BP722" t="s" s="257">
        <v>127</v>
      </c>
      <c r="BQ722" t="s" s="257">
        <v>127</v>
      </c>
      <c r="BR722" t="s" s="257">
        <v>127</v>
      </c>
      <c r="BS722" t="s" s="257">
        <v>127</v>
      </c>
      <c r="BW722" t="s" s="257">
        <v>551</v>
      </c>
      <c r="CI722" s="497">
        <f t="shared" si="546"/>
        <v>45888</v>
      </c>
      <c r="CL722" s="260"/>
      <c r="CM722" t="s" s="257">
        <v>127</v>
      </c>
      <c r="CQ722" t="s" s="257">
        <v>127</v>
      </c>
    </row>
    <row r="723" s="89" customFormat="1" ht="23.25" customHeight="1" hidden="1">
      <c r="A723" s="215">
        <v>45653</v>
      </c>
      <c r="C723" t="s" s="258">
        <v>89</v>
      </c>
      <c r="D723" s="216">
        <v>126085</v>
      </c>
      <c r="E723" s="215">
        <v>45653</v>
      </c>
      <c r="F723" t="s" s="257">
        <v>10378</v>
      </c>
      <c r="G723" t="s" s="257">
        <v>1517</v>
      </c>
      <c r="H723" t="s" s="257">
        <v>318</v>
      </c>
      <c r="I723" t="s" s="257">
        <v>89</v>
      </c>
      <c r="J723" t="s" s="257">
        <v>89</v>
      </c>
      <c r="K723" t="s" s="257">
        <v>10379</v>
      </c>
      <c r="L723" s="215">
        <v>5</v>
      </c>
      <c r="M723" s="260">
        <v>0</v>
      </c>
      <c r="N723" s="260">
        <v>139706212</v>
      </c>
      <c r="O723" t="s" s="124">
        <v>10380</v>
      </c>
      <c r="P723" t="s" s="257">
        <v>320</v>
      </c>
      <c r="Q723" s="260">
        <v>901693536</v>
      </c>
      <c r="R723" t="s" s="257">
        <v>112</v>
      </c>
      <c r="S723" s="522">
        <v>45667.339236111111</v>
      </c>
      <c r="T723" t="s" s="257">
        <v>89</v>
      </c>
      <c r="U723" t="s" s="257">
        <v>89</v>
      </c>
      <c r="V723" t="s" s="257">
        <v>89</v>
      </c>
      <c r="W723" t="s" s="257">
        <v>542</v>
      </c>
      <c r="X723" s="522">
        <v>45727</v>
      </c>
      <c r="Y723" s="265">
        <v>744</v>
      </c>
      <c r="Z723" s="215">
        <v>2024</v>
      </c>
      <c r="AA723" t="s" s="257">
        <v>10381</v>
      </c>
      <c r="AB723" t="s" s="257">
        <v>10146</v>
      </c>
      <c r="AC723" t="s" s="257">
        <v>137</v>
      </c>
      <c r="AD723" t="s" s="257">
        <v>138</v>
      </c>
      <c r="AE723" t="s" s="257">
        <v>10382</v>
      </c>
      <c r="AF723" t="s" s="257">
        <v>10383</v>
      </c>
      <c r="AG723" s="10">
        <v>1826</v>
      </c>
      <c r="AH723" s="215">
        <v>45656</v>
      </c>
      <c r="AI723" s="260">
        <v>139706212</v>
      </c>
      <c r="AJ723" s="343">
        <v>45657</v>
      </c>
      <c r="AK723" t="s" s="564">
        <v>10384</v>
      </c>
      <c r="AL723" s="277">
        <v>45772</v>
      </c>
      <c r="AM723" s="215">
        <v>150</v>
      </c>
      <c r="AN723" t="s" s="7">
        <v>1315</v>
      </c>
      <c r="AO723" s="215">
        <v>45782</v>
      </c>
      <c r="AP723" s="260">
        <v>139706212</v>
      </c>
      <c r="AQ723" t="s" s="257">
        <v>89</v>
      </c>
      <c r="AR723" s="215">
        <v>2118</v>
      </c>
      <c r="AS723" s="215">
        <v>45657</v>
      </c>
      <c r="AT723" s="260">
        <v>139706212</v>
      </c>
      <c r="AU723" s="215">
        <v>45934</v>
      </c>
      <c r="AW723" t="s" s="257">
        <v>587</v>
      </c>
      <c r="AX723" t="s" s="257">
        <v>89</v>
      </c>
      <c r="AY723" t="s" s="257">
        <v>127</v>
      </c>
      <c r="AZ723" t="s" s="257">
        <v>127</v>
      </c>
      <c r="BA723" t="s" s="257">
        <v>127</v>
      </c>
      <c r="BB723" t="s" s="257">
        <v>127</v>
      </c>
      <c r="BC723" t="s" s="257">
        <v>127</v>
      </c>
      <c r="BD723" t="s" s="257">
        <v>127</v>
      </c>
      <c r="BE723" s="260">
        <v>0</v>
      </c>
      <c r="BF723" s="260">
        <v>139706212</v>
      </c>
      <c r="BG723" t="s" s="257">
        <v>127</v>
      </c>
      <c r="BH723" t="s" s="257">
        <v>127</v>
      </c>
      <c r="BI723" t="s" s="257">
        <v>127</v>
      </c>
      <c r="BJ723" t="s" s="257">
        <v>127</v>
      </c>
      <c r="BK723" t="s" s="257">
        <v>127</v>
      </c>
      <c r="BL723" t="s" s="257">
        <v>127</v>
      </c>
      <c r="BM723" t="s" s="257">
        <v>127</v>
      </c>
      <c r="BN723" t="s" s="257">
        <v>127</v>
      </c>
      <c r="BO723" t="s" s="257">
        <v>127</v>
      </c>
      <c r="BP723" t="s" s="257">
        <v>127</v>
      </c>
      <c r="BQ723" t="s" s="257">
        <v>127</v>
      </c>
      <c r="BR723" t="s" s="257">
        <v>127</v>
      </c>
      <c r="BS723" t="s" s="257">
        <v>127</v>
      </c>
      <c r="BW723" t="s" s="257">
        <v>551</v>
      </c>
      <c r="CI723" s="497">
        <f t="shared" si="546"/>
        <v>45888</v>
      </c>
      <c r="CL723" s="260"/>
      <c r="CM723" t="s" s="257">
        <v>127</v>
      </c>
      <c r="CQ723" t="s" s="257">
        <v>127</v>
      </c>
    </row>
    <row r="724" s="89" customFormat="1" ht="9" customHeight="1" hidden="1">
      <c r="A724" s="215">
        <v>45471</v>
      </c>
      <c r="C724" t="s" s="258">
        <v>89</v>
      </c>
      <c r="D724" s="216">
        <v>112997</v>
      </c>
      <c r="E724" s="215">
        <v>45471</v>
      </c>
      <c r="F724" s="215">
        <v>1752</v>
      </c>
      <c r="G724" t="s" s="257">
        <v>10385</v>
      </c>
      <c r="H724" t="s" s="257">
        <v>318</v>
      </c>
      <c r="I724" t="s" s="257">
        <v>89</v>
      </c>
      <c r="J724" t="s" s="257">
        <v>89</v>
      </c>
      <c r="K724" t="s" s="257">
        <v>10386</v>
      </c>
      <c r="L724" s="215">
        <v>6</v>
      </c>
      <c r="M724" s="260">
        <v>0</v>
      </c>
      <c r="N724" s="260">
        <v>4559505000</v>
      </c>
      <c r="O724" t="s" s="124">
        <v>10387</v>
      </c>
      <c r="P724" t="s" s="257">
        <v>320</v>
      </c>
      <c r="Q724" s="260">
        <v>899999061</v>
      </c>
      <c r="R724" t="s" s="257">
        <v>112</v>
      </c>
      <c r="S724" s="522">
        <v>45667.339224537034</v>
      </c>
      <c r="T724" t="s" s="257">
        <v>89</v>
      </c>
      <c r="U724" t="s" s="257">
        <v>89</v>
      </c>
      <c r="V724" t="s" s="257">
        <v>89</v>
      </c>
      <c r="W724" s="87"/>
      <c r="X724" s="522">
        <v>45727</v>
      </c>
      <c r="Y724" s="265">
        <v>8428</v>
      </c>
      <c r="Z724" s="215">
        <v>2024</v>
      </c>
      <c r="AA724" t="s" s="257">
        <v>10388</v>
      </c>
      <c r="AB724" t="s" s="257">
        <v>6517</v>
      </c>
      <c r="AC724" t="s" s="257">
        <v>137</v>
      </c>
      <c r="AD724" t="s" s="257">
        <v>1312</v>
      </c>
      <c r="AF724" s="87"/>
      <c r="AG724" s="10">
        <v>1309</v>
      </c>
      <c r="AH724" s="215">
        <v>45482</v>
      </c>
      <c r="AI724" s="260">
        <v>4559505000</v>
      </c>
      <c r="AJ724" t="s" s="257">
        <v>89</v>
      </c>
      <c r="AK724" t="s" s="238">
        <v>89</v>
      </c>
      <c r="AL724" t="s" s="257">
        <v>89</v>
      </c>
      <c r="AM724" s="215">
        <v>6</v>
      </c>
      <c r="AN724" t="s" s="7">
        <v>5780</v>
      </c>
      <c r="AO724" s="215">
        <v>45504</v>
      </c>
      <c r="AP724" s="260">
        <v>4559505000</v>
      </c>
      <c r="AQ724" t="s" s="257">
        <v>89</v>
      </c>
      <c r="AR724" s="215">
        <v>1576</v>
      </c>
      <c r="AS724" s="87"/>
      <c r="AT724" s="87"/>
      <c r="AU724" s="87"/>
      <c r="AW724" t="s" s="257">
        <v>587</v>
      </c>
      <c r="AX724" t="s" s="257">
        <v>127</v>
      </c>
      <c r="AY724" t="s" s="257">
        <v>127</v>
      </c>
      <c r="AZ724" t="s" s="257">
        <v>127</v>
      </c>
      <c r="BA724" t="s" s="257">
        <v>127</v>
      </c>
      <c r="BB724" t="s" s="257">
        <v>127</v>
      </c>
      <c r="BC724" t="s" s="257">
        <v>127</v>
      </c>
      <c r="BD724" t="s" s="257">
        <v>127</v>
      </c>
      <c r="BE724" s="260">
        <v>0</v>
      </c>
      <c r="BF724" s="260">
        <v>4559505000</v>
      </c>
      <c r="BG724" t="s" s="257">
        <v>127</v>
      </c>
      <c r="BH724" t="s" s="257">
        <v>127</v>
      </c>
      <c r="BI724" t="s" s="257">
        <v>127</v>
      </c>
      <c r="BJ724" t="s" s="257">
        <v>127</v>
      </c>
      <c r="BK724" t="s" s="257">
        <v>127</v>
      </c>
      <c r="BL724" t="s" s="257">
        <v>127</v>
      </c>
      <c r="BM724" t="s" s="257">
        <v>127</v>
      </c>
      <c r="BN724" t="s" s="257">
        <v>127</v>
      </c>
      <c r="BO724" t="s" s="257">
        <v>127</v>
      </c>
      <c r="BP724" t="s" s="257">
        <v>127</v>
      </c>
      <c r="BQ724" t="s" s="257">
        <v>127</v>
      </c>
      <c r="BR724" t="s" s="257">
        <v>127</v>
      </c>
      <c r="BS724" t="s" s="257">
        <v>127</v>
      </c>
      <c r="BU724" t="s" s="257">
        <v>5923</v>
      </c>
      <c r="BW724" t="s" s="257">
        <v>140</v>
      </c>
      <c r="CH724" t="s" s="257">
        <v>89</v>
      </c>
      <c r="CI724" s="497">
        <f t="shared" si="546"/>
        <v>45888</v>
      </c>
      <c r="CL724" s="260"/>
      <c r="CM724" t="s" s="257">
        <v>127</v>
      </c>
      <c r="CQ724" t="s" s="257">
        <v>127</v>
      </c>
    </row>
    <row r="725" s="89" customFormat="1" ht="15" customHeight="1" hidden="1">
      <c r="A725" s="215">
        <v>45526</v>
      </c>
      <c r="C725" s="259"/>
      <c r="D725" s="216">
        <v>105838</v>
      </c>
      <c r="E725" t="s" s="257">
        <v>89</v>
      </c>
      <c r="F725" s="215">
        <v>3</v>
      </c>
      <c r="G725" t="s" s="257">
        <v>107</v>
      </c>
      <c r="H725" t="s" s="257">
        <v>318</v>
      </c>
      <c r="I725" t="s" s="257">
        <v>89</v>
      </c>
      <c r="J725" t="s" s="257">
        <v>89</v>
      </c>
      <c r="K725" t="s" s="257">
        <v>10389</v>
      </c>
      <c r="L725" s="215">
        <v>12</v>
      </c>
      <c r="M725" s="260">
        <v>0</v>
      </c>
      <c r="N725" s="260">
        <v>11520000</v>
      </c>
      <c r="O725" t="s" s="124">
        <v>10390</v>
      </c>
      <c r="P725" t="s" s="257">
        <v>320</v>
      </c>
      <c r="Q725" s="260">
        <v>830095213</v>
      </c>
      <c r="R725" t="s" s="257">
        <v>112</v>
      </c>
      <c r="S725" s="522">
        <v>45667.339224537034</v>
      </c>
      <c r="T725" t="s" s="257">
        <v>89</v>
      </c>
      <c r="U725" t="s" s="257">
        <v>89</v>
      </c>
      <c r="V725" t="s" s="257">
        <v>89</v>
      </c>
      <c r="W725" t="s" s="257">
        <v>542</v>
      </c>
      <c r="X725" s="522">
        <v>45727</v>
      </c>
      <c r="Y725" s="265">
        <v>125715</v>
      </c>
      <c r="Z725" s="215">
        <v>2024</v>
      </c>
      <c r="AA725" t="s" s="257">
        <v>10391</v>
      </c>
      <c r="AB725" t="s" s="257">
        <v>106</v>
      </c>
      <c r="AC725" t="s" s="257">
        <v>10261</v>
      </c>
      <c r="AD725" t="s" s="257">
        <v>5574</v>
      </c>
      <c r="AE725" t="s" s="257">
        <v>10391</v>
      </c>
      <c r="AF725" t="s" s="257">
        <v>10392</v>
      </c>
      <c r="AG725" s="10">
        <v>938</v>
      </c>
      <c r="AH725" s="215">
        <v>45348</v>
      </c>
      <c r="AI725" s="260">
        <v>107000000</v>
      </c>
      <c r="AJ725" s="215">
        <v>45359</v>
      </c>
      <c r="AK725" s="215">
        <v>2055355</v>
      </c>
      <c r="AL725" s="215">
        <v>45359</v>
      </c>
      <c r="AM725" s="215">
        <v>12</v>
      </c>
      <c r="AN725" t="s" s="7">
        <v>5780</v>
      </c>
      <c r="AO725" s="215">
        <v>45365</v>
      </c>
      <c r="AP725" s="260">
        <v>107000000</v>
      </c>
      <c r="AQ725" s="260">
        <v>8916667</v>
      </c>
      <c r="AR725" s="215">
        <v>1078</v>
      </c>
      <c r="AS725" s="215">
        <v>45362</v>
      </c>
      <c r="AT725" s="260">
        <v>107000000</v>
      </c>
      <c r="AU725" s="215">
        <v>46094</v>
      </c>
      <c r="AV725" t="s" s="257">
        <v>114</v>
      </c>
      <c r="AW725" t="s" s="257">
        <v>587</v>
      </c>
      <c r="AX725" t="s" s="257">
        <v>127</v>
      </c>
      <c r="AY725" t="s" s="257">
        <v>127</v>
      </c>
      <c r="AZ725" t="s" s="257">
        <v>127</v>
      </c>
      <c r="BA725" t="s" s="257">
        <v>127</v>
      </c>
      <c r="BB725" t="s" s="257">
        <v>127</v>
      </c>
      <c r="BC725" t="s" s="257">
        <v>127</v>
      </c>
      <c r="BD725" t="s" s="257">
        <v>127</v>
      </c>
      <c r="BE725" s="260">
        <v>0</v>
      </c>
      <c r="BF725" s="260">
        <v>107000000</v>
      </c>
      <c r="BG725" t="s" s="257">
        <v>127</v>
      </c>
      <c r="BH725" t="s" s="257">
        <v>127</v>
      </c>
      <c r="BI725" t="s" s="257">
        <v>127</v>
      </c>
      <c r="BJ725" t="s" s="257">
        <v>127</v>
      </c>
      <c r="BK725" t="s" s="257">
        <v>127</v>
      </c>
      <c r="BL725" t="s" s="257">
        <v>127</v>
      </c>
      <c r="BM725" t="s" s="257">
        <v>127</v>
      </c>
      <c r="BN725" t="s" s="257">
        <v>127</v>
      </c>
      <c r="BO725" t="s" s="257">
        <v>127</v>
      </c>
      <c r="BP725" t="s" s="257">
        <v>127</v>
      </c>
      <c r="BQ725" t="s" s="257">
        <v>127</v>
      </c>
      <c r="BR725" t="s" s="257">
        <v>127</v>
      </c>
      <c r="BS725" t="s" s="257">
        <v>127</v>
      </c>
      <c r="BT725" s="215">
        <v>45729</v>
      </c>
      <c r="BU725" t="s" s="257">
        <v>10393</v>
      </c>
      <c r="BW725" t="s" s="257">
        <v>551</v>
      </c>
      <c r="BY725" t="s" s="257">
        <v>89</v>
      </c>
      <c r="BZ725" t="s" s="257">
        <v>89</v>
      </c>
      <c r="CA725" t="s" s="257">
        <v>89</v>
      </c>
      <c r="CB725" t="s" s="257">
        <v>89</v>
      </c>
      <c r="CC725" t="s" s="257">
        <v>89</v>
      </c>
      <c r="CH725" t="s" s="257">
        <v>89</v>
      </c>
      <c r="CI725" s="497">
        <f t="shared" si="546"/>
        <v>45888</v>
      </c>
      <c r="CL725" s="260"/>
      <c r="CM725" t="s" s="257">
        <v>127</v>
      </c>
      <c r="CQ725" t="s" s="257">
        <v>127</v>
      </c>
    </row>
    <row r="726" s="89" customFormat="1" ht="15" customHeight="1" hidden="1">
      <c r="A726" s="215">
        <v>45526</v>
      </c>
      <c r="C726" s="259"/>
      <c r="D726" s="216">
        <v>107885</v>
      </c>
      <c r="E726" t="s" s="257">
        <v>89</v>
      </c>
      <c r="F726" s="215">
        <v>3</v>
      </c>
      <c r="G726" t="s" s="257">
        <v>107</v>
      </c>
      <c r="H726" t="s" s="257">
        <v>318</v>
      </c>
      <c r="I726" t="s" s="257">
        <v>89</v>
      </c>
      <c r="J726" t="s" s="257">
        <v>89</v>
      </c>
      <c r="K726" t="s" s="257">
        <v>10394</v>
      </c>
      <c r="L726" s="215">
        <v>12</v>
      </c>
      <c r="M726" s="260">
        <v>0</v>
      </c>
      <c r="N726" s="260">
        <v>24000000</v>
      </c>
      <c r="O726" t="s" s="124">
        <v>10395</v>
      </c>
      <c r="P726" t="s" s="257">
        <v>320</v>
      </c>
      <c r="Q726" s="260">
        <v>901677020</v>
      </c>
      <c r="R726" t="s" s="257">
        <v>112</v>
      </c>
      <c r="S726" s="522">
        <v>45667.339224537034</v>
      </c>
      <c r="T726" t="s" s="257">
        <v>89</v>
      </c>
      <c r="U726" t="s" s="257">
        <v>89</v>
      </c>
      <c r="V726" t="s" s="257">
        <v>89</v>
      </c>
      <c r="W726" t="s" s="257">
        <v>542</v>
      </c>
      <c r="X726" s="522">
        <v>45727</v>
      </c>
      <c r="Y726" s="265">
        <v>128620</v>
      </c>
      <c r="Z726" s="215">
        <v>2024</v>
      </c>
      <c r="AA726" t="s" s="257">
        <v>10396</v>
      </c>
      <c r="AB726" t="s" s="257">
        <v>106</v>
      </c>
      <c r="AC726" t="s" s="257">
        <v>10261</v>
      </c>
      <c r="AD726" t="s" s="257">
        <v>5574</v>
      </c>
      <c r="AE726" t="s" s="257">
        <v>10396</v>
      </c>
      <c r="AF726" t="s" s="293">
        <v>10397</v>
      </c>
      <c r="AG726" s="10">
        <v>1110</v>
      </c>
      <c r="AH726" s="215">
        <v>45405</v>
      </c>
      <c r="AI726" s="260">
        <v>492010729</v>
      </c>
      <c r="AJ726" s="215">
        <v>45426</v>
      </c>
      <c r="AK726" t="s" s="257">
        <v>10398</v>
      </c>
      <c r="AL726" s="215">
        <v>45427</v>
      </c>
      <c r="AM726" s="215">
        <v>12</v>
      </c>
      <c r="AN726" t="s" s="7">
        <v>5780</v>
      </c>
      <c r="AO726" s="215">
        <v>45439</v>
      </c>
      <c r="AP726" s="260">
        <v>401009537</v>
      </c>
      <c r="AQ726" s="260">
        <v>33417461</v>
      </c>
      <c r="AR726" s="215">
        <v>1295</v>
      </c>
      <c r="AS726" s="215">
        <v>45429</v>
      </c>
      <c r="AT726" s="260">
        <v>401009537</v>
      </c>
      <c r="AU726" s="215">
        <v>45803</v>
      </c>
      <c r="AV726" t="s" s="257">
        <v>114</v>
      </c>
      <c r="AW726" t="s" s="257">
        <v>956</v>
      </c>
      <c r="AX726" t="s" s="257">
        <v>89</v>
      </c>
      <c r="AY726" t="s" s="257">
        <v>89</v>
      </c>
      <c r="AZ726" t="s" s="257">
        <v>89</v>
      </c>
      <c r="BA726" t="s" s="257">
        <v>89</v>
      </c>
      <c r="BB726" t="s" s="257">
        <v>89</v>
      </c>
      <c r="BC726" t="s" s="257">
        <v>89</v>
      </c>
      <c r="BD726" t="s" s="257">
        <v>89</v>
      </c>
      <c r="BE726" s="260">
        <v>0</v>
      </c>
      <c r="BF726" s="260">
        <v>401009537</v>
      </c>
      <c r="BG726" t="s" s="257">
        <v>89</v>
      </c>
      <c r="BH726" t="s" s="257">
        <v>89</v>
      </c>
      <c r="BI726" t="s" s="257">
        <v>89</v>
      </c>
      <c r="BJ726" t="s" s="257">
        <v>89</v>
      </c>
      <c r="BK726" t="s" s="257">
        <v>89</v>
      </c>
      <c r="BL726" t="s" s="257">
        <v>89</v>
      </c>
      <c r="BM726" t="s" s="257">
        <v>89</v>
      </c>
      <c r="BN726" t="s" s="257">
        <v>89</v>
      </c>
      <c r="BO726" t="s" s="257">
        <v>89</v>
      </c>
      <c r="BP726" t="s" s="257">
        <v>89</v>
      </c>
      <c r="BQ726" t="s" s="257">
        <v>89</v>
      </c>
      <c r="BR726" t="s" s="257">
        <v>89</v>
      </c>
      <c r="BS726" t="s" s="257">
        <v>89</v>
      </c>
      <c r="BT726" s="215">
        <v>45895</v>
      </c>
      <c r="BU726" t="s" s="257">
        <v>2386</v>
      </c>
      <c r="BV726" s="215">
        <v>45530</v>
      </c>
      <c r="BW726" t="s" s="257">
        <v>551</v>
      </c>
      <c r="BX726" s="265">
        <v>20245920006013</v>
      </c>
      <c r="BY726" t="s" s="257">
        <v>89</v>
      </c>
      <c r="BZ726" t="s" s="257">
        <v>89</v>
      </c>
      <c r="CA726" t="s" s="257">
        <v>89</v>
      </c>
      <c r="CB726" t="s" s="257">
        <v>89</v>
      </c>
      <c r="CC726" t="s" s="257">
        <v>89</v>
      </c>
      <c r="CH726" t="s" s="257">
        <v>89</v>
      </c>
      <c r="CI726" s="497">
        <f t="shared" si="546"/>
        <v>45888</v>
      </c>
      <c r="CL726" s="260"/>
      <c r="CM726" t="s" s="257">
        <v>89</v>
      </c>
      <c r="CQ726" t="s" s="257">
        <v>89</v>
      </c>
    </row>
    <row r="727" s="89" customFormat="1" ht="15" customHeight="1" hidden="1">
      <c r="A727" s="215">
        <v>45625</v>
      </c>
      <c r="C727" t="s" s="258">
        <v>89</v>
      </c>
      <c r="D727" s="216">
        <v>121951</v>
      </c>
      <c r="E727" s="215">
        <v>45625</v>
      </c>
      <c r="F727" s="215">
        <v>2</v>
      </c>
      <c r="G727" t="s" s="257">
        <v>107</v>
      </c>
      <c r="H727" t="s" s="257">
        <v>318</v>
      </c>
      <c r="I727" t="s" s="257">
        <v>89</v>
      </c>
      <c r="J727" t="s" s="257">
        <v>89</v>
      </c>
      <c r="K727" t="s" s="257">
        <v>10399</v>
      </c>
      <c r="L727" s="215">
        <v>8</v>
      </c>
      <c r="M727" s="260">
        <v>0</v>
      </c>
      <c r="N727" s="260">
        <v>38077023</v>
      </c>
      <c r="O727" t="s" s="124">
        <v>10400</v>
      </c>
      <c r="P727" t="s" s="257">
        <v>320</v>
      </c>
      <c r="Q727" s="260">
        <v>830049916</v>
      </c>
      <c r="R727" t="s" s="257">
        <v>112</v>
      </c>
      <c r="S727" s="522">
        <v>45667.339236111111</v>
      </c>
      <c r="T727" t="s" s="257">
        <v>89</v>
      </c>
      <c r="U727" t="s" s="257">
        <v>89</v>
      </c>
      <c r="V727" t="s" s="257">
        <v>89</v>
      </c>
      <c r="W727" t="s" s="257">
        <v>542</v>
      </c>
      <c r="X727" s="522">
        <v>45727</v>
      </c>
      <c r="Y727" s="265">
        <v>140056</v>
      </c>
      <c r="Z727" s="215">
        <v>2024</v>
      </c>
      <c r="AA727" t="s" s="257">
        <v>10401</v>
      </c>
      <c r="AB727" t="s" s="257">
        <v>106</v>
      </c>
      <c r="AC727" t="s" s="257">
        <v>10402</v>
      </c>
      <c r="AD727" t="s" s="257">
        <v>10403</v>
      </c>
      <c r="AE727" t="s" s="257">
        <v>10401</v>
      </c>
      <c r="AF727" t="s" s="257">
        <v>10404</v>
      </c>
      <c r="AG727" s="10">
        <v>1716</v>
      </c>
      <c r="AH727" s="16">
        <v>45629</v>
      </c>
      <c r="AI727" s="260">
        <v>38077023</v>
      </c>
      <c r="AJ727" s="215">
        <v>45649</v>
      </c>
      <c r="AK727" t="s" s="257">
        <v>10405</v>
      </c>
      <c r="AL727" s="215">
        <v>45652</v>
      </c>
      <c r="AM727" s="215">
        <v>8</v>
      </c>
      <c r="AN727" t="s" s="7">
        <v>5780</v>
      </c>
      <c r="AO727" s="215">
        <v>45680</v>
      </c>
      <c r="AP727" s="260">
        <v>2760800</v>
      </c>
      <c r="AQ727" t="s" s="257">
        <v>89</v>
      </c>
      <c r="AR727" s="215">
        <v>2036</v>
      </c>
      <c r="AS727" s="215">
        <v>45656</v>
      </c>
      <c r="AT727" s="260">
        <v>2760800</v>
      </c>
      <c r="AU727" s="215">
        <v>45900</v>
      </c>
      <c r="AW727" t="s" s="257">
        <v>587</v>
      </c>
      <c r="AX727" t="s" s="257">
        <v>89</v>
      </c>
      <c r="AY727" t="s" s="257">
        <v>89</v>
      </c>
      <c r="AZ727" t="s" s="257">
        <v>89</v>
      </c>
      <c r="BA727" t="s" s="257">
        <v>89</v>
      </c>
      <c r="BB727" t="s" s="257">
        <v>89</v>
      </c>
      <c r="BC727" t="s" s="257">
        <v>89</v>
      </c>
      <c r="BD727" t="s" s="257">
        <v>89</v>
      </c>
      <c r="BE727" s="260">
        <v>0</v>
      </c>
      <c r="BF727" s="260">
        <v>2760800</v>
      </c>
      <c r="BG727" t="s" s="258">
        <v>89</v>
      </c>
      <c r="BH727" t="s" s="258">
        <v>89</v>
      </c>
      <c r="BI727" t="s" s="258">
        <v>89</v>
      </c>
      <c r="BJ727" t="s" s="258">
        <v>89</v>
      </c>
      <c r="BK727" t="s" s="258">
        <v>89</v>
      </c>
      <c r="BL727" t="s" s="258">
        <v>89</v>
      </c>
      <c r="BM727" t="s" s="258">
        <v>89</v>
      </c>
      <c r="BN727" t="s" s="258">
        <v>89</v>
      </c>
      <c r="BO727" t="s" s="258">
        <v>89</v>
      </c>
      <c r="BP727" t="s" s="258">
        <v>89</v>
      </c>
      <c r="BQ727" t="s" s="258">
        <v>89</v>
      </c>
      <c r="BR727" t="s" s="258">
        <v>89</v>
      </c>
      <c r="BS727" t="s" s="258">
        <v>89</v>
      </c>
      <c r="BT727" s="215">
        <v>45922</v>
      </c>
      <c r="BW727" t="s" s="257">
        <v>551</v>
      </c>
      <c r="CI727" s="497">
        <f t="shared" si="546"/>
        <v>45888</v>
      </c>
      <c r="CL727" s="260"/>
      <c r="CM727" t="s" s="257">
        <v>89</v>
      </c>
      <c r="CQ727" t="s" s="257">
        <v>89</v>
      </c>
    </row>
    <row r="728" s="161" customFormat="1" ht="15" customHeight="1" hidden="1">
      <c r="A728" s="215">
        <v>45625</v>
      </c>
      <c r="B728" s="87"/>
      <c r="C728" t="s" s="258">
        <v>89</v>
      </c>
      <c r="D728" s="216">
        <v>121951</v>
      </c>
      <c r="E728" s="215">
        <v>45625</v>
      </c>
      <c r="F728" s="216">
        <v>2</v>
      </c>
      <c r="G728" t="s" s="257">
        <v>107</v>
      </c>
      <c r="H728" t="s" s="257">
        <v>318</v>
      </c>
      <c r="I728" t="s" s="257">
        <v>89</v>
      </c>
      <c r="J728" t="s" s="257">
        <v>89</v>
      </c>
      <c r="K728" t="s" s="257">
        <v>10399</v>
      </c>
      <c r="L728" s="215">
        <v>8</v>
      </c>
      <c r="M728" s="260">
        <v>0</v>
      </c>
      <c r="N728" s="260">
        <v>38077023</v>
      </c>
      <c r="O728" t="s" s="257">
        <v>10406</v>
      </c>
      <c r="P728" t="s" s="257">
        <v>320</v>
      </c>
      <c r="Q728" s="260">
        <v>830023178</v>
      </c>
      <c r="R728" t="s" s="257">
        <v>112</v>
      </c>
      <c r="S728" s="522">
        <v>45667.339236111111</v>
      </c>
      <c r="T728" t="s" s="257">
        <v>89</v>
      </c>
      <c r="U728" t="s" s="257">
        <v>89</v>
      </c>
      <c r="V728" t="s" s="257">
        <v>89</v>
      </c>
      <c r="W728" t="s" s="257">
        <v>542</v>
      </c>
      <c r="X728" s="522">
        <v>45727</v>
      </c>
      <c r="Y728" s="265">
        <v>140066</v>
      </c>
      <c r="Z728" s="215">
        <v>2024</v>
      </c>
      <c r="AA728" t="s" s="257">
        <v>10407</v>
      </c>
      <c r="AB728" t="s" s="257">
        <v>106</v>
      </c>
      <c r="AC728" t="s" s="257">
        <v>10402</v>
      </c>
      <c r="AD728" t="s" s="257">
        <v>10403</v>
      </c>
      <c r="AE728" t="s" s="257">
        <v>10407</v>
      </c>
      <c r="AF728" t="s" s="257">
        <v>10408</v>
      </c>
      <c r="AG728" s="16">
        <v>1716</v>
      </c>
      <c r="AH728" s="16">
        <v>45629</v>
      </c>
      <c r="AI728" s="260">
        <v>38077023</v>
      </c>
      <c r="AJ728" s="215">
        <v>45650</v>
      </c>
      <c r="AK728" t="s" s="257">
        <v>10409</v>
      </c>
      <c r="AL728" s="215">
        <v>46015</v>
      </c>
      <c r="AM728" s="216">
        <v>8</v>
      </c>
      <c r="AN728" t="s" s="21">
        <v>5780</v>
      </c>
      <c r="AO728" s="215">
        <v>45667</v>
      </c>
      <c r="AP728" s="565">
        <v>2760800</v>
      </c>
      <c r="AQ728" t="s" s="257">
        <v>89</v>
      </c>
      <c r="AR728" s="216">
        <v>2037</v>
      </c>
      <c r="AS728" s="215">
        <v>45656</v>
      </c>
      <c r="AT728" s="260">
        <v>18673726</v>
      </c>
      <c r="AU728" s="215">
        <v>45900</v>
      </c>
      <c r="AV728" s="87"/>
      <c r="AW728" t="s" s="258">
        <v>587</v>
      </c>
      <c r="AX728" t="s" s="258">
        <v>89</v>
      </c>
      <c r="AY728" t="s" s="257">
        <v>89</v>
      </c>
      <c r="AZ728" t="s" s="257">
        <v>89</v>
      </c>
      <c r="BA728" t="s" s="257">
        <v>89</v>
      </c>
      <c r="BB728" t="s" s="257">
        <v>89</v>
      </c>
      <c r="BC728" t="s" s="257">
        <v>89</v>
      </c>
      <c r="BD728" t="s" s="257">
        <v>89</v>
      </c>
      <c r="BE728" s="260">
        <v>0</v>
      </c>
      <c r="BF728" s="260">
        <v>18673726</v>
      </c>
      <c r="BG728" t="s" s="258">
        <v>89</v>
      </c>
      <c r="BH728" t="s" s="258">
        <v>89</v>
      </c>
      <c r="BI728" t="s" s="258">
        <v>89</v>
      </c>
      <c r="BJ728" t="s" s="258">
        <v>89</v>
      </c>
      <c r="BK728" t="s" s="258">
        <v>89</v>
      </c>
      <c r="BL728" t="s" s="258">
        <v>89</v>
      </c>
      <c r="BM728" t="s" s="258">
        <v>89</v>
      </c>
      <c r="BN728" t="s" s="258">
        <v>89</v>
      </c>
      <c r="BO728" t="s" s="258">
        <v>89</v>
      </c>
      <c r="BP728" t="s" s="258">
        <v>89</v>
      </c>
      <c r="BQ728" t="s" s="258">
        <v>89</v>
      </c>
      <c r="BR728" t="s" s="258">
        <v>89</v>
      </c>
      <c r="BS728" t="s" s="258">
        <v>89</v>
      </c>
      <c r="BT728" s="215">
        <v>45900</v>
      </c>
      <c r="BU728" s="87"/>
      <c r="BV728" s="87"/>
      <c r="BW728" t="s" s="257">
        <v>551</v>
      </c>
      <c r="BX728" s="265"/>
      <c r="BY728" s="87"/>
      <c r="BZ728" s="87"/>
      <c r="CA728" s="87"/>
      <c r="CB728" s="87"/>
      <c r="CC728" s="87"/>
      <c r="CD728" s="265"/>
      <c r="CE728" s="87"/>
      <c r="CF728" s="87"/>
      <c r="CG728" s="87"/>
      <c r="CH728" s="87"/>
      <c r="CI728" s="497">
        <f t="shared" si="546"/>
        <v>45888</v>
      </c>
      <c r="CJ728" s="87"/>
      <c r="CK728" s="87"/>
      <c r="CL728" s="260"/>
      <c r="CM728" t="s" s="257">
        <v>89</v>
      </c>
      <c r="CN728" s="87"/>
      <c r="CO728" s="87"/>
      <c r="CP728" s="87"/>
      <c r="CQ728" t="s" s="257">
        <v>89</v>
      </c>
      <c r="CR728" s="87"/>
      <c r="CS728" s="87"/>
      <c r="CT728" s="87"/>
      <c r="CU728" s="87"/>
      <c r="CV728" s="87"/>
      <c r="CW728" s="87"/>
      <c r="CX728" s="87"/>
      <c r="CY728" s="87"/>
      <c r="CZ728" s="87"/>
      <c r="DA728" s="87"/>
      <c r="DB728" s="87"/>
      <c r="DC728" s="87"/>
      <c r="DD728" s="87"/>
      <c r="DE728" s="87"/>
      <c r="DF728" s="87"/>
      <c r="DG728" s="87"/>
      <c r="DH728" s="87"/>
      <c r="DI728" s="87"/>
      <c r="DJ728" s="87"/>
      <c r="DK728" s="87"/>
      <c r="DL728" s="87"/>
      <c r="DM728" s="87"/>
      <c r="DN728" s="87"/>
      <c r="DO728" s="87"/>
      <c r="DP728" s="87"/>
      <c r="DQ728" s="87"/>
    </row>
    <row r="729" s="161" customFormat="1" ht="15" customHeight="1" hidden="1">
      <c r="A729" s="215">
        <v>45646</v>
      </c>
      <c r="B729" s="87"/>
      <c r="C729" t="s" s="258">
        <v>89</v>
      </c>
      <c r="D729" s="216">
        <v>125163</v>
      </c>
      <c r="E729" s="215">
        <v>45646</v>
      </c>
      <c r="F729" s="216">
        <v>1770</v>
      </c>
      <c r="G729" t="s" s="257">
        <v>130</v>
      </c>
      <c r="H729" t="s" s="257">
        <v>318</v>
      </c>
      <c r="I729" t="s" s="257">
        <v>89</v>
      </c>
      <c r="J729" t="s" s="257">
        <v>89</v>
      </c>
      <c r="K729" t="s" s="257">
        <v>10410</v>
      </c>
      <c r="L729" s="215">
        <v>9</v>
      </c>
      <c r="M729" s="260">
        <v>0</v>
      </c>
      <c r="N729" s="260">
        <v>650000000</v>
      </c>
      <c r="O729" t="s" s="257">
        <v>10411</v>
      </c>
      <c r="P729" t="s" s="257">
        <v>320</v>
      </c>
      <c r="Q729" s="260">
        <v>901539681</v>
      </c>
      <c r="R729" t="s" s="257">
        <v>112</v>
      </c>
      <c r="S729" s="522">
        <v>45667.341365740744</v>
      </c>
      <c r="T729" t="s" s="257">
        <v>89</v>
      </c>
      <c r="U729" t="s" s="257">
        <v>89</v>
      </c>
      <c r="V729" t="s" s="257">
        <v>89</v>
      </c>
      <c r="W729" t="s" s="257">
        <v>542</v>
      </c>
      <c r="X729" s="522">
        <v>45727</v>
      </c>
      <c r="Y729" s="265">
        <v>140404</v>
      </c>
      <c r="Z729" s="215">
        <v>2024</v>
      </c>
      <c r="AA729" t="s" s="257">
        <v>10412</v>
      </c>
      <c r="AB729" t="s" s="257">
        <v>187</v>
      </c>
      <c r="AC729" t="s" s="257">
        <v>10402</v>
      </c>
      <c r="AD729" t="s" s="257">
        <v>10403</v>
      </c>
      <c r="AE729" t="s" s="257">
        <v>10412</v>
      </c>
      <c r="AF729" t="s" s="257">
        <v>10413</v>
      </c>
      <c r="AG729" s="16">
        <v>767</v>
      </c>
      <c r="AH729" s="215">
        <v>45650</v>
      </c>
      <c r="AI729" s="260">
        <v>650000000</v>
      </c>
      <c r="AJ729" s="215">
        <v>45654</v>
      </c>
      <c r="AK729" s="215">
        <v>85186</v>
      </c>
      <c r="AL729" s="215">
        <v>45690</v>
      </c>
      <c r="AM729" t="s" s="257">
        <v>89</v>
      </c>
      <c r="AN729" t="s" s="257">
        <v>89</v>
      </c>
      <c r="AO729" s="215">
        <v>45659</v>
      </c>
      <c r="AP729" s="260">
        <v>650000000</v>
      </c>
      <c r="AQ729" t="s" s="257">
        <v>89</v>
      </c>
      <c r="AR729" s="216">
        <v>2098</v>
      </c>
      <c r="AS729" s="215">
        <v>45657</v>
      </c>
      <c r="AT729" s="260">
        <v>650000000</v>
      </c>
      <c r="AU729" s="215">
        <v>45930</v>
      </c>
      <c r="AV729" s="87"/>
      <c r="AW729" t="s" s="258">
        <v>587</v>
      </c>
      <c r="AX729" t="s" s="258">
        <v>89</v>
      </c>
      <c r="AY729" t="s" s="257">
        <v>89</v>
      </c>
      <c r="AZ729" t="s" s="257">
        <v>89</v>
      </c>
      <c r="BA729" t="s" s="257">
        <v>89</v>
      </c>
      <c r="BB729" t="s" s="257">
        <v>89</v>
      </c>
      <c r="BC729" t="s" s="257">
        <v>89</v>
      </c>
      <c r="BD729" t="s" s="257">
        <v>89</v>
      </c>
      <c r="BE729" s="260">
        <v>0</v>
      </c>
      <c r="BF729" s="260">
        <v>650000000</v>
      </c>
      <c r="BG729" t="s" s="258">
        <v>89</v>
      </c>
      <c r="BH729" t="s" s="258">
        <v>89</v>
      </c>
      <c r="BI729" t="s" s="258">
        <v>89</v>
      </c>
      <c r="BJ729" t="s" s="258">
        <v>89</v>
      </c>
      <c r="BK729" t="s" s="258">
        <v>89</v>
      </c>
      <c r="BL729" t="s" s="258">
        <v>89</v>
      </c>
      <c r="BM729" t="s" s="258">
        <v>89</v>
      </c>
      <c r="BN729" t="s" s="258">
        <v>89</v>
      </c>
      <c r="BO729" t="s" s="258">
        <v>89</v>
      </c>
      <c r="BP729" t="s" s="258">
        <v>89</v>
      </c>
      <c r="BQ729" t="s" s="258">
        <v>89</v>
      </c>
      <c r="BR729" t="s" s="258">
        <v>89</v>
      </c>
      <c r="BS729" t="s" s="258">
        <v>89</v>
      </c>
      <c r="BT729" s="215">
        <v>45930</v>
      </c>
      <c r="BU729" s="87"/>
      <c r="BV729" s="87"/>
      <c r="BW729" t="s" s="257">
        <v>551</v>
      </c>
      <c r="BX729" s="265"/>
      <c r="BY729" s="87"/>
      <c r="BZ729" s="87"/>
      <c r="CA729" s="87"/>
      <c r="CB729" s="87"/>
      <c r="CC729" s="87"/>
      <c r="CD729" s="265"/>
      <c r="CE729" s="87"/>
      <c r="CF729" s="87"/>
      <c r="CG729" s="87"/>
      <c r="CH729" s="87"/>
      <c r="CI729" s="497">
        <f t="shared" si="546"/>
        <v>45888</v>
      </c>
      <c r="CJ729" s="87"/>
      <c r="CK729" s="87"/>
      <c r="CL729" s="260"/>
      <c r="CM729" t="s" s="257">
        <v>89</v>
      </c>
      <c r="CN729" s="87"/>
      <c r="CO729" s="87"/>
      <c r="CP729" s="87"/>
      <c r="CQ729" t="s" s="257">
        <v>89</v>
      </c>
      <c r="CR729" s="87"/>
      <c r="CS729" s="87"/>
      <c r="CT729" s="87"/>
      <c r="CU729" s="87"/>
      <c r="CV729" s="87"/>
      <c r="CW729" s="87"/>
      <c r="CX729" s="87"/>
      <c r="CY729" s="87"/>
      <c r="CZ729" s="87"/>
      <c r="DA729" s="87"/>
      <c r="DB729" s="87"/>
      <c r="DC729" s="87"/>
      <c r="DD729" s="87"/>
      <c r="DE729" s="87"/>
      <c r="DF729" s="87"/>
      <c r="DG729" s="87"/>
      <c r="DH729" s="87"/>
      <c r="DI729" s="87"/>
      <c r="DJ729" s="87"/>
      <c r="DK729" s="87"/>
      <c r="DL729" s="87"/>
      <c r="DM729" s="87"/>
      <c r="DN729" s="87"/>
      <c r="DO729" s="87"/>
      <c r="DP729" s="87"/>
      <c r="DQ729" s="87"/>
    </row>
    <row r="730" s="89" customFormat="1" ht="15" customHeight="1" hidden="1">
      <c r="A730" s="215">
        <v>45630</v>
      </c>
      <c r="C730" t="s" s="258">
        <v>89</v>
      </c>
      <c r="D730" s="216">
        <v>122242</v>
      </c>
      <c r="E730" s="215">
        <v>45630</v>
      </c>
      <c r="F730" s="215">
        <v>1779</v>
      </c>
      <c r="G730" t="s" s="257">
        <v>528</v>
      </c>
      <c r="H730" t="s" s="257">
        <v>318</v>
      </c>
      <c r="I730" t="s" s="257">
        <v>89</v>
      </c>
      <c r="J730" t="s" s="257">
        <v>89</v>
      </c>
      <c r="K730" t="s" s="257">
        <v>10414</v>
      </c>
      <c r="L730" s="218">
        <v>3</v>
      </c>
      <c r="M730" s="260">
        <v>0</v>
      </c>
      <c r="N730" s="260">
        <v>291766805</v>
      </c>
      <c r="O730" t="s" s="124">
        <v>10415</v>
      </c>
      <c r="P730" t="s" s="257">
        <v>320</v>
      </c>
      <c r="Q730" s="260">
        <v>900127140</v>
      </c>
      <c r="R730" t="s" s="257">
        <v>112</v>
      </c>
      <c r="S730" s="522">
        <v>45667.341365740744</v>
      </c>
      <c r="V730" t="s" s="257">
        <v>89</v>
      </c>
      <c r="W730" t="s" s="257">
        <v>542</v>
      </c>
      <c r="X730" s="522">
        <v>45727</v>
      </c>
      <c r="Y730" s="265">
        <v>140413</v>
      </c>
      <c r="Z730" s="215">
        <v>2024</v>
      </c>
      <c r="AA730" t="s" s="257">
        <v>10416</v>
      </c>
      <c r="AB730" t="s" s="257">
        <v>106</v>
      </c>
      <c r="AC730" t="s" s="257">
        <v>10402</v>
      </c>
      <c r="AD730" t="s" s="257">
        <v>10403</v>
      </c>
      <c r="AE730" t="s" s="257">
        <v>10416</v>
      </c>
      <c r="AF730" t="s" s="293">
        <v>10417</v>
      </c>
      <c r="AG730" s="10">
        <v>1724</v>
      </c>
      <c r="AH730" s="215">
        <v>45635</v>
      </c>
      <c r="AI730" s="260">
        <v>291766805</v>
      </c>
      <c r="AJ730" s="215">
        <v>45654</v>
      </c>
      <c r="AK730" s="86"/>
      <c r="AM730" s="215">
        <v>4</v>
      </c>
      <c r="AN730" t="s" s="7">
        <v>5780</v>
      </c>
      <c r="AO730" s="215">
        <v>45707</v>
      </c>
      <c r="AP730" s="260">
        <v>61786561.52</v>
      </c>
      <c r="AQ730" t="s" s="257">
        <v>89</v>
      </c>
      <c r="AR730" s="215">
        <v>2099</v>
      </c>
      <c r="AS730" s="215">
        <v>45657</v>
      </c>
      <c r="AT730" s="260">
        <v>61786561.52</v>
      </c>
      <c r="AU730" s="215">
        <v>45826</v>
      </c>
      <c r="AW730" t="s" s="257">
        <v>587</v>
      </c>
      <c r="AX730" t="s" s="257">
        <v>89</v>
      </c>
      <c r="AY730" t="s" s="257">
        <v>89</v>
      </c>
      <c r="AZ730" t="s" s="257">
        <v>89</v>
      </c>
      <c r="BA730" t="s" s="257">
        <v>89</v>
      </c>
      <c r="BB730" t="s" s="257">
        <v>89</v>
      </c>
      <c r="BC730" t="s" s="257">
        <v>89</v>
      </c>
      <c r="BD730" t="s" s="257">
        <v>89</v>
      </c>
      <c r="BE730" s="260">
        <v>0</v>
      </c>
      <c r="BF730" s="260">
        <v>61786561.52</v>
      </c>
      <c r="BT730" s="215">
        <v>45747</v>
      </c>
      <c r="BW730" t="s" s="257">
        <v>551</v>
      </c>
      <c r="CH730" t="s" s="257">
        <v>89</v>
      </c>
      <c r="CI730" s="497">
        <f t="shared" si="546"/>
        <v>45888</v>
      </c>
      <c r="CL730" s="260"/>
      <c r="CM730" s="215">
        <v>0</v>
      </c>
      <c r="CQ730" s="215">
        <v>0</v>
      </c>
    </row>
    <row r="731" s="89" customFormat="1" ht="15" customHeight="1" hidden="1">
      <c r="A731" s="215">
        <v>45630</v>
      </c>
      <c r="C731" t="s" s="258">
        <v>89</v>
      </c>
      <c r="D731" s="216">
        <v>122242</v>
      </c>
      <c r="E731" s="215">
        <v>45630</v>
      </c>
      <c r="F731" s="215">
        <v>1779</v>
      </c>
      <c r="G731" t="s" s="257">
        <v>528</v>
      </c>
      <c r="H731" t="s" s="257">
        <v>318</v>
      </c>
      <c r="I731" t="s" s="257">
        <v>89</v>
      </c>
      <c r="J731" t="s" s="257">
        <v>89</v>
      </c>
      <c r="K731" t="s" s="257">
        <v>10414</v>
      </c>
      <c r="L731" s="218">
        <v>1</v>
      </c>
      <c r="M731" s="260">
        <v>0</v>
      </c>
      <c r="N731" s="260">
        <v>291766805</v>
      </c>
      <c r="O731" t="s" s="124">
        <v>10415</v>
      </c>
      <c r="P731" t="s" s="257">
        <v>320</v>
      </c>
      <c r="Q731" s="260">
        <v>900127140</v>
      </c>
      <c r="R731" t="s" s="257">
        <v>112</v>
      </c>
      <c r="S731" s="522">
        <v>45667.341365740744</v>
      </c>
      <c r="T731" t="s" s="257">
        <v>89</v>
      </c>
      <c r="U731" t="s" s="257">
        <v>89</v>
      </c>
      <c r="V731" t="s" s="257">
        <v>89</v>
      </c>
      <c r="W731" t="s" s="257">
        <v>542</v>
      </c>
      <c r="X731" s="522">
        <v>45727</v>
      </c>
      <c r="Y731" s="265">
        <v>140414</v>
      </c>
      <c r="Z731" s="215">
        <v>2024</v>
      </c>
      <c r="AA731" t="s" s="257">
        <v>10418</v>
      </c>
      <c r="AB731" t="s" s="257">
        <v>106</v>
      </c>
      <c r="AC731" t="s" s="257">
        <v>10402</v>
      </c>
      <c r="AD731" t="s" s="257">
        <v>10403</v>
      </c>
      <c r="AE731" t="s" s="257">
        <v>10418</v>
      </c>
      <c r="AF731" t="s" s="257">
        <v>10419</v>
      </c>
      <c r="AG731" s="10">
        <v>1724</v>
      </c>
      <c r="AH731" s="215">
        <v>45635</v>
      </c>
      <c r="AI731" s="260">
        <v>291766805</v>
      </c>
      <c r="AJ731" s="215">
        <v>45654</v>
      </c>
      <c r="AK731" s="86"/>
      <c r="AL731" s="87"/>
      <c r="AM731" s="215">
        <v>4</v>
      </c>
      <c r="AN731" t="s" s="7">
        <v>5780</v>
      </c>
      <c r="AO731" s="215">
        <v>45707</v>
      </c>
      <c r="AP731" s="260">
        <v>31523755.88</v>
      </c>
      <c r="AQ731" t="s" s="257">
        <v>89</v>
      </c>
      <c r="AR731" s="215">
        <v>2100</v>
      </c>
      <c r="AS731" s="215">
        <v>45657</v>
      </c>
      <c r="AT731" s="260">
        <v>31523755.88</v>
      </c>
      <c r="AU731" s="215">
        <v>45826</v>
      </c>
      <c r="AW731" t="s" s="257">
        <v>587</v>
      </c>
      <c r="AX731" t="s" s="257">
        <v>89</v>
      </c>
      <c r="AY731" t="s" s="257">
        <v>89</v>
      </c>
      <c r="AZ731" t="s" s="257">
        <v>89</v>
      </c>
      <c r="BA731" t="s" s="257">
        <v>89</v>
      </c>
      <c r="BB731" t="s" s="257">
        <v>89</v>
      </c>
      <c r="BC731" t="s" s="257">
        <v>89</v>
      </c>
      <c r="BD731" t="s" s="257">
        <v>89</v>
      </c>
      <c r="BE731" s="260">
        <v>0</v>
      </c>
      <c r="BF731" s="260">
        <v>31523755.88</v>
      </c>
      <c r="BT731" s="215">
        <v>45747</v>
      </c>
      <c r="BW731" t="s" s="257">
        <v>551</v>
      </c>
      <c r="CI731" s="497">
        <f t="shared" si="546"/>
        <v>45888</v>
      </c>
      <c r="CL731" s="260"/>
      <c r="CM731" s="215">
        <v>0</v>
      </c>
      <c r="CQ731" s="215">
        <v>0</v>
      </c>
    </row>
    <row r="732" s="89" customFormat="1" ht="15" customHeight="1" hidden="1">
      <c r="A732" s="215">
        <v>45593</v>
      </c>
      <c r="C732" t="s" s="258">
        <v>89</v>
      </c>
      <c r="D732" s="216">
        <v>120589</v>
      </c>
      <c r="E732" s="215">
        <v>45593</v>
      </c>
      <c r="F732" t="s" s="257">
        <v>10420</v>
      </c>
      <c r="G732" t="s" s="257">
        <v>325</v>
      </c>
      <c r="H732" t="s" s="257">
        <v>318</v>
      </c>
      <c r="I732" t="s" s="257">
        <v>89</v>
      </c>
      <c r="J732" t="s" s="257">
        <v>89</v>
      </c>
      <c r="K732" t="s" s="257">
        <v>10421</v>
      </c>
      <c r="L732" s="215">
        <v>12</v>
      </c>
      <c r="M732" s="260">
        <v>0</v>
      </c>
      <c r="N732" s="455">
        <v>1572934000</v>
      </c>
      <c r="O732" t="s" s="124">
        <v>10422</v>
      </c>
      <c r="P732" t="s" s="257">
        <v>320</v>
      </c>
      <c r="Q732" s="260">
        <v>899999061</v>
      </c>
      <c r="R732" t="s" s="257">
        <v>112</v>
      </c>
      <c r="S732" s="522">
        <v>45667.339224537034</v>
      </c>
      <c r="T732" t="s" s="257">
        <v>89</v>
      </c>
      <c r="U732" t="s" s="257">
        <v>89</v>
      </c>
      <c r="V732" t="s" s="257">
        <v>89</v>
      </c>
      <c r="W732" s="87"/>
      <c r="X732" s="522">
        <v>45727</v>
      </c>
      <c r="Y732" s="215">
        <v>2024740</v>
      </c>
      <c r="Z732" s="215">
        <v>2024</v>
      </c>
      <c r="AA732" s="87"/>
      <c r="AB732" t="s" s="257">
        <v>106</v>
      </c>
      <c r="AC732" s="87"/>
      <c r="AD732" s="87"/>
      <c r="AE732" s="87"/>
      <c r="AF732" s="87"/>
      <c r="AG732" s="10">
        <v>1669</v>
      </c>
      <c r="AH732" s="215">
        <v>45597</v>
      </c>
      <c r="AI732" s="260">
        <v>1572934000</v>
      </c>
      <c r="AK732" s="87"/>
      <c r="AL732" s="87"/>
      <c r="AM732" s="87"/>
      <c r="AN732" s="9"/>
      <c r="AO732" s="87"/>
      <c r="AR732" s="87"/>
      <c r="AS732" s="87"/>
      <c r="AW732" t="s" s="257">
        <v>324</v>
      </c>
      <c r="AX732" t="s" s="257">
        <v>89</v>
      </c>
      <c r="AY732" t="s" s="257">
        <v>89</v>
      </c>
      <c r="AZ732" t="s" s="257">
        <v>89</v>
      </c>
      <c r="BA732" t="s" s="257">
        <v>89</v>
      </c>
      <c r="BB732" t="s" s="257">
        <v>89</v>
      </c>
      <c r="BC732" t="s" s="257">
        <v>89</v>
      </c>
      <c r="BD732" t="s" s="257">
        <v>89</v>
      </c>
      <c r="BE732" s="260">
        <v>0</v>
      </c>
      <c r="BG732" t="s" s="257">
        <v>127</v>
      </c>
      <c r="BH732" t="s" s="257">
        <v>127</v>
      </c>
      <c r="BI732" t="s" s="257">
        <v>127</v>
      </c>
      <c r="BJ732" t="s" s="257">
        <v>127</v>
      </c>
      <c r="BK732" t="s" s="257">
        <v>127</v>
      </c>
      <c r="BL732" t="s" s="257">
        <v>127</v>
      </c>
      <c r="BM732" t="s" s="257">
        <v>127</v>
      </c>
      <c r="BN732" t="s" s="257">
        <v>127</v>
      </c>
      <c r="BO732" t="s" s="257">
        <v>127</v>
      </c>
      <c r="BP732" t="s" s="257">
        <v>127</v>
      </c>
      <c r="BQ732" t="s" s="257">
        <v>127</v>
      </c>
      <c r="BR732" t="s" s="257">
        <v>127</v>
      </c>
      <c r="BS732" t="s" s="257">
        <v>127</v>
      </c>
      <c r="BW732" t="s" s="257">
        <v>140</v>
      </c>
      <c r="CI732" s="497">
        <f t="shared" si="546"/>
        <v>45888</v>
      </c>
      <c r="CL732" s="260"/>
      <c r="CM732" t="s" s="257">
        <v>127</v>
      </c>
      <c r="CQ732" t="s" s="257">
        <v>127</v>
      </c>
    </row>
    <row r="733" s="89" customFormat="1" ht="9" customHeight="1" hidden="1">
      <c r="A733" s="215">
        <v>45518</v>
      </c>
      <c r="C733" t="s" s="258">
        <v>89</v>
      </c>
      <c r="D733" t="s" s="258">
        <v>10423</v>
      </c>
      <c r="E733" s="215">
        <v>45518</v>
      </c>
      <c r="F733" s="215">
        <v>3</v>
      </c>
      <c r="G733" t="s" s="257">
        <v>107</v>
      </c>
      <c r="H733" t="s" s="257">
        <v>318</v>
      </c>
      <c r="I733" t="s" s="257">
        <v>89</v>
      </c>
      <c r="J733" t="s" s="257">
        <v>89</v>
      </c>
      <c r="K733" t="s" s="257">
        <v>10424</v>
      </c>
      <c r="L733" s="215">
        <v>30</v>
      </c>
      <c r="M733" s="260">
        <v>0</v>
      </c>
      <c r="N733" s="260">
        <v>1820605</v>
      </c>
      <c r="O733" t="s" s="563">
        <v>10425</v>
      </c>
      <c r="P733" t="s" s="257">
        <v>320</v>
      </c>
      <c r="Q733" s="260">
        <v>901312112</v>
      </c>
      <c r="R733" t="s" s="257">
        <v>112</v>
      </c>
      <c r="S733" s="522">
        <v>45667.339236111111</v>
      </c>
      <c r="T733" t="s" s="257">
        <v>89</v>
      </c>
      <c r="U733" t="s" s="257">
        <v>89</v>
      </c>
      <c r="V733" t="s" s="257">
        <v>89</v>
      </c>
      <c r="W733" t="s" s="257">
        <v>1535</v>
      </c>
      <c r="X733" s="522">
        <v>45727</v>
      </c>
      <c r="Y733" s="265">
        <v>132943</v>
      </c>
      <c r="Z733" s="215">
        <v>2024</v>
      </c>
      <c r="AA733" t="s" s="257">
        <v>10426</v>
      </c>
      <c r="AB733" t="s" s="257">
        <v>106</v>
      </c>
      <c r="AC733" t="s" s="257">
        <v>10402</v>
      </c>
      <c r="AD733" t="s" s="257">
        <v>10403</v>
      </c>
      <c r="AE733" t="s" s="257">
        <v>10426</v>
      </c>
      <c r="AF733" t="s" s="293">
        <v>10427</v>
      </c>
      <c r="AG733" s="10">
        <v>1430</v>
      </c>
      <c r="AH733" s="16">
        <v>45524</v>
      </c>
      <c r="AI733" s="260">
        <v>1820605</v>
      </c>
      <c r="AJ733" s="215">
        <v>45541</v>
      </c>
      <c r="AK733" t="s" s="257">
        <v>10428</v>
      </c>
      <c r="AL733" s="215">
        <v>45547</v>
      </c>
      <c r="AM733" s="215">
        <v>1</v>
      </c>
      <c r="AN733" t="s" s="7">
        <v>5780</v>
      </c>
      <c r="AO733" s="215">
        <v>45547</v>
      </c>
      <c r="AP733" s="260">
        <v>1309000</v>
      </c>
      <c r="AQ733" t="s" s="257">
        <v>89</v>
      </c>
      <c r="AR733" s="215">
        <v>1873</v>
      </c>
      <c r="AS733" s="215">
        <v>45616</v>
      </c>
      <c r="AT733" s="260">
        <v>1309000</v>
      </c>
      <c r="AU733" s="215">
        <v>45576</v>
      </c>
      <c r="AW733" t="s" s="257">
        <v>587</v>
      </c>
      <c r="AX733" t="s" s="257">
        <v>89</v>
      </c>
      <c r="AY733" t="s" s="257">
        <v>89</v>
      </c>
      <c r="AZ733" t="s" s="257">
        <v>89</v>
      </c>
      <c r="BA733" t="s" s="257">
        <v>89</v>
      </c>
      <c r="BB733" t="s" s="257">
        <v>89</v>
      </c>
      <c r="BC733" t="s" s="257">
        <v>89</v>
      </c>
      <c r="BD733" t="s" s="257">
        <v>89</v>
      </c>
      <c r="BE733" s="260">
        <v>0</v>
      </c>
      <c r="BF733" s="260">
        <v>1309000</v>
      </c>
      <c r="BG733" t="s" s="258">
        <v>89</v>
      </c>
      <c r="BH733" t="s" s="258">
        <v>89</v>
      </c>
      <c r="BI733" t="s" s="258">
        <v>89</v>
      </c>
      <c r="BJ733" t="s" s="258">
        <v>89</v>
      </c>
      <c r="BK733" t="s" s="258">
        <v>89</v>
      </c>
      <c r="BL733" t="s" s="258">
        <v>89</v>
      </c>
      <c r="BM733" t="s" s="258">
        <v>89</v>
      </c>
      <c r="BN733" t="s" s="258">
        <v>89</v>
      </c>
      <c r="BO733" t="s" s="258">
        <v>89</v>
      </c>
      <c r="BP733" t="s" s="258">
        <v>89</v>
      </c>
      <c r="BQ733" t="s" s="258">
        <v>89</v>
      </c>
      <c r="BR733" t="s" s="258">
        <v>89</v>
      </c>
      <c r="BS733" t="s" s="258">
        <v>89</v>
      </c>
      <c r="BT733" s="215">
        <v>45573</v>
      </c>
      <c r="BW733" t="s" s="257">
        <v>140</v>
      </c>
      <c r="CI733" s="497">
        <f t="shared" si="546"/>
        <v>45888</v>
      </c>
      <c r="CL733" s="260"/>
      <c r="CM733" t="s" s="257">
        <v>89</v>
      </c>
      <c r="CQ733" t="s" s="257">
        <v>89</v>
      </c>
    </row>
    <row r="734" s="89" customFormat="1" ht="9" customHeight="1" hidden="1">
      <c r="A734" s="215">
        <v>45498</v>
      </c>
      <c r="C734" t="s" s="258">
        <v>89</v>
      </c>
      <c r="D734" s="216">
        <v>114376</v>
      </c>
      <c r="E734" s="215">
        <v>45498</v>
      </c>
      <c r="F734" t="s" s="257">
        <v>10429</v>
      </c>
      <c r="G734" t="s" s="257">
        <v>107</v>
      </c>
      <c r="H734" t="s" s="257">
        <v>318</v>
      </c>
      <c r="I734" t="s" s="257">
        <v>89</v>
      </c>
      <c r="J734" t="s" s="257">
        <v>89</v>
      </c>
      <c r="K734" t="s" s="257">
        <v>10430</v>
      </c>
      <c r="L734" s="215">
        <v>4</v>
      </c>
      <c r="M734" s="260">
        <v>0</v>
      </c>
      <c r="N734" s="260">
        <v>34400000</v>
      </c>
      <c r="O734" t="s" s="563">
        <v>10431</v>
      </c>
      <c r="P734" t="s" s="257">
        <v>320</v>
      </c>
      <c r="Q734" s="260">
        <v>900273006</v>
      </c>
      <c r="R734" t="s" s="257">
        <v>112</v>
      </c>
      <c r="S734" s="522">
        <v>45667.339236111111</v>
      </c>
      <c r="T734" t="s" s="257">
        <v>89</v>
      </c>
      <c r="U734" t="s" s="257">
        <v>89</v>
      </c>
      <c r="V734" t="s" s="257">
        <v>89</v>
      </c>
      <c r="W734" t="s" s="257">
        <v>1535</v>
      </c>
      <c r="X734" s="522">
        <v>45727</v>
      </c>
      <c r="Y734" s="265">
        <v>131887</v>
      </c>
      <c r="Z734" s="215">
        <v>2024</v>
      </c>
      <c r="AA734" t="s" s="257">
        <v>10432</v>
      </c>
      <c r="AB734" t="s" s="257">
        <v>106</v>
      </c>
      <c r="AC734" t="s" s="257">
        <v>10402</v>
      </c>
      <c r="AD734" t="s" s="257">
        <v>10403</v>
      </c>
      <c r="AE734" t="s" s="257">
        <v>10432</v>
      </c>
      <c r="AF734" t="s" s="293">
        <v>10433</v>
      </c>
      <c r="AG734" s="10">
        <v>1395</v>
      </c>
      <c r="AH734" s="215">
        <v>45503</v>
      </c>
      <c r="AI734" s="260">
        <v>34400000</v>
      </c>
      <c r="AJ734" s="215">
        <v>45517</v>
      </c>
      <c r="AK734" t="s" s="257">
        <v>89</v>
      </c>
      <c r="AL734" t="s" s="257">
        <v>89</v>
      </c>
      <c r="AM734" t="s" s="347">
        <v>89</v>
      </c>
      <c r="AN734" t="s" s="7">
        <v>89</v>
      </c>
      <c r="AO734" s="215">
        <v>45527</v>
      </c>
      <c r="AP734" s="260">
        <v>34364400</v>
      </c>
      <c r="AQ734" t="s" s="257">
        <v>89</v>
      </c>
      <c r="AR734" s="215">
        <v>1605</v>
      </c>
      <c r="AS734" s="215">
        <v>45527</v>
      </c>
      <c r="AT734" s="260">
        <v>34364400</v>
      </c>
      <c r="AU734" s="215">
        <v>45639</v>
      </c>
      <c r="AW734" t="s" s="257">
        <v>587</v>
      </c>
      <c r="AX734" t="s" s="257">
        <v>89</v>
      </c>
      <c r="AY734" t="s" s="257">
        <v>89</v>
      </c>
      <c r="AZ734" t="s" s="257">
        <v>89</v>
      </c>
      <c r="BA734" t="s" s="257">
        <v>89</v>
      </c>
      <c r="BB734" t="s" s="257">
        <v>89</v>
      </c>
      <c r="BC734" t="s" s="257">
        <v>89</v>
      </c>
      <c r="BD734" t="s" s="257">
        <v>89</v>
      </c>
      <c r="BE734" s="260">
        <v>0</v>
      </c>
      <c r="BF734" s="260">
        <v>34364400</v>
      </c>
      <c r="BG734" t="s" s="258">
        <v>89</v>
      </c>
      <c r="BH734" t="s" s="258">
        <v>89</v>
      </c>
      <c r="BI734" t="s" s="258">
        <v>89</v>
      </c>
      <c r="BJ734" t="s" s="258">
        <v>89</v>
      </c>
      <c r="BK734" t="s" s="258">
        <v>89</v>
      </c>
      <c r="BL734" t="s" s="258">
        <v>89</v>
      </c>
      <c r="BM734" t="s" s="258">
        <v>89</v>
      </c>
      <c r="BN734" t="s" s="258">
        <v>89</v>
      </c>
      <c r="BO734" t="s" s="258">
        <v>89</v>
      </c>
      <c r="BP734" t="s" s="258">
        <v>89</v>
      </c>
      <c r="BQ734" t="s" s="258">
        <v>89</v>
      </c>
      <c r="BR734" t="s" s="258">
        <v>89</v>
      </c>
      <c r="BS734" t="s" s="258">
        <v>89</v>
      </c>
      <c r="BT734" s="215">
        <v>45639</v>
      </c>
      <c r="BW734" t="s" s="257">
        <v>140</v>
      </c>
      <c r="CI734" s="497">
        <f t="shared" si="546"/>
        <v>45888</v>
      </c>
      <c r="CL734" s="260"/>
      <c r="CM734" t="s" s="257">
        <v>89</v>
      </c>
      <c r="CQ734" t="s" s="257">
        <v>89</v>
      </c>
    </row>
    <row r="735" s="89" customFormat="1" ht="9" customHeight="1" hidden="1">
      <c r="A735" t="s" s="257">
        <v>89</v>
      </c>
      <c r="B735" t="s" s="257">
        <v>89</v>
      </c>
      <c r="C735" t="s" s="258">
        <v>89</v>
      </c>
      <c r="D735" s="216">
        <v>120283</v>
      </c>
      <c r="E735" t="s" s="257">
        <v>89</v>
      </c>
      <c r="F735" s="215">
        <v>85250</v>
      </c>
      <c r="G735" t="s" s="257">
        <v>107</v>
      </c>
      <c r="H735" t="s" s="257">
        <v>318</v>
      </c>
      <c r="I735" t="s" s="257">
        <v>89</v>
      </c>
      <c r="J735" t="s" s="257">
        <v>89</v>
      </c>
      <c r="K735" t="s" s="257">
        <v>10434</v>
      </c>
      <c r="L735" s="215">
        <v>4.8</v>
      </c>
      <c r="M735" s="260">
        <v>0</v>
      </c>
      <c r="N735" s="260">
        <v>484753986</v>
      </c>
      <c r="O735" t="s" s="124">
        <v>10435</v>
      </c>
      <c r="P735" t="s" s="257">
        <v>320</v>
      </c>
      <c r="Q735" s="260">
        <v>800095131</v>
      </c>
      <c r="R735" t="s" s="257">
        <v>112</v>
      </c>
      <c r="S735" s="522">
        <v>45667.339224537034</v>
      </c>
      <c r="T735" t="s" s="257">
        <v>89</v>
      </c>
      <c r="U735" t="s" s="257">
        <v>89</v>
      </c>
      <c r="V735" t="s" s="257">
        <v>89</v>
      </c>
      <c r="W735" t="s" s="257">
        <v>542</v>
      </c>
      <c r="X735" s="522">
        <v>45727</v>
      </c>
      <c r="Y735" s="265">
        <v>591</v>
      </c>
      <c r="Z735" s="215">
        <v>2024</v>
      </c>
      <c r="AA735" t="s" s="257">
        <v>10436</v>
      </c>
      <c r="AB735" t="s" s="257">
        <v>106</v>
      </c>
      <c r="AC735" t="s" s="257">
        <v>7530</v>
      </c>
      <c r="AD735" t="s" s="257">
        <v>7530</v>
      </c>
      <c r="AE735" t="s" s="257">
        <v>10437</v>
      </c>
      <c r="AF735" t="s" s="257">
        <v>10438</v>
      </c>
      <c r="AG735" s="10">
        <v>1641</v>
      </c>
      <c r="AH735" s="215">
        <v>45587</v>
      </c>
      <c r="AI735" s="260">
        <v>448966427</v>
      </c>
      <c r="AJ735" s="215">
        <v>45624</v>
      </c>
      <c r="AK735" t="s" s="257">
        <v>10439</v>
      </c>
      <c r="AL735" s="566"/>
      <c r="AM735" s="567">
        <v>5</v>
      </c>
      <c r="AN735" t="s" s="7">
        <v>5780</v>
      </c>
      <c r="AO735" s="215">
        <v>45629</v>
      </c>
      <c r="AP735" s="260">
        <v>448966427</v>
      </c>
      <c r="AQ735" t="s" s="257">
        <v>89</v>
      </c>
      <c r="AR735" t="s" s="257">
        <v>10440</v>
      </c>
      <c r="AS735" s="215">
        <v>45624</v>
      </c>
      <c r="AT735" s="260">
        <v>448966427</v>
      </c>
      <c r="AU735" s="215">
        <v>45774</v>
      </c>
      <c r="AW735" t="s" s="257">
        <v>324</v>
      </c>
      <c r="AX735" t="s" s="257">
        <v>89</v>
      </c>
      <c r="AY735" t="s" s="257">
        <v>89</v>
      </c>
      <c r="AZ735" t="s" s="257">
        <v>89</v>
      </c>
      <c r="BA735" t="s" s="257">
        <v>89</v>
      </c>
      <c r="BB735" t="s" s="257">
        <v>89</v>
      </c>
      <c r="BC735" t="s" s="257">
        <v>89</v>
      </c>
      <c r="BD735" s="215">
        <v>45657</v>
      </c>
      <c r="BE735" s="260">
        <v>224483213</v>
      </c>
      <c r="BF735" s="260">
        <v>673449640</v>
      </c>
      <c r="BG735" s="87"/>
      <c r="BH735" s="87"/>
      <c r="BI735" s="215">
        <v>45657</v>
      </c>
      <c r="BJ735" t="s" s="257">
        <v>10441</v>
      </c>
      <c r="BT735" s="215">
        <v>45847</v>
      </c>
      <c r="BW735" t="s" s="257">
        <v>551</v>
      </c>
      <c r="CI735" s="497">
        <f t="shared" si="546"/>
        <v>45888</v>
      </c>
      <c r="CL735" s="260"/>
      <c r="CM735" s="215">
        <v>0</v>
      </c>
      <c r="CQ735" s="215">
        <v>0</v>
      </c>
    </row>
    <row r="736" s="89" customFormat="1" ht="9" customHeight="1" hidden="1">
      <c r="C736" s="86"/>
      <c r="D736" s="86"/>
      <c r="S736" s="522"/>
      <c r="W736" s="87"/>
      <c r="X736" s="522"/>
      <c r="BW736" t="s" s="257">
        <v>140</v>
      </c>
      <c r="CI736" s="497">
        <f t="shared" si="546"/>
        <v>45888</v>
      </c>
      <c r="CL736" s="260"/>
      <c r="CM736" s="215">
        <v>0</v>
      </c>
      <c r="CQ736" s="215">
        <v>0</v>
      </c>
    </row>
    <row r="737" s="89" customFormat="1" ht="9" customHeight="1" hidden="1">
      <c r="C737" s="86"/>
      <c r="D737" s="86"/>
      <c r="S737" s="522"/>
      <c r="W737" s="87"/>
      <c r="X737" s="522"/>
      <c r="BW737" t="s" s="257">
        <v>140</v>
      </c>
      <c r="CI737" s="497">
        <f t="shared" si="546"/>
        <v>45888</v>
      </c>
      <c r="CL737" s="260"/>
      <c r="CM737" s="215">
        <v>0</v>
      </c>
      <c r="CQ737" s="215">
        <v>0</v>
      </c>
    </row>
    <row r="738" s="89" customFormat="1" ht="9" customHeight="1" hidden="1">
      <c r="C738" s="86"/>
      <c r="D738" s="86"/>
      <c r="S738" s="522"/>
      <c r="W738" s="87"/>
      <c r="X738" s="522"/>
      <c r="BW738" t="s" s="257">
        <v>140</v>
      </c>
      <c r="CI738" s="497">
        <f t="shared" si="546"/>
        <v>45888</v>
      </c>
      <c r="CL738" s="260"/>
      <c r="CM738" s="215">
        <v>0</v>
      </c>
      <c r="CQ738" s="215">
        <v>0</v>
      </c>
    </row>
    <row r="739" s="89" customFormat="1" ht="9" customHeight="1" hidden="1">
      <c r="C739" s="86"/>
      <c r="D739" s="86"/>
      <c r="S739" s="522"/>
      <c r="W739" s="87"/>
      <c r="X739" s="522"/>
      <c r="BW739" t="s" s="257">
        <v>140</v>
      </c>
      <c r="CI739" s="497">
        <f t="shared" si="546"/>
        <v>45888</v>
      </c>
      <c r="CL739" s="260"/>
      <c r="CM739" s="215">
        <v>0</v>
      </c>
      <c r="CQ739" s="215">
        <v>0</v>
      </c>
    </row>
    <row r="740" s="89" customFormat="1" ht="9" customHeight="1" hidden="1">
      <c r="C740" s="86"/>
      <c r="D740" s="86"/>
      <c r="S740" s="522"/>
      <c r="W740" s="87"/>
      <c r="X740" s="522"/>
      <c r="BW740" t="s" s="257">
        <v>140</v>
      </c>
      <c r="CI740" s="497">
        <f t="shared" si="546"/>
        <v>45888</v>
      </c>
      <c r="CL740" s="260"/>
      <c r="CM740" s="215">
        <v>0</v>
      </c>
      <c r="CQ740" s="215">
        <v>0</v>
      </c>
    </row>
    <row r="741" s="89" customFormat="1" ht="16" customHeight="1">
      <c r="C741" s="86"/>
      <c r="D741" s="86"/>
      <c r="S741" s="522"/>
      <c r="X741" s="522"/>
      <c r="BW741" s="87"/>
      <c r="CI741" s="497">
        <f t="shared" si="546"/>
        <v>45888</v>
      </c>
      <c r="CL741" s="260"/>
    </row>
    <row r="742" s="89" customFormat="1" ht="16" customHeight="1">
      <c r="C742" s="86"/>
      <c r="D742" s="86"/>
      <c r="S742" s="522"/>
      <c r="X742" s="522"/>
      <c r="BW742" s="87"/>
      <c r="CI742" s="497">
        <f t="shared" si="546"/>
        <v>45888</v>
      </c>
    </row>
    <row r="743" s="89" customFormat="1" ht="16" customHeight="1">
      <c r="C743" s="86"/>
      <c r="D743" s="86"/>
      <c r="S743" s="522"/>
      <c r="X743" s="522"/>
      <c r="BW743" s="87"/>
      <c r="CI743" s="497">
        <f t="shared" si="546"/>
        <v>45888</v>
      </c>
    </row>
    <row r="744" s="89" customFormat="1" ht="16" customHeight="1">
      <c r="C744" s="86"/>
      <c r="D744" s="86"/>
      <c r="S744" s="522"/>
      <c r="X744" s="522"/>
      <c r="BW744" s="87"/>
      <c r="CI744" s="497">
        <f t="shared" si="546"/>
        <v>45888</v>
      </c>
    </row>
    <row r="745" s="89" customFormat="1" ht="16" customHeight="1">
      <c r="C745" s="86"/>
      <c r="D745" s="86"/>
      <c r="G745" s="87"/>
      <c r="H745" s="87"/>
      <c r="S745" s="522"/>
      <c r="X745" s="522"/>
      <c r="BW745" s="87"/>
      <c r="CI745" s="497">
        <f t="shared" si="546"/>
        <v>45888</v>
      </c>
    </row>
    <row r="746" s="89" customFormat="1" ht="16" customHeight="1">
      <c r="C746" s="86"/>
      <c r="D746" s="86"/>
      <c r="G746" s="87"/>
      <c r="H746" s="87"/>
      <c r="S746" s="522"/>
      <c r="X746" s="522"/>
      <c r="BW746" s="87"/>
      <c r="CI746" s="497">
        <f t="shared" si="546"/>
        <v>45888</v>
      </c>
    </row>
    <row r="747" s="89" customFormat="1" ht="16" customHeight="1">
      <c r="C747" s="86"/>
      <c r="D747" s="86"/>
      <c r="S747" s="522"/>
      <c r="X747" s="522"/>
      <c r="BW747" s="87"/>
      <c r="CI747" s="497">
        <f t="shared" si="546"/>
        <v>45888</v>
      </c>
    </row>
    <row r="757" s="89" customFormat="1" ht="16" customHeight="1">
      <c r="AZ757" s="260"/>
      <c r="BA757" s="87"/>
    </row>
    <row r="758" s="89" customFormat="1" ht="16" customHeight="1">
      <c r="AZ758" s="260"/>
      <c r="BA758" s="87"/>
    </row>
    <row r="759" s="89" customFormat="1" ht="16" customHeight="1">
      <c r="AZ759" s="260"/>
      <c r="BA759" s="87"/>
    </row>
    <row r="760" s="89" customFormat="1" ht="16" customHeight="1">
      <c r="AZ760" s="260"/>
      <c r="BA760" s="87"/>
    </row>
    <row r="761" s="89" customFormat="1" ht="16" customHeight="1">
      <c r="AZ761" s="260"/>
      <c r="BA761" s="87"/>
    </row>
    <row r="775" s="89" customFormat="1" ht="16" customHeight="1">
      <c r="K775" s="260">
        <f>K776-216251000</f>
        <v>60944515</v>
      </c>
    </row>
    <row r="776" s="89" customFormat="1" ht="16" customHeight="1">
      <c r="K776" s="260">
        <v>277195515</v>
      </c>
    </row>
  </sheetData>
  <conditionalFormatting sqref="O2:O669 O671:O704 O710:O719 O721:O724 O727:O729 O733:O734">
    <cfRule type="containsBlanks" dxfId="36" priority="1" stopIfTrue="1">
      <formula>ISBLANK(O2)</formula>
    </cfRule>
  </conditionalFormatting>
  <conditionalFormatting sqref="P2:Q2 W2:AU2 AW2:BT2 BV2 BX2:CD2 P3:Q3 W3:AU3 AW3:BT3 BV3 BX3:CD3 P4:Q4 W4:AU4 AW4:BT4 BV4 BX4:CD4 P5:Q5 W5:AU5 AW5:BT5 BV5 BX5:CD5 P6:Q6 W6:AU6 AW6:BT6 BV6 BX6:CD6 P7:Q7 W7:AU7 AW7:BT7 BV7 BX7:CD7 P8:Q8 W8:AU8 AW8:BT8 BV8 BX8:CD8 P9:Q9 W9:AU9 AW9:BT9 BV9 BX9:CD9 P10:Q10 W10:AU10 AW10:BT10 BV10 BX10:CD10 P11:Q11 W11:AU11 AW11:BT11 BV11 BX11:CD11 P12:Q12 W12:AU12 AW12:BT12 BV12 BX12:CD12 P13:Q13 W13:AU13 AW13:BT13 BV13 BX13:CD13 P14:Q14 W14:AU14 AW14:BT14 BV14 BX14:CD14 P15:Q15 W15:AU15 AW15:BT15 BV15 BX15:CD15 P16:Q16 W16:AU16 AW16:BT16 BV16 BX16:CD16 P17:Q17 W17:AU17 AW17:BT17 BV17 BX17:CD17 P18:Q18 W18:X18 Z18:AU18 AW18:BT18 BV18 BX18:CD18 P19:Q19 W19:X19 Z19:AU19 AW19:BT19 BV19 BX19:CD19 P20:Q20 W20:X20 Z20:AU20 AW20:BT20 BV20 BX20:CD20 P21:Q21 W21:X21 Z21:AU21 AW21:BT21 BV21 BX21:CD21 P22:Q22 W22:X22 Z22:AU22 AW22:BT22 BV22 BX22:CD22 P23:Q23 W23:X23 Z23:AU23 AW23:BT23 BV23 BX23:CD23 P24:Q24 W24:X24 Z24:AU24 AW24:BT24 BV24 BX24:CD24 P25:Q25 W25:X25 Z25:AU25 AW25:BT25 BV25 BX25:CD25 P26:Q26 W26:X26 Z26:AU26 AW26:BT26 BV26 BX26:CD26 P27:Q27 W27:X27 Z27:AU27 AW27:BT27 BV27 BX27:CD27 P28:Q28 W28:X28 Z28:AU28 AW28:BT28 BV28 BX28:CD28 P29:Q29 W29:X29 Z29:AU29 AW29:BT29 BV29 BX29:CD29 P30:Q30 W30:X30 Z30:AU30 AW30:BT30 BV30 BX30:CD30 P31:Q31 W31:X31 Z31:AU31 AW31:BT31 BV31 BX31:CD31 P32:Q32 W32:X32 Z32:AU32 AW32:BT32 BV32 BX32:CD32 P33:Q33 W33:X33 Z33:AU33 AW33:BT33 BV33 BX33:CD33 P34:Q34 W34:X34 Z34:AU34 AW34:BT34 BV34 BX34:CD34 P35:Q35 W35:X35 Z35:AU35 AW35:BT35 BV35 BX35:CD35 P36:Q36 W36:X36 Z36:AU36 AW36:BT36 BV36 BX36:CD36 P37:Q37 W37:X37 Z37:AU37 AW37:BT37 BV37 BX37:CD37 P38:Q38 W38:X38 Z38:AU38 AW38:BT38 BV38 BX38:CD38 P39:Q39 W39:X39 Z39:AU39 AW39:BT39 BV39 BX39:CD39 P40:Q40 W40:X40 Z40:AU40 AW40:BT40 BV40 BX40:CD40 P41:Q41 W41:X41 Z41:AU41 AW41:BT41 BV41 BX41:CD41 P42:Q42 W42:X42 Z42:AU42 AW42:BT42 BV42 BX42:CD42 P43:Q43 W43:X43 Z43:AU43 AW43:BT43 BV43 BX43:CD43 P44:Q44 W44:X44 Z44:AU44 AW44:BT44 BV44 BX44:CD44 P45:Q45 W45:X45 Z45:AU45 AW45:BT45 BV45 BX45:CD45 P46:Q46 W46:X46 Z46:AU46 AW46:BT46 BV46 BX46:CD46 P47:Q47 W47:X47 Z47:AU47 AW47:BT47 BV47 BX47:CD47 P48:Q48 W48:X48 Z48:AU48 AW48:BT48 BV48 BX48:CD48 P49:Q49 W49:X49 Z49:AU49 AW49:BT49 BV49 BX49:CD49 P50:Q50 W50:X50 Z50:AU50 AW50:BT50 BV50 BX50:CD50 P51:Q51 W51:X51 Z51:AU51 AW51:BT51 BV51 BX51:CD51 P52:Q52 W52:X52 Z52:AU52 AW52:BT52 BV52 BX52:CD52 P53:Q53 W53:X53 Z53:AU53 AW53:BT53 BV53 BX53:CD53 P54:Q54 W54:X54 Z54:AU54 AW54:BT54 BV54 BX54:CD54 P55:Q55 W55:X55 Z55:AU55 AW55:BT55 BV55 BX55:CD55 P56:Q56 W56:X56 Z56:AU56 AW56:BT56 BV56 BX56:CD56 P57:Q57 W57:X57 Z57:AU57 AW57:BT57 BV57 BX57:CD57 P58:Q58 W58:X58 Z58:AU58 AW58:BT58 BV58 BX58:CD58 P59:Q59 W59:X59 Z59:AU59 AW59:BT59 BV59 BX59:CD59 P60:Q60 W60:X60 Z60:AU60 AW60:BT60 BV60 BX60:CD60 P61:Q61 W61:X61 Z61:AU61 AW61:BT61 BV61 BX61:CD61 P62:Q62 W62:X62 Z62:AU62 AW62:BT62 BV62 BX62:CD62 P63:Q63 W63:X63 Z63:AU63 AW63:BT63 BV63 BX63:CD63 P64:Q64 W64:X64 Z64:AU64 AW64:BT64 BV64 BX64:CD64 P65:Q65 W65:X65 Z65:AU65 AW65:BT65 BV65 BX65:CD65 P66:Q66 W66:X66 Z66:AU66 AW66:BT66 BV66 BX66:CD66 P67:Q67 W67:X67 Z67:AU67 AW67:BT67 BV67 BX67:CD67 P68:Q68 W68:X68 Z68:AU68 AW68:BT68 BV68 BX68:CD68 P69:Q69 W69:X69 Z69:AU69 AW69:BT69 BV69 BX69:CD69 P70:Q70 W70:X70 Z70:AU70 AW70:BT70 BV70 BX70:CD70 P71:Q71 W71:X71 Z71:AU71 AW71:BT71 BV71 BX71:CD71 P72:Q72 W72:X72 Z72:AU72 AW72:BT72 BV72 BX72:CD72 P73:Q73 W73:X73 Z73:AU73 AW73:BT73 BV73 BX73:CD73 P74:Q74 W74:X74 Z74:AU74 AW74:BT74 BV74 BX74:CD74 P75:Q75 W75:X75 Z75:AU75 AW75:BT75 BV75 BX75:CD75 P76:Q76 W76:X76 Z76:AU76 AW76:BT76 BV76 BX76:CD76 P77:Q77 W77:X77 Z77:AU77 AW77:BT77 BV77 BX77:CD77 P78:Q78 W78:X78 Z78:AU78 AW78:BT78 BV78 BX78:CD78 P79:Q79 W79:X79 Z79:AU79 AW79:BT79 BV79 BX79:CD79 P80:Q80 W80:X80 Z80:AU80 AW80:BT80 BV80 BX80:CD80 P81:Q81 W81:X81 Z81:AU81 AW81:BT81 BV81 BX81:CD81 P82:Q82 W82:X82 Z82:AU82 AW82:BT82 BV82 BX82:CD82 P83:Q83 W83:X83 Z83:AU83 AW83:BT83 BV83 BX83:CD83 P84:Q84 W84:X84 Z84:AU84 AW84:BT84 BV84 BX84:CD84 P85:Q85 W85:X85 Z85:AU85 AW85:BT85 BV85 BX85:CD85 P86:Q86 W86:X86 Z86:AU86 AW86:BT86 BV86 BX86:CD86 P87:Q87 W87:X87 Z87:AU87 AW87:BT87 BV87 BX87:CD87 P88:Q88 W88:X88 Z88:AU88 AW88:BT88 BV88 BX88:CD88 P89:Q89 W89:X89 Z89:AU89 AW89:BT89 BV89 BX89:CD89 P90:Q90 W90:X90 Z90:AU90 AW90:BT90 BV90 BX90:CD90 P91:Q91 W91:X91 Z91:AU91 AW91:BT91 BV91 BX91:CD91 P92:Q92 W92:X92 Z92:AU92 AW92:BT92 BV92 BX92:CD92 P93:Q93 W93:X93 Z93:AU93 AW93:BT93 BV93 BX93:CD93 P94:Q94 W94:X94 Z94:AU94 AW94:BT94 BV94 BX94:CD94 P95:Q95 W95:X95 Z95:AU95 AW95:BT95 BV95 BX95:CD95 P96:Q96 W96:X96 Z96:AU96 AW96:BT96 BV96 BX96:CD96 P97:Q97 W97:X97 Z97:AU97 AW97:BT97 BV97 BX97:CD97 P98:Q98 W98:X98 Z98:AU98 AW98:BT98 BV98 BX98:CD98 P99:Q99 W99:X99 Z99:AU99 AW99:BT99 BV99 BX99:CD99 P100:Q100 W100:X100 Z100:AU100 AW100:BT100 BV100 BX100:CD100 P101:Q101 W101:X101 Z101:AU101 AW101:BT101 BV101 BX101:CD101 P102:Q102 W102:X102 Z102:AU102 AW102:BT102 BV102 BX102:CD102 P103:Q103 W103:X103 Z103:AU103 AW103:BT103 BV103 BX103:CD103 P104:Q104 W104:X104 Z104:AU104 AW104:BT104 BV104 BX104:CD104 P105:Q105 W105:X105 Z105:AU105 AW105:BT105 BV105 BX105:CD105 P106:Q106 W106:X106 Z106:AU106 AW106:BT106 BV106 BX106:CD106 P107:Q107 W107:X107 Z107:AU107 AW107:BT107 BV107 BX107:CD107 P108:Q108 W108:X108 Z108:AU108 AW108:BT108 BV108 BX108:CD108 P109:Q109 W109:X109 Z109:AU109 AW109:BT109 BV109 BX109:CD109 P110:Q110 W110:X110 Z110:AU110 AW110:BT110 BV110 BX110:CD110 P111:Q111 W111:X111 Z111:AU111 AW111:BT111 BV111 BX111:CD111 P112:Q112 W112:X112 Z112:AU112 AW112:BT112 BV112 BX112:CD112 P113:Q113 W113:X113 Z113:AU113 AW113:BT113 BV113 BX113:CD113 P114:Q114 W114:X114 Z114:AU114 AW114:BT114 BV114 BX114:CD114 P115:Q115 W115:X115 Z115:AU115 AW115:BT115 BV115 BX115:CD115 P116:Q116 W116:X116 Z116:AU116 AW116:BT116 BV116 BX116:CD116 P117:Q117 W117:X117 Z117:AU117 AW117:BT117 BV117 BX117:CD117 P118:Q118 W118:X118 Z118:AU118 AW118:BT118 BV118 BX118:CD118 P119:Q119 W119:X119 Z119:AU119 AW119:BT119 BV119 BX119:CD119 P120:Q120 W120:X120 Z120:AU120 AW120:BT120 BV120 BX120:CD120 P121:Q121 W121:X121 Z121:AU121 AW121:BT121 BV121 BX121:CD121 P122:Q122 W122:X122 Z122:AU122 AW122:BT122 BV122 BX122:CD122 P123:Q123 W123:X123 Z123:AU123 AW123:BT123 BV123 BX123:CD123 P124:Q124 W124:X124 Z124:AU124 AW124:BT124 BV124 BX124:CD124 P125:Q125 W125:X125 Z125:AU125 AW125:BT125 BV125 BX125:CD125 P126:Q126 W126:X126 Z126:AU126 AW126:BT126 BV126 BX126:CD126 P127:Q127 W127:X127 Z127:AU127 AW127:BT127 BV127 BX127:CD127 P128:Q128 W128:X128 Z128:AU128 AW128:BT128 BV128 BX128:CD128 P129:Q129 W129:X129 Z129:AU129 AW129:BT129 BV129 BX129:CD129 P130:Q130 W130:X130 Z130:AU130 AW130:BT130 BV130 BX130:CD130 P131:Q131 W131:X131 Z131:AU131 AW131:BT131 BV131 BX131:CD131 P132:Q132 W132:X132 Z132:AU132 AW132:BT132 BV132 BX132:CD132 P133:Q133 W133:X133 Z133:AU133 AW133:BT133 BV133 BX133:CD133 P134:Q134 W134:X134 Z134:AU134 AW134:BT134 BV134 BX134:CD134 P135:Q135 W135:X135 Z135:AU135 AW135:BT135 BV135 BX135:CD135 P136:Q136 W136:X136 Z136:AU136 AW136:BT136 BV136 BX136:CD136 P137:Q137 W137:X137 Z137:AU137 AW137:BT137 BV137 BX137:CD137 P138:Q138 W138:X138 Z138:AU138 AW138:BT138 BV138 BX138:CD138 P139:Q139 W139:X139 Z139:AU139 AW139:BT139 BV139 BX139:CD139 P140:Q140 W140:X140 Z140:AU140 AW140:BT140 BV140 BX140:CD140 P141:Q141 W141:X141 Z141:AU141 AW141:BT141 BV141 BX141:CD141 P142:Q142 W142:X142 Z142:AU142 AW142:BT142 BV142 BX142:CD142 P143:Q143 W143:X143 Z143:AU143 AW143:BT143 BV143 BX143:CD143 P144:Q144 W144:X144 Z144:AU144 AW144:BT144 BV144 BX144:CD144 P145:Q145 W145:X145 Z145:AU145 AW145:BT145 BV145 BX145:CD145 P146:Q146 W146:X146 Z146:AU146 AW146:BT146 BV146 BX146:CD146 P147:Q147 W147:X147 Z147:AU147 AW147:BT147 BV147 BX147:CD147 P148:Q148 W148:X148 Z148:AU148 AW148:BT148 BV148 BX148:CD148 P149:Q149 W149:X149 Z149:AU149 AW149:BT149 BV149 BX149:CD149 P150:Q150 W150:X150 Z150:AU150 AW150:BT150 BV150 BX150:CD150 P151:Q151 W151:X151 Z151:AU151 AW151:BT151 BV151 BX151:CD151 P152:Q152 W152:X152 Z152:AU152 AW152:BT152 BV152 BX152:CD152 P153:Q153 W153:X153 Z153:AU153 AW153:BT153 BV153 BX153:CD153 P154:Q154 W154:X154 Z154:AU154 AW154:BT154 BV154 BX154:CD154 P155:Q155 W155:X155 Z155:AU155 AW155:BT155 BV155 BX155:CD155 P156:Q156 W156:X156 Z156:AU156 AW156:BT156 BV156 BX156:CD156 P157:Q157 W157:X157 Z157:AU157 AW157:BT157 BV157 BX157:CD157 P158:Q158 W158:X158 Z158:AU158 AW158:BT158 BV158 BX158:CD158 P159:Q159 W159:X159 Z159:AU159 AW159:BT159 BV159 BX159:CD159 P160:Q160 W160:X160 Z160:AU160 AW160:BT160 BV160 BX160:CD160 P161:Q161 W161:X161 Z161:AU161 AW161:BT161 BV161 BX161:CD161 P162:Q162 W162:X162 Z162:AU162 AW162:BT162 BV162 BX162:CD162 P163:Q163 W163:X163 Z163:AU163 AW163:BT163 BV163 BX163:CD163 P164:Q164 W164:X164 Z164:AU164 AW164:BT164 BV164 BX164:CD164 P165:Q165 W165:X165 Z165:AU165 AW165:BT165 BV165 BX165:CD165 P166:Q166 W166:X166 Z166:AU166 AW166:BT166 BV166 BX166:CD166 P167:Q167 W167:X167 Z167:AU167 AW167:BT167 BV167 BX167:CD167 P168:Q168 W168:X168 Z168:AU168 AW168:BT168 BV168 BX168:CD168 P169:Q169 W169:X169 Z169:AU169 AW169:BT169 BV169 BX169:CD169 P170:Q170 W170:X170 Z170:AU170 AW170:BT170 BV170 BX170:CD170 P171:Q171 W171:X171 Z171:AU171 AW171:BT171 BV171 BX171:CD171 P172:Q172 W172:X172 Z172:AU172 AW172:BT172 BV172 BX172:CD172 P173:Q173 W173:X173 Z173:AU173 AW173:BT173 BV173 BX173:CD173 P174:Q174 W174:X174 Z174:AU174 AW174:BT174 BV174 BX174:CD174 P175:Q175 W175:X175 Z175:AU175 AW175:BT175 BV175 BX175:CD175 P176:Q176 W176:X176 Z176:AU176 AW176:BT176 BV176 BX176:CD176 P177:Q177 W177:X177 Z177:AU177 AW177:BT177 BV177 BX177:CD177 P178:Q178 W178:X178 Z178:AU178 AW178:BT178 BV178 BX178:CD178 P179:Q179 W179:X179 Z179:AU179 AW179:BT179 BV179 BX179:CD179 P180:Q180 W180:X180 Z180:AU180 AW180:BT180 BV180 BX180:CD180 P181:Q181 W181:X181 Z181:AU181 AW181:BT181 BV181 BX181:CD181 P182:Q182 W182:X182 Z182:AU182 AW182:BT182 BV182 BX182:CD182 P183:Q183 W183:X183 Z183:AU183 AW183:BT183 BV183 BX183:CD183 P184:Q184 W184:X184 Z184:AU184 AW184:BT184 BV184 BX184:CD184 P185:Q185 W185:X185 Z185:AU185 AW185:BT185 BV185 BX185:CD185 P186:Q186 W186:X186 Z186:AU186 AW186:BT186 BV186 BX186:CD186 P187:Q187 W187:X187 Z187:AU187 AW187:BT187 BV187 BX187:CD187 P188:Q188 W188:X188 Z188:AU188 AW188:BT188 BV188 BX188:CD188 P189:Q189 W189:X189 Z189:AU189 AW189:BT189 BV189 BX189:CD189 P190:Q190 W190:X190 Z190:AU190 AW190:BT190 BV190 BX190:CD190 P191:Q191 W191:X191 Z191:AU191 AW191:BT191 BV191 BX191:CD191 P192:Q192 W192:X192 Z192:AU192 AW192:BQ192 BT192 BV192 BX192:CD192 P193:Q193 W193:X193 Z193:AU193 AW193:BT193 BV193 BX193:CD193 P194:Q194 W194:X194 Z194:AU194 AW194:BT194 BV194 BX194:CD194 P195:Q195 W195:X195 Z195:AU195 AW195:BT195 BV195 BX195:CD195 P196:Q196 W196:X196 Z196:AU196 AW196:BT196 BV196 BX196:CD196 P197:Q197 W197:X197 Z197:AU197 AW197:BT197 BV197 BX197:CD197 P198:Q198 W198:X198 Z198:AU198 AW198:BT198 BV198 BX198:CD198 P199:Q199 W199:X199 Z199:AU199 AW199:BT199 BV199 BX199:CD199 P200:Q200 W200:X200 Z200:AU200 AW200:BT200 BV200 BX200:CD200 P201:Q201 W201:X201 Z201:AU201 AW201:BT201 BV201 BX201:CD201 P202:Q202 W202:X202 Z202:AU202 AW202:BT202 BV202 BX202:CD202 P203:Q203 W203:X203 Z203:AU203 AW203:BT203 BV203 BX203:CD203 P204:Q204 W204:X204 Z204:AU204 AW204:BT204 BV204 BX204:CD204 P205:Q205 W205:X205 Z205:AU205 AW205:BT205 BV205 BX205:CD205 P206:Q206 W206:X206 Z206:AU206 AW206:BT206 BV206 BX206:CD206 P207:Q207 W207:X207 Z207:AU207 AW207:BT207 BV207 BX207:CD207 P208:Q208 W208:X208 Z208:AU208 AW208:BT208 BV208 BX208:CD208 P209:Q209 W209:X209 Z209:AU209 AW209:BT209 BV209 BX209:CD209 P210:Q210 W210:X210 Z210:AU210 AW210:BT210 BV210 BX210:CD210 P211:Q211 W211:X211 Z211:AU211 AW211:BT211 BV211 BX211:CD211 P212:Q212 W212:X212 Z212:AU212 AW212:BT212 BV212 BX212:CD212 P213:Q213 W213:X213 Z213:AU213 AW213:BT213 BV213 BX213:CD213 P214:Q214 W214:X214 Z214:AU214 AW214:BT214 BV214 BX214:CD214 P215:Q215 W215:X215 Z215:AU215 AW215:BT215 BV215 BX215:CD215 P216:Q216 W216:X216 Z216:AU216 AW216:BT216 BV216 BX216:CD216 P217:Q217 W217:X217 Z217:AU217 AW217:BT217 BV217 BX217:CD217 P218:Q218 W218:X218 Z218:AU218 AW218:BT218 BV218 BX218:CD218 P219:Q219 W219:X219 Z219:AU219 AW219:BT219 BV219 BX219:CD219 P220:Q220 W220:X220 Z220:AU220 AW220:BT220 BV220 BX220:CD220 P221:Q221 W221:X221 Z221:AU221 AW221:BT221 BV221 BX221:CD221 P222:Q222 W222:X222 Z222:AU222 AW222:BT222 BV222 BX222:CD222 P223:Q223 W223:X223 Z223:AU223 AW223:BT223 BV223 BX223:CD223 P224:Q224 W224:X224 Z224:AU224 AW224:BT224 BV224 BX224:CD224 P225:Q225 W225:X225 Z225:AU225 AW225:BT225 BV225 BX225:CD225 P226:Q226 W226:X226 Z226:AU226 AW226:BT226 BV226 BX226:CD226 P227:Q227 W227:X227 Z227:AU227 AW227:BT227 BV227 BX227:CD227 P228:Q228 W228:X228 Z228:AU228 AW228:BT228 BV228 BX228:CD228 P229:Q229 W229:X229 Z229:AU229 AW229:BT229 BV229 BX229:CD229 P230:Q230 W230:X230 Z230:AU230 AW230:BT230 BV230 BX230:CD230 P231:Q231 W231:X231 Z231:AU231 AW231:BT231 BV231 BX231:CD231 P232:Q232 W232:X232 Z232:AU232 AW232:BT232 BV232 BX232:CD232 P233:Q233 W233:X233 Z233:AU233 AW233:BT233 BV233 BX233:CD233 P234:Q234 W234:X234 Z234:AU234 AW234:BT234 BV234 BX234:CD234 P235:Q235 W235:X235 Z235:AU235 AW235:BT235 BV235 BX235:CD235 P236:Q236 W236:X236 Z236:AU236 AW236:BT236 BV236 BX236:CD236 P237:Q237 W237:X237 Z237:AU237 AW237:BT237 BV237 BX237:CD237 P238:Q238 W238:X238 Z238:AU238 AW238:BT238 BV238 BX238:CD238 P239:Q239 W239:X239 Z239:AU239 AW239:BT239 BV239 BX239:CD239 P240:Q240 W240:X240 Z240:AU240 AW240:BT240 BV240 BX240:CD240 P241:Q241 W241:X241 Z241:AU241 AW241:BT241 BV241 BX241:CD241 P242:Q242 W242:X242 Z242:AU242 AW242:BT242 BV242 BX242:CD242 P243:Q243 W243:X243 Z243:AU243 AW243:BT243 BV243 BX243:CD243 P244:Q244 W244:X244 Z244:AU244 AW244:BT244 BV244 BX244:CD244 P245:Q245 W245:X245 Z245:AU245 AW245:BT245 BV245 BX245:CD245 P246:Q246 W246:X246 Z246:AU246 AW246:BT246 BV246 BX246:CD246 P247:Q247 W247:X247 Z247:AU247 AW247:BT247 BV247 BX247:CD247 P248:Q248 W248:X248 Z248:AU248 AW248:BT248 BV248 BX248:CD248 P249:Q249 W249:X249 Z249:AU249 AW249:BT249 BV249 BX249:CD249 P250:Q250 W250:X250 Z250:AU250 AW250:BT250 BV250 BX250:CD250 P251:Q251 W251:X251 Z251:AU251 AW251:BT251 BV251 BX251:CD251 P252:Q252 W252:X252 Z252:AU252 AW252:BT252 BV252 BX252:CD252 P253:Q253 W253:X253 Z253:AU253 AW253:BT253 BV253 BX253:CD253 P254:Q254 W254:X254 Z254:AU254 AW254:BT254 BV254 BX254:CD254 P255:Q255 W255:X255 Z255:AU255 AW255:BT255 BV255 BX255:CD255 P256:Q256 W256:X256 Z256:AU256 AW256:BT256 BV256 BX256:CD256 P257:Q257 W257:X257 Z257:AU257 AW257:BT257 BV257 BX257:CD257 P258:Q258 W258:X258 Z258:AU258 AW258:BT258 BV258 BX258:CD258 P259:Q259 W259:X259 Z259:AU259 AW259:BT259 BV259 BX259:CD259 P260:Q260 W260:X260 Z260:AU260 AW260:BT260 BV260 BX260:CD260 P261:Q261 W261:X261 Z261:AU261 AW261:BT261 BV261 BX261:CD261 P262:Q262 W262:X262 Z262:AU262 AW262:BT262 BV262 BX262:CD262 P263:Q263 W263:X263 Z263:AU263 AW263:BT263 BV263 BX263:CD263 P264:Q264 W264:X264 Z264:AU264 AW264:BT264 BV264 BX264:CD264 P265:Q265 W265:X265 Z265:AU265 AW265:BT265 BV265 BX265:CD265 P266:Q266 W266:X266 Z266:AU266 AW266:BT266 BV266 BX266:CD266 P267:Q267 W267:X267 Z267:AU267 AW267:BT267 BV267 BX267:CD267 P268:Q268 W268:X268 Z268:AU268 AW268:BT268 BV268 BX268:CD268 P269:Q269 W269:X269 Z269:AU269 AW269:BT269 BV269 BX269:CD269 P270:Q270 W270:X270 Z270:AU270 AW270:BT270 BV270 BX270:CD270 P271:Q271 W271:X271 Z271:AU271 AW271:BT271 BV271 BX271:CD271 P272:Q272 W272:X272 Z272:AU272 AW272:BT272 BV272 BX272:CD272 P273:Q273 W273:X273 Z273:AU273 AW273:BT273 BV273 BX273:CD273 P274:Q274 W274:X274 Z274:AU274 AW274:BT274 BV274 BX274:CD274 P275:Q275 W275:X275 Z275:AU275 AW275:BT275 BV275 BX275:CD275 P276:Q276 W276:X276 Z276:AU276 AW276:BT276 BV276 BX276:CD276 P277:Q277 W277:X277 Z277:AU277 AW277:BT277 BV277 BX277:CD277 P278:Q278 W278:X278 Z278:AU278 AW278:BT278 BV278 BX278:CD278 P279:Q279 W279:X279 Z279:AU279 AW279:BT279 BV279 BX279:CD279 P280:Q280 W280:X280 Z280:AU280 AW280:BT280 BV280 BX280:CD280 P281:Q281 W281:X281 Z281:AU281 AW281:BT281 BV281 BX281:CD281 P282:Q282 W282:X282 Z282:AU282 AW282:BT282 BV282 BX282:CD282 P283:Q283 W283:X283 Z283:AU283 AW283:BT283 BV283 BX283:CD283 P284:Q284 W284:X284 Z284:AU284 AW284:BT284 BV284 BX284:CD284 P285:Q285 W285:X285 Z285:AU285 AW285:BT285 BV285 BX285:CD285 P286:Q286 W286:X286 Z286:AU286 AW286:BT286 BV286 BX286:CD286 P287:Q287 W287:X287 Z287:AU287 AW287:BT287 BV287 BX287:CD287 P288:Q288 W288:X288 Z288:AU288 AW288:BT288 BV288 BX288:CD288 P289:Q289 W289:X289 Z289:AU289 AW289:BT289 BV289 BX289:CD289 P290:Q290 W290:X290 Z290:AU290 AW290:BT290 BV290 BX290:CD290 P291:Q291 W291:X291 Z291:AU291 AW291:BT291 BV291 BX291:CD291 P292:Q292 W292:X292 Z292:AU292 AW292:BT292 BV292 BX292:CD292 P293:Q293 W293:X293 Z293:AU293 AW293:BT293 BV293 BX293:CD293 P294:Q294 W294:X294 Z294:AU294 AW294:BT294 BV294 BX294:CD294 P295:Q295 W295:X295 Z295:AU295 AW295:BT295 BV295 BX295:CD295 P296:Q296 W296:X296 Z296:AU296 AW296:BT296 BV296 BX296:CD296 P297:Q297 W297:X297 Z297:AU297 AW297:BT297 BV297 BX297:CD297 P298:Q298 W298:X298 Z298:AU298 AW298:BT298 BV298 BX298:CD298 P299:Q299 W299:X299 Z299:AU299 AW299:BT299 BV299 BX299:CD299 P300:Q300 W300:X300 Z300:AU300 AW300:BT300 BV300 BX300:CD300 P301:Q301 W301:X301 Z301:AU301 AW301:BT301 BV301 BX301:CD301 P302:Q302 W302:X302 Z302:AU302 AW302:BT302 BV302 BX302:CD302 P303:Q303 W303:X303 Z303:AU303 AW303:BT303 BV303 BX303:CD303 P304:Q304 W304:X304 Z304:AU304 AW304:BT304 BV304 BX304:CD304 P305:Q305 W305:X305 Z305:AU305 AW305:BT305 BV305 BX305:CD305 P306:Q306 W306:X306 Z306:AU306 AW306:BT306 BV306 BX306:CD306 P307:Q307 W307:X307 Z307:AU307 AW307:BT307 BV307 BX307:CD307 P308:Q308 W308:X308 Z308:AU308 AW308:BT308 BV308 BX308:CD308 P309:Q309 W309:X309 Z309:AU309 AW309:BT309 BV309 BX309:CD309 P310:Q310 W310:X310 Z310:AU310 AW310:BT310 BV310 BX310:CD310 P311:Q311 W311:X311 Z311:AU311 AW311:BT311 BV311 BX311:CD311 P312:Q312 W312:X312 Z312:AU312 AW312:BT312 BV312 BX312:CD312 P313:Q313 W313:X313 Z313:AU313 AW313:BT313 BV313 BX313:CD313 P314:Q314 W314:X314 Z314:AU314 AW314:BT314 BV314 BX314:CD314 P315:Q315 W315:X315 Z315:AU315 AW315:BT315 BV315 BX315:CD315 P316:Q316 W316:X316 Z316:AU316 AW316:BT316 BV316 BX316:CD316 P317:Q317 W317:X317 Z317:AU317 AW317:BT317 BV317 BX317:CD317 P318:Q318 W318:X318 Z318:AU318 AW318:BT318 BV318 BX318:CD318 P319:Q319 W319:X319 Z319:AU319 AW319:BT319 BV319 BX319:CD319 P320:Q320 W320:X320 Z320:AU320 AW320:BT320 BV320 BX320:CD320 P321:Q321 W321:X321 Z321:AU321 AW321:BT321 BV321 BX321:CD321 P322:Q322 W322:X322 Z322:AU322 AW322:BT322 BV322 BX322:CD322 P323:Q323 W323:X323 Z323:AU323 AW323:BT323 BV323 BX323:CD323 P324:Q324 W324:X324 Z324:AU324 AW324:BT324 BV324 BX324:CD324 P325:Q325 W325:X325 Z325:AU325 AW325:BT325 BV325 BX325:CD325 P326:Q326 W326:X326 Z326:AU326 AW326:BT326 BV326 BX326:CD326 P327:Q327 W327:X327 Z327:AU327 AW327:BT327 BV327 BX327:CD327 P328:Q328 W328:X328 Z328:AU328 AW328:BT328 BV328 BX328:CD328 P329:Q329 W329:X329 Z329:AU329 AW329:BT329 BV329 BX329:CD329 P330:Q330 W330:X330 Z330:AU330 AW330:BT330 BV330 BX330:CD330 P331:Q331 W331:X331 Z331:AU331 AW331:BT331 BV331 BX331:CD331 P332:Q332 W332:X332 Z332:AU332 AW332:BT332 BV332 BX332:CD332 P333:Q333 W333:X333 Z333:AU333 AW333:BT333 BV333 BX333:CD333 P334:Q334 W334:X334 Z334:AU334 AW334:BT334 BV334 BX334:CD334 P335:Q335 W335:X335 Z335:AU335 AW335:BT335 BV335 BX335:CD335 P336:Q336 W336:X336 Z336:AU336 AW336:BT336 BV336 BX336:CD336 P337:Q337 W337:X337 Z337:AU337 AW337:BT337 BV337 BX337:CD337 P338:Q338 W338:X338 Z338:AU338 AW338:BG338 BI338:BK338 BM338:BT338 BV338 BX338:CD338 P339:Q339 W339:X339 Z339:AU339 AW339:BT339 BV339 BX339:CD339 P340:Q340 W340:X340 Z340:AU340 AW340:BT340 BV340 BX340:CD340 P341:Q341 W341:X341 Z341:AU341 AW341:BT341 BV341 BX341:CD341 CK341:CL341 P342:Q342 W342:X342 Z342:AU342 AW342:BT342 BV342 BX342:CD342 CL342 P343:Q343 W343:X343 Z343:AU343 AW343:BT343 BV343 BX343:CD343 CL343 P344:Q344 W344:X344 Z344:AU344 AW344:BT344 BV344 BX344:CD344 CL344 P345:Q345 W345:X345 Z345:AU345 AW345:BT345 BV345 BX345:CD345 CL345 P346:Q346 W346:X346 Z346:AU346 AW346:BT346 BV346 BX346:CD346 CL346 P347:Q347 W347:X347 Z347:AU347 AW347:BT347 BV347 BX347:CD347 CL347 P348:Q348 W348:X348 Z348:AU348 AW348:BT348 BV348 BX348:CD348 CL348 P349:Q349 W349:X349 Z349:AU349 AW349:BT349 BV349 BX349:CD349 CL349 P350:Q350 W350:X350 Z350:AU350 AW350:BT350 BV350 BX350:CD350 CL350 P351:Q351 W351:X351 Z351:AU351 AW351:BT351 BV351 BX351:CD351 CK351:CL351 P352:Q352 W352:X352 Z352:AU352 AW352:BT352 BV352 BX352:CD352 CK352:CL352 P353:Q353 W353:X353 Z353:AU353 AW353:BT353 BV353 BX353:CD353 CK353:CL353 P354:Q354 W354:X354 Z354:AU354 AW354:BT354 BV354 BX354:CD354 CK354:CL354 P355:Q355 W355:X355 Z355:AU355 AW355:BT355 BV355 BX355:CD355 CK355:CL355 P356:Q356 W356:X356 Z356:AU356 AW356:BT356 BV356 BX356:CD356 CL356 P357:Q357 W357:X357 Z357:AU357 AW357:BT357 BV357 BX357:CD357 CK357:CL357 P358:Q358 W358:X358 Z358:AU358 AW358:BT358 BV358 BX358:CD358 CL358 P359:Q359 W359:X359 Z359:AU359 AW359:BT359 BV359 BX359:CD359 CL359 P360:Q360 W360:X360 Z360:AU360 AW360:BT360 BV360 BX360:CD360 CL360 P361:Q361 W361:X361 Z361:AU361 AW361:BT361 BV361 BX361:CD361 CL361 P362:Q362 W362:X362 Z362:AU362 AW362:BT362 BV362 BX362:CD362 P363:Q363 W363:X363 Z363:AU363 AW363:BT363 BV363 BX363:CD363 P364:Q364 W364:X364 Z364:AU364 AW364:BT364 BV364 BX364:CD364 P365:Q365 W365:X365 Z365:AU365 AW365:BT365 BV365 BX365:CD365 P366:Q366 W366:X366 Z366:AU366 AW366:BT366 BV366 BX366:CD366 P367:Q367 W367:X367 Z367:AU367 AW367:BT367 BV367 BX367:CD367 P368:Q368 W368:X368 Z368:AU368 AW368:BT368 BV368 BX368:CD368 P369:Q369 W369:X369 Z369:AU369 AW369:BT369 BV369 BX369:CD369 P370:Q370 W370:X370 Z370:AU370 AW370:BT370 BV370 BX370:CD370 P371:Q371 W371:X371 Z371:AU371 AW371:BT371 BV371 BX371:CD371 P372:Q372 W372:X372 Z372:AU372 AW372:BT372 BV372 BX372:CD372 P373:Q373 W373:X373 Z373:AU373 AW373:BT373 BV373 BX373:CD373 P374:Q374 W374:X374 Z374:AE374 AG374:AU374 AW374:BT374 BV374 BX374:CD374 P375:Q375 W375:X375 Z375:AE375 AG375:AU375 AW375:BT375 BV375 BX375:CD375 P376:Q376 W376:X376 Z376:AE376 AG376:AU376 AW376:BT376 BV376 BX376:CD376 P377:Q377 W377:X377 Z377:AE377 AG377:AU377 AW377:BT377 BV377 BX377:CD377 P378:Q378 W378:X378 Z378:AE378 AG378:AU378 AW378:BT378 BV378 BX378:CD378 P379:Q379 W379:X379 Z379:AE379 AG379:AU379 AW379:BT379 BV379 BX379:CD379 P380:Q380 W380:X380 Z380:AE380 AG380:AU380 AW380:BT380 BV380 BX380:CD380 P381:Q381 W381:X381 Z381:AE381 AG381:AU381 AW381:BT381 BV381 BX381:CD381 P382:Q382 W382:X382 Z382:AE382 AG382:AU382 AW382:BT382 BV382 BX382:CD382 P383:Q383 W383:X383 Z383:AE383 AG383:AU383 AW383:BT383 BV383 BX383:CD383 P384:Q384 W384:X384 Z384:AE384 AG384:AU384 AW384:BT384 BV384 BX384:CD384 P385:Q385 W385:X385 Z385:AE385 AG385:AU385 AW385:BT385 BV385 BX385:CD385 P386:Q386 W386:X386 Z386:AE386 AG386:AU386 AW386:BT386 BV386 BX386:CD386 P387:Q387 W387:X387 Z387:AE387 AG387:AU387 AW387:BT387 BV387 BX387:CD387 P388:Q388 W388:X388 Z388:AE388 AG388:AU388 AW388:BT388 BV388 BX388:CD388 P389:Q389 W389:X389 Z389:AE389 AG389:AU389 AW389:BT389 BV389 BX389:CD389 P390:Q390 W390:X390 Z390:AE390 AG390:AU390 AW390:BT390 BV390 BX390:CD390 P391:Q391 W391:X391 Z391:AE391 AG391:AU391 AW391:BT391 BV391 BX391:CD391 P392:Q392 W392:X392 Z392:AE392 AG392:AU392 AW392:BT392 BV392 BX392:CD392 P393:Q393 W393:X393 Z393:AE393 AG393:AU393 AW393:BT393 BV393 BX393:CD393 P394:Q394 W394:X394 Z394:AE394 AG394:AU394 AW394:BT394 BV394 BX394:CD394 P395:Q395 W395:X395 Z395:AE395 AG395:AU395 AW395:BT395 BV395 BX395:CD395 P396:Q396 W396:X396 Z396:AE396 AG396:AU396 AW396:BT396 BV396 BX396:CD396 P397:Q397 W397:X397 Z397:AE397 AG397:AU397 AW397:BT397 BV397 BX397:CD397 CK397:CL397 P398:Q398 W398:X398 Z398:AE398 AG398:AU398 AW398:BT398 BV398 BX398:CD398 CL398 P399:Q399 W399:X399 Z399:AE399 AG399:AU399 AW399:BT399 BV399 BX399:CD399 CL399 P400:Q400 W400:X400 Z400:AE400 AG400:AU400 AW400:BT400 BV400 BX400:CD400 CL400 P401:Q401 W401:X401 Z401:AE401 AG401:AU401 AW401:BT401 BV401 BX401:CD401 CK401:CL401 P402:Q402 W402:X402 Z402:AE402 AG402:AU402 AW402:BI402 BK402:BT402 BV402 BX402:CD402 CK402:CL402 P403:Q403 W403:X403 Z403:AE403 AG403:AU403 AW403:BT403 BV403 BX403:CD403 CK403:CL403 P404:Q404 W404:X404 Z404:AE404 AG404:AU404 AW404:BT404 BV404 BX404:CD404 CL404 P405:Q405 W405:X405 Z405:AE405 AG405:AU405 AW405:BT405 BV405 BX405:CD405 CL405 P406:Q406 W406:X406 Z406:AE406 AG406:AU406 AW406:BT406 BV406 BX406:CD406 CL406 P407:Q407 W407:X407 Z407:AE407 AG407:AU407 AW407:BT407 BV407 BX407:CD407 CK407:CL407 P408:Q408 W408:X408 Z408:AE408 AG408:AU408 AW408:BT408 BV408 BX408:CD408 CL408 P409:Q409 W409:X409 Z409:AE409 AG409:AU409 AW409:BT409 BV409 BX409:CD409 CL409 P410:Q410 W410:X410 Z410:AE410 AG410:AU410 AW410:BT410 BV410 BX410:CD410 CL410 P411:Q411 W411:X411 Z411:AE411 AG411:AU411 AW411:BT411 BV411 BX411:CD411 CL411 P412:Q412 W412:X412 Z412:AE412 AG412:AU412 AW412:BT412 BV412 BX412:CD412 CL412 P413:Q413 W413:X413 Z413:AE413 AG413:AU413 AW413:BT413 BV413 BX413:CD413 CL413 P414:Q414 W414:X414 Z414:AE414 AG414:AU414 AW414:BT414 BV414 BX414:CD414 CL414 P415:Q415 W415:X415 Z415:AE415 AG415:AU415 AW415:BT415 BV415 BX415:CD415 CL415 P416:Q416 W416:X416 Z416:AE416 AG416:AU416 AW416:BT416 BV416 BX416:CD416 CL416 P417:Q417 W417:X417 Z417:AE417 AG417:AU417 AW417:BT417 BV417 BX417:CD417 CL417 P418:Q418 W418:X418 Z418:AE418 AG418:AU418 AW418:BT418 BV418 BX418:CD418 CL418 P419:Q419 W419:X419 Z419:AE419 AG419:AU419 AW419:BT419 BV419 BX419:CD419 CL419 P420:Q420 W420:X420 Z420:AE420 AG420:AU420 AW420:BT420 BV420 BX420:CD420 CL420 P421:Q421 W421:X421 Z421:AE421 AG421:AU421 AW421:BT421 BV421 BX421:CD421 CL421 P422:Q422 W422:X422 Z422:AE422 AG422:AU422 AW422:BT422 BV422 BX422:CD422 CL422 P423:Q423 W423:X423 Z423:AE423 AG423:AU423 AW423:BT423 BV423 BX423:CD423 CK423:CL423 P424:Q424 W424:X424 Z424:AE424 AG424:AU424 AW424:BT424 BV424 BX424:CD424 CL424 P425:Q425 W425:X425 Z425:AE425 AG425:AU425 AW425:BT425 BV425 BX425:CD425 CL425 P426:Q426 W426:X426 Z426:AE426 AG426:AU426 AW426:BT426 BV426 BX426:CD426 CK426:CL426 P427:Q427 W427:X427 Z427:AE427 AG427:AU427 AW427:BT427 BV427 BX427:CD427 CL427 P428:Q428 W428:X428 Z428:AE428 AG428:AU428 AW428:BT428 BV428 BX428:CD428 P429:Q429 W429:X429 Z429:AE429 AG429:AU429 AW429:BT429 BV429 BX429:CD429 CL429 P430:Q430 W430:X430 Z430:AE430 AG430:AU430 AW430:BT430 BV430 BX430:CD430 CL430 P431:Q431 W431:X431 Z431:AE431 AG431:AU431 AW431:BT431 BV431 BX431:CD431 CL431 P432:Q432 W432:X432 Z432:AE432 AG432:AU432 AW432:BT432 BV432 BX432:CD432 CL432 P433:Q433 W433:X433 Z433:AE433 AG433:AU433 AW433:BT433 BV433 BX433:CD433 CL433 P434:Q434 W434:X434 Z434:AE434 AG434:AU434 AW434:BT434 BV434 BX434:CD434 CL434 P435:Q435 W435:X435 Z435:AE435 AG435:AU435 AW435:BT435 BV435 BX435:CD435 CL435 P436:Q436 W436:X436 Z436:AE436 AG436:AU436 AW436:BT436 BV436 BX436:CD436 CL436 P437:Q437 W437:X437 Z437:AE437 AG437:AU437 AW437:BT437 BV437 BX437:CD437 CL437 P438:Q438 W438:X438 Z438:AE438 AG438:AU438 AW438:BT438 BV438 BX438:CD438 CL438 P439:Q439 W439:X439 Z439:AE439 AG439:AU439 AW439:BT439 BV439 BX439:CD439 CL439 P440:Q440 W440:X440 Z440:AE440 AG440:AU440 AW440:BT440 BV440 BX440:CD440 CL440 P441:Q441 W441:X441 Z441:AE441 AG441:AU441 AW441:BT441 BV441 BX441:CD441 CL441 P442:Q442 W442:X442 Z442:AE442 AG442:AU442 AW442:BT442 BV442 BX442:CD442 CL442 P443:Q443 W443:X443 Z443:AE443 AG443:AU443 AW443:AZ443 BB443:BT443 BV443 BX443:CD443 CL443 P444:Q444 W444:X444 Z444:AE444 AG444:AU444 AW444:BT444 BV444 BX444:CD444 CL444 P445:Q445 W445:X445 Z445:AE445 AG445:AU445 AW445:BT445 BV445 BX445:CD445 CL445 P446:Q446 W446:X446 Z446:AE446 AG446:AS446 AU446 AW446:BT446 BV446 BX446:CD446 CL446 P447:Q447 W447:X447 Z447:AE447 AG447:AU447 AW447:BT447 BV447 BX447:CD447 CK447:CL447 P448:Q448 W448:X448 Z448:AE448 AG448:AU448 AW448:BT448 BV448 BX448:CD448 CL448 P449:Q449 W449:X449 Z449:AE449 AG449:AU449 AW449:BT449 BV449 BX449:CD449 CL449 P450:Q450 W450:X450 Z450:AE450 AG450:AU450 AW450:BT450 BV450 BX450:CD450 CL450 P451:Q451 W451:X451 Z451:AE451 AG451:AU451 AW451:BT451 BV451 BX451:CD451 CL451 P452:Q452 W452:X452 Z452:AE452 AG452:AU452 AW452:BT452 BV452 BX452:CD452 CL452 P453:Q453 W453:X453 Z453:AE453 AG453:AU453 AW453:BT453 BV453 BX453:CD453 CL453 P454:Q454 W454:X454 Z454:AE454 AG454:AU454 AW454:BT454 BV454 BX454:CD454 CL454 P455:Q455 W455:X455 Z455:AE455 AG455:AU455 AW455:BT455 BV455 BX455:CD455 CL455 P456:Q456 W456:X456 Z456:AD456 AG456:AU456 AW456:BT456 BV456 BX456:CD456 CL456 P457:Q457 W457:X457 Z457:AE457 AG457:AU457 AW457:BA457 BC457:BD457 BF457:BQ457 BS457:BT457 BV457 BX457:CD457 CL457 P458:Q458 W458:X458 Z458:AE458 AG458:AU458 AW458:BT458 BV458 BX458:CD458 CL458 P459:Q459 W459:X459 Z459:AE459 AG459:AU459 AW459:BT459 BV459 BX459:CD459 CL459 P460:Q460 W460:X460 Z460:AE460 AG460:AU460 AW460:BT460 BV460 BX460:CD460 CL460 P461:Q461 W461:X461 Z461:AE461 AG461:AU461 AW461:BT461 BV461 BX461:CD461 CL461 P462:Q462 W462:X462 Z462:AE462 AG462:AU462 AW462:BT462 BV462 BX462:CD462 CL462 P463:Q463 W463:X463 Z463:AE463 AG463:AU463 AW463:BT463 BV463 BX463:CD463 CL463 P464:Q464 W464:X464 Z464:AE464 AG464:AU464 AW464:BT464 BV464 BX464:CD464 CL464 P465:Q465 W465:X465 Z465:AE465 AG465:AU465 AW465:BT465 BV465 BX465:CD465 CL465 P466:Q466 W466:X466 Z466:AE466 AG466:AU466 AW466:BT466 BV466 BX466:CD466 CL466 P467:Q467 W467:X467 Z467:AE467 AG467:AU467 AW467:BT467 BV467 BX467:CD467 CL467 P468:Q468 W468:X468 Z468:AE468 AG468:AU468 AW468:BT468 BV468 BX468:CD468 CL468 P469:Q469 W469:X469 Z469:AE469 AG469:AU469 AW469:BT469 BV469 BX469:CD469 CL469 P470:Q470 W470:X470 Z470:AU470 AW470:BT470 BV470 BX470:CD470 CL470 P471:Q471 W471:X471 Z471:AE471 AG471:AU471 AW471:BT471 BV471 BX471:CD471 CL471 P472:Q472 W472:X472 Z472:AE472 AG472:AU472 AW472:BT472 BV472 BX472:CD472 CL472 P473:Q473 W473:X473 Z473:AE473 AG473:AU473 AW473:BT473 BV473 BX473:CD473 CL473 P474:Q474 W474:X474 Z474:AE474 AG474:AU474 AW474:BT474 BV474 BX474:CD474 CL474 P475:Q475 W475:X475 Z475:AE475 AG475:AU475 AW475:BT475 BV475 BX475:CD475 CL475 P476:Q476 W476:X476 Z476:AE476 AG476:AU476 AW476:BT476 BV476 BX476:CD476 CL476 P477:Q477 W477:X477 Z477:AE477 AG477:AU477 AW477:BT477 BV477 BX477:CD477 CK477:CL477 P478:Q478 W478:X478 Z478:AE478 AG478:AU478 AW478:BT478 BV478 BX478:CD478 CL478 P479:Q479 W479:X479 Z479:AE479 AG479:AU479 AW479:BT479 BV479 BX479:CD479 CK479:CL479 P480:Q480 W480:X480 Z480:AE480 AG480:AU480 AW480:BT480 BV480 BX480:CD480 CL480 P481:Q481 W481:X481 Z481:AE481 AG481:AU481 AW481:BT481 BV481 BX481:CD481 CL481 P482:Q482 W482:X482 Z482:AU482 AW482:BT482 BV482 BX482:CD482 CL482 P483:Q483 W483:X483 Z483:AU483 AW483:BT483 BV483 BX483:CD483 CK483:CL483 P484:Q484 W484:X484 Z484:AU484 AW484:BT484 BV484 BX484:CD484 CL484 P485:Q485 W485:X485 Z485:AE485 AG485:AU485 AW485:BT485 BV485 BX485:CD485 CL485 P486:Q486 W486:X486 Z486:AE486 AG486:AU486 AW486:BT486 BV486 BX486:CD486 CL486 P487:Q487 W487:X487 Z487:AE487 AG487:AU487 AW487:BT487 BV487 BX487:CD487 CL487 P488:Q488 W488:X488 Z488:AU488 AW488:BT488 BV488 BX488:CD488 CL488 P489:Q489 W489:X489 Z489:AU489 AW489:BT489 BV489 BX489:CD489 CL489 P490:Q490 W490:X490 Z490:AU490 AW490:BT490 BV490 BX490:CD490 CL490 P491:Q491 W491:X491 Z491:AE491 AG491:AU491 AW491:BT491 BV491 BX491:CD491 CL491 P492:Q492 W492:X492 Z492:AE492 AG492:AU492 AW492:BT492 BV492 BX492:CD492 CL492 P493:Q493 W493:X493 Z493:AU493 AW493:BT493 BV493 BX493:CD493 CL493 P494:Q494 W494:X494 Z494:AE494 AG494:AU494 AW494:BI494 BK494:BT494 BV494 BX494:CD494 CL494 P495:Q495 W495:X495 Z495:AE495 AG495:AU495 AW495:BT495 BV495 BX495:CD495 CL495 P496:Q496 W496:X496 Z496:AE496 AG496:AU496 AW496:BT496 BV496 BX496:CD496 CK496:CL496 P497:Q497 W497:X497 Z497:AE497 AG497:AU497 AW497:BT497 BV497 BX497:CD497 CK497:CL497 P498:Q498 W498:X498 Z498:AE498 AG498:AU498 AW498:BT498 BV498 BX498:CD498 CK498:CL498 P499:Q499 W499:X499 Z499:AE499 AG499:AU499 AW499:BT499 BV499 BX499:CD499 CK499:CL499 P500:Q500 W500:X500 Z500:AU500 AW500:BT500 BV500 BX500:CD500 CL500 P501:Q501 W501:X501 Z501:AE501 AG501:AU501 AW501:BT501 BV501 BX501:CD501 CL501 P502:Q502 W502:X502 Z502:AE502 AG502:AU502 AW502:BT502 BV502 BX502:CD502 CL502 P503:Q503 W503:X503 Z503:AE503 AG503:AU503 AW503:BT503 BV503 BX503:CD503 CK503:CL503 P504:Q504 W504:X504 Z504:AE504 AG504:AU504 AW504:BT504 BV504 BX504:CD504 CL504 P505:Q505 W505:X505 Z505:AE505 AG505:AU505 AW505:BT505 BV505 BX505:CD505 CK505:CL505 P506:Q506 W506:X506 Z506:AE506 AG506:AU506 AW506:BT506 BV506 BX506:CD506 CL506 P507:Q507 W507:X507 Z507:AE507 AG507:AU507 AW507:BT507 BV507 BX507:CD507 CL507 P508:Q508 W508:X508 Z508:AE508 AG508:AU508 AW508:BT508 BV508 BX508:CD508 CL508 P509:Q509 W509:X509 Z509:AE509 AG509:AU509 AW509:BT509 BV509 BX509:CD509 CL509 P510:Q510 W510:X510 Z510:AU510 AW510:BT510 BV510 BX510:CD510 CL510 P511:Q511 W511:X511 Z511:AE511 AG511:AU511 AW511:BT511 BV511 BX511:CD511 CL511 P512:Q512 W512:X512 Z512:AE512 AG512:AU512 AW512:BT512 BV512 BX512:CD512 CL512 P513:Q513 W513:X513 Z513:AE513 AG513:AU513 AW513:BT513 BV513 BX513:CD513 CL513 P514:Q514 W514:X514 Z514:AU514 AW514:BT514 BV514 BX514:CD514 CK514:CL514 P515:Q515 W515:X515 Z515:AU515 AW515:BT515 BV515 BX515:CD515 CL515 P516:Q516 W516:X516 Z516:AU516 AW516:BT516 BV516 BX516:CD516 CL516 P517:Q517 W517:X517 Z517:AU517 AW517:BT517 BV517 BX517:CD517 CK517:CL517 P518:Q518 W518:X518 Z518:AU518 AW518:BT518 BV518 BX518:CD518 CL518 P519:Q519 W519:X519 Z519:AE519 AG519:AU519 AW519:BT519 BV519 BX519:CD519 CL519 P520:Q520 W520:X520 Z520:AE520 AG520:AU520 AW520:BT520 BV520 BX520:CD520 CL520 P521:Q521 W521:X521 Z521:AE521 AG521:AU521 AW521:BT521 BV521 BX521:CD521 CL521 P522:Q522 W522:X522 Z522:AE522 AG522:AU522 AW522:BT522 BV522 BX522:CD522 CL522 P523:Q523 W523:X523 Z523:AE523 AG523:AU523 AW523:BT523 BV523 BX523:CD523 CL523 P524:Q524 W524:X524 Z524:AE524 AG524:AU524 AW524:BT524 BV524 BX524:CD524 CL524 P525:Q525 W525:X525 Z525:AE525 AG525:AU525 AW525:BT525 BV525 BX525:CD525 CL525 P526:Q526 W526:X526 Z526:AE526 AG526:AU526 AW526:BT526 BV526 BX526:CD526 CL526 P527:Q527 W527:X527 Z527:AE527 AG527:AU527 AW527:BT527 BV527 BX527:CD527 CL527 P528:Q528 W528:X528 Z528:AE528 AG528:AU528 AW528:BT528 BV528 BX528:CD528 CL528 P529:Q529 W529:X529 Z529:AU529 AW529:BT529 BV529 BX529:CD529 CL529 P530:Q530 W530:X530 Z530:AE530 AG530:AU530 AW530:BT530 BV530 BX530:CD530 CL530 P531:Q531 W531:X531 Z531:AE531 AG531:AU531 AW531:BT531 BV531 BX531:CD531 CL531 P532:Q532 W532:X532 Z532:AE532 AG532:AU532 AW532:BT532 BV532 BX532:CD532 CL532 P533:Q533 W533:X533 Z533:AE533 AG533:AU533 AW533:BT533 BV533 BX533:CD533 CL533 P534:Q534 W534:X534 Z534:AE534 AG534:AU534 AW534:BT534 BV534 BX534:CD534 CL534 P535:Q535 W535:X535 Z535:AE535 AG535:AU535 AW535:BT535 BV535 BX535:CD535 CL535 P536:Q536 W536:X536 Z536:AE536 AG536:AU536 AW536:BT536 BV536 BX536:CD536 CL536 P537:Q537 W537:X537 Z537:AE537 AG537:AU537 AW537:BT537 BV537 BX537:CD537 CL537 P538:Q538 W538:X538 Z538:AE538 AG538:AU538 AW538:BT538 BV538 BX538:CD538 CL538 P539:Q539 W539:X539 Z539:AE539 AG539:AU539 AW539:BT539 BV539 BX539:CD539 CL539 P540:Q540 W540:X540 Z540:AE540 AG540:AU540 AW540:BT540 BV540 BX540:CD540 CL540 P541:Q541 W541:X541 Z541:AE541 AG541:AU541 AW541:BT541 BV541 BX541:CD541 CL541 P542:Q542 W542:X542 Z542:AE542 AG542:AU542 AW542:BT542 BV542 BX542:CD542 CL542 P543:Q543 W543:X543 Z543:AE543 AG543:AU543 AW543:BT543 BV543 BX543:CD543 CL543 P544:Q544 W544:X544 Z544:AE544 AG544:AU544 AW544:BT544 BV544 BX544:CD544 CL544 P545:Q545 W545:X545 Z545:AE545 AG545:AU545 AW545:BT545 BV545 BX545:CD545 CL545 P546:Q546 W546:X546 Z546:AU546 AW546:BT546 BV546 BX546:CD546 CL546 P547:Q547 W547:X547 Z547:AE547 AG547:AU547 AW547:BT547 BV547 BX547:CD547 CL547 P548:Q548 W548:X548 Z548:AU548 AW548:BT548 BV548 BX548:CD548 CL548 P549:Q549 W549:X549 Z549:AU549 AW549:BT549 BV549 BX549:CD549 CL549 P550:Q550 W550:X550 Z550:AE550 AG550:AU550 AW550:BT550 BV550 BX550:CD550 CL550 P551:Q551 W551:X551 Z551:AE551 AG551:AU551 AW551:BT551 BV551 BX551:CD551 CL551 P552:Q552 W552:X552 Z552:AU552 AW552:BT552 BV552 BX552:CD552 CL552 P553:Q553 W553:X553 Z553:AE553 AG553:AU553 AW553:BT553 BV553 BX553:CD553 CL553 P554:Q554 W554:X554 Z554:AE554 AG554:AU554 AW554:BT554 BV554 BX554:CD554 CL554 P555:Q555 W555:X555 Z555:AU555 AW555:BT555 BV555 BX555:CD555 CL555 P556:Q556 W556:X556 Z556:AE556 AG556:AU556 AW556:BT556 BV556 BX556:CD556 CL556 P557:Q557 W557:X557 Z557:AU557 AW557:BT557 BV557 BX557:CD557 CL557 P558:Q558 W558:X558 Z558:AE558 AG558:AU558 AW558:BT558 BV558 BX558:CD558 CL558 P559:Q559 W559:X559 Z559 AB559:AE559 AG559:AU559 AW559:BT559 BV559 BX559:CD559 CL559 P560:Q560 W560:X560 Z560 AB560:AE560 AG560:AU560 AW560:BT560 BV560 BX560:CD560 CL560 P561:Q561 W561:X561 Z561:AU561 AW561:BT561 BV561 BX561:CD561 CL561 P562:Q562 W562:X562 Z562:AE562 AG562:AU562 AW562:BT562 BV562 BX562:CD562 CL562 P563:Q563 W563:X563 Z563:AE563 AG563:AU563 AW563:BT563 BV563 BX563:CD563 CK563:CL563 P564:Q564 W564:X564 Z564:AE564 AG564:AU564 AW564:BT564 BV564 BX564:CD564 CK564:CL564 P565:Q565 W565:X565 Z565:AU565 AW565:BT565 BV565 BX565:CD565 CL565 P566:Q566 W566:X566 Z566:AU566 AW566:BT566 BV566 BX566:CD566 CL566 P567:Q567 W567:X567 Z567:AE567 AG567:AU567 AW567:BT567 BV567 BX567:CD567 CL567 P568:Q568 W568:X568 Z568 AB568:AE568 AG568:AU568 AW568:BT568 BV568 BX568:CD568 CL568 P569:Q569 W569:X569 Z569:AE569 AG569:AU569 AW569:BT569 BV569 BX569:CD569 CL569 P570:Q570 W570:X570 Z570:AE570 AG570:AU570 AW570:BT570 BV570 BX570:CD570 CL570 P571:Q571 W571:X571 Z571:AE571 AG571:AU571 AW571:BT571 BV571 BX571:CD571 CL571 P572:Q572 W572:X572 Z572:AE572 AG572:AU572 AW572:BT572 BV572 BX572:CD572 CL572 P573:Q573 W573:X573 Z573:AE573 AG573:AU573 AW573:BT573 BV573 BX573:CD573 CL573 P574:Q574 W574:X574 Z574:AE574 AG574:AU574 AW574:BT574 BV574 BX574:CD574 CL574 P575:Q575 W575:X575 Z575:AE575 AG575:AU575 AW575:BT575 BV575 BX575:CD575 CL575 P576:Q576 W576:X576 Z576:AE576 AG576:AU576 AW576:BT576 BV576 BX576:CD576 CL576 P577:Q577 W577:X577 Z577:AE577 AG577:AU577 AW577:BT577 BV577 BX577:CD577 CL577 P578:Q578 W578:X578 Z578:AE578 AG578:AU578 AW578:BT578 BV578 BX578:CD578 CL578 P579:Q579 W579:X579 Z579:AE579 AG579:AU579 AW579:BT579 BV579 BX579:CD579 CK579:CL579 P580:Q580 W580:X580 Z580:AE580 AG580:AU580 AW580:BT580 BV580 BX580:CD580 CK580:CL580 P581:Q581 W581:X581 Z581:AE581 AG581:AU581 AW581:BT581 BV581 BX581:CD581 CL581 P582:Q582 W582:X582 Z582:AE582 AG582:AU582 AW582:BT582 BV582 BX582:CD582 CL582 P583:Q583 W583:X583 Z583:AE583 AG583:AU583 AW583:BT583 BV583 BX583:CD583 CL583 P584:Q584 W584:X584 Z584:AU584 AW584:BT584 BV584 BX584:CD584 CL584 P585:Q585 W585:X585 Z585:AE585 AG585:AU585 AW585:BT585 BV585 BX585:CD585 CL585 P586:Q586 W586:X586 Z586:AU586 AW586:BT586 BV586 BX586:CD586 CL586 P587:Q587 W587:X587 Z587:AE587 AG587:AU587 AW587:BT587 BV587 BX587:CD587 CL587 P588:Q588 W588:X588 Z588:AE588 AG588:AU588 AW588:BT588 BV588 BX588:CD588 CL588 P589:Q589 W589:X589 Z589:AE589 AG589:AU589 AW589:BT589 BV589 BX589:CD589 CL589 P590:Q590 W590:X590 Z590:AE590 AG590:AU590 AW590:BT590 BV590 BX590:CD590 CK590:CL590 P591:Q591 W591:X591 Z591:AE591 AG591:AU591 AW591:BT591 BV591 BX591:CD591 CL591 P592:Q592 W592:X592 Z592:AU592 AW592:BT592 BV592 BX592:CD592 CL592 P593:Q593 W593:X593 Z593:AU593 AW593:BT593 BV593 BX593:CD593 CL593 P594:Q594 W594:X594 Z594:AU594 AW594:BT594 BV594 BX594:CD594 CL594 P595:Q595 W595:X595 Z595:AU595 AW595:BT595 BV595 BX595:CD595 CL595 P596:Q596 W596:X596 Z596:AE596 AG596:AU596 AW596:BT596 BV596 BX596:CD596 CL596 P597:Q597 W597:X597 Z597:AE597 AG597:AU597 AW597:BT597 BV597 BX597:CD597 CL597 P598:Q598 W598:X598 Z598:AE598 AG598:AU598 AW598:BT598 BV598 BX598:CD598 CL598 P599:Q599 W599:X599 Z599:AE599 AG599:AU599 AW599:BT599 BV599 BX599:CD599 CL599 P600:Q600 W600:X600 Z600:AE600 AG600:AU600 AW600:BT600 BV600 BX600:CD600 CL600 P601:Q601 W601:X601 Z601:AE601 AG601:AU601 AW601:BT601 BV601 BX601:CD601 CL601 P602:Q602 W602:X602 Z602:AE602 AG602:AU602 AW602:BT602 BV602 BX602:CD602 CL602 P603:Q603 W603:X603 Z603:AE603 AG603:AU603 AW603:BT603 BV603 BX603:CD603 CL603 P604:Q604 W604:X604 Z604:AE604 AG604:AU604 AW604:BT604 BV604 BX604:CD604 CL604 P605:Q605 W605:X605 Z605:AE605 AG605:AU605 AW605:BT605 BV605 BX605:CD605 CL605 P606:Q606 W606:X606 Z606:AU606 AW606:BT606 BV606 BX606:CD606 CL606 P607:Q607 W607:X607 Z607:AE607 AG607:AU607 AW607:BT607 BV607 BX607:CD607 CL607 P608:Q608 W608:X608 Z608:AE608 AG608:AU608 AW608:BT608 BV608 BX608:CD608 CL608 P609:Q609 W609:X609 Z609:AE609 AG609:AU609 AW609:BT609 BV609 BX609:CD609 CL609 P610:Q610 W610:X610 Z610:AU610 AW610:BT610 BV610 BX610:CD610 CL610 P611:Q611 W611:X611 Z611:AU611 AW611:BT611 BV611 BX611:CD611 CL611 P612:Q612 W612:X612 Z612:AU612 AW612:BT612 BV612 BX612:CD612 CL612 P613:Q613 W613:X613 Z613:AU613 AW613:BT613 BV613 BX613:CD613 CL613 P614:Q614 W614:X614 Z614:AU614 AW614:BT614 BV614 BX614:CD614 CL614 P615:Q615 W615:X615 Z615:AU615 AW615:BT615 BV615 BX615:CD615 CL615 P616:Q616 W616:X616 Z616:AU616 AW616:BT616 BV616 BX616:CD616 CL616 P617:Q617 W617:X617 Z617:AU617 AW617:BT617 BV617 BX617:CD617 CL617 P618:Q618 W618:X618 Z618 AB618:AD618 AF618:AU618 AW618:BT618 BV618 BX618:CD618 CL618 P619:Q619 W619:X619 Z619 AB619:AD619 AF619:AU619 AW619:BT619 BV619 BX619:CD619 CL619 P620:Q620 W620:X620 Z620:AU620 AW620:BT620 BV620 BX620:CD620 CL620 P621:Q621 W621:X621 Z621:AU621 AW621:BT621 BV621 BX621:CD621 CL621 P622:Q622 W622:X622 Z622:AU622 AW622:BT622 BV622 BX622:CD622 CL622 P623:Q623 W623:AU623 AX623:BT623 BV623 BX623:CD623 CL623 P624:Q624 W624:AU624 AX624:BT624 BV624 BX624:CD624 CL624 P625:Q625 W625:AU625 AX625:BT625 BV625 BX625:CD625 CL625 P626:Q626 W626:AU626 AX626:BT626 BV626 BX626:CD626 CL626 P627:Q627 W627:AU627 AX627:BT627 BV627 BX627:CD627 CL627 P628:Q628 W628:AU628 AX628:BT628 BV628 BX628:CD628 CL628 P629:Q629 W629:AU629 AX629:BT629 BV629 BX629:CD629 CL629 P630:Q630 W630:AU630 AX630:BT630 BV630 BX630:CD630 CL630 P631:Q631 W631:AU631 AX631:BT631 BV631 BX631:CD631 CL631 P632:Q632 W632:AU632 AX632:BT632 BV632 BX632:CD632 CL632 P633:Q633 W633:AU633 AX633:BT633 BV633 BX633:CD633 CL633 P634:Q634 W634:AU634 AX634:BT634 BV634 BX634:CD634 CL634 P635:Q635 W635:AU635 AX635:BT635 BV635 BX635:CD635 CL635 P636:Q636 W636:AU636 AX636:BT636 BV636 BX636:CD636 CL636 P637:Q637 W637:AU637 AX637:BT637 BV637 BX637:CD637 CL637 P638:Q638 W638:AU638 AX638:BT638 BV638 BX638:CD638 CL638 P639:Q639 W639:AU639 AX639:BT639 BV639 BX639:CD639 CL639 P640:Q640 W640:X640 Z640:AU640 AX640:BT640 BV640 BX640:CD640 CL640 P641:Q641 W641:X641 Z641:AU641 AX641:BT641 BV641 BX641:CD641 CL641 P642:Q642 W642:X642 Z642:AU642 AX642:BT642 BV642 BX642:CD642 CL642 P643:Q643 W643:X643 Z643:AU643 AX643:BT643 BV643 BX643:CD643 CL643 P644:Q644 W644:X644 Z644:AU644 AX644:BT644 BV644 BX644:CD644 CL644 P645:Q645 W645:X645 Z645:AP645 AR645:AU645 AX645:BT645 BV645 BX645:CD645 CL645 P646:Q646 W646:X646 Z646:AU646 AX646:BT646 BV646 BX646:CD646 CL646 P647:Q647 W647:X647 Z647:AU647 AX647:BT647 BV647 BX647:CD647 CL647 P648:Q648 W648:X648 Z648:AU648 AX648:BT648 BV648 BX648:CD648 CL648 P649:Q649 W649:X649 Z649:AU649 AX649:BT649 BV649 BX649:CD649 CL649 P650:Q650 W650:X650 Z650:AU650 AX650:BT650 BV650 BX650:CD650 CL650 P651:Q651 W651:X651 Z651:AU651 AX651:BT651 BV651 BX651:CD651 CL651 P652:Q652 W652:X652 Z652:AU652 AX652:BT652 BV652 BX652:CD652 CL652 P653:Q653 W653:X653 Z653:AU653 AX653:BT653 BV653 BX653:CD653 CL653 P654:Q654 W654:X654 Z654:AU654 AX654:BT654 BV654 BX654:CD654 CL654 P655:Q655 W655:X655 Z655:AU655 AX655:BT655 BV655 BX655:CD655 CL655 P656:Q656 W656:X656 Z656:AU656 AX656:BT656 BV656 BX656:CD656 CL656 P657:Q657 W657:X657 Z657:AU657 AX657:BT657 BV657 BX657:CD657 CL657 P658:Q658 W658:X658 Z658:AU658 AX658:BT658 BV658 BX658:CD658 CL658 P659:Q659 W659:X659 Z659:AU659 AX659:BT659 BV659 BX659:CD659 CL659 P660:Q660 W660:X660 Z660:AH660 AJ660:AU660 AX660:BT660 BV660 BX660:CD660 CL660 P661:Q661 W661:X661 Z661:AU661 AX661:BT661 BV661 BX661:CD661 CL661 P662:Q662 W662:X662 Z662:AO662 AQ662:AS662 AU662 AX662:BT662 BV662 BX662:CD662 CL662 P663:Q663 W663:X663 Z663:AU663 AX663:BT663 BV663 BX663:CD663 CL663 P664:Q664 W664:X664 Z664:AA664 AC664:AU664 AX664:BT664 BV664 BX664:CD664 CL664 P665:Q665 W665:X665 Z665:AU665 AX665:BT665 BV665 BX665:CD665 CL665 P666:Q666 W666:X666 Z666:AD666 AF666:AU666 AX666:BT666 BV666 BX666:CD666 CL666 P667:Q667 W667:X667 Z667:AD667 AF667:AU667 AX667:BT667 BV667 BX667:CD667 CL667 P668:Q668 W668:X668 Z668:AU668 AX668:BT668 BV668 BX668:CD668 CL668 P669:Q669 W669:X669 Z669:AU669 AX669:BT669 BV669 BX669:CD669 CL669 P670:Q670 W670:X670 Z670:AU670 AX670:BT670 BV670 BX670:CD670 CL670 P671:Q671 W671:X671 Z671:AU671 AX671:BT671 BV671 BX671:CD671 CL671 P672:Q672 W672:X672 Z672:AU672 AX672:BT672 BV672 BX672:CD672 CL672 P673:Q673 W673:X673 Z673:AU673 AX673:BT673 BV673 BX673:CD673 CL673 P674:Q674 W674:X674 Z674:AU674 AX674:BT674 BV674 BX674:CD674 CL674 P675:Q675 W675:X675 Z675:AU675 AX675:BT675 BV675 BX675:CD675 CL675 P676:Q676 W676:X676 Z676:AU676 AX676:BT676 BV676 BX676:CD676 CL676 P677:Q677 W677:X677 Z677:AU677 AX677:BT677 BV677 BX677:CD677 CL677 P678:Q678 W678:X678 Z678:AU678 AX678:BT678 BV678 BX678:CD678 CL678 P679:Q679 W679:X679 Z679:AU679 AX679:BT679 BV679 BX679:CD679 CL679 P680:Q680 W680:X680 Z680:AU680 AX680:BT680 BV680 BX680:CD680 CL680 P681:Q681 W681:X681 Z681:AU681 AX681:BT681 BV681 BX681:CD681 CL681 P682:Q682 W682:X682 Z682:AU682 AX682:BT682 BV682 BX682:CD682 CL682 P683:Q683 W683:X683 Z683:AU683 AX683:BT683 BV683 BX683:CD683 CL683 P684:Q684 W684:X684 Z684:AU684 AX684:BT684 BV684 BX684:CD684 CL684 P685:Q685 W685:X685 Z685:AU685 AX685:BT685 BV685 BX685:CD685 CL685 P686:Q686 W686:X686 Z686:AU686 AX686:BT686 BV686 BX686:CD686 CL686 P687:Q687 W687:X687 Z687:AU687 AX687:BC687 BE687:BT687 BV687 BX687:CD687 CL687 P688:Q688 W688:X688 Z688:AU688 AX688:BT688 BV688 BX688:CD688 CL688 P689:Q689 W689:X689 Z689:AU689 AX689:BT689 BV689 BX689:CD689 CL689 P690:Q690 W690:X690 Z690:AU690 AX690:BT690 BV690 BX690:CD690 CL690 P691:Q691 W691:X691 Z691:AU691 AX691:BT691 BV691 BX691:CD691 CL691 P692:Q692 W692:X692 Z692:AU692 AX692:BT692 BV692 BX692:CD692 CL692 P693:Q693 W693:X693 Z693:AU693 AX693:BT693 BV693 BX693:CD693 CL693 P694:Q694 W694:X694 Z694:AU694 AX694:BT694 BV694 BX694:CD694 CL694 P695:Q695 W695:X695 Z695:AU695 AX695:BT695 BV695 BX695:CD695 CL695 P696:Q696 W696:X696 Z696:AU696 AX696:BT696 BV696 BX696:CD696 CL696 P697:Q697 W697:X697 Z697:AU697 AX697:BT697 BV697 BX697:CD697 CL697 P698:Q698 W698:X698 Z698:AU698 AX698:BC698 BE698:BT698 BV698 BX698:CD698 CL698 P699:Q699 W699:X699 Z699:AU699 AX699:BT699 BV699 BX699:CD699 CL699 P700:Q700 W700:X700 Z700:AD700 AF700:AU700 AX700:BT700 BV700 BX700:CD700 CL700 P701 W701:X701 Z701:AD701 AF701:AS701 AU701 AX701:BT701 BV701 BX701:CD701 CL701 P702 W702:X702 Z702:AU702 AX702:BT702 BV702 BY702:CD702 CL702 P703 W703:X703 Z703:AU703 AW703:BD703 BF703:BT703 BV703 BX703:CD703 CL703 P704 W704:X704 Z704:AU704 AW704:BD704 BG704:BT704 BV704 BX704:CD704 CL704 P705 W705:Z705 AB705 AD705 AF705:AU705 AX705:BT705 BV705 BX705:CD705 CL705 P706 W706:Z706 AB706 AD706 AF706:AU706 AX706:BT706 BV706 BX706:CD706 CL706 P707 W707:Z707 AB707 AD707 AF707:AU707 AX707:BT707 BV707 BX707:CD707 CL707 P708 W708:Z708 AB708 AD708 AF708:AU708 AX708:BT708 BV708 BX708:CD708 CL708 P709 W709:Z709 AB709 AD709 AF709:AU709 AX709:BT709 BV709 BX709:CD709 CL709 P710:Q710 W710:AU710 AW710 AY710:BD710 BG710:BT710 BV710 BX710:CD710 CL710 P711:Q711 W711:AU711 AX711:BD711 BF711:BT711 BV711 BX711:CD711 CL711 P712:Q712 W712:AJ712 AL712:AU712 AX712:BD712 BF712:BT712 BV712 BX712:CD712 CL712 P713:Q713 W713:AN713 AP713:AU713 AW713 AY713:BC713 BF713:BT713 BV713 BX713:CD713 CL713 P714:Q714 W714:AU714 AX714:BD714 BF714:BT714 BV714 BX714:CD714 CL714 P715:Q715 W715:AU715 AW715 BG715:BT715 BV715 BX715:CD715 CL715 P716:Q716 W716:AP716 AR716:AU716 AX716:BT716 BV716 BX716:CD716 CL716 P717:Q717 W717:AP717 AR717:AU717 AW717 AY717:BD717 BG717:BT717 BV717 BX717:CD717 CL717 P718:Q718 W718:AU718 AW718 AY718:BD718 BF718:BT718 BV718 BX718:CD718 CL718 Q719 W719:X719 AB719:AD719 AW719 AY719:BD719 BG719:BS719 CL719 P720:Q720 W720:X720 AB720:AD720 AW720 AY720:BD720 BG720:BS720 CL720 P721:Q721 W721:X721 AB721:AD721 AW721 AY721:BD721 BG721:BS721 CL721 P722:Q722 W722:X722 AB722:AD722 AW722 AY722:BD722 BG722:BS722 CL722 P723:Q723 W723:X723 AB723:AD723 AL723 AW723 AY723:BD723 BG723:BS723 CL723 P724:Q724 W724:X724 AB724 AF724 AS724:AU724 AW724 CL724 P725 W725:X725 AB725:AD725 AW725 CL725 P726 W726:X726 AB726:AD726 AW726 CL726 W727:X727 AB727:AD727 AL727 AO727 AR727:AS727 AW727 CL727 W728:X728 AB728:AD728 AL728 AO728 AR728:AS728 AW728 CL728 W729:X729 AB729:AD729 AW729 CL729 W730:X730 AB730:AD730 AW730 CL730 W731:X731 AB731:AC731 AK731:AL731 AW731 CL731 O732 Q732 W732:AC732 AE732:AF732 AK732:AO732 AR732:AS732 AW732 CL732 W733:X733 AB733:AD733 AL733:AM733 AO733 AR733:AS733 CL733:CL734 W734:X735 AB734:AD734 AB735 AL735 BG735:BH735 CL735:CL741 AZ757:BA761">
    <cfRule type="containsBlanks" dxfId="37" priority="1" stopIfTrue="1">
      <formula>ISBLANK(P2)</formula>
    </cfRule>
  </conditionalFormatting>
  <conditionalFormatting sqref="BU2:BU718">
    <cfRule type="containsBlanks" dxfId="38" priority="1" stopIfTrue="1">
      <formula>ISBLANK(BU2)</formula>
    </cfRule>
    <cfRule type="containsBlanks" dxfId="39" priority="2" stopIfTrue="1">
      <formula>ISBLANK(BU2)</formula>
    </cfRule>
  </conditionalFormatting>
  <conditionalFormatting sqref="BW2:BW718">
    <cfRule type="cellIs" dxfId="40" priority="1" operator="equal" stopIfTrue="1">
      <formula>"Actualizar Supervisor"</formula>
    </cfRule>
    <cfRule type="containsBlanks" dxfId="41" priority="2" stopIfTrue="1">
      <formula>ISBLANK(BW2)</formula>
    </cfRule>
  </conditionalFormatting>
  <conditionalFormatting sqref="Y18:Y622 AW623:AW702 Y640:Y704 Q701:Q704 AW705:AW709 AW711:AW712 AW714 AW716 P719 AD731:AD732">
    <cfRule type="containsBlanks" dxfId="42" priority="1" stopIfTrue="1">
      <formula>ISBLANK(Y18)</formula>
    </cfRule>
    <cfRule type="containsBlanks" dxfId="43" priority="2" stopIfTrue="1">
      <formula>ISBLANK(Y18)</formula>
    </cfRule>
  </conditionalFormatting>
  <dataValidations count="39">
    <dataValidation type="list" allowBlank="1" showInputMessage="1" showErrorMessage="1" sqref="R1">
      <formula1>"BANDEJA DE LA ALCALDESA,REPARTO ABOGADOS,BANDEJA ABOGADOS,SOLICITUD DE CORRECCIONES,REVISION SOLICITUD NC OPERATIVO SGL,REVISION SOLICITUD NC SUBSECRETARIO DE GESTIÓN LOCAL,REVISION SOLICITUD NC OPERATIVO DGTH"</formula1>
    </dataValidation>
    <dataValidation type="list" allowBlank="1" showInputMessage="1" showErrorMessage="1" sqref="G2:G11 G13:G21 G25:G29 G32:G33 G35:G38 G40:G66 G68:G70 G72:G153 G155:G267 G269:G271 G273:G347 G349:G354 G356:G361 G367:G377 G379:G388 G391:G403 G405:G409 G411:G588 G590:G599 G602:G603 G605 G610:G625 G628:G699 G701:G719 G727:G728 G733:G734 G745:G746">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H2:H699 H701:H719 H745:H746">
      <formula1>"ASISTENCIAL ,COMODATO,JURIDICO,PASANTE,PROFESIONAL,TECNICO"</formula1>
    </dataValidation>
    <dataValidation type="list" allowBlank="1" showInputMessage="1" showErrorMessage="1" sqref="P2:P421 P423:P510 P512:P527 P529:P536 P538 P541:P543 P545:P546 P548 P552:P572 P576 P581:P583 P586 P588:P589 P592:P594 P598:P604 P606:P629 P631:P632 P634:P639 P642:P645 P647:P656 P658:P664 P666:P673 P675 P677:P691 P693:P719">
      <formula1>"CEDULA,CEDULA DE EXTRANJERIA,NIT,OTRO"</formula1>
    </dataValidation>
    <dataValidation type="list" allowBlank="1" showInputMessage="1" showErrorMessage="1" sqref="R2:R718 R727:R728 R733:R734">
      <formula1>"BANDEJA DE LA ALCALDESA,REPARTO ABOGADOS,BANDEJA ABOGADOS,SOLICITUD DE CORRECCIONES,REVISION SOLICITUD NC OPERATIVO SGL,REVISION SOLICITUD NC SUBSECRETARIO DE GESTIÓN LOCAL,REVISION SOLICITUD NC OPERATIVO DGTH"</formula1>
    </dataValidation>
    <dataValidation type="list" allowBlank="1" showInputMessage="1" showErrorMessage="1" sqref="W2:W740">
      <formula1>"SIN DATOS DEL CONTRATISTA,REVISION HV,NOTIFICACIÓN ENTREGA DOCUMENTOS,CONTACTO FALLIDO CON EL CONTRATISTA ,CAMBIO DE CONTRATISTA ,REVISION DOCUMENTACIÓN ,SUBSANACIÓN DE DOCUMENTOS,FIRMA DE IDONEIDAD ,CREACIÓN PROCESO SECOP,CARGUE DE DOCUMENTOS SECOP"</formula1>
    </dataValidation>
    <dataValidation type="list" allowBlank="1" showInputMessage="1" showErrorMessage="1" sqref="AB2:AB5 AB13:AB15 AB25:AB28 AB40:AB41 AB53:AB62 AB68 AB70:AB72 AB76:AB77 AB81:AB82 AB87:AB96 AB106:AB107 AB123 AB128:AB136 AB144 AB150 AB156:AB158 AB181:AB182 AB185:AB188 AB200:AB206 AB221 AB226:AB227 AB229 AB231 AB234 AB239:AB241 AB244:AB245 AB248:AB249 AB255 AB260 AB268 AB270:AB274 AB276:AB277 AB279:AB285 AB287 AB290:AB291 AB293 AB303 AB308:AB310 AB313:AB314 AB324 AB329:AB330 AB332 AB338 AB346 AB348 AB354:AB355 AB357:AB358 AB367 AB369:AB370 AB372:AB373 AB382:AB383 AB388 AB401:AB402 AB410:AB411 AB416 AB418 AB422:AB424 AB426 AB431 AB433 AB437:AB440 AB445:AB446 AB449:AB450 AB455:AB466 AB468:AB469 AB471:AB472 AB474:AB479 AB483 AB489:AB491 AB494:AB498 AB500:AB503 AB506:AB511 AB514 AB517:AB524 AB526 AB528:AB531 AB537:AB555 AB560:AB561 AB574:AB578 AB581:AB594 AB599:AB602 AB604 AB609:AB632 AB635 AB637:AB639 AB642:AB646 AB648:AB650 AB654 AB657:AB660 AB664:AB672 AB674:AB679 AB681:AB683 AB685 AB689:AB690 AB693:AB694 AB698 AB700:AB707 AB709:AB712 AB714 AB717 AB723 AB725:AB728 AB730:AB735">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C2:AC332 AC334:AC358 AC360:AC704 AC710:AC717 AC723 AC725:AC734">
      <formula1>"CONTRATACION DIRECTA,SELECCION CONCURSO DE MERITOS ABIERTO,MINIMA CUANTIA,SELECCION ABREVIADA DE MENOR CUANTIA ,SELECCION ABREVIADA POR BOLSA,SELECCION ABREVIADA POR SUBASTA INVERSA ,LICITACION ,TIENDA VIRTUAL DEL ESTADO COLOMBIANO,ACUERDO MARCO"</formula1>
    </dataValidation>
    <dataValidation type="list" allowBlank="1" showInputMessage="1" showErrorMessage="1" sqref="AD2:AD300 AD302:AD332 AD334:AD723 AD725:AD734">
      <formula1>"ARRENDAMIENTO,COMODATO,COMPRAVENTA,CONVENIO INTERADMINISTRATIVO,PRESTACION DE SERVICIOS,SEGUROS,SELECCION ABREVIDA POR BOLSA DE PRODUCTOS,CONTRATO INTERADMINISTRATIVO,CONTRATO DE OBRA,CONTRATO DE SUMINISTRO,ORDEN DE COMPRA,INTERVENTORIA"</formula1>
    </dataValidation>
    <dataValidation type="list" allowBlank="1" showInputMessage="1" showErrorMessage="1" sqref="CA2:CA278 CA286:CA300 CA302:CA352 CA354:CA358 CA360:CA382 CA384:CA409 CA411:CA701 CA703:CA718">
      <formula1>"MASCULINO,FEMENINO,INTERSEXUAL,PREFIERO NO DECIRLO"</formula1>
    </dataValidation>
    <dataValidation type="list" allowBlank="1" showInputMessage="1" showErrorMessage="1" sqref="CB2:CB278 CB286:CB300 CB302:CB352 CB354:CB358 CB360:CB382 CB384:CB409 CB411:CB701 CB703:CB718">
      <formula1>"HOMBRE,MUJER,NO BINARIO,GÉNERO FLUIDO,AGÉNERO,OTRO,PREFIERO NO DECIRLO"</formula1>
    </dataValidation>
    <dataValidation type="list" allowBlank="1" showInputMessage="1" showErrorMessage="1" sqref="AB6 AB12 AB22:AB24 AB30:AB34 AB39 AB52 AB65:AB67 AB79:AB80 AB85 AB101:AB103 AB114:AB122 AB124 AB145:AB149 AB151:AB152 AB177:AB178 AB183:AB184 AB190:AB191 AB198 AB207:AB208 AB230 AB246 AB251 AB256:AB257 AB259 AB261 AB267 AB275 AB296 AB299 AB302 AB304:AB305 AB333 AB342:AB343 AB345 AB362 AB374:AB375 AB381 AB386 AB392 AB399 AB403">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7:AB10 AB16:AB20 AB35:AB38 AB44:AB48 AB73:AB75 AB104:AB105 AB113 AB125:AB127 AB137 AB142:AB143 AB153 AB159:AB163 AB189 AB196:AB197">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11 AB21 AB42:AB43 AB69 AB78 AB83:AB84 AB86 AB98:AB100 AB109:AB111 AB166:AB175 AB192 AB211:AB217 AB219 AB222 AB243 AB258 AB297:AB298 AB315 AB323">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G12 G22:G24 G30:G31 G34 G39 G67 G71 G154 G268 G272 G348 G355 G362:G366 G378 G389:G390 G404 G589 G600:G601 G604 G606:G609 G626:G627">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AB29 AB49:AB51 AB63:AB64 AB97 AB112 AB138:AB139 AB154:AB155 AB176 AB179:AB180 AB220 AB225">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108 AB140:AB141 AB164:AB165 AB193:AB195 AB199 AB209:AB210 AB218 AB223:AB224 AB242 AB247 AB264 AB295">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228 AB232:AB233 AB235:AB238 AB250 AB252:AB254 AB265:AB266 AB286 AB352 AB356">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262:AB263 AB292 AB300 AB306 AB312 AB321:AB322 AB328 AB335 AB341 AB376:AB377 AB379 AB397 AB405 AB413 AB724">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269 AB278 AB288:AB289 AB294 AB301 AB307 AB311 AB316">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CA279:CA285 CA301">
      <formula1>"MASCULINO,FEMENINO,INTERSEXUAL,PREFIERO NO DECIRLO,N/A"</formula1>
    </dataValidation>
    <dataValidation type="list" allowBlank="1" showInputMessage="1" showErrorMessage="1" sqref="CB279:CB285 CB301">
      <formula1>"HOMBRE,MUJER,NO BINARIO,GÉNERO FLUIDO,AGÉNERO,OTRO,PREFIERO NO DECIRLO,N/A"</formula1>
    </dataValidation>
    <dataValidation type="list" allowBlank="1" showInputMessage="1" showErrorMessage="1" sqref="AD301 AD333">
      <formula1>"ARRENDAMIENTO,COMODATO,COMPRAVENTA,CONVENIO INTERADMINISTRATIVO,PRESTACION DE SERVICIOS,SEGUROS,SELECCION ABREVIDA POR BOLSA DE PRODUCTOS,CONTRATO INTERADMINISTRATIVO,CONTRATO DE OBRA,CONTRATO DE SUMINISTRO,ORDEN DE COMPRA,INTERVENTORIA,SUMINISTROS"</formula1>
    </dataValidation>
    <dataValidation type="list" allowBlank="1" showInputMessage="1" showErrorMessage="1" sqref="AB317:AB318 AB325:AB326 AB347 AB349 AB351 AB368 AB385 AB387 AB393 AB395:AB396 AB398 AB414:AB415">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319:AB320 AB327 AB331 AB334 AB336 AB339:AB340 AB344 AB350 AB359 AB444 AB447:AB448 AB663 AB688 AB691 AB697 AB699 AB713 AB715 AB729">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C333 AC359">
      <formula1>"CONTRATACION DIRECTA,SELECCION CONCURSO DE MERITOS ABIERTO,MINIMA CUANTIA,SELECCION ABREVIADA DE MENOR CUANTIA ,SELECCION ABREVIADA POR BOLSA,SELECCION ABREVIADA POR SUBASTA INVERSA ,LICITACION ,TIENDA VIRTUAL DEL ESTADO COLOMBIANO,ACUERDO MARCO"</formula1>
    </dataValidation>
    <dataValidation type="list" allowBlank="1" showInputMessage="1" showErrorMessage="1" sqref="AB337 AB361 AB371 AB380 AB384 AB394 AB412">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353 AB360 AB363:AB366 AB378 AB389:AB391 AB400 AB404">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CA353 CA359">
      <formula1>"MASCULINO,FEMENINO,INTERSEXUAL,PREFIERO NO DECIRLO, N/A "</formula1>
    </dataValidation>
    <dataValidation type="list" allowBlank="1" showInputMessage="1" showErrorMessage="1" sqref="CB353 CB359">
      <formula1>"HOMBRE,MUJER,NO BINARIO,GÉNERO FLUIDO,AGÉNERO,OTRO,PREFIERO NO DECIRLO, N/A "</formula1>
    </dataValidation>
    <dataValidation type="list" allowBlank="1" showInputMessage="1" showErrorMessage="1" sqref="CA383 CA410">
      <formula1>"MASCULINO,FEMENINO,INTERSEXUAL,PREFIERO NO DECIRLO,NA"</formula1>
    </dataValidation>
    <dataValidation type="list" allowBlank="1" showInputMessage="1" showErrorMessage="1" sqref="CB383 CB410">
      <formula1>"HOMBRE,MUJER,NO BINARIO,GÉNERO FLUIDO,AGÉNERO,OTRO,PREFIERO NO DECIRLO,NA"</formula1>
    </dataValidation>
    <dataValidation type="list" allowBlank="1" showInputMessage="1" showErrorMessage="1" sqref="AB406:AB407 AB417 AB419 AB425 AB427:AB430 AB432 AB451 AB486:AB487 AB499 AB504:AB505 AB515:AB516 AB533:AB536 AB556:AB559 AB562:AB563 AB605:AB608 AB634 AB636 AB651 AB655:AB656 AB686:AB687 AB695:AB696 AB708">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408:AB409 AB420:AB421 AB434:AB436 AB441:AB442 AB453:AB454 AB467 AB473 AB480:AB482 AB484:AB485 AB579:AB580 AB597:AB598 AB603 AB633 AB640:AB641 AB647 AB652:AB653 AB661:AB662 AB673 AB680 AB684 AB692">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G410">
      <formula1>"ACUERDOS,ALMACEN,AMBIENTE,ARCHIVO,CALIDAD,CDI,CONTABILIDAD,CONTRATACIÓN,CULTURA,DEPORTES,DESPACHO,EDUCACIÓN,EDUCACIÓN ,FUNCIONAMIENTO,INFRAESTRUCTURA,IVC,JAL,LOGISTICA,MUJER Y GÉNERO,PAGOS,PARCEROS,PARTICIPACIÓN,PLANEACIÓN,PRENSA,PRESUPUESTO,PREVENCIÓN"</formula1>
    </dataValidation>
    <dataValidation type="list" allowBlank="1" showInputMessage="1" showErrorMessage="1" sqref="P422 P511 P528 P537 P539:P540 P544 P547 P549:P551 P573:P575 P577:P580 P584:P585 P587 P590:P591 P595:P597 P605 P630 P633 P640:P641 P646 P657 P665 P674 P676 P692">
      <formula1>"CEDULA,CEDULA DE EXTRANJERIA,NIT,OTRO,CEDULA "</formula1>
    </dataValidation>
    <dataValidation type="list" allowBlank="1" showInputMessage="1" showErrorMessage="1" sqref="AB443 AB452 AB470 AB488 AB492:AB493 AB512:AB513 AB525 AB527 AB532 AB564:AB573 AB595:AB596">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B716 AB718:AB722">
      <formula1>"ANGIE RAMIREZ CARREÑO,ANYELA VIVIANA BUITRAGO AMARILLO,DEISY VIVIANA SORZA DAZA ,DIEGO FERNEY CIFUENTES RINCON,HERNAN QUIÑONEZ PINZON,INGRY TATIANA SASTOQUE LÓPEZ,JAVIER ASDRUBAL NOSSA RODRIGUEZ,JENNIFER RODRIGUEZ LUGO,JORGE ENRIQUE DURAN HERRERA"</formula1>
    </dataValidation>
    <dataValidation type="list" allowBlank="1" showInputMessage="1" showErrorMessage="1" sqref="AC718:AC722">
      <formula1>"CONTRATACION DIRECTA,SELECCION CONCURSO DE MERITOS ABIERTO,MINIMA CUANTIA,SELECCION ABREVIADA DE MENOR CUANTIA ,SELECCION ABREVIADA POR BOLSA,SELECCION ABREVIADA POR SUBASTA INVERSA ,LICITACION ,TIENDA VIRTUAL DEL ESTADO COLOMBIANO,ACUERDO MARCO"</formula1>
    </dataValidation>
  </dataValidations>
  <hyperlinks>
    <hyperlink ref="AF2" r:id="rId1" location="" tooltip="" display="https://community.secop.gov.co/Public/Tendering/OpportunityDetail/Index?noticeUID=CO1.NTC.5720071&amp;isFromPublicArea=True&amp;isModal=False"/>
    <hyperlink ref="AF76" r:id="rId2" location="" tooltip="" display="https://community.secop.gov.co/Public/Tendering/OpportunityDetail/Index?noticeUID=CO1.NTC.5832797&amp;isFromPublicArea=True&amp;isModal=False"/>
    <hyperlink ref="AF244" r:id="rId3" location="" tooltip="" display="https://community.secop.gov.co/Public/Tendering/OpportunityDetail/Index?noticeUID=CO1.NTC.6111720&amp;isFromPublicArea=True&amp;isModal=False"/>
    <hyperlink ref="AF277" r:id="rId4" location="" tooltip="" display="https://community.secop.gov.co/Public/Tendering/OpportunityDetail/Index?noticeUID=CO1.NTC.6238933&amp;isFromPublicArea=True&amp;isModal=False"/>
    <hyperlink ref="AF300" r:id="rId5" location="" tooltip="" display="https://community.secop.gov.co/Public/Tendering/OpportunityDetail/Index?noticeUID=CO1.NTC.6280330&amp;isFromPublicArea=True&amp;isModal=False"/>
    <hyperlink ref="AF309" r:id="rId6" location="" tooltip="" display="https://community.secop.gov.co/Public/Tendering/OpportunityDetail/Index?noticeUID=CO1.NTC.6317665&amp;isFromPublicArea=True&amp;isModal=False"/>
    <hyperlink ref="AF329" r:id="rId7" location="" tooltip="" display="https://community.secop.gov.co/Public/Tendering/OpportunityDetail/Index?noticeUID=CO1.NTC.6375313&amp;isFromPublicArea=True&amp;isModal=False"/>
    <hyperlink ref="AF334" r:id="rId8" location="" tooltip="" display="https://community.secop.gov.co/Public/Tendering/OpportunityDetail/Index?noticeUID=CO1.NTC.6409168&amp;isFromPublicArea=True&amp;isModal=False"/>
    <hyperlink ref="AF341" r:id="rId9" location="" tooltip="" display="https://community.secop.gov.co/Public/Tendering/OpportunityDetail/Index?noticeUID=CO1.NTC.6553858&amp;isFromPublicArea=True&amp;isModal=False"/>
    <hyperlink ref="AF342" r:id="rId10" location="" tooltip="" display="https://community.secop.gov.co/Public/Tendering/OpportunityDetail/Index?noticeUID=CO1.NTC.6557696&amp;isFromPublicArea=True&amp;isModal=False"/>
    <hyperlink ref="AF350" r:id="rId11" location="" tooltip="" display="https://community.secop.gov.co/Public/Tendering/ContractNoticePhases/View?PPI=CO1.PPI.33927370&amp;isFromPublicArea=True&amp;isModal=False"/>
    <hyperlink ref="AF359" r:id="rId12" location="" tooltip="" display="https://community.secop.gov.co/Public/Tendering/ContractNoticePhases/View?PPI=CO1.PPI.33545102&amp;isFromPublicArea=True&amp;isModal=False"/>
    <hyperlink ref="AF373" r:id="rId13" location="" tooltip="" display="https://community.secop.gov.co/Public/Tendering/OpportunityDetail/Index?noticeUID=CO1.NTC.6723135&#10;"/>
    <hyperlink ref="AF380" r:id="rId14" location="" tooltip="" display="https://community.secop.gov.co/Public/Tendering/OpportunityDetail/Index?noticeUID=CO1.NTC.6736284"/>
    <hyperlink ref="AF393" r:id="rId15" location="" tooltip="" display="https://community.secop.gov.co/Public/Tendering/OpportunityDetail/Index?noticeUID=CO1.NTC.6762620"/>
    <hyperlink ref="AF394" r:id="rId16" location="" tooltip="" display="https://community.secop.gov.co/Public/Tendering/OpportunityDetail/Index?noticeUID=CO1.NTC.6762340"/>
    <hyperlink ref="AF407" r:id="rId17" location="" tooltip="" display="https://community.secop.gov.co/Public/Tendering/OpportunityDetail/Index?noticeUID=CO1.NTC.6798888"/>
    <hyperlink ref="AF421" r:id="rId18" location="" tooltip="" display="https://community.secop.gov.co/Public/Tendering/OpportunityDetail/Index?noticeUID=CO1.NTC.6823214"/>
    <hyperlink ref="AF424" r:id="rId19" location="" tooltip="" display="https://community.secop.gov.co/Public/Tendering/OpportunityDetail/Index?noticeUID=CO1.NTC.6832092"/>
    <hyperlink ref="AF436" r:id="rId20" location="" tooltip="" display="https://community.secop.gov.co/Public/Tendering/OpportunityDetail/Index?noticeUID=CO1.NTC.6852741"/>
    <hyperlink ref="AF440" r:id="rId21" location="" tooltip="" display="https://community.secop.gov.co/Public/Tendering/OpportunityDetail/Index?noticeUID=CO1.NTC.6865499"/>
    <hyperlink ref="AF443" r:id="rId22" location="" tooltip="" display="https://community.secop.gov.co/Public/Tendering/OpportunityDetail/Index?noticeUID=CO1.NTC.6865570"/>
    <hyperlink ref="AF444" r:id="rId23" location="" tooltip="" display="https://community.secop.gov.co/Public/Tendering/OpportunityDetail/Index?noticeUID=CO1.NTC.6865567"/>
    <hyperlink ref="AF447" r:id="rId24" location="" tooltip="" display="https://community.secop.gov.co/Public/Tendering/OpportunityDetail/Index?noticeUID=CO1.NTC.6874680"/>
    <hyperlink ref="AF451" r:id="rId25" location="" tooltip="" display="https://community.secop.gov.co/Public/Tendering/OpportunityDetail/Index?noticeUID=CO1.NTC.6900511"/>
    <hyperlink ref="AF454" r:id="rId26" location="" tooltip="" display="https://community.secop.gov.co/Public/Tendering/OpportunityDetail/Index?noticeUID=CO1.NTC.6900812"/>
    <hyperlink ref="AF457" r:id="rId27" location="" tooltip="" display="https://community.secop.gov.co/Public/Tendering/OpportunityDetail/Index?noticeUID=CO1.NTC.6905964"/>
    <hyperlink ref="AF458" r:id="rId28" location="" tooltip="" display="https://community.secop.gov.co/Public/Tendering/OpportunityDetail/Index?noticeUID=CO1.NTC.6906031"/>
    <hyperlink ref="AF474" r:id="rId29" location="" tooltip="" display="https://community.secop.gov.co/Public/Tendering/OpportunityDetail/Index?noticeUID=CO1.NTC.6930843"/>
    <hyperlink ref="AF479" r:id="rId30" location="" tooltip="" display="https://community.secop.gov.co/Public/Tendering/ContractNoticePhases/View?PPI=CO1.PPI.35170220&amp;isFromPublicArea=True&amp;isModal=False"/>
    <hyperlink ref="AF489" r:id="rId31" location="" tooltip="" display="https://community.secop.gov.co/Public/Tendering/ContractNoticePhases/View?PPI=CO1.PPI.35197913&amp;isFromPublicArea=True&amp;isModal=False"/>
    <hyperlink ref="AF490" r:id="rId32" location="" tooltip="" display="https://community.secop.gov.co/Public/Tendering/ContractNoticePhases/View?PPI=CO1.PPI.35209264&amp;isFromPublicArea=True&amp;isModal=False"/>
    <hyperlink ref="AF499" r:id="rId33" location="" tooltip="" display="https://community.secop.gov.co/Public/Tendering/OpportunityDetail/Index?noticeUID=CO1.NTC.6959930"/>
    <hyperlink ref="AF501" r:id="rId34" location="" tooltip="" display="https://community.secop.gov.co/Public/Tendering/ContractNoticePhases/View?PPI=CO1.PPI.35245693&amp;isFromPublicArea=True&amp;isModal=False"/>
    <hyperlink ref="AF505" r:id="rId35" location="" tooltip="" display="https://community.secop.gov.co/Public/Tendering/OpportunityDetail/Index?noticeUID=CO1.NTC.6958743"/>
    <hyperlink ref="AF515" r:id="rId36" location="" tooltip="" display="https://community.secop.gov.co/Public/Tendering/OpportunityDetail/Index?noticeUID=CO1.NTC.6966031"/>
    <hyperlink ref="AF525" r:id="rId37" location="" tooltip="" display="https://community.secop.gov.co/Public/Tendering/OpportunityDetail/Index?noticeUID=CO1.NTC.6978213"/>
    <hyperlink ref="AF545" r:id="rId38" location="" tooltip="" display="https://community.secop.gov.co/Public/Tendering/ContractNoticePhases/View?PPI=CO1.PPI.35389817&amp;isFromPublicArea=True&amp;isModal=False"/>
    <hyperlink ref="AF567" r:id="rId39" location="" tooltip="" display="https://community.secop.gov.co/Public/Tendering/OpportunityDetail/Index?noticeUID=CO1.NTC.7016754"/>
    <hyperlink ref="AF568" r:id="rId40" location="" tooltip="" display="https://community.secop.gov.co/Public/Tendering/OpportunityDetail/Index?noticeUID=CO1.NTC.7016654"/>
    <hyperlink ref="AF577" r:id="rId41" location="" tooltip="" display="https://community.secop.gov.co/Public/Tendering/OpportunityDetail/Index?noticeUID=CO1.NTC.7001982"/>
    <hyperlink ref="AF584" r:id="rId42" location="" tooltip="" display="https://community.secop.gov.co/Public/Tendering/OpportunityDetail/Index?noticeUID=CO1.NTC.7019444"/>
    <hyperlink ref="AF599" r:id="rId43" location="" tooltip="" display="https://community.secop.gov.co/Public/Tendering/ContractNoticePhases/View?PPI=CO1.PPI.35639295&amp;isFromPublicArea=True&amp;isModal=False"/>
    <hyperlink ref="AF610" r:id="rId44" location="" tooltip="" display="https://community.secop.gov.co/Public/Tendering/ContractNoticePhases/View?PPI=CO1.PPI.35996868&amp;isFromPublicArea=True&amp;isModal=False"/>
    <hyperlink ref="AF611" r:id="rId45" location="" tooltip="" display="https://community.secop.gov.co/Public/Tendering/ContractNoticePhases/View?PPI=CO1.PPI.35944707&amp;isFromPublicArea=True&amp;isModal=False"/>
    <hyperlink ref="AF612" r:id="rId46" location="" tooltip="" display="https://community.secop.gov.co/Public/Tendering/ContractNoticePhases/View?PPI=CO1.PPI.35944929&amp;isFromPublicArea=True&amp;isModal=False"/>
    <hyperlink ref="AF613" r:id="rId47" location="" tooltip="" display="https://community.secop.gov.co/Public/Tendering/ContractNoticePhases/View?PPI=CO1.PPI.35944993&amp;isFromPublicArea=True&amp;isModal=False"/>
    <hyperlink ref="AF614" r:id="rId48" location="" tooltip="" display="https://community.secop.gov.co/Public/Tendering/ContractNoticePhases/View?PPI=CO1.PPI.35945916&amp;isFromPublicArea=True&amp;isModal=False"/>
    <hyperlink ref="AF615" r:id="rId49" location="" tooltip="" display="https://community.secop.gov.co/Public/Tendering/ContractNoticePhases/View?PPI=CO1.PPI.35945981&amp;isFromPublicArea=True&amp;isModal=False"/>
    <hyperlink ref="AF616" r:id="rId50" location="" tooltip="" display="https://community.secop.gov.co/Public/Tendering/ContractNoticePhases/View?PPI=CO1.PPI.35947193&amp;isFromPublicArea=True&amp;isModal=False"/>
    <hyperlink ref="AF617" r:id="rId51" location="" tooltip="" display="https://community.secop.gov.co/Public/Tendering/ContractNoticePhases/View?PPI=CO1.PPI.35947837&amp;isFromPublicArea=True&amp;isModal=False"/>
    <hyperlink ref="AF618" r:id="rId52" location="" tooltip="" display="https://community.secop.gov.co/Public/Tendering/ContractNoticePhases/View?PPI=CO1.PPI.35947885&amp;isFromPublicArea=True&amp;isModal=False"/>
    <hyperlink ref="AF619" r:id="rId53" location="" tooltip="" display="https://community.secop.gov.co/Public/Tendering/ContractNoticePhases/View?PPI=CO1.PPI.35947898&amp;isFromPublicArea=True&amp;isModal=False"/>
    <hyperlink ref="AF620" r:id="rId54" location="" tooltip="" display="https://community.secop.gov.co/Public/Tendering/ContractNoticePhases/View?PPI=CO1.PPI.35948436&amp;isFromPublicArea=True&amp;isModal=False"/>
    <hyperlink ref="AF621" r:id="rId55" location="" tooltip="" display="https://community.secop.gov.co/Public/Tendering/ContractNoticePhases/View?PPI=CO1.PPI.35997451&amp;isFromPublicArea=True&amp;isModal=False"/>
    <hyperlink ref="AF622" r:id="rId56" location="" tooltip="" display="https://community.secop.gov.co/Public/Tendering/ContractNoticePhases/View?PPI=CO1.PPI.35997923&amp;isFromPublicArea=True&amp;isModal=False"/>
    <hyperlink ref="AF623" r:id="rId57" location="" tooltip="" display="https://community.secop.gov.co/Public/Tendering/ContractNoticePhases/View?PPI=CO1.PPI.36012106&amp;isFromPublicArea=True&amp;isModal=False"/>
    <hyperlink ref="AF624" r:id="rId58" location="" tooltip="" display="https://community.secop.gov.co/Public/Tendering/ContractNoticePhases/View?PPI=CO1.PPI.36011595&amp;isFromPublicArea=True&amp;isModal=False"/>
    <hyperlink ref="AF625" r:id="rId59" location="" tooltip="" display="https://community.secop.gov.co/Public/Tendering/ContractNoticePhases/View?PPI=CO1.PPI.35935215&amp;isFromPublicArea=True&amp;isModal=False"/>
    <hyperlink ref="AF628" r:id="rId60" location="" tooltip="" display="https://community.secop.gov.co/Public/Tendering/ContractNoticePhases/View?PPI=CO1.PPI.35929281&amp;isFromPublicArea=True&amp;isModal=False"/>
    <hyperlink ref="AF629" r:id="rId61" location="" tooltip="" display="https://community.secop.gov.co/Public/Tendering/ContractNoticePhases/View?PPI=CO1.PPI.35966327&amp;isFromPublicArea=True&amp;isModal=False"/>
    <hyperlink ref="AF630" r:id="rId62" location="" tooltip="" display="https://community.secop.gov.co/Public/Tendering/ContractNoticePhases/View?PPI=CO1.PPI.35975016&amp;isFromPublicArea=True&amp;isModal=False"/>
    <hyperlink ref="AF631" r:id="rId63" location="" tooltip="" display="https://community.secop.gov.co/Public/Tendering/ContractNoticePhases/View?PPI=CO1.PPI.35974797&amp;isFromPublicArea=True&amp;isModal=False"/>
    <hyperlink ref="AF632" r:id="rId64" location="" tooltip="" display="https://community.secop.gov.co/Public/Tendering/ContractNoticePhases/View?PPI=CO1.PPI.35975512&amp;isFromPublicArea=True&amp;isModal=False"/>
    <hyperlink ref="AF633" r:id="rId65" location="" tooltip="" display="https://community.secop.gov.co/Public/Tendering/ContractNoticePhases/View?PPI=CO1.PPI.35992788&amp;isFromPublicArea=True&amp;isModal=False"/>
    <hyperlink ref="AF634" r:id="rId66" location="" tooltip="" display="https://community.secop.gov.co/Public/Tendering/ContractNoticePhases/View?PPI=CO1.PPI.36050733&amp;isFromPublicArea=True&amp;isModal=False"/>
    <hyperlink ref="AF635" r:id="rId67" location="" tooltip="" display="https://community.secop.gov.co/Public/Tendering/ContractNoticePhases/View?PPI=CO1.PPI.36237034&amp;isFromPublicArea=True&amp;isModal=False"/>
    <hyperlink ref="AF636" r:id="rId68" location="" tooltip="" display="https://community.secop.gov.co/Public/Tendering/ContractNoticePhases/View?PPI=CO1.PPI.36054470&amp;isFromPublicArea=True&amp;isModal=False"/>
    <hyperlink ref="AF637" r:id="rId69" location="" tooltip="" display="https://community.secop.gov.co/Public/Tendering/ContractNoticePhases/View?PPI=CO1.PPI.36057438&amp;isFromPublicArea=True&amp;isModal=False"/>
    <hyperlink ref="AF638" r:id="rId70" location="" tooltip="" display="https://community.secop.gov.co/Public/Tendering/ContractNoticePhases/View?PPI=CO1.PPI.36067144&amp;isFromPublicArea=True&amp;isModal=False"/>
    <hyperlink ref="AF639" r:id="rId71" location="" tooltip="" display="https://community.secop.gov.co/Public/Tendering/ContractNoticePhases/View?PPI=CO1.PPI.36066627&amp;isFromPublicArea=True&amp;isModal=False"/>
    <hyperlink ref="AF640" r:id="rId72" location="" tooltip="" display="https://community.secop.gov.co/Public/Tendering/ContractNoticePhases/View?PPI=CO1.PPI.36059565&amp;isFromPublicArea=True&amp;isModal=False"/>
    <hyperlink ref="AF641" r:id="rId73" location="" tooltip="" display="https://community.secop.gov.co/Public/Tendering/ContractNoticePhases/View?PPI=CO1.PPI.36058845&amp;isFromPublicArea=True&amp;isModal=False"/>
    <hyperlink ref="AF642" r:id="rId74" location="" tooltip="" display="https://community.secop.gov.co/Public/Tendering/ContractNoticePhases/View?PPI=CO1.PPI.36100160&amp;isFromPublicArea=True&amp;isModal=False"/>
    <hyperlink ref="AF643" r:id="rId75" location="" tooltip="" display="https://community.secop.gov.co/Public/Tendering/ContractNoticePhases/View?PPI=CO1.PPI.35074332&amp;isFromPublicArea=True&amp;isModal=False"/>
    <hyperlink ref="AF644" r:id="rId76" location="" tooltip="" display="https://community.secop.gov.co/Public/Tendering/ContractNoticePhases/View?PPI=CO1.PPI.36096178&amp;isFromPublicArea=True&amp;isModal=False"/>
    <hyperlink ref="AF645" r:id="rId77" location="" tooltip="" display="https://community.secop.gov.co/Public/Tendering/ContractNoticePhases/View?PPI=CO1.PPI.36245009&amp;isFromPublicArea=True&amp;isModal=False"/>
    <hyperlink ref="AF646" r:id="rId78" location="" tooltip="" display="https://community.secop.gov.co/Public/Tendering/ContractNoticePhases/View?PPI=CO1.PPI.36097261&amp;isFromPublicArea=True&amp;isModal=False"/>
    <hyperlink ref="AF647" r:id="rId79" location="" tooltip="" display="https://community.secop.gov.co/Public/Tendering/ContractNoticePhases/View?PPI=CO1.PPI.36114020&amp;isFromPublicArea=True&amp;isModal=False"/>
    <hyperlink ref="AF648" r:id="rId80" location="" tooltip="" display="https://community.secop.gov.co/Public/Tendering/ContractNoticePhases/View?PPI=CO1.PPI.36117479&amp;isFromPublicArea=True&amp;isModal=False"/>
    <hyperlink ref="AF649" r:id="rId81" location="" tooltip="" display="https://community.secop.gov.co/Public/Tendering/ContractNoticePhases/View?PPI=CO1.PPI.36121860&amp;isFromPublicArea=True&amp;isModal=False"/>
    <hyperlink ref="AF650" r:id="rId82" location="" tooltip="" display="https://community.secop.gov.co/Public/Tendering/ContractNoticePhases/View?PPI=CO1.PPI.36128371&amp;isFromPublicArea=True&amp;isModal=False"/>
    <hyperlink ref="AF651" r:id="rId83" location="" tooltip="" display="https://community.secop.gov.co/Public/Tendering/ContractNoticePhases/View?PPI=CO1.PPI.36047605&amp;isFromPublicArea=True&amp;isModal=False"/>
    <hyperlink ref="AF652" r:id="rId84" location="" tooltip="" display="https://community.secop.gov.co/Public/Tendering/ContractNoticePhases/View?PPI=CO1.PPI.36144327&amp;isFromPublicArea=True&amp;isModal=False"/>
    <hyperlink ref="AF653" r:id="rId85" location="" tooltip="" display="https://community.secop.gov.co/Public/Tendering/ContractNoticePhases/View?PPI=CO1.PPI.36144641&amp;isFromPublicArea=True&amp;isModal=False"/>
    <hyperlink ref="AF654" r:id="rId86" location="" tooltip="" display="https://community.secop.gov.co/Public/Tendering/ContractNoticePhases/View?PPI=CO1.PPI.36145920&amp;isFromPublicArea=True&amp;isModal=False"/>
    <hyperlink ref="AF655" r:id="rId87" location="" tooltip="" display="https://community.secop.gov.co/Public/Tendering/ContractNoticePhases/View?PPI=CO1.PPI.36200572&amp;isFromPublicArea=True&amp;isModal=False"/>
    <hyperlink ref="AF656" r:id="rId88" location="" tooltip="" display="https://community.secop.gov.co/Public/Tendering/ContractNoticePhases/View?PPI=CO1.PPI.36199051&amp;isFromPublicArea=True&amp;isModal=False"/>
    <hyperlink ref="AF657" r:id="rId89" location="" tooltip="" display="https://community.secop.gov.co/Public/Tendering/ContractNoticePhases/View?PPI=CO1.PPI.36179008&amp;isFromPublicArea=True&amp;isModal=False"/>
    <hyperlink ref="AF658" r:id="rId90" location="" tooltip="" display="https://community.secop.gov.co/Public/Tendering/ContractNoticePhases/View?PPI=CO1.PPI.36190074&amp;isFromPublicArea=True&amp;isModal=False"/>
    <hyperlink ref="AF659" r:id="rId91" location="" tooltip="" display="https://community.secop.gov.co/Public/Tendering/ContractNoticePhases/View?PPI=CO1.PPI.36199992&amp;isFromPublicArea=True&amp;isModal=False"/>
    <hyperlink ref="AF660" r:id="rId92" location="" tooltip="" display="https://community.secop.gov.co/Public/Tendering/ContractNoticePhases/View?PPI=CO1.PPI.36212685&amp;isFromPublicArea=True&amp;isModal=False"/>
    <hyperlink ref="AF661" r:id="rId93" location="" tooltip="" display="https://community.secop.gov.co/Public/Tendering/ContractNoticePhases/View?PPI=CO1.PPI.36204278&amp;isFromPublicArea=True&amp;isModal=False"/>
    <hyperlink ref="AF662" r:id="rId94" location="" tooltip="" display="https://community.secop.gov.co/Public/Tendering/ContractNoticePhases/View?PPI=CO1.PPI.36204694&amp;isFromPublicArea=True&amp;isModal=False"/>
    <hyperlink ref="AF663" r:id="rId95" location="" tooltip="" display="https://community.secop.gov.co/Public/Tendering/ContractNoticePhases/View?PPI=CO1.PPI.35509230&amp;isFromPublicArea=True&amp;isModal=False"/>
    <hyperlink ref="AF664" r:id="rId96" location="" tooltip="" display="https://community.secop.gov.co/Public/Tendering/ContractNoticePhases/View?PPI=CO1.PPI.35110963&amp;isFromPublicArea=True&amp;isModal=False"/>
    <hyperlink ref="AF665" r:id="rId97" location="" tooltip="" display="https://community.secop.gov.co/Public/Tendering/ContractNoticePhases/View?PPI=CO1.PPI.36239553&amp;isFromPublicArea=True&amp;isModal=False"/>
    <hyperlink ref="AF666" r:id="rId98" location="" tooltip="" display="https://community.secop.gov.co/Public/Tendering/ContractNoticePhases/View?PPI=CO1.PPI.36239496&amp;isFromPublicArea=True&amp;isModal=False"/>
    <hyperlink ref="AF667" r:id="rId99" location="" tooltip="" display="https://community.secop.gov.co/Public/Tendering/ContractNoticePhases/View?PPI=CO1.PPI.36239921&amp;isFromPublicArea=True&amp;isModal=False"/>
    <hyperlink ref="AF668" r:id="rId100" location="" tooltip="" display="https://community.secop.gov.co/Public/Tendering/ContractNoticePhases/View?PPI=CO1.PPI.36239938&amp;isFromPublicArea=True&amp;isModal=False"/>
    <hyperlink ref="AF669" r:id="rId101" location="" tooltip="" display="https://community.secop.gov.co/Public/Tendering/ContractNoticePhases/View?PPI=CO1.PPI.36247701&amp;isFromPublicArea=True&amp;isModal=False"/>
    <hyperlink ref="AF670" r:id="rId102" location="" tooltip="" display="https://community.secop.gov.co/Public/Tendering/ContractNoticePhases/View?PPI=CO1.PPI.36257822&amp;isFromPublicArea=True&amp;isModal=False"/>
    <hyperlink ref="AF671" r:id="rId103" location="" tooltip="" display="https://community.secop.gov.co/Public/Tendering/ContractNoticePhases/View?PPI=CO1.PPI.36256968&amp;isFromPublicArea=True&amp;isModal=False"/>
    <hyperlink ref="AF672" r:id="rId104" location="" tooltip="" display="https://community.secop.gov.co/Public/Tendering/ContractNoticePhases/View?PPI=CO1.PPI.36257271&amp;isFromPublicArea=True&amp;isModal=False"/>
    <hyperlink ref="AF673" r:id="rId105" location="" tooltip="" display="https://community.secop.gov.co/Public/Tendering/ContractNoticePhases/View?PPI=CO1.PPI.36261925&amp;isFromPublicArea=True&amp;isModal=False"/>
    <hyperlink ref="AF674" r:id="rId106" location="" tooltip="" display="https://community.secop.gov.co/Public/Tendering/ContractNoticePhases/View?PPI=CO1.PPI.36262741&amp;isFromPublicArea=True&amp;isModal=False"/>
    <hyperlink ref="AF675" r:id="rId107" location="" tooltip="" display="https://community.secop.gov.co/Public/Tendering/ContractNoticePhases/View?PPI=CO1.PPI.36284213&amp;isFromPublicArea=True&amp;isModal=False"/>
    <hyperlink ref="AF676" r:id="rId108" location="" tooltip="" display="https://community.secop.gov.co/Public/Tendering/ContractNoticePhases/View?PPI=CO1.PPI.36286383&amp;isFromPublicArea=True&amp;isModal=False"/>
    <hyperlink ref="AF677" r:id="rId109" location="" tooltip="" display="https://community.secop.gov.co/Public/Tendering/ContractNoticePhases/View?PPI=CO1.PPI.36287118&amp;isFromPublicArea=True&amp;isModal=False"/>
    <hyperlink ref="AF678" r:id="rId110" location="" tooltip="" display="https://community.secop.gov.co/Public/Tendering/ContractNoticePhases/View?PPI=CO1.PPI.36302691&amp;isFromPublicArea=True&amp;isModal=False"/>
    <hyperlink ref="AF679" r:id="rId111" location="" tooltip="" display="https://community.secop.gov.co/Public/Tendering/ContractNoticePhases/View?PPI=CO1.PPI.36292113&amp;isFromPublicArea=True&amp;isModal=False"/>
    <hyperlink ref="AF680" r:id="rId112" location="" tooltip="" display="https://community.secop.gov.co/Public/Tendering/ContractNoticePhases/View?PPI=CO1.PPI.36305659&amp;isFromPublicArea=True&amp;isModal=False"/>
    <hyperlink ref="AF681" r:id="rId113" location="" tooltip="" display="https://community.secop.gov.co/Public/Tendering/ContractNoticePhases/View?PPI=CO1.PPI.36306068&amp;isFromPublicArea=True&amp;isModal=False"/>
    <hyperlink ref="AF682" r:id="rId114" location="" tooltip="" display="https://community.secop.gov.co/Public/Tendering/ContractNoticePhases/View?PPI=CO1.PPI.36303111&amp;isFromPublicArea=True&amp;isModal=False"/>
    <hyperlink ref="AF683" r:id="rId115" location="" tooltip="" display="https://community.secop.gov.co/Public/Tendering/ContractNoticePhases/View?PPI=CO1.PPI.36121725&amp;isFromPublicArea=True&amp;isModal=False"/>
    <hyperlink ref="AF684" r:id="rId116" location="" tooltip="" display="https://community.secop.gov.co/Public/Tendering/ContractNoticePhases/View?PPI=CO1.PPI.36314134&amp;isFromPublicArea=True&amp;isModal=False"/>
    <hyperlink ref="AF685" r:id="rId117" location="" tooltip="" display="https://community.secop.gov.co/Public/Tendering/ContractNoticePhases/View?PPI=CO1.PPI.36339134&amp;isFromPublicArea=True&amp;isModal=False"/>
    <hyperlink ref="AF686" r:id="rId118" location="" tooltip="" display="https://community.secop.gov.co/Public/Tendering/ContractNoticePhases/View?PPI=CO1.PPI.36339595&amp;isFromPublicArea=True&amp;isModal=False"/>
    <hyperlink ref="AF687" r:id="rId119" location="" tooltip="" display="https://community.secop.gov.co/Public/Tendering/ContractNoticePhases/View?PPI=CO1.PPI.35075983&amp;isFromPublicArea=True&amp;isModal=False"/>
    <hyperlink ref="AF688" r:id="rId120" location="" tooltip="" display="https://community.secop.gov.co/Public/Tendering/ContractNoticePhases/View?PPI=CO1.PPI.34639171&amp;isFromPublicArea=True&amp;isModal=False"/>
    <hyperlink ref="AF689" r:id="rId121" location="" tooltip="" display="https://community.secop.gov.co/Public/Tendering/ContractNoticePhases/View?PPI=CO1.PPI.36355581&amp;isFromPublicArea=True&amp;isModal=False"/>
    <hyperlink ref="AF690" r:id="rId122" location="" tooltip="" display="https://community.secop.gov.co/Public/Tendering/ContractNoticePhases/View?PPI=CO1.PPI.36356038&amp;isFromPublicArea=True&amp;isModal=False"/>
    <hyperlink ref="AF691" r:id="rId123" location="" tooltip="" display="https://community.secop.gov.co/Public/Tendering/ContractNoticePhases/View?PPI=CO1.PPI.34837454&amp;isFromPublicArea=True&amp;isModal=False"/>
    <hyperlink ref="AF692" r:id="rId124" location="" tooltip="" display="https://community.secop.gov.co/Public/Tendering/ContractNoticePhases/View?PPI=CO1.PPI.36360231&amp;isFromPublicArea=True&amp;isModal=False"/>
    <hyperlink ref="AF693" r:id="rId125" location="" tooltip="" display="https://community.secop.gov.co/Public/Tendering/ContractNoticePhases/View?PPI=CO1.PPI.35893840&amp;isFromPublicArea=True&amp;isModal=False"/>
    <hyperlink ref="AF694" r:id="rId126" location="" tooltip="" display="https://community.secop.gov.co/Public/Tendering/ContractNoticePhases/View?PPI=CO1.PPI.36106082&amp;isFromPublicArea=True&amp;isModal=False"/>
    <hyperlink ref="AF695" r:id="rId127" location="" tooltip="" display="https://community.secop.gov.co/Public/Tendering/ContractNoticePhases/View?PPI=CO1.PPI.36381867&amp;isFromPublicArea=True&amp;isModal=False"/>
    <hyperlink ref="AF696" r:id="rId128" location="" tooltip="" display="https://community.secop.gov.co/Public/Tendering/ContractNoticePhases/View?PPI=CO1.PPI.36381856&amp;isFromPublicArea=True&amp;isModal=False"/>
    <hyperlink ref="AF697" r:id="rId129" location="" tooltip="" display="https://community.secop.gov.co/Public/Tendering/ContractNoticePhases/View?PPI=CO1.PPI.35195418&amp;isFromPublicArea=True&amp;isModal=False"/>
    <hyperlink ref="AF698" r:id="rId130" location="" tooltip="" display="https://community.secop.gov.co/Public/Tendering/ContractNoticePhases/View?PPI=CO1.PPI.35914638&amp;isFromPublicArea=True&amp;isModal=False"/>
    <hyperlink ref="AF699" r:id="rId131" location="" tooltip="" display="https://community.secop.gov.co/Public/Tendering/ContractNoticePhases/View?PPI=CO1.PPI.35647242&amp;isFromPublicArea=True&amp;isModal=False"/>
    <hyperlink ref="AF700" r:id="rId132" location="" tooltip="" display="https://community.secop.gov.co/Public/Tendering/ContractNoticePhases/View?PPI=CO1.PPI.36388240&amp;isFromPublicArea=True&amp;isModal=False"/>
    <hyperlink ref="AF701" r:id="rId133" location="" tooltip="" display="https://community.secop.gov.co/Public/Tendering/ContractNoticePhases/View?PPI=CO1.PPI.36411897&amp;isFromPublicArea=True&amp;isModal=False"/>
    <hyperlink ref="AF702" r:id="rId134" location="" tooltip="" display="https://community.secop.gov.co/Public/Tendering/ContractNoticePhases/View?PPI=CO1.PPI.35976071&amp;isFromPublicArea=True&amp;isModal=False"/>
    <hyperlink ref="AF703" r:id="rId135" location="" tooltip="" display="https://community.secop.gov.co/Public/Tendering/ContractNoticePhases/View?PPI=CO1.PPI.36408690&amp;isFromPublicArea=True&amp;isModal=False"/>
    <hyperlink ref="AF704" r:id="rId136" location="" tooltip="" display="https://community.secop.gov.co/Public/Tendering/ContractNoticePhases/View?PPI=CO1.PPI.36408157&amp;isFromPublicArea=True&amp;isModal=False"/>
    <hyperlink ref="AF705" r:id="rId137" location="" tooltip="" display="https://community.secop.gov.co/Public/Tendering/ContractNoticePhases/View?PPI=CO1.PPI.36410578&amp;isFromPublicArea=True&amp;isModal=False"/>
    <hyperlink ref="AF706" r:id="rId138" location="" tooltip="" display="https://community.secop.gov.co/Public/Tendering/ContractNoticePhases/View?PPI=CO1.PPI.35843319&amp;isFromPublicArea=True&amp;isModal=False"/>
    <hyperlink ref="AF707" r:id="rId139" location="" tooltip="" display="https://community.secop.gov.co/Public/Tendering/ContractNoticePhases/View?PPI=CO1.PPI.35944058&amp;isFromPublicArea=True&amp;isModal=False"/>
    <hyperlink ref="AF708" r:id="rId140" location="" tooltip="" display="https://community.secop.gov.co/Public/Tendering/ContractNoticePhases/View?PPI=CO1.PPI.36414936&amp;isFromPublicArea=True&amp;isModal=False"/>
    <hyperlink ref="AF709" r:id="rId141" location="" tooltip="" display="https://community.secop.gov.co/Public/Tendering/ContractNoticePhases/View?PPI=CO1.PPI.36352751&amp;isFromPublicArea=True&amp;isModal=False"/>
    <hyperlink ref="AF710" r:id="rId142" location="" tooltip="" display="https://community.secop.gov.co/Public/Tendering/ContractNoticePhases/View?PPI=CO1.PPI.35987428&amp;isFromPublicArea=True&amp;isModal=False"/>
    <hyperlink ref="AF711" r:id="rId143" location="" tooltip="" display="https://community.secop.gov.co/Public/Tendering/ContractNoticePhases/View?PPI=CO1.PPI.35969851&amp;isFromPublicArea=True&amp;isModal=False"/>
    <hyperlink ref="AF712" r:id="rId144" location="" tooltip="" display="https://community.secop.gov.co/Public/Tendering/ContractNoticePhases/View?PPI=CO1.PPI.35974237&amp;isFromPublicArea=True&amp;isModal=False"/>
    <hyperlink ref="AF713" r:id="rId145" location="" tooltip="" display="https://community.secop.gov.co/Public/Tendering/ContractNoticePhases/View?PPI=CO1.PPI.36422627&amp;isFromPublicArea=True&amp;isModal=False"/>
    <hyperlink ref="AF714" r:id="rId146" location="" tooltip="" display="https://community.secop.gov.co/Public/Tendering/ContractNoticePhases/View?PPI=CO1.PPI.36422941&amp;isFromPublicArea=True&amp;isModal=False"/>
    <hyperlink ref="AF715" r:id="rId147" location="" tooltip="" display="https://community.secop.gov.co/Public/Tendering/ContractNoticePhases/View?PPI=CO1.PPI.35183518&amp;isFromPublicArea=True&amp;isModal=False"/>
    <hyperlink ref="AF716" r:id="rId148" location="" tooltip="" display="https://community.secop.gov.co/Public/Tendering/ContractNoticePhases/View?PPI=CO1.PPI.35961288&amp;isFromPublicArea=True&amp;isModal=False"/>
    <hyperlink ref="AF717" r:id="rId149" location="" tooltip="" display="https://community.secop.gov.co/Public/Tendering/ContractNoticePhases/View?PPI=CO1.PPI.36340719&amp;isFromPublicArea=True&amp;isModal=False"/>
    <hyperlink ref="AF718" r:id="rId150" location="" tooltip="" display="https://community.secop.gov.co/Public/Tendering/ContractNoticePhases/View?PPI=CO1.PPI.36008256&amp;isFromPublicArea=True&amp;isModal=False"/>
    <hyperlink ref="AF719" r:id="rId151" location="" tooltip="" display="https://community.secop.gov.co/Public/Tendering/ContractNoticePhases/View?PPI=CO1.PPI.36008256&amp;isFromPublicArea=True&amp;isModal=False"/>
    <hyperlink ref="AF720" r:id="rId152" location="" tooltip="" display="https://community.secop.gov.co/Public/Tendering/ContractNoticePhases/View?PPI=CO1.PPI.36008256&amp;isFromPublicArea=True&amp;isModal=False"/>
    <hyperlink ref="AF721" r:id="rId153" location="" tooltip="" display="https://community.secop.gov.co/Public/Tendering/ContractNoticePhases/View?PPI=CO1.PPI.36008256&amp;isFromPublicArea=True&amp;isModal=False"/>
    <hyperlink ref="AF722" r:id="rId154" location="" tooltip="" display="https://community.secop.gov.co/Public/Tendering/ContractNoticePhases/View?PPI=CO1.PPI.36008256&amp;isFromPublicArea=True&amp;isModal=False"/>
    <hyperlink ref="AF723" r:id="rId155" location="" tooltip="" display="https://community.secop.gov.co/Public/Tendering/ContractNoticePhases/View?PPI=CO1.PPI.36448184&amp;isFromPublicArea=True&amp;isModal=False"/>
    <hyperlink ref="AF726" r:id="rId156" location="" tooltip="" display="https://www.colombiacompra.gov.co/tienda-virtual-del-estado-colombiano/ordenes-compra/128620"/>
    <hyperlink ref="AF727" r:id="rId157" location="" tooltip="" display="https://www.colombiacompra.gov.co/tienda-virtual-del-estado-colombiano/ordenes-compra/140056"/>
    <hyperlink ref="AF728" r:id="rId158" location="" tooltip="" display="https://www.colombiacompra.gov.co/tienda-virtual-del-estado-colombiano/ordenes-compra/140066"/>
    <hyperlink ref="AF729" r:id="rId159" location="" tooltip="" display="https://www.colombiacompra.gov.co/tienda-virtual-del-estado-colombiano/ordenes-compra/140404"/>
    <hyperlink ref="AF730" r:id="rId160" location="" tooltip="" display="https://www.colombiacompra.gov.co/tienda-virtual-del-estado-colombiano/ordenes-compra/140413"/>
    <hyperlink ref="AF731" r:id="rId161" location="" tooltip="" display="https://www.colombiacompra.gov.co/tienda-virtual-del-estado-colombiano/ordenes-compra/140414"/>
    <hyperlink ref="AF733" r:id="rId162" location="" tooltip="" display="https://www.colombiacompra.gov.co/tienda-virtual-del-estado-colombiano/ordenes-compra/132943"/>
    <hyperlink ref="AF734" r:id="rId163" location="" tooltip="" display="https://www.colombiacompra.gov.co/tienda-virtual-del-estado-colombiano/ordenes-compra/131887"/>
    <hyperlink ref="AF735" r:id="rId164" location="" tooltip="" display="https://community.secop.gov.co/Public/Tendering/OpportunityDetail/Index?noticeUID=CO1.NTC.7251219&amp;isFromPublicArea=True&amp;isModal=False"/>
  </hyperlinks>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6.xml><?xml version="1.0" encoding="utf-8"?>
<worksheet xmlns:r="http://schemas.openxmlformats.org/officeDocument/2006/relationships" xmlns="http://schemas.openxmlformats.org/spreadsheetml/2006/main">
  <dimension ref="A1:S34"/>
  <sheetViews>
    <sheetView workbookViewId="0" showGridLines="0" defaultGridColor="1"/>
  </sheetViews>
  <sheetFormatPr defaultColWidth="11.5" defaultRowHeight="15" customHeight="1" outlineLevelRow="0" outlineLevelCol="0"/>
  <cols>
    <col min="1" max="1" width="25.5" style="568" customWidth="1"/>
    <col min="2" max="2" width="13.1719" style="568" customWidth="1"/>
    <col min="3" max="3" width="22.5" style="568" customWidth="1"/>
    <col min="4" max="4" width="63.6719" style="568" customWidth="1"/>
    <col min="5" max="5" width="43.5" style="568" customWidth="1"/>
    <col min="6" max="6" width="35.1719" style="568" customWidth="1"/>
    <col min="7" max="7" width="42.1719" style="568" customWidth="1"/>
    <col min="8" max="8" width="44.5" style="568" customWidth="1"/>
    <col min="9" max="10" width="20.6719" style="568" customWidth="1"/>
    <col min="11" max="11" width="21" style="568" customWidth="1"/>
    <col min="12" max="13" width="11.5" style="568" customWidth="1"/>
    <col min="14" max="14" width="35.1719" style="568" customWidth="1"/>
    <col min="15" max="19" width="11.5" style="568" customWidth="1"/>
    <col min="20" max="16384" width="11.5" style="568" customWidth="1"/>
  </cols>
  <sheetData>
    <row r="1" ht="75" customHeight="1">
      <c r="A1" t="s" s="569">
        <v>5666</v>
      </c>
      <c r="B1" t="s" s="570">
        <v>5667</v>
      </c>
      <c r="C1" t="s" s="570">
        <v>5675</v>
      </c>
      <c r="D1" t="s" s="570">
        <v>5677</v>
      </c>
      <c r="E1" t="s" s="570">
        <v>10443</v>
      </c>
      <c r="F1" t="s" s="570">
        <v>373</v>
      </c>
      <c r="G1" t="s" s="570">
        <v>375</v>
      </c>
      <c r="H1" t="s" s="570">
        <v>376</v>
      </c>
      <c r="I1" t="s" s="570">
        <v>10444</v>
      </c>
      <c r="J1" t="s" s="570">
        <v>10445</v>
      </c>
      <c r="K1" t="s" s="571">
        <v>387</v>
      </c>
      <c r="L1" t="s" s="571">
        <v>10446</v>
      </c>
      <c r="M1" t="s" s="571">
        <v>10447</v>
      </c>
      <c r="N1" t="s" s="570">
        <v>374</v>
      </c>
      <c r="O1" t="s" s="570">
        <v>10448</v>
      </c>
      <c r="P1" t="s" s="570">
        <v>10449</v>
      </c>
      <c r="Q1" t="s" s="570">
        <v>10450</v>
      </c>
      <c r="R1" t="s" s="570">
        <v>10451</v>
      </c>
      <c r="S1" t="s" s="572">
        <v>10452</v>
      </c>
    </row>
    <row r="2" ht="16" customHeight="1">
      <c r="A2" t="s" s="573">
        <v>1651</v>
      </c>
      <c r="B2" t="s" s="573">
        <v>96</v>
      </c>
      <c r="C2" t="s" s="574">
        <v>111</v>
      </c>
      <c r="D2" t="s" s="574">
        <v>5526</v>
      </c>
      <c r="E2" t="s" s="574">
        <v>178</v>
      </c>
      <c r="F2" t="s" s="574">
        <v>179</v>
      </c>
      <c r="G2" t="s" s="573">
        <v>137</v>
      </c>
      <c r="H2" t="s" s="573">
        <v>5632</v>
      </c>
      <c r="I2" t="s" s="574">
        <v>149</v>
      </c>
      <c r="J2" t="s" s="574">
        <v>150</v>
      </c>
      <c r="K2" t="s" s="176">
        <v>550</v>
      </c>
      <c r="L2" t="s" s="176">
        <v>324</v>
      </c>
      <c r="M2" s="182">
        <v>45658</v>
      </c>
      <c r="N2" t="s" s="574">
        <v>179</v>
      </c>
      <c r="O2" t="s" s="574">
        <v>89</v>
      </c>
      <c r="P2" t="s" s="574">
        <v>829</v>
      </c>
      <c r="Q2" t="s" s="574">
        <v>515</v>
      </c>
      <c r="R2" t="s" s="574">
        <v>2031</v>
      </c>
      <c r="S2" t="s" s="574">
        <v>10453</v>
      </c>
    </row>
    <row r="3" ht="16" customHeight="1">
      <c r="A3" t="s" s="129">
        <v>497</v>
      </c>
      <c r="B3" t="s" s="129">
        <v>331</v>
      </c>
      <c r="C3" t="s" s="124">
        <v>10454</v>
      </c>
      <c r="D3" t="s" s="124">
        <v>5280</v>
      </c>
      <c r="E3" t="s" s="124">
        <v>10455</v>
      </c>
      <c r="F3" t="s" s="124">
        <v>136</v>
      </c>
      <c r="G3" t="s" s="124">
        <v>10227</v>
      </c>
      <c r="H3" t="s" s="129">
        <v>331</v>
      </c>
      <c r="I3" t="s" s="124">
        <v>552</v>
      </c>
      <c r="J3" t="s" s="124">
        <v>553</v>
      </c>
      <c r="K3" t="s" s="124">
        <v>1315</v>
      </c>
      <c r="L3" t="s" s="124">
        <v>587</v>
      </c>
      <c r="M3" s="89">
        <v>45663</v>
      </c>
      <c r="N3" t="s" s="124">
        <v>502</v>
      </c>
      <c r="O3" t="s" s="124">
        <v>599</v>
      </c>
      <c r="P3" t="s" s="124">
        <v>600</v>
      </c>
      <c r="Q3" t="s" s="124">
        <v>1303</v>
      </c>
      <c r="R3" t="s" s="124">
        <v>317</v>
      </c>
      <c r="S3" t="s" s="124">
        <v>10456</v>
      </c>
    </row>
    <row r="4" ht="16" customHeight="1">
      <c r="A4" t="s" s="129">
        <v>317</v>
      </c>
      <c r="B4" t="s" s="129">
        <v>318</v>
      </c>
      <c r="C4" t="s" s="124">
        <v>320</v>
      </c>
      <c r="D4" t="s" s="124">
        <v>334</v>
      </c>
      <c r="E4" t="s" s="124">
        <v>10457</v>
      </c>
      <c r="F4" t="s" s="124">
        <v>2216</v>
      </c>
      <c r="G4" t="s" s="129">
        <v>2837</v>
      </c>
      <c r="H4" t="s" s="129">
        <v>5574</v>
      </c>
      <c r="I4" t="s" s="124">
        <v>2852</v>
      </c>
      <c r="J4" t="s" s="124">
        <v>10458</v>
      </c>
      <c r="K4" t="s" s="124">
        <v>335</v>
      </c>
      <c r="L4" s="136"/>
      <c r="M4" s="89">
        <v>45740</v>
      </c>
      <c r="N4" s="136"/>
      <c r="O4" t="s" s="124">
        <v>568</v>
      </c>
      <c r="P4" t="s" s="124">
        <v>569</v>
      </c>
      <c r="Q4" s="136"/>
      <c r="R4" t="s" s="124">
        <v>1305</v>
      </c>
      <c r="S4" t="s" s="124">
        <v>10459</v>
      </c>
    </row>
    <row r="5" ht="16" customHeight="1">
      <c r="A5" t="s" s="129">
        <v>294</v>
      </c>
      <c r="B5" t="s" s="129">
        <v>7487</v>
      </c>
      <c r="C5" t="s" s="124">
        <v>2853</v>
      </c>
      <c r="D5" t="s" s="124">
        <v>5466</v>
      </c>
      <c r="E5" t="s" s="124">
        <v>10460</v>
      </c>
      <c r="F5" t="s" s="124">
        <v>1019</v>
      </c>
      <c r="G5" t="s" s="129">
        <v>322</v>
      </c>
      <c r="H5" t="s" s="129">
        <v>1312</v>
      </c>
      <c r="I5" t="s" s="124">
        <v>7166</v>
      </c>
      <c r="J5" t="s" s="124">
        <v>10461</v>
      </c>
      <c r="K5" t="s" s="124">
        <v>10462</v>
      </c>
      <c r="L5" s="136"/>
      <c r="M5" s="89">
        <v>45764</v>
      </c>
      <c r="N5" s="136"/>
      <c r="O5" s="136"/>
      <c r="P5" t="s" s="124">
        <v>2525</v>
      </c>
      <c r="Q5" s="136"/>
      <c r="R5" t="s" s="124">
        <v>1514</v>
      </c>
      <c r="S5" s="136"/>
    </row>
    <row r="6" ht="16" customHeight="1">
      <c r="A6" t="s" s="129">
        <v>260</v>
      </c>
      <c r="B6" t="s" s="129">
        <v>83</v>
      </c>
      <c r="C6" s="136"/>
      <c r="D6" t="s" s="124">
        <v>10463</v>
      </c>
      <c r="E6" t="s" s="124">
        <v>10464</v>
      </c>
      <c r="F6" t="s" s="124">
        <v>1120</v>
      </c>
      <c r="G6" t="s" s="129">
        <v>7529</v>
      </c>
      <c r="H6" t="s" s="129">
        <v>138</v>
      </c>
      <c r="I6" s="136"/>
      <c r="J6" t="s" s="124">
        <v>7167</v>
      </c>
      <c r="K6" t="s" s="124">
        <v>10465</v>
      </c>
      <c r="L6" s="136"/>
      <c r="M6" s="89">
        <v>45765</v>
      </c>
      <c r="N6" s="136"/>
      <c r="O6" s="136"/>
      <c r="P6" t="s" s="124">
        <v>576</v>
      </c>
      <c r="Q6" s="136"/>
      <c r="R6" t="s" s="124">
        <v>90</v>
      </c>
      <c r="S6" s="136"/>
    </row>
    <row r="7" ht="16" customHeight="1">
      <c r="A7" t="s" s="129">
        <v>169</v>
      </c>
      <c r="B7" t="s" s="129">
        <v>183</v>
      </c>
      <c r="C7" s="136"/>
      <c r="D7" t="s" s="124">
        <v>87</v>
      </c>
      <c r="E7" t="s" s="124">
        <v>5314</v>
      </c>
      <c r="F7" t="s" s="124">
        <v>859</v>
      </c>
      <c r="G7" t="s" s="129">
        <v>10261</v>
      </c>
      <c r="H7" t="s" s="129">
        <v>8118</v>
      </c>
      <c r="I7" s="136"/>
      <c r="J7" t="s" s="124">
        <v>2853</v>
      </c>
      <c r="K7" s="136"/>
      <c r="L7" s="136"/>
      <c r="M7" s="89">
        <v>45778</v>
      </c>
      <c r="N7" s="136"/>
      <c r="O7" s="136"/>
      <c r="P7" s="136"/>
      <c r="Q7" s="136"/>
      <c r="R7" t="s" s="124">
        <v>817</v>
      </c>
      <c r="S7" s="136"/>
    </row>
    <row r="8" ht="16" customHeight="1">
      <c r="A8" t="s" s="129">
        <v>1139</v>
      </c>
      <c r="B8" s="136"/>
      <c r="C8" s="136"/>
      <c r="D8" t="s" s="124">
        <v>10466</v>
      </c>
      <c r="E8" t="s" s="124">
        <v>10467</v>
      </c>
      <c r="F8" t="s" s="124">
        <v>195</v>
      </c>
      <c r="G8" t="s" s="129">
        <v>10042</v>
      </c>
      <c r="H8" t="s" s="129">
        <v>7530</v>
      </c>
      <c r="I8" s="136"/>
      <c r="J8" t="s" s="124">
        <v>7166</v>
      </c>
      <c r="K8" s="136"/>
      <c r="L8" s="136"/>
      <c r="M8" s="89">
        <v>45806</v>
      </c>
      <c r="N8" s="136"/>
      <c r="O8" s="136"/>
      <c r="P8" s="136"/>
      <c r="Q8" s="136"/>
      <c r="R8" t="s" s="124">
        <v>1577</v>
      </c>
      <c r="S8" s="136"/>
    </row>
    <row r="9" ht="16" customHeight="1">
      <c r="A9" t="s" s="129">
        <v>160</v>
      </c>
      <c r="B9" s="136"/>
      <c r="C9" s="136"/>
      <c r="D9" t="s" s="124">
        <v>10468</v>
      </c>
      <c r="E9" t="s" s="124">
        <v>10469</v>
      </c>
      <c r="F9" t="s" s="124">
        <v>9251</v>
      </c>
      <c r="G9" t="s" s="124">
        <v>10402</v>
      </c>
      <c r="H9" t="s" s="129">
        <v>10254</v>
      </c>
      <c r="I9" s="136"/>
      <c r="J9" s="136"/>
      <c r="K9" s="136"/>
      <c r="L9" s="136"/>
      <c r="M9" s="89">
        <v>45810</v>
      </c>
      <c r="N9" s="136"/>
      <c r="O9" s="136"/>
      <c r="P9" s="136"/>
      <c r="Q9" s="136"/>
      <c r="R9" t="s" s="124">
        <v>227</v>
      </c>
      <c r="S9" s="136"/>
    </row>
    <row r="10" ht="16" customHeight="1">
      <c r="A10" t="s" s="129">
        <v>325</v>
      </c>
      <c r="B10" s="136"/>
      <c r="C10" s="136"/>
      <c r="D10" t="s" s="124">
        <v>201</v>
      </c>
      <c r="E10" t="s" s="124">
        <v>5308</v>
      </c>
      <c r="F10" t="s" s="124">
        <v>544</v>
      </c>
      <c r="G10" t="s" s="129">
        <v>10470</v>
      </c>
      <c r="H10" t="s" s="129">
        <v>10192</v>
      </c>
      <c r="I10" s="136"/>
      <c r="J10" s="136"/>
      <c r="K10" s="136"/>
      <c r="L10" s="136"/>
      <c r="M10" s="89">
        <v>45831</v>
      </c>
      <c r="N10" s="136"/>
      <c r="O10" s="136"/>
      <c r="P10" s="136"/>
      <c r="Q10" s="136"/>
      <c r="R10" t="s" s="124">
        <v>1736</v>
      </c>
      <c r="S10" s="136"/>
    </row>
    <row r="11" ht="16" customHeight="1">
      <c r="A11" t="s" s="129">
        <v>182</v>
      </c>
      <c r="B11" s="136"/>
      <c r="C11" s="136"/>
      <c r="D11" t="s" s="124">
        <v>5399</v>
      </c>
      <c r="E11" t="s" s="124">
        <v>10471</v>
      </c>
      <c r="F11" t="s" s="124">
        <v>10472</v>
      </c>
      <c r="G11" s="136"/>
      <c r="H11" t="s" s="129">
        <v>9685</v>
      </c>
      <c r="I11" s="136"/>
      <c r="J11" s="136"/>
      <c r="K11" s="136"/>
      <c r="L11" s="136"/>
      <c r="M11" s="89">
        <v>45838</v>
      </c>
      <c r="N11" s="136"/>
      <c r="O11" s="136"/>
      <c r="P11" s="136"/>
      <c r="Q11" s="136"/>
      <c r="R11" t="s" s="124">
        <v>1406</v>
      </c>
      <c r="S11" s="136"/>
    </row>
    <row r="12" ht="16" customHeight="1">
      <c r="A12" t="s" s="129">
        <v>341</v>
      </c>
      <c r="B12" s="136"/>
      <c r="C12" s="136"/>
      <c r="D12" t="s" s="124">
        <v>274</v>
      </c>
      <c r="E12" t="s" s="124">
        <v>10473</v>
      </c>
      <c r="F12" t="s" s="124">
        <v>502</v>
      </c>
      <c r="G12" s="136"/>
      <c r="H12" t="s" s="129">
        <v>10403</v>
      </c>
      <c r="I12" s="136"/>
      <c r="J12" s="136"/>
      <c r="K12" s="136"/>
      <c r="L12" s="136"/>
      <c r="M12" s="89">
        <v>45876</v>
      </c>
      <c r="N12" s="136"/>
      <c r="O12" s="136"/>
      <c r="P12" s="136"/>
      <c r="Q12" s="136"/>
      <c r="R12" t="s" s="124">
        <v>4924</v>
      </c>
      <c r="S12" s="136"/>
    </row>
    <row r="13" ht="16" customHeight="1">
      <c r="A13" t="s" s="129">
        <v>90</v>
      </c>
      <c r="B13" s="136"/>
      <c r="C13" s="136"/>
      <c r="D13" t="s" s="124">
        <v>501</v>
      </c>
      <c r="E13" t="s" s="124">
        <v>321</v>
      </c>
      <c r="F13" t="s" s="124">
        <v>597</v>
      </c>
      <c r="G13" s="136"/>
      <c r="H13" t="s" s="129">
        <v>10228</v>
      </c>
      <c r="I13" s="136"/>
      <c r="J13" s="136"/>
      <c r="K13" s="136"/>
      <c r="L13" s="136"/>
      <c r="M13" s="89">
        <v>45887</v>
      </c>
      <c r="N13" s="136"/>
      <c r="O13" s="136"/>
      <c r="P13" s="136"/>
      <c r="Q13" s="136"/>
      <c r="R13" t="s" s="124">
        <v>107</v>
      </c>
      <c r="S13" s="136"/>
    </row>
    <row r="14" ht="16" customHeight="1">
      <c r="A14" t="s" s="129">
        <v>336</v>
      </c>
      <c r="B14" s="136"/>
      <c r="C14" s="136"/>
      <c r="D14" t="s" s="124">
        <v>178</v>
      </c>
      <c r="E14" t="s" s="124">
        <v>10474</v>
      </c>
      <c r="F14" t="s" s="124">
        <v>1077</v>
      </c>
      <c r="G14" s="136"/>
      <c r="H14" s="136"/>
      <c r="I14" s="136"/>
      <c r="J14" s="136"/>
      <c r="K14" s="136"/>
      <c r="L14" s="136"/>
      <c r="M14" s="89">
        <v>45943</v>
      </c>
      <c r="N14" s="136"/>
      <c r="O14" s="136"/>
      <c r="P14" s="136"/>
      <c r="Q14" s="136"/>
      <c r="R14" s="136"/>
      <c r="S14" s="136"/>
    </row>
    <row r="15" ht="16" customHeight="1">
      <c r="A15" t="s" s="129">
        <v>107</v>
      </c>
      <c r="B15" s="136"/>
      <c r="C15" s="136"/>
      <c r="D15" t="s" s="124">
        <v>5572</v>
      </c>
      <c r="E15" t="s" s="124">
        <v>5220</v>
      </c>
      <c r="F15" t="s" s="124">
        <v>88</v>
      </c>
      <c r="G15" s="136"/>
      <c r="H15" s="136"/>
      <c r="I15" s="136"/>
      <c r="J15" s="136"/>
      <c r="K15" s="136"/>
      <c r="L15" s="136"/>
      <c r="M15" s="89">
        <v>45964</v>
      </c>
      <c r="N15" s="136"/>
      <c r="O15" s="136"/>
      <c r="P15" s="136"/>
      <c r="Q15" s="136"/>
      <c r="R15" s="136"/>
      <c r="S15" s="136"/>
    </row>
    <row r="16" ht="16" customHeight="1">
      <c r="A16" t="s" s="129">
        <v>130</v>
      </c>
      <c r="B16" s="136"/>
      <c r="C16" s="136"/>
      <c r="D16" t="s" s="124">
        <v>10475</v>
      </c>
      <c r="E16" t="s" s="124">
        <v>7745</v>
      </c>
      <c r="F16" t="s" s="124">
        <v>10146</v>
      </c>
      <c r="G16" s="136"/>
      <c r="H16" s="136"/>
      <c r="I16" s="136"/>
      <c r="J16" s="136"/>
      <c r="K16" s="136"/>
      <c r="L16" s="136"/>
      <c r="M16" s="89">
        <v>45978</v>
      </c>
      <c r="N16" s="136"/>
      <c r="O16" s="136"/>
      <c r="P16" s="136"/>
      <c r="Q16" s="136"/>
      <c r="R16" s="136"/>
      <c r="S16" s="136"/>
    </row>
    <row r="17" ht="16" customHeight="1">
      <c r="A17" t="s" s="129">
        <v>82</v>
      </c>
      <c r="B17" s="136"/>
      <c r="C17" s="136"/>
      <c r="D17" t="s" s="124">
        <v>112</v>
      </c>
      <c r="E17" t="s" s="124">
        <v>10476</v>
      </c>
      <c r="F17" t="s" s="124">
        <v>2591</v>
      </c>
      <c r="G17" s="136"/>
      <c r="H17" s="136"/>
      <c r="I17" s="136"/>
      <c r="J17" s="136"/>
      <c r="K17" s="136"/>
      <c r="L17" s="136"/>
      <c r="M17" s="89">
        <v>45969</v>
      </c>
      <c r="N17" s="136"/>
      <c r="O17" s="136"/>
      <c r="P17" s="136"/>
      <c r="Q17" s="136"/>
      <c r="R17" s="136"/>
      <c r="S17" s="136"/>
    </row>
    <row r="18" ht="16" customHeight="1">
      <c r="A18" t="s" s="129">
        <v>863</v>
      </c>
      <c r="B18" s="136"/>
      <c r="C18" s="136"/>
      <c r="D18" t="s" s="124">
        <v>5568</v>
      </c>
      <c r="E18" t="s" s="124">
        <v>10246</v>
      </c>
      <c r="F18" t="s" s="124">
        <v>106</v>
      </c>
      <c r="G18" s="136"/>
      <c r="H18" s="136"/>
      <c r="I18" s="136"/>
      <c r="J18" s="136"/>
      <c r="K18" s="136"/>
      <c r="L18" s="136"/>
      <c r="M18" s="89">
        <v>45986</v>
      </c>
      <c r="N18" s="136"/>
      <c r="O18" s="136"/>
      <c r="P18" s="136"/>
      <c r="Q18" s="136"/>
      <c r="R18" s="136"/>
      <c r="S18" s="136"/>
    </row>
    <row r="19" ht="16" customHeight="1">
      <c r="A19" t="s" s="129">
        <v>123</v>
      </c>
      <c r="B19" s="136"/>
      <c r="C19" s="136"/>
      <c r="D19" t="s" s="124">
        <v>523</v>
      </c>
      <c r="E19" t="s" s="124">
        <v>10477</v>
      </c>
      <c r="F19" s="136"/>
      <c r="G19" s="136"/>
      <c r="H19" s="136"/>
      <c r="I19" s="136"/>
      <c r="J19" s="136"/>
      <c r="K19" s="136"/>
      <c r="L19" s="136"/>
      <c r="M19" s="136"/>
      <c r="N19" s="136"/>
      <c r="O19" s="136"/>
      <c r="P19" s="136"/>
      <c r="Q19" s="136"/>
      <c r="R19" s="136"/>
      <c r="S19" s="136"/>
    </row>
    <row r="20" ht="16" customHeight="1">
      <c r="A20" t="s" s="129">
        <v>234</v>
      </c>
      <c r="B20" s="136"/>
      <c r="C20" s="136"/>
      <c r="D20" s="136"/>
      <c r="E20" t="s" s="124">
        <v>9769</v>
      </c>
      <c r="F20" s="136"/>
      <c r="G20" s="136"/>
      <c r="H20" s="136"/>
      <c r="I20" s="136"/>
      <c r="J20" s="136"/>
      <c r="K20" s="136"/>
      <c r="L20" s="136"/>
      <c r="M20" s="136"/>
      <c r="N20" s="136"/>
      <c r="O20" s="136"/>
      <c r="P20" s="136"/>
      <c r="Q20" s="136"/>
      <c r="R20" s="136"/>
      <c r="S20" s="136"/>
    </row>
    <row r="21" ht="16" customHeight="1">
      <c r="A21" t="s" s="129">
        <v>963</v>
      </c>
      <c r="B21" s="136"/>
      <c r="C21" s="136"/>
      <c r="D21" s="136"/>
      <c r="E21" t="s" s="124">
        <v>10478</v>
      </c>
      <c r="F21" s="136"/>
      <c r="G21" s="136"/>
      <c r="H21" s="136"/>
      <c r="I21" s="136"/>
      <c r="J21" s="136"/>
      <c r="K21" s="136"/>
      <c r="L21" s="136"/>
      <c r="M21" s="136"/>
      <c r="N21" s="136"/>
      <c r="O21" s="136"/>
      <c r="P21" s="136"/>
      <c r="Q21" s="136"/>
      <c r="R21" s="136"/>
      <c r="S21" s="136"/>
    </row>
    <row r="22" ht="16" customHeight="1">
      <c r="A22" t="s" s="129">
        <v>2048</v>
      </c>
      <c r="B22" s="136"/>
      <c r="C22" s="136"/>
      <c r="D22" s="136"/>
      <c r="E22" t="s" s="124">
        <v>10479</v>
      </c>
      <c r="F22" s="136"/>
      <c r="G22" s="136"/>
      <c r="H22" s="136"/>
      <c r="I22" s="136"/>
      <c r="J22" s="136"/>
      <c r="K22" s="136"/>
      <c r="L22" s="136"/>
      <c r="M22" s="136"/>
      <c r="N22" s="136"/>
      <c r="O22" s="136"/>
      <c r="P22" s="136"/>
      <c r="Q22" s="136"/>
      <c r="R22" s="136"/>
      <c r="S22" s="136"/>
    </row>
    <row r="23" ht="16" customHeight="1">
      <c r="A23" t="s" s="129">
        <v>95</v>
      </c>
      <c r="B23" s="136"/>
      <c r="C23" s="136"/>
      <c r="D23" s="136"/>
      <c r="E23" t="s" s="124">
        <v>10480</v>
      </c>
      <c r="F23" s="136"/>
      <c r="G23" s="136"/>
      <c r="H23" s="136"/>
      <c r="I23" s="136"/>
      <c r="J23" s="136"/>
      <c r="K23" s="136"/>
      <c r="L23" s="136"/>
      <c r="M23" s="136"/>
      <c r="N23" s="136"/>
      <c r="O23" s="136"/>
      <c r="P23" s="136"/>
      <c r="Q23" s="136"/>
      <c r="R23" s="136"/>
      <c r="S23" s="136"/>
    </row>
    <row r="24" ht="16" customHeight="1">
      <c r="A24" t="s" s="129">
        <v>245</v>
      </c>
      <c r="B24" s="136"/>
      <c r="C24" s="136"/>
      <c r="D24" s="136"/>
      <c r="E24" t="s" s="124">
        <v>10481</v>
      </c>
      <c r="F24" s="136"/>
      <c r="G24" s="136"/>
      <c r="H24" s="136"/>
      <c r="I24" s="136"/>
      <c r="J24" s="136"/>
      <c r="K24" s="136"/>
      <c r="L24" s="136"/>
      <c r="M24" s="136"/>
      <c r="N24" s="136"/>
      <c r="O24" s="136"/>
      <c r="P24" s="136"/>
      <c r="Q24" s="136"/>
      <c r="R24" s="136"/>
      <c r="S24" s="136"/>
    </row>
    <row r="25" ht="16" customHeight="1">
      <c r="A25" t="s" s="129">
        <v>142</v>
      </c>
      <c r="B25" s="136"/>
      <c r="C25" s="136"/>
      <c r="D25" s="136"/>
      <c r="E25" t="s" s="124">
        <v>542</v>
      </c>
      <c r="F25" s="136"/>
      <c r="G25" s="136"/>
      <c r="H25" s="136"/>
      <c r="I25" s="136"/>
      <c r="J25" s="136"/>
      <c r="K25" s="136"/>
      <c r="L25" s="136"/>
      <c r="M25" s="136"/>
      <c r="N25" s="136"/>
      <c r="O25" s="136"/>
      <c r="P25" s="136"/>
      <c r="Q25" s="136"/>
      <c r="R25" s="136"/>
      <c r="S25" s="136"/>
    </row>
    <row r="26" ht="16" customHeight="1">
      <c r="A26" t="s" s="129">
        <v>945</v>
      </c>
      <c r="B26" s="136"/>
      <c r="C26" s="136"/>
      <c r="D26" s="136"/>
      <c r="E26" t="s" s="124">
        <v>135</v>
      </c>
      <c r="F26" s="136"/>
      <c r="G26" s="136"/>
      <c r="H26" s="136"/>
      <c r="I26" s="136"/>
      <c r="J26" s="136"/>
      <c r="K26" s="136"/>
      <c r="L26" s="136"/>
      <c r="M26" s="136"/>
      <c r="N26" s="136"/>
      <c r="O26" s="136"/>
      <c r="P26" s="136"/>
      <c r="Q26" s="136"/>
      <c r="R26" s="136"/>
      <c r="S26" s="136"/>
    </row>
    <row r="27" ht="16" customHeight="1">
      <c r="A27" t="s" s="129">
        <v>289</v>
      </c>
      <c r="B27" s="136"/>
      <c r="C27" s="136"/>
      <c r="D27" s="136"/>
      <c r="E27" t="s" s="124">
        <v>1535</v>
      </c>
      <c r="F27" s="136"/>
      <c r="G27" s="136"/>
      <c r="H27" s="136"/>
      <c r="I27" s="136"/>
      <c r="J27" s="136"/>
      <c r="K27" s="136"/>
      <c r="L27" s="136"/>
      <c r="M27" s="136"/>
      <c r="N27" s="136"/>
      <c r="O27" s="136"/>
      <c r="P27" s="136"/>
      <c r="Q27" s="136"/>
      <c r="R27" s="136"/>
      <c r="S27" s="136"/>
    </row>
    <row r="28" ht="16" customHeight="1">
      <c r="A28" t="s" s="129">
        <v>4001</v>
      </c>
      <c r="B28" s="136"/>
      <c r="C28" s="136"/>
      <c r="D28" s="136"/>
      <c r="E28" t="s" s="124">
        <v>5886</v>
      </c>
      <c r="F28" s="136"/>
      <c r="G28" s="136"/>
      <c r="H28" s="136"/>
      <c r="I28" s="136"/>
      <c r="J28" s="136"/>
      <c r="K28" s="136"/>
      <c r="L28" s="136"/>
      <c r="M28" s="136"/>
      <c r="N28" s="136"/>
      <c r="O28" s="136"/>
      <c r="P28" s="136"/>
      <c r="Q28" s="136"/>
      <c r="R28" s="136"/>
      <c r="S28" s="136"/>
    </row>
    <row r="29" ht="16" customHeight="1">
      <c r="A29" t="s" s="129">
        <v>1517</v>
      </c>
      <c r="B29" s="136"/>
      <c r="C29" s="136"/>
      <c r="D29" s="136"/>
      <c r="E29" t="s" s="124">
        <v>10482</v>
      </c>
      <c r="F29" s="136"/>
      <c r="G29" s="136"/>
      <c r="H29" s="136"/>
      <c r="I29" s="136"/>
      <c r="J29" s="136"/>
      <c r="K29" s="136"/>
      <c r="L29" s="136"/>
      <c r="M29" s="136"/>
      <c r="N29" s="136"/>
      <c r="O29" s="136"/>
      <c r="P29" s="136"/>
      <c r="Q29" s="136"/>
      <c r="R29" s="136"/>
      <c r="S29" s="136"/>
    </row>
    <row r="30" ht="16" customHeight="1">
      <c r="A30" t="s" s="129">
        <v>190</v>
      </c>
      <c r="B30" s="136"/>
      <c r="C30" s="136"/>
      <c r="D30" s="136"/>
      <c r="E30" t="s" s="124">
        <v>8876</v>
      </c>
      <c r="F30" s="136"/>
      <c r="G30" s="136"/>
      <c r="H30" s="136"/>
      <c r="I30" s="136"/>
      <c r="J30" s="136"/>
      <c r="K30" s="136"/>
      <c r="L30" s="136"/>
      <c r="M30" s="136"/>
      <c r="N30" s="136"/>
      <c r="O30" s="136"/>
      <c r="P30" s="136"/>
      <c r="Q30" s="136"/>
      <c r="R30" s="136"/>
      <c r="S30" s="136"/>
    </row>
    <row r="31" ht="16" customHeight="1">
      <c r="A31" t="s" s="129">
        <v>227</v>
      </c>
      <c r="B31" s="136"/>
      <c r="C31" s="136"/>
      <c r="D31" s="136"/>
      <c r="E31" t="s" s="124">
        <v>10483</v>
      </c>
      <c r="F31" s="136"/>
      <c r="G31" s="136"/>
      <c r="H31" s="136"/>
      <c r="I31" s="136"/>
      <c r="J31" s="136"/>
      <c r="K31" s="136"/>
      <c r="L31" s="136"/>
      <c r="M31" s="136"/>
      <c r="N31" s="136"/>
      <c r="O31" s="136"/>
      <c r="P31" s="136"/>
      <c r="Q31" s="136"/>
      <c r="R31" s="136"/>
      <c r="S31" s="136"/>
    </row>
    <row r="32" ht="16" customHeight="1">
      <c r="A32" t="s" s="129">
        <v>614</v>
      </c>
      <c r="B32" s="136"/>
      <c r="C32" s="136"/>
      <c r="D32" s="136"/>
      <c r="E32" t="s" s="124">
        <v>164</v>
      </c>
      <c r="F32" s="136"/>
      <c r="G32" s="136"/>
      <c r="H32" s="136"/>
      <c r="I32" s="136"/>
      <c r="J32" s="136"/>
      <c r="K32" s="136"/>
      <c r="L32" s="136"/>
      <c r="M32" s="136"/>
      <c r="N32" s="136"/>
      <c r="O32" s="136"/>
      <c r="P32" s="136"/>
      <c r="Q32" s="136"/>
      <c r="R32" s="136"/>
      <c r="S32" s="136"/>
    </row>
    <row r="33" ht="16" customHeight="1">
      <c r="A33" t="s" s="129">
        <v>1551</v>
      </c>
      <c r="B33" s="136"/>
      <c r="C33" s="136"/>
      <c r="D33" s="136"/>
      <c r="E33" s="136"/>
      <c r="F33" s="136"/>
      <c r="G33" s="136"/>
      <c r="H33" s="136"/>
      <c r="I33" s="136"/>
      <c r="J33" s="136"/>
      <c r="K33" s="136"/>
      <c r="L33" s="136"/>
      <c r="M33" s="136"/>
      <c r="N33" s="136"/>
      <c r="O33" s="136"/>
      <c r="P33" s="136"/>
      <c r="Q33" s="136"/>
      <c r="R33" s="136"/>
      <c r="S33" s="136"/>
    </row>
    <row r="34" ht="16" customHeight="1">
      <c r="A34" t="s" s="129">
        <v>173</v>
      </c>
      <c r="B34" s="136"/>
      <c r="C34" s="136"/>
      <c r="D34" s="136"/>
      <c r="E34" s="136"/>
      <c r="F34" s="136"/>
      <c r="G34" s="136"/>
      <c r="H34" s="136"/>
      <c r="I34" s="136"/>
      <c r="J34" s="136"/>
      <c r="K34" s="136"/>
      <c r="L34" s="136"/>
      <c r="M34" s="136"/>
      <c r="N34" s="136"/>
      <c r="O34" s="136"/>
      <c r="P34" s="136"/>
      <c r="Q34" s="136"/>
      <c r="R34" s="136"/>
      <c r="S34" s="136"/>
    </row>
  </sheetData>
  <conditionalFormatting sqref="Q2:S3">
    <cfRule type="containsBlanks" dxfId="44" priority="1" stopIfTrue="1">
      <formula>ISBLANK(Q2)</formula>
    </cfRule>
  </conditionalFormatting>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7.xml><?xml version="1.0" encoding="utf-8"?>
<worksheet xmlns:r="http://schemas.openxmlformats.org/officeDocument/2006/relationships" xmlns="http://schemas.openxmlformats.org/spreadsheetml/2006/main">
  <dimension ref="A1:GK10"/>
  <sheetViews>
    <sheetView workbookViewId="0" showGridLines="0" defaultGridColor="1"/>
  </sheetViews>
  <sheetFormatPr defaultColWidth="11.5" defaultRowHeight="15" customHeight="1" outlineLevelRow="0" outlineLevelCol="0"/>
  <cols>
    <col min="1" max="193" width="11.5" style="575" customWidth="1"/>
    <col min="194" max="16384" width="11.5" style="575" customWidth="1"/>
  </cols>
  <sheetData>
    <row r="1" ht="210" customHeight="1">
      <c r="A1" t="s" s="90">
        <v>345</v>
      </c>
      <c r="B1" t="s" s="90">
        <v>10450</v>
      </c>
      <c r="C1" t="s" s="90">
        <v>346</v>
      </c>
      <c r="D1" t="s" s="90">
        <v>347</v>
      </c>
      <c r="E1" t="s" s="90">
        <v>348</v>
      </c>
      <c r="F1" t="s" s="90">
        <v>349</v>
      </c>
      <c r="G1" t="s" s="90">
        <v>10485</v>
      </c>
      <c r="H1" t="s" s="90">
        <v>350</v>
      </c>
      <c r="I1" t="s" s="90">
        <v>10486</v>
      </c>
      <c r="J1" t="s" s="90">
        <v>351</v>
      </c>
      <c r="K1" t="s" s="90">
        <v>352</v>
      </c>
      <c r="L1" t="s" s="90">
        <v>353</v>
      </c>
      <c r="M1" t="s" s="90">
        <v>354</v>
      </c>
      <c r="N1" t="s" s="90">
        <v>355</v>
      </c>
      <c r="O1" t="s" s="90">
        <v>356</v>
      </c>
      <c r="P1" t="s" s="90">
        <v>357</v>
      </c>
      <c r="Q1" t="s" s="90">
        <v>358</v>
      </c>
      <c r="R1" t="s" s="90">
        <v>359</v>
      </c>
      <c r="S1" t="s" s="92">
        <v>360</v>
      </c>
      <c r="T1" t="s" s="93">
        <v>361</v>
      </c>
      <c r="U1" t="s" s="93">
        <v>362</v>
      </c>
      <c r="V1" t="s" s="93">
        <v>10487</v>
      </c>
      <c r="W1" t="s" s="90">
        <v>363</v>
      </c>
      <c r="X1" t="s" s="90">
        <v>10488</v>
      </c>
      <c r="Y1" t="s" s="90">
        <v>365</v>
      </c>
      <c r="Z1" t="s" s="94">
        <v>366</v>
      </c>
      <c r="AA1" t="s" s="90">
        <v>367</v>
      </c>
      <c r="AB1" t="s" s="95">
        <v>368</v>
      </c>
      <c r="AC1" t="s" s="95">
        <v>10489</v>
      </c>
      <c r="AD1" t="s" s="95">
        <v>370</v>
      </c>
      <c r="AE1" t="s" s="95">
        <v>371</v>
      </c>
      <c r="AF1" t="s" s="95">
        <v>372</v>
      </c>
      <c r="AG1" t="s" s="95">
        <v>373</v>
      </c>
      <c r="AH1" t="s" s="95">
        <v>374</v>
      </c>
      <c r="AI1" t="s" s="95">
        <v>375</v>
      </c>
      <c r="AJ1" t="s" s="95">
        <v>376</v>
      </c>
      <c r="AK1" t="s" s="95">
        <v>377</v>
      </c>
      <c r="AL1" t="s" s="95">
        <v>378</v>
      </c>
      <c r="AM1" t="s" s="95">
        <v>379</v>
      </c>
      <c r="AN1" t="s" s="95">
        <v>380</v>
      </c>
      <c r="AO1" t="s" s="95">
        <v>381</v>
      </c>
      <c r="AP1" t="s" s="95">
        <v>10490</v>
      </c>
      <c r="AQ1" t="s" s="95">
        <v>382</v>
      </c>
      <c r="AR1" t="s" s="95">
        <v>383</v>
      </c>
      <c r="AS1" t="s" s="95">
        <v>384</v>
      </c>
      <c r="AT1" t="s" s="95">
        <v>385</v>
      </c>
      <c r="AU1" t="s" s="95">
        <v>386</v>
      </c>
      <c r="AV1" t="s" s="95">
        <v>387</v>
      </c>
      <c r="AW1" t="s" s="95">
        <v>388</v>
      </c>
      <c r="AX1" t="s" s="95">
        <v>10491</v>
      </c>
      <c r="AY1" t="s" s="95">
        <v>389</v>
      </c>
      <c r="AZ1" t="s" s="95">
        <v>390</v>
      </c>
      <c r="BA1" t="s" s="95">
        <v>391</v>
      </c>
      <c r="BB1" t="s" s="95">
        <v>392</v>
      </c>
      <c r="BC1" t="s" s="95">
        <v>393</v>
      </c>
      <c r="BD1" t="s" s="95">
        <v>394</v>
      </c>
      <c r="BE1" t="s" s="95">
        <v>395</v>
      </c>
      <c r="BF1" t="s" s="95">
        <v>10492</v>
      </c>
      <c r="BG1" t="s" s="95">
        <v>396</v>
      </c>
      <c r="BH1" t="s" s="94">
        <v>397</v>
      </c>
      <c r="BI1" t="s" s="95">
        <v>10493</v>
      </c>
      <c r="BJ1" t="s" s="95">
        <v>10494</v>
      </c>
      <c r="BK1" t="s" s="95">
        <v>10495</v>
      </c>
      <c r="BL1" t="s" s="95">
        <v>398</v>
      </c>
      <c r="BM1" t="s" s="90">
        <v>399</v>
      </c>
      <c r="BN1" t="s" s="95">
        <v>400</v>
      </c>
      <c r="BO1" t="s" s="513">
        <v>10496</v>
      </c>
      <c r="BP1" t="s" s="513">
        <v>10497</v>
      </c>
      <c r="BQ1" t="s" s="513">
        <v>10498</v>
      </c>
      <c r="BR1" t="s" s="513">
        <v>10499</v>
      </c>
      <c r="BS1" t="s" s="513">
        <v>10449</v>
      </c>
      <c r="BT1" t="s" s="95">
        <v>10500</v>
      </c>
      <c r="BU1" t="s" s="95">
        <v>402</v>
      </c>
      <c r="BV1" t="s" s="95">
        <v>403</v>
      </c>
      <c r="BW1" t="s" s="95">
        <v>404</v>
      </c>
      <c r="BX1" t="s" s="95">
        <v>10501</v>
      </c>
      <c r="BY1" t="s" s="95">
        <v>405</v>
      </c>
      <c r="BZ1" t="s" s="95">
        <v>10502</v>
      </c>
      <c r="CA1" t="s" s="95">
        <v>10503</v>
      </c>
      <c r="CB1" t="s" s="95">
        <v>10504</v>
      </c>
      <c r="CC1" t="s" s="95">
        <v>10505</v>
      </c>
      <c r="CD1" t="s" s="95">
        <v>10506</v>
      </c>
      <c r="CE1" t="s" s="95">
        <v>10507</v>
      </c>
      <c r="CF1" t="s" s="95">
        <v>10508</v>
      </c>
      <c r="CG1" t="s" s="95">
        <v>10509</v>
      </c>
      <c r="CH1" t="s" s="95">
        <v>10510</v>
      </c>
      <c r="CI1" t="s" s="95">
        <v>10511</v>
      </c>
      <c r="CJ1" t="s" s="95">
        <v>10512</v>
      </c>
      <c r="CK1" t="s" s="95">
        <v>10513</v>
      </c>
      <c r="CL1" t="s" s="95">
        <v>406</v>
      </c>
      <c r="CM1" t="s" s="95">
        <v>407</v>
      </c>
      <c r="CN1" t="s" s="96">
        <v>408</v>
      </c>
      <c r="CO1" t="s" s="96">
        <v>409</v>
      </c>
      <c r="CP1" t="s" s="96">
        <v>10514</v>
      </c>
      <c r="CQ1" t="s" s="96">
        <v>410</v>
      </c>
      <c r="CR1" t="s" s="229">
        <v>10515</v>
      </c>
      <c r="CS1" t="s" s="97">
        <v>411</v>
      </c>
      <c r="CT1" t="s" s="98">
        <v>10516</v>
      </c>
      <c r="CU1" t="s" s="98">
        <v>412</v>
      </c>
      <c r="CV1" t="s" s="98">
        <v>413</v>
      </c>
      <c r="CW1" t="s" s="98">
        <v>414</v>
      </c>
      <c r="CX1" t="s" s="98">
        <v>415</v>
      </c>
      <c r="CY1" t="s" s="98">
        <v>416</v>
      </c>
      <c r="CZ1" t="s" s="97">
        <v>417</v>
      </c>
      <c r="DA1" t="s" s="98">
        <v>10516</v>
      </c>
      <c r="DB1" t="s" s="98">
        <v>418</v>
      </c>
      <c r="DC1" t="s" s="98">
        <v>419</v>
      </c>
      <c r="DD1" t="s" s="98">
        <v>420</v>
      </c>
      <c r="DE1" t="s" s="98">
        <v>421</v>
      </c>
      <c r="DF1" t="s" s="98">
        <v>422</v>
      </c>
      <c r="DG1" t="s" s="97">
        <v>423</v>
      </c>
      <c r="DH1" t="s" s="98">
        <v>10517</v>
      </c>
      <c r="DI1" t="s" s="98">
        <v>424</v>
      </c>
      <c r="DJ1" t="s" s="98">
        <v>425</v>
      </c>
      <c r="DK1" t="s" s="98">
        <v>426</v>
      </c>
      <c r="DL1" t="s" s="98">
        <v>427</v>
      </c>
      <c r="DM1" t="s" s="98">
        <v>428</v>
      </c>
      <c r="DN1" t="s" s="98">
        <v>429</v>
      </c>
      <c r="DO1" t="s" s="97">
        <v>430</v>
      </c>
      <c r="DP1" t="s" s="98">
        <v>10518</v>
      </c>
      <c r="DQ1" t="s" s="98">
        <v>431</v>
      </c>
      <c r="DR1" t="s" s="98">
        <v>432</v>
      </c>
      <c r="DS1" t="s" s="98">
        <v>433</v>
      </c>
      <c r="DT1" t="s" s="98">
        <v>434</v>
      </c>
      <c r="DU1" t="s" s="98">
        <v>435</v>
      </c>
      <c r="DV1" t="s" s="98">
        <v>436</v>
      </c>
      <c r="DW1" t="s" s="98">
        <v>437</v>
      </c>
      <c r="DX1" t="s" s="97">
        <v>438</v>
      </c>
      <c r="DY1" t="s" s="98">
        <v>10519</v>
      </c>
      <c r="DZ1" t="s" s="98">
        <v>439</v>
      </c>
      <c r="EA1" t="s" s="98">
        <v>440</v>
      </c>
      <c r="EB1" t="s" s="98">
        <v>441</v>
      </c>
      <c r="EC1" t="s" s="98">
        <v>442</v>
      </c>
      <c r="ED1" t="s" s="98">
        <v>443</v>
      </c>
      <c r="EE1" t="s" s="97">
        <v>444</v>
      </c>
      <c r="EF1" t="s" s="98">
        <v>10520</v>
      </c>
      <c r="EG1" t="s" s="98">
        <v>445</v>
      </c>
      <c r="EH1" t="s" s="98">
        <v>446</v>
      </c>
      <c r="EI1" t="s" s="98">
        <v>447</v>
      </c>
      <c r="EJ1" t="s" s="98">
        <v>448</v>
      </c>
      <c r="EK1" t="s" s="98">
        <v>449</v>
      </c>
      <c r="EL1" t="s" s="97">
        <v>450</v>
      </c>
      <c r="EM1" t="s" s="98">
        <v>10521</v>
      </c>
      <c r="EN1" t="s" s="98">
        <v>451</v>
      </c>
      <c r="EO1" t="s" s="98">
        <v>452</v>
      </c>
      <c r="EP1" t="s" s="98">
        <v>453</v>
      </c>
      <c r="EQ1" t="s" s="98">
        <v>454</v>
      </c>
      <c r="ER1" t="s" s="98">
        <v>455</v>
      </c>
      <c r="ES1" t="s" s="98">
        <v>456</v>
      </c>
      <c r="ET1" t="s" s="97">
        <v>457</v>
      </c>
      <c r="EU1" t="s" s="98">
        <v>10522</v>
      </c>
      <c r="EV1" t="s" s="98">
        <v>458</v>
      </c>
      <c r="EW1" t="s" s="98">
        <v>459</v>
      </c>
      <c r="EX1" t="s" s="98">
        <v>460</v>
      </c>
      <c r="EY1" t="s" s="98">
        <v>461</v>
      </c>
      <c r="EZ1" t="s" s="98">
        <v>462</v>
      </c>
      <c r="FA1" t="s" s="98">
        <v>463</v>
      </c>
      <c r="FB1" t="s" s="98">
        <v>464</v>
      </c>
      <c r="FC1" t="s" s="97">
        <v>465</v>
      </c>
      <c r="FD1" t="s" s="98">
        <v>10523</v>
      </c>
      <c r="FE1" t="s" s="98">
        <v>466</v>
      </c>
      <c r="FF1" t="s" s="98">
        <v>467</v>
      </c>
      <c r="FG1" t="s" s="98">
        <v>468</v>
      </c>
      <c r="FH1" t="s" s="98">
        <v>469</v>
      </c>
      <c r="FI1" t="s" s="98">
        <v>470</v>
      </c>
      <c r="FJ1" t="s" s="97">
        <v>471</v>
      </c>
      <c r="FK1" t="s" s="98">
        <v>10524</v>
      </c>
      <c r="FL1" t="s" s="98">
        <v>472</v>
      </c>
      <c r="FM1" t="s" s="98">
        <v>473</v>
      </c>
      <c r="FN1" t="s" s="98">
        <v>474</v>
      </c>
      <c r="FO1" t="s" s="98">
        <v>475</v>
      </c>
      <c r="FP1" t="s" s="98">
        <v>476</v>
      </c>
      <c r="FQ1" t="s" s="97">
        <v>477</v>
      </c>
      <c r="FR1" t="s" s="98">
        <v>10525</v>
      </c>
      <c r="FS1" t="s" s="98">
        <v>478</v>
      </c>
      <c r="FT1" t="s" s="98">
        <v>479</v>
      </c>
      <c r="FU1" t="s" s="98">
        <v>480</v>
      </c>
      <c r="FV1" t="s" s="98">
        <v>481</v>
      </c>
      <c r="FW1" t="s" s="98">
        <v>482</v>
      </c>
      <c r="FX1" t="s" s="98">
        <v>483</v>
      </c>
      <c r="FY1" t="s" s="97">
        <v>484</v>
      </c>
      <c r="FZ1" t="s" s="98">
        <v>10526</v>
      </c>
      <c r="GA1" t="s" s="98">
        <v>485</v>
      </c>
      <c r="GB1" t="s" s="98">
        <v>486</v>
      </c>
      <c r="GC1" t="s" s="98">
        <v>487</v>
      </c>
      <c r="GD1" t="s" s="98">
        <v>488</v>
      </c>
      <c r="GE1" t="s" s="98">
        <v>489</v>
      </c>
      <c r="GF1" t="s" s="98">
        <v>490</v>
      </c>
      <c r="GG1" t="s" s="98">
        <v>491</v>
      </c>
      <c r="GH1" t="s" s="98">
        <v>492</v>
      </c>
      <c r="GI1" t="s" s="98">
        <v>10527</v>
      </c>
      <c r="GJ1" t="s" s="98">
        <v>10528</v>
      </c>
      <c r="GK1" t="s" s="98">
        <v>10529</v>
      </c>
    </row>
    <row r="2" ht="29" customHeight="1">
      <c r="A2" t="s" s="100">
        <f>MID(A1,3,450)</f>
        <v>6</v>
      </c>
      <c r="B2" t="s" s="100">
        <f>MID(B1,3,450)</f>
        <v>10530</v>
      </c>
      <c r="C2" t="s" s="100">
        <f>MID(C1,3,450)</f>
        <v>10531</v>
      </c>
      <c r="D2" t="s" s="100">
        <f>MID(D1,3,450)</f>
        <v>7</v>
      </c>
      <c r="E2" t="s" s="100">
        <f>MID(E1,3,450)</f>
        <v>8</v>
      </c>
      <c r="F2" t="s" s="100">
        <f>MID(F1,3,450)</f>
        <v>9</v>
      </c>
      <c r="G2" t="s" s="100">
        <f>MID(G1,3,450)</f>
        <v>10532</v>
      </c>
      <c r="H2" t="s" s="100">
        <f>MID(H1,3,450)</f>
        <v>10</v>
      </c>
      <c r="I2" t="s" s="100">
        <f>MID(I1,3,450)</f>
        <v>10533</v>
      </c>
      <c r="J2" t="s" s="100">
        <f>MID(J1,3,450)</f>
        <v>10534</v>
      </c>
      <c r="K2" t="s" s="100">
        <f>MID(K1,3,450)</f>
        <v>11</v>
      </c>
      <c r="L2" t="s" s="100">
        <f>MID(L1,3,450)</f>
        <v>12</v>
      </c>
      <c r="M2" t="s" s="100">
        <f>MID(M1,3,450)</f>
        <v>10535</v>
      </c>
      <c r="N2" t="s" s="100">
        <f>MID(N1,3,450)</f>
        <v>10536</v>
      </c>
      <c r="O2" t="s" s="100">
        <f>MID(O1,3,450)</f>
        <v>10537</v>
      </c>
      <c r="P2" t="s" s="100">
        <f>MID(P1,3,450)</f>
        <v>10538</v>
      </c>
      <c r="Q2" t="s" s="100">
        <f>MID(Q1,3,450)</f>
        <v>10539</v>
      </c>
      <c r="R2" t="s" s="100">
        <f>MID(R1,3,450)</f>
        <v>10540</v>
      </c>
      <c r="S2" t="s" s="176">
        <f>MID(S1,3,450)</f>
        <v>10541</v>
      </c>
      <c r="T2" t="s" s="176">
        <f>MID(T1,3,450)</f>
        <v>10542</v>
      </c>
      <c r="U2" t="s" s="176">
        <f>MID(U1,3,450)</f>
        <v>10543</v>
      </c>
      <c r="V2" t="s" s="176">
        <f>MID(V1,3,450)</f>
        <v>10544</v>
      </c>
      <c r="W2" t="s" s="100">
        <f>MID(W1,3,450)</f>
        <v>10545</v>
      </c>
      <c r="X2" t="s" s="100">
        <f>MID(X1,3,450)</f>
        <v>10546</v>
      </c>
      <c r="Y2" t="s" s="100">
        <f>MID(Y1,3,450)</f>
        <v>10547</v>
      </c>
      <c r="Z2" t="s" s="100">
        <f>MID(Z1,3,450)</f>
        <v>10548</v>
      </c>
      <c r="AA2" t="s" s="100">
        <f>MID(AA1,3,450)</f>
        <v>10549</v>
      </c>
      <c r="AB2" t="s" s="100">
        <f>MID(AB1,3,450)</f>
        <v>10550</v>
      </c>
      <c r="AC2" t="s" s="100">
        <f>MID(AC1,3,450)</f>
        <v>10551</v>
      </c>
      <c r="AD2" t="s" s="100">
        <f>MID(AD1,3,450)</f>
        <v>10552</v>
      </c>
      <c r="AE2" t="s" s="100">
        <f>MID(AE1,3,450)</f>
        <v>10553</v>
      </c>
      <c r="AF2" t="s" s="100">
        <f>MID(AF1,3,450)</f>
        <v>10554</v>
      </c>
      <c r="AG2" t="s" s="100">
        <f>MID(AG1,3,450)</f>
        <v>10555</v>
      </c>
      <c r="AH2" t="s" s="100">
        <f>MID(AH1,3,450)</f>
        <v>10556</v>
      </c>
      <c r="AI2" t="s" s="100">
        <f>MID(AI1,3,450)</f>
        <v>10557</v>
      </c>
      <c r="AJ2" t="s" s="100">
        <f>MID(AJ1,3,450)</f>
        <v>10558</v>
      </c>
      <c r="AK2" t="s" s="100">
        <f>MID(AK1,3,450)</f>
        <v>10559</v>
      </c>
      <c r="AL2" t="s" s="100">
        <f>MID(AL1,3,450)</f>
        <v>10560</v>
      </c>
      <c r="AM2" t="s" s="100">
        <f>MID(AM1,3,450)</f>
        <v>10561</v>
      </c>
      <c r="AN2" t="s" s="100">
        <f>MID(AN1,3,450)</f>
        <v>10562</v>
      </c>
      <c r="AO2" t="s" s="100">
        <f>MID(AO1,3,450)</f>
        <v>10563</v>
      </c>
      <c r="AP2" t="s" s="100">
        <f>MID(AP1,3,450)</f>
        <v>10564</v>
      </c>
      <c r="AQ2" t="s" s="100">
        <f>MID(AQ1,3,450)</f>
        <v>10565</v>
      </c>
      <c r="AR2" t="s" s="100">
        <f>MID(AR1,3,450)</f>
        <v>10566</v>
      </c>
      <c r="AS2" t="s" s="100">
        <f>MID(AS1,3,450)</f>
        <v>10567</v>
      </c>
      <c r="AT2" t="s" s="106">
        <f>MID(AT1,3,450)</f>
        <v>10568</v>
      </c>
      <c r="AU2" t="s" s="106">
        <f>MID(AU1,3,450)</f>
        <v>10569</v>
      </c>
      <c r="AV2" t="s" s="100">
        <f>MID(AV1,3,450)</f>
        <v>10570</v>
      </c>
      <c r="AW2" t="s" s="100">
        <f>MID(AW1,3,450)</f>
        <v>10571</v>
      </c>
      <c r="AX2" t="s" s="100">
        <f>MID(AX1,3,450)</f>
        <v>10572</v>
      </c>
      <c r="AY2" t="s" s="100">
        <f>MID(AY1,3,450)</f>
        <v>10573</v>
      </c>
      <c r="AZ2" t="s" s="100">
        <f>MID(AZ1,3,450)</f>
        <v>10574</v>
      </c>
      <c r="BA2" t="s" s="100">
        <f>MID(BA1,3,450)</f>
        <v>10575</v>
      </c>
      <c r="BB2" t="s" s="100">
        <f>MID(BB1,3,450)</f>
        <v>10576</v>
      </c>
      <c r="BC2" t="s" s="100">
        <f>MID(BC1,3,450)</f>
        <v>10577</v>
      </c>
      <c r="BD2" t="s" s="100">
        <f>MID(BD1,3,450)</f>
        <v>10578</v>
      </c>
      <c r="BE2" t="s" s="100">
        <f>MID(BE1,3,450)</f>
        <v>10579</v>
      </c>
      <c r="BF2" t="s" s="100">
        <f>MID(BF1,3,450)</f>
        <v>10580</v>
      </c>
      <c r="BG2" t="s" s="100">
        <f>MID(BG1,3,450)</f>
        <v>10581</v>
      </c>
      <c r="BH2" t="s" s="100">
        <f>MID(BH1,3,450)</f>
        <v>10582</v>
      </c>
      <c r="BI2" t="s" s="100">
        <f>MID(BI1,3,450)</f>
        <v>10583</v>
      </c>
      <c r="BJ2" t="s" s="100">
        <f>MID(BJ1,3,450)</f>
        <v>10584</v>
      </c>
      <c r="BK2" t="s" s="100">
        <f>MID(BK1,3,450)</f>
        <v>10585</v>
      </c>
      <c r="BL2" t="s" s="100">
        <f>MID(BL1,3,450)</f>
        <v>10586</v>
      </c>
      <c r="BM2" t="s" s="100">
        <f>MID(BM1,3,450)</f>
        <v>10587</v>
      </c>
      <c r="BN2" t="s" s="100">
        <f>MID(BN1,3,450)</f>
        <v>10588</v>
      </c>
      <c r="BO2" t="s" s="100">
        <f>MID(BO1,3,450)</f>
        <v>10589</v>
      </c>
      <c r="BP2" t="s" s="100">
        <f>MID(BP1,3,450)</f>
        <v>10590</v>
      </c>
      <c r="BQ2" t="s" s="100">
        <f>MID(BQ1,3,450)</f>
        <v>10591</v>
      </c>
      <c r="BR2" t="s" s="100">
        <f>MID(BR1,3,450)</f>
        <v>10592</v>
      </c>
      <c r="BS2" t="s" s="100">
        <f>MID(BS1,3,450)</f>
        <v>10593</v>
      </c>
      <c r="BT2" t="s" s="100">
        <f>MID(BT1,3,450)</f>
        <v>10594</v>
      </c>
      <c r="BU2" t="s" s="100">
        <f>MID(BU1,3,450)</f>
        <v>10595</v>
      </c>
      <c r="BV2" t="s" s="100">
        <f>MID(BV1,3,450)</f>
        <v>10596</v>
      </c>
      <c r="BW2" t="s" s="100">
        <f>MID(BW1,3,450)</f>
        <v>10597</v>
      </c>
      <c r="BX2" t="s" s="100">
        <f>MID(BX1,3,450)</f>
        <v>10598</v>
      </c>
      <c r="BY2" t="s" s="100">
        <f>MID(BY1,3,450)</f>
        <v>10599</v>
      </c>
      <c r="BZ2" t="s" s="100">
        <f>MID(BZ1,3,450)</f>
        <v>10600</v>
      </c>
      <c r="CA2" t="s" s="100">
        <f>MID(CA1,3,450)</f>
        <v>10601</v>
      </c>
      <c r="CB2" t="s" s="100">
        <f>MID(CB1,3,450)</f>
        <v>10602</v>
      </c>
      <c r="CC2" t="s" s="100">
        <f>MID(CC1,3,450)</f>
        <v>10603</v>
      </c>
      <c r="CD2" t="s" s="100">
        <f>MID(CD1,3,450)</f>
        <v>10604</v>
      </c>
      <c r="CE2" t="s" s="100">
        <f>MID(CE1,3,450)</f>
        <v>10605</v>
      </c>
      <c r="CF2" t="s" s="100">
        <f>MID(CF1,3,450)</f>
        <v>10606</v>
      </c>
      <c r="CG2" t="s" s="100">
        <f>MID(CG1,3,450)</f>
        <v>10607</v>
      </c>
      <c r="CH2" t="s" s="100">
        <f>MID(CH1,3,450)</f>
        <v>10608</v>
      </c>
      <c r="CI2" t="s" s="100">
        <f>MID(CI1,3,450)</f>
        <v>10609</v>
      </c>
      <c r="CJ2" t="s" s="100">
        <f>MID(CJ1,3,450)</f>
        <v>10610</v>
      </c>
      <c r="CK2" t="s" s="100">
        <f>MID(CK1,3,450)</f>
        <v>10611</v>
      </c>
      <c r="CL2" t="s" s="100">
        <f>MID(CL1,3,450)</f>
        <v>10612</v>
      </c>
      <c r="CM2" t="s" s="100">
        <f>MID(CM1,3,450)</f>
        <v>10613</v>
      </c>
      <c r="CN2" t="s" s="100">
        <f>MID(CN1,3,450)</f>
        <v>10614</v>
      </c>
      <c r="CO2" t="s" s="100">
        <f>MID(CO1,3,450)</f>
        <v>10615</v>
      </c>
      <c r="CP2" t="s" s="100">
        <f>MID(CP1,3,450)</f>
        <v>10616</v>
      </c>
      <c r="CQ2" t="s" s="100">
        <f>MID(CQ1,3,450)</f>
        <v>10617</v>
      </c>
      <c r="CR2" t="s" s="100">
        <f>MID(CR1,3,450)</f>
        <v>10618</v>
      </c>
      <c r="CS2" t="s" s="100">
        <f>MID(CS1,3,450)</f>
        <v>10619</v>
      </c>
      <c r="CT2" t="s" s="100">
        <f>MID(CT1,3,450)</f>
        <v>10620</v>
      </c>
      <c r="CU2" t="s" s="100">
        <f>MID(CU1,3,450)</f>
        <v>10621</v>
      </c>
      <c r="CV2" t="s" s="100">
        <f>MID(CV1,3,450)</f>
        <v>10622</v>
      </c>
      <c r="CW2" t="s" s="100">
        <f>MID(CW1,3,450)</f>
        <v>10623</v>
      </c>
      <c r="CX2" t="s" s="100">
        <f>MID(CX1,3,450)</f>
        <v>10624</v>
      </c>
      <c r="CY2" t="s" s="100">
        <f>MID(CY1,3,450)</f>
        <v>10625</v>
      </c>
      <c r="CZ2" t="s" s="100">
        <f>MID(CZ1,3,450)</f>
        <v>10626</v>
      </c>
      <c r="DA2" t="s" s="100">
        <f>MID(DA1,3,450)</f>
        <v>10620</v>
      </c>
      <c r="DB2" t="s" s="100">
        <f>MID(DB1,3,450)</f>
        <v>10627</v>
      </c>
      <c r="DC2" t="s" s="100">
        <f>MID(DC1,3,450)</f>
        <v>10628</v>
      </c>
      <c r="DD2" t="s" s="100">
        <f>MID(DD1,3,450)</f>
        <v>10629</v>
      </c>
      <c r="DE2" t="s" s="100">
        <f>MID(DE1,3,450)</f>
        <v>10624</v>
      </c>
      <c r="DF2" t="s" s="100">
        <f>MID(DF1,3,450)</f>
        <v>10625</v>
      </c>
      <c r="DG2" t="s" s="100">
        <f>MID(DG1,3,450)</f>
        <v>10630</v>
      </c>
      <c r="DH2" t="s" s="100">
        <f>MID(DH1,3,450)</f>
        <v>10631</v>
      </c>
      <c r="DI2" t="s" s="100">
        <f>MID(DI1,3,450)</f>
        <v>10632</v>
      </c>
      <c r="DJ2" t="s" s="100">
        <f>MID(DJ1,3,450)</f>
        <v>10633</v>
      </c>
      <c r="DK2" t="s" s="100">
        <f>MID(DK1,3,450)</f>
        <v>10634</v>
      </c>
      <c r="DL2" t="s" s="100">
        <f>MID(DL1,3,450)</f>
        <v>10635</v>
      </c>
      <c r="DM2" t="s" s="100">
        <f>MID(DM1,3,450)</f>
        <v>10624</v>
      </c>
      <c r="DN2" t="s" s="100">
        <f>MID(DN1,3,450)</f>
        <v>10625</v>
      </c>
      <c r="DO2" t="s" s="100">
        <f>MID(DO1,3,450)</f>
        <v>10636</v>
      </c>
      <c r="DP2" t="s" s="100">
        <f>MID(DP1,3,450)</f>
        <v>10637</v>
      </c>
      <c r="DQ2" t="s" s="100">
        <f>MID(DQ1,3,450)</f>
        <v>10638</v>
      </c>
      <c r="DR2" t="s" s="100">
        <f>MID(DR1,3,450)</f>
        <v>10639</v>
      </c>
      <c r="DS2" t="s" s="100">
        <f>MID(DS1,3,450)</f>
        <v>10624</v>
      </c>
      <c r="DT2" t="s" s="100">
        <f>MID(DT1,3,450)</f>
        <v>10625</v>
      </c>
      <c r="DU2" t="s" s="100">
        <f>MID(DU1,3,450)</f>
        <v>10640</v>
      </c>
      <c r="DV2" t="s" s="100">
        <f>MID(DV1,3,450)</f>
        <v>10624</v>
      </c>
      <c r="DW2" t="s" s="100">
        <f>MID(DW1,3,450)</f>
        <v>10625</v>
      </c>
      <c r="DX2" t="s" s="100">
        <f>MID(DX1,3,450)</f>
        <v>10641</v>
      </c>
      <c r="DY2" t="s" s="100">
        <f>MID(DY1,3,450)</f>
        <v>10642</v>
      </c>
      <c r="DZ2" t="s" s="100">
        <f>MID(DZ1,3,450)</f>
        <v>10643</v>
      </c>
      <c r="EA2" t="s" s="100">
        <f>MID(EA1,3,450)</f>
        <v>10644</v>
      </c>
      <c r="EB2" t="s" s="100">
        <f>MID(EB1,3,450)</f>
        <v>10645</v>
      </c>
      <c r="EC2" t="s" s="100">
        <f>MID(EC1,3,450)</f>
        <v>10646</v>
      </c>
      <c r="ED2" t="s" s="100">
        <f>MID(ED1,3,450)</f>
        <v>10647</v>
      </c>
      <c r="EE2" t="s" s="100">
        <f>MID(EE1,3,450)</f>
        <v>10648</v>
      </c>
      <c r="EF2" t="s" s="100">
        <f>MID(EF1,3,450)</f>
        <v>10649</v>
      </c>
      <c r="EG2" t="s" s="100">
        <f>MID(EG1,3,450)</f>
        <v>10650</v>
      </c>
      <c r="EH2" t="s" s="100">
        <f>MID(EH1,3,450)</f>
        <v>10651</v>
      </c>
      <c r="EI2" t="s" s="100">
        <f>MID(EI1,3,450)</f>
        <v>10652</v>
      </c>
      <c r="EJ2" t="s" s="100">
        <f>MID(EJ1,3,450)</f>
        <v>10653</v>
      </c>
      <c r="EK2" t="s" s="100">
        <f>MID(EK1,3,450)</f>
        <v>10654</v>
      </c>
      <c r="EL2" t="s" s="100">
        <f>MID(EL1,3,450)</f>
        <v>10655</v>
      </c>
      <c r="EM2" t="s" s="100">
        <f>MID(EM1,3,450)</f>
        <v>10656</v>
      </c>
      <c r="EN2" t="s" s="100">
        <f>MID(EN1,3,450)</f>
        <v>10657</v>
      </c>
      <c r="EO2" t="s" s="100">
        <f>MID(EO1,3,450)</f>
        <v>10658</v>
      </c>
      <c r="EP2" t="s" s="100">
        <f>MID(EP1,3,450)</f>
        <v>10659</v>
      </c>
      <c r="EQ2" t="s" s="100">
        <f>MID(EQ1,3,450)</f>
        <v>10660</v>
      </c>
      <c r="ER2" t="s" s="100">
        <f>MID(ER1,3,450)</f>
        <v>10661</v>
      </c>
      <c r="ES2" t="s" s="100">
        <f>MID(ES1,3,450)</f>
        <v>10662</v>
      </c>
      <c r="ET2" t="s" s="100">
        <f>MID(ET1,3,450)</f>
        <v>10663</v>
      </c>
      <c r="EU2" t="s" s="100">
        <f>MID(EU1,3,450)</f>
        <v>10664</v>
      </c>
      <c r="EV2" t="s" s="100">
        <f>MID(EV1,3,450)</f>
        <v>10665</v>
      </c>
      <c r="EW2" t="s" s="100">
        <f>MID(EW1,3,450)</f>
        <v>10666</v>
      </c>
      <c r="EX2" t="s" s="100">
        <f>MID(EX1,3,450)</f>
        <v>10667</v>
      </c>
      <c r="EY2" t="s" s="100">
        <f>MID(EY1,3,450)</f>
        <v>10668</v>
      </c>
      <c r="EZ2" t="s" s="100">
        <f>MID(EZ1,3,450)</f>
        <v>10669</v>
      </c>
      <c r="FA2" t="s" s="100">
        <f>MID(FA1,3,450)</f>
        <v>10670</v>
      </c>
      <c r="FB2" t="s" s="100">
        <f>MID(FB1,3,450)</f>
        <v>10671</v>
      </c>
      <c r="FC2" t="s" s="100">
        <f>MID(FC1,3,450)</f>
        <v>10672</v>
      </c>
      <c r="FD2" t="s" s="100">
        <f>MID(FD1,3,450)</f>
        <v>10673</v>
      </c>
      <c r="FE2" t="s" s="100">
        <f>MID(FE1,3,450)</f>
        <v>10674</v>
      </c>
      <c r="FF2" t="s" s="100">
        <f>MID(FF1,3,450)</f>
        <v>10675</v>
      </c>
      <c r="FG2" t="s" s="100">
        <f>MID(FG1,3,450)</f>
        <v>10676</v>
      </c>
      <c r="FH2" t="s" s="100">
        <f>MID(FH1,3,450)</f>
        <v>10677</v>
      </c>
      <c r="FI2" t="s" s="100">
        <f>MID(FI1,3,450)</f>
        <v>10678</v>
      </c>
      <c r="FJ2" t="s" s="100">
        <f>MID(FJ1,3,450)</f>
        <v>10679</v>
      </c>
      <c r="FK2" t="s" s="100">
        <f>MID(FK1,3,450)</f>
        <v>10680</v>
      </c>
      <c r="FL2" t="s" s="100">
        <f>MID(FL1,3,450)</f>
        <v>10681</v>
      </c>
      <c r="FM2" t="s" s="100">
        <f>MID(FM1,3,450)</f>
        <v>10682</v>
      </c>
      <c r="FN2" t="s" s="100">
        <f>MID(FN1,3,450)</f>
        <v>10683</v>
      </c>
      <c r="FO2" t="s" s="100">
        <f>MID(FO1,3,450)</f>
        <v>10684</v>
      </c>
      <c r="FP2" t="s" s="100">
        <f>MID(FP1,3,450)</f>
        <v>10685</v>
      </c>
      <c r="FQ2" t="s" s="100">
        <f>MID(FQ1,3,450)</f>
        <v>10686</v>
      </c>
      <c r="FR2" t="s" s="100">
        <f>MID(FR1,3,450)</f>
        <v>10687</v>
      </c>
      <c r="FS2" t="s" s="100">
        <f>MID(FS1,3,450)</f>
        <v>10688</v>
      </c>
      <c r="FT2" t="s" s="100">
        <f>MID(FT1,3,450)</f>
        <v>10689</v>
      </c>
      <c r="FU2" t="s" s="100">
        <f>MID(FU1,3,450)</f>
        <v>10690</v>
      </c>
      <c r="FV2" t="s" s="100">
        <f>MID(FV1,3,450)</f>
        <v>10691</v>
      </c>
      <c r="FW2" t="s" s="100">
        <f>MID(FW1,3,450)</f>
        <v>10692</v>
      </c>
      <c r="FX2" t="s" s="100">
        <f>MID(FX1,3,450)</f>
        <v>10693</v>
      </c>
      <c r="FY2" t="s" s="100">
        <f>MID(FY1,3,450)</f>
        <v>10694</v>
      </c>
      <c r="FZ2" t="s" s="100">
        <f>MID(FZ1,3,450)</f>
        <v>10695</v>
      </c>
      <c r="GA2" t="s" s="100">
        <f>MID(GA1,3,450)</f>
        <v>10696</v>
      </c>
      <c r="GB2" t="s" s="100">
        <f>MID(GB1,3,450)</f>
        <v>10697</v>
      </c>
      <c r="GC2" t="s" s="100">
        <f>MID(GC1,3,450)</f>
        <v>10698</v>
      </c>
      <c r="GD2" t="s" s="100">
        <f>MID(GD1,3,450)</f>
        <v>10699</v>
      </c>
      <c r="GE2" t="s" s="100">
        <f>MID(GE1,3,450)</f>
        <v>10700</v>
      </c>
      <c r="GF2" t="s" s="100">
        <f>MID(GF1,3,450)</f>
        <v>10701</v>
      </c>
      <c r="GG2" t="s" s="100">
        <f>MID(GG1,3,450)</f>
        <v>10702</v>
      </c>
      <c r="GH2" t="s" s="100">
        <f>MID(GH1,3,450)</f>
        <v>10703</v>
      </c>
      <c r="GI2" t="s" s="106">
        <f>MID(GI1,3,450)</f>
        <v>10704</v>
      </c>
      <c r="GJ2" t="s" s="106">
        <f>MID(GJ1,3,450)</f>
        <v>10705</v>
      </c>
      <c r="GK2" t="s" s="100">
        <f>MID(GK1,3,450)</f>
        <v>10706</v>
      </c>
    </row>
    <row r="3" ht="29" customHeight="1">
      <c r="A3" t="s" s="124">
        <v>6</v>
      </c>
      <c r="B3" t="s" s="124">
        <v>10530</v>
      </c>
      <c r="C3" t="s" s="124">
        <v>10531</v>
      </c>
      <c r="D3" t="s" s="124">
        <v>7</v>
      </c>
      <c r="E3" t="s" s="124">
        <v>8</v>
      </c>
      <c r="F3" t="s" s="124">
        <v>9</v>
      </c>
      <c r="G3" t="s" s="124">
        <v>10532</v>
      </c>
      <c r="H3" t="s" s="124">
        <v>10</v>
      </c>
      <c r="I3" t="s" s="124">
        <v>10533</v>
      </c>
      <c r="J3" t="s" s="124">
        <v>10534</v>
      </c>
      <c r="K3" t="s" s="124">
        <v>11</v>
      </c>
      <c r="L3" t="s" s="124">
        <v>12</v>
      </c>
      <c r="M3" t="s" s="124">
        <f>MID(M2,2,550)</f>
        <v>13</v>
      </c>
      <c r="N3" t="s" s="124">
        <f>MID(N2,2,550)</f>
        <v>14</v>
      </c>
      <c r="O3" t="s" s="124">
        <f>MID(O2,2,550)</f>
        <v>15</v>
      </c>
      <c r="P3" t="s" s="124">
        <f>MID(P2,2,550)</f>
        <v>16</v>
      </c>
      <c r="Q3" t="s" s="124">
        <f>MID(Q2,2,550)</f>
        <v>17</v>
      </c>
      <c r="R3" t="s" s="124">
        <f>MID(R2,2,550)</f>
        <v>10707</v>
      </c>
      <c r="S3" t="s" s="124">
        <f>MID(S2,2,550)</f>
        <v>19</v>
      </c>
      <c r="T3" t="s" s="124">
        <f>MID(T2,2,550)</f>
        <v>20</v>
      </c>
      <c r="U3" t="s" s="124">
        <f>MID(U2,2,550)</f>
        <v>21</v>
      </c>
      <c r="V3" t="s" s="124">
        <f>MID(V2,2,550)</f>
        <v>10708</v>
      </c>
      <c r="W3" t="s" s="124">
        <f>MID(W2,2,550)</f>
        <v>22</v>
      </c>
      <c r="X3" t="s" s="124">
        <f>MID(X2,2,550)</f>
        <v>10709</v>
      </c>
      <c r="Y3" t="s" s="124">
        <f>MID(Y2,2,550)</f>
        <v>10710</v>
      </c>
      <c r="Z3" t="s" s="124">
        <f>MID(Z2,2,550)</f>
        <v>25</v>
      </c>
      <c r="AA3" t="s" s="124">
        <f>MID(AA2,2,550)</f>
        <v>26</v>
      </c>
      <c r="AB3" t="s" s="124">
        <f>MID(AB2,2,550)</f>
        <v>10711</v>
      </c>
      <c r="AC3" t="s" s="124">
        <f>MID(AC2,2,550)</f>
        <v>10712</v>
      </c>
      <c r="AD3" t="s" s="124">
        <f>MID(AD2,2,550)</f>
        <v>10713</v>
      </c>
      <c r="AE3" t="s" s="124">
        <f>MID(AE2,2,550)</f>
        <v>30</v>
      </c>
      <c r="AF3" t="s" s="124">
        <f>MID(AF2,2,550)</f>
        <v>31</v>
      </c>
      <c r="AG3" t="s" s="124">
        <f>MID(AG2,2,550)</f>
        <v>32</v>
      </c>
      <c r="AH3" t="s" s="124">
        <f>MID(AH2,2,550)</f>
        <v>10714</v>
      </c>
      <c r="AI3" t="s" s="124">
        <f>MID(AI2,2,550)</f>
        <v>33</v>
      </c>
      <c r="AJ3" t="s" s="124">
        <f>MID(AJ2,2,550)</f>
        <v>34</v>
      </c>
      <c r="AK3" t="s" s="124">
        <f>MID(AK2,2,550)</f>
        <v>35</v>
      </c>
      <c r="AL3" t="s" s="124">
        <f>MID(AL2,2,550)</f>
        <v>36</v>
      </c>
      <c r="AM3" t="s" s="124">
        <f>MID(AM2,2,550)</f>
        <v>10715</v>
      </c>
      <c r="AN3" t="s" s="124">
        <f>MID(AN2,2,550)</f>
        <v>38</v>
      </c>
      <c r="AO3" t="s" s="124">
        <f>MID(AO2,2,550)</f>
        <v>39</v>
      </c>
      <c r="AP3" t="s" s="124">
        <f>MID(AP2,2,550)</f>
        <v>10716</v>
      </c>
      <c r="AQ3" t="s" s="124">
        <f>MID(AQ2,2,550)</f>
        <v>10717</v>
      </c>
      <c r="AR3" t="s" s="124">
        <f>MID(AR2,2,550)</f>
        <v>41</v>
      </c>
      <c r="AS3" t="s" s="124">
        <f>MID(AS2,2,550)</f>
        <v>42</v>
      </c>
      <c r="AT3" t="s" s="142">
        <f>MID(AT2,2,550)</f>
        <v>10718</v>
      </c>
      <c r="AU3" t="s" s="142">
        <f>MID(AU2,2,550)</f>
        <v>10719</v>
      </c>
      <c r="AV3" t="s" s="124">
        <f>MID(AV2,2,550)</f>
        <v>10720</v>
      </c>
      <c r="AW3" t="s" s="124">
        <f>MID(AW2,2,550)</f>
        <v>10721</v>
      </c>
      <c r="AX3" t="s" s="124">
        <f>MID(AX2,2,550)</f>
        <v>10722</v>
      </c>
      <c r="AY3" t="s" s="124">
        <f>MID(AY2,2,550)</f>
        <v>46</v>
      </c>
      <c r="AZ3" t="s" s="124">
        <f>MID(AZ2,2,550)</f>
        <v>10723</v>
      </c>
      <c r="BA3" t="s" s="124">
        <f>MID(BA2,2,550)</f>
        <v>10724</v>
      </c>
      <c r="BB3" t="s" s="124">
        <f>MID(BB2,2,550)</f>
        <v>49</v>
      </c>
      <c r="BC3" t="s" s="124">
        <f>MID(BC2,2,550)</f>
        <v>50</v>
      </c>
      <c r="BD3" t="s" s="124">
        <f>MID(BD2,2,550)</f>
        <v>10725</v>
      </c>
      <c r="BE3" t="s" s="124">
        <f>MID(BE2,2,550)</f>
        <v>54</v>
      </c>
      <c r="BF3" t="s" s="124">
        <f>MID(BF2,2,550)</f>
        <v>10726</v>
      </c>
      <c r="BG3" t="s" s="124">
        <f>MID(BG2,2,550)</f>
        <v>10727</v>
      </c>
      <c r="BH3" t="s" s="124">
        <f>MID(BH2,2,550)</f>
        <v>10728</v>
      </c>
      <c r="BI3" t="s" s="124">
        <f>MID(BI2,2,550)</f>
        <v>10729</v>
      </c>
      <c r="BJ3" t="s" s="124">
        <f>MID(BJ2,2,550)</f>
        <v>10730</v>
      </c>
      <c r="BK3" t="s" s="124">
        <f>MID(BK2,2,550)</f>
        <v>10731</v>
      </c>
      <c r="BL3" t="s" s="124">
        <f>MID(BL2,2,550)</f>
        <v>10732</v>
      </c>
      <c r="BM3" t="s" s="124">
        <f>MID(BM2,2,550)</f>
        <v>10733</v>
      </c>
      <c r="BN3" t="s" s="124">
        <f>MID(BN2,2,550)</f>
        <v>10734</v>
      </c>
      <c r="BO3" t="s" s="124">
        <f>MID(BO2,2,550)</f>
        <v>10735</v>
      </c>
      <c r="BP3" t="s" s="124">
        <f>MID(BP2,2,550)</f>
        <v>10736</v>
      </c>
      <c r="BQ3" t="s" s="124">
        <f>MID(BQ2,2,550)</f>
        <v>10737</v>
      </c>
      <c r="BR3" t="s" s="124">
        <f>MID(BR2,2,550)</f>
        <v>10738</v>
      </c>
      <c r="BS3" t="s" s="124">
        <f>MID(BS2,2,550)</f>
        <v>10739</v>
      </c>
      <c r="BT3" t="s" s="124">
        <f>MID(BT2,2,550)</f>
        <v>10740</v>
      </c>
      <c r="BU3" t="s" s="124">
        <f>MID(BU2,2,550)</f>
        <v>10741</v>
      </c>
      <c r="BV3" t="s" s="124">
        <f>MID(BV2,2,550)</f>
        <v>10742</v>
      </c>
      <c r="BW3" t="s" s="124">
        <f>MID(BW2,2,550)</f>
        <v>10743</v>
      </c>
      <c r="BX3" t="s" s="124">
        <f>MID(BX2,2,550)</f>
        <v>10744</v>
      </c>
      <c r="BY3" t="s" s="124">
        <f>MID(BY2,2,550)</f>
        <v>10745</v>
      </c>
      <c r="BZ3" t="s" s="124">
        <f>MID(BZ2,2,550)</f>
        <v>10746</v>
      </c>
      <c r="CA3" t="s" s="124">
        <f>MID(CA2,2,550)</f>
        <v>10747</v>
      </c>
      <c r="CB3" t="s" s="124">
        <f>MID(CB2,2,550)</f>
      </c>
      <c r="CC3" t="s" s="124">
        <f>MID(CC2,2,550)</f>
        <v>10748</v>
      </c>
      <c r="CD3" t="s" s="124">
        <f>MID(CD2,2,550)</f>
        <v>10749</v>
      </c>
      <c r="CE3" t="s" s="124">
        <f>MID(CE2,2,550)</f>
        <v>10750</v>
      </c>
      <c r="CF3" t="s" s="124">
        <f>MID(CF2,2,550)</f>
        <v>10751</v>
      </c>
      <c r="CG3" t="s" s="124">
        <f>MID(CG2,2,550)</f>
        <v>10752</v>
      </c>
      <c r="CH3" t="s" s="124">
        <f>MID(CH2,2,550)</f>
        <v>10753</v>
      </c>
      <c r="CI3" t="s" s="124">
        <f>MID(CI2,2,550)</f>
        <v>10754</v>
      </c>
      <c r="CJ3" t="s" s="124">
        <f>MID(CJ2,2,550)</f>
        <v>10755</v>
      </c>
      <c r="CK3" t="s" s="124">
        <f>MID(CK2,2,550)</f>
        <v>10756</v>
      </c>
      <c r="CL3" t="s" s="124">
        <f>MID(CL2,2,550)</f>
        <v>10757</v>
      </c>
      <c r="CM3" t="s" s="124">
        <f>MID(CM2,2,550)</f>
        <v>10758</v>
      </c>
      <c r="CN3" t="s" s="124">
        <f>MID(CN2,2,550)</f>
        <v>10759</v>
      </c>
      <c r="CO3" t="s" s="124">
        <f>MID(CO2,2,550)</f>
        <v>10760</v>
      </c>
      <c r="CP3" t="s" s="124">
        <f>MID(CP2,2,550)</f>
        <v>10761</v>
      </c>
      <c r="CQ3" t="s" s="124">
        <f>MID(CQ2,2,550)</f>
        <v>10762</v>
      </c>
      <c r="CR3" t="s" s="124">
        <f>MID(CR2,2,550)</f>
        <v>10763</v>
      </c>
      <c r="CS3" t="s" s="124">
        <f>MID(CS2,2,550)</f>
        <v>10764</v>
      </c>
      <c r="CT3" t="s" s="124">
        <f>MID(CT2,2,550)</f>
        <v>10765</v>
      </c>
      <c r="CU3" t="s" s="124">
        <f>MID(CU2,2,550)</f>
        <v>10766</v>
      </c>
      <c r="CV3" t="s" s="124">
        <f>MID(CV2,2,550)</f>
        <v>10767</v>
      </c>
      <c r="CW3" t="s" s="124">
        <f>MID(CW2,2,550)</f>
        <v>10768</v>
      </c>
      <c r="CX3" t="s" s="124">
        <f>MID(CX2,2,550)</f>
        <v>10769</v>
      </c>
      <c r="CY3" t="s" s="124">
        <f>MID(CY2,2,550)</f>
        <v>10770</v>
      </c>
      <c r="CZ3" t="s" s="124">
        <f>MID(CZ2,2,550)</f>
        <v>10771</v>
      </c>
      <c r="DA3" t="s" s="124">
        <f>MID(DA2,2,550)</f>
        <v>10765</v>
      </c>
      <c r="DB3" t="s" s="124">
        <f>MID(DB2,2,550)</f>
        <v>10772</v>
      </c>
      <c r="DC3" t="s" s="124">
        <f>MID(DC2,2,550)</f>
        <v>10773</v>
      </c>
      <c r="DD3" t="s" s="124">
        <f>MID(DD2,2,550)</f>
        <v>10774</v>
      </c>
      <c r="DE3" t="s" s="124">
        <f>MID(DE2,2,550)</f>
        <v>10769</v>
      </c>
      <c r="DF3" t="s" s="124">
        <f>MID(DF2,2,550)</f>
        <v>10770</v>
      </c>
      <c r="DG3" t="s" s="124">
        <f>MID(DG2,2,550)</f>
        <v>10775</v>
      </c>
      <c r="DH3" t="s" s="124">
        <f>MID(DH2,2,550)</f>
        <v>10776</v>
      </c>
      <c r="DI3" t="s" s="124">
        <f>MID(DI2,2,550)</f>
        <v>10777</v>
      </c>
      <c r="DJ3" t="s" s="124">
        <f>MID(DJ2,2,550)</f>
        <v>10778</v>
      </c>
      <c r="DK3" t="s" s="124">
        <f>MID(DK2,2,550)</f>
        <v>10779</v>
      </c>
      <c r="DL3" t="s" s="124">
        <f>MID(DL2,2,550)</f>
        <v>10780</v>
      </c>
      <c r="DM3" t="s" s="124">
        <f>MID(DM2,2,550)</f>
        <v>10769</v>
      </c>
      <c r="DN3" t="s" s="124">
        <f>MID(DN2,2,550)</f>
        <v>10770</v>
      </c>
      <c r="DO3" t="s" s="124">
        <f>MID(DO2,2,550)</f>
        <v>10781</v>
      </c>
      <c r="DP3" t="s" s="124">
        <f>MID(DP2,2,550)</f>
        <v>10782</v>
      </c>
      <c r="DQ3" t="s" s="124">
        <f>MID(DQ2,2,550)</f>
        <v>10783</v>
      </c>
      <c r="DR3" t="s" s="124">
        <f>MID(DR2,2,550)</f>
        <v>10784</v>
      </c>
      <c r="DS3" t="s" s="124">
        <f>MID(DS2,2,550)</f>
        <v>10769</v>
      </c>
      <c r="DT3" t="s" s="124">
        <f>MID(DT2,2,550)</f>
        <v>10770</v>
      </c>
      <c r="DU3" t="s" s="124">
        <f>MID(DU2,2,550)</f>
        <v>10785</v>
      </c>
      <c r="DV3" t="s" s="124">
        <f>MID(DV2,2,550)</f>
        <v>10769</v>
      </c>
      <c r="DW3" t="s" s="124">
        <f>MID(DW2,2,550)</f>
        <v>10770</v>
      </c>
      <c r="DX3" t="s" s="124">
        <f>MID(DX2,2,550)</f>
        <v>10786</v>
      </c>
      <c r="DY3" t="s" s="124">
        <f>MID(DY2,2,550)</f>
        <v>10787</v>
      </c>
      <c r="DZ3" t="s" s="124">
        <f>MID(DZ2,2,550)</f>
        <v>10788</v>
      </c>
      <c r="EA3" t="s" s="124">
        <f>MID(EA2,2,550)</f>
        <v>10789</v>
      </c>
      <c r="EB3" t="s" s="124">
        <f>MID(EB2,2,550)</f>
        <v>10790</v>
      </c>
      <c r="EC3" t="s" s="124">
        <f>MID(EC2,2,550)</f>
        <v>10791</v>
      </c>
      <c r="ED3" t="s" s="124">
        <f>MID(ED2,2,550)</f>
        <v>10792</v>
      </c>
      <c r="EE3" t="s" s="124">
        <f>MID(EE2,2,550)</f>
        <v>10793</v>
      </c>
      <c r="EF3" t="s" s="124">
        <f>MID(EF2,2,550)</f>
        <v>10794</v>
      </c>
      <c r="EG3" t="s" s="124">
        <f>MID(EG2,2,550)</f>
        <v>10795</v>
      </c>
      <c r="EH3" t="s" s="124">
        <f>MID(EH2,2,550)</f>
        <v>10796</v>
      </c>
      <c r="EI3" t="s" s="124">
        <f>MID(EI2,2,550)</f>
        <v>10797</v>
      </c>
      <c r="EJ3" t="s" s="124">
        <f>MID(EJ2,2,550)</f>
        <v>10646</v>
      </c>
      <c r="EK3" t="s" s="124">
        <f>MID(EK2,2,550)</f>
        <v>10647</v>
      </c>
      <c r="EL3" t="s" s="124">
        <f>MID(EL2,2,550)</f>
        <v>10798</v>
      </c>
      <c r="EM3" t="s" s="124">
        <f>MID(EM2,2,550)</f>
        <v>10799</v>
      </c>
      <c r="EN3" t="s" s="124">
        <f>MID(EN2,2,550)</f>
        <v>10800</v>
      </c>
      <c r="EO3" t="s" s="124">
        <f>MID(EO2,2,550)</f>
        <v>10801</v>
      </c>
      <c r="EP3" t="s" s="124">
        <f>MID(EP2,2,550)</f>
        <v>10802</v>
      </c>
      <c r="EQ3" t="s" s="124">
        <f>MID(EQ2,2,550)</f>
        <v>10803</v>
      </c>
      <c r="ER3" t="s" s="124">
        <f>MID(ER2,2,550)</f>
        <v>10646</v>
      </c>
      <c r="ES3" t="s" s="124">
        <f>MID(ES2,2,550)</f>
        <v>10647</v>
      </c>
      <c r="ET3" t="s" s="124">
        <f>MID(ET2,2,550)</f>
        <v>10804</v>
      </c>
      <c r="EU3" t="s" s="124">
        <f>MID(EU2,2,550)</f>
        <v>10805</v>
      </c>
      <c r="EV3" t="s" s="124">
        <f>MID(EV2,2,550)</f>
        <v>10806</v>
      </c>
      <c r="EW3" t="s" s="124">
        <f>MID(EW2,2,550)</f>
        <v>10807</v>
      </c>
      <c r="EX3" t="s" s="124">
        <f>MID(EX2,2,550)</f>
        <v>10646</v>
      </c>
      <c r="EY3" t="s" s="124">
        <f>MID(EY2,2,550)</f>
        <v>10647</v>
      </c>
      <c r="EZ3" t="s" s="124">
        <f>MID(EZ2,2,550)</f>
        <v>10808</v>
      </c>
      <c r="FA3" t="s" s="124">
        <f>MID(FA2,2,550)</f>
        <v>10646</v>
      </c>
      <c r="FB3" t="s" s="124">
        <f>MID(FB2,2,550)</f>
        <v>10647</v>
      </c>
      <c r="FC3" t="s" s="124">
        <f>MID(FC2,2,550)</f>
        <v>10809</v>
      </c>
      <c r="FD3" t="s" s="124">
        <f>MID(FD2,2,550)</f>
        <v>10810</v>
      </c>
      <c r="FE3" t="s" s="124">
        <f>MID(FE2,2,550)</f>
        <v>10811</v>
      </c>
      <c r="FF3" t="s" s="124">
        <f>MID(FF2,2,550)</f>
        <v>10812</v>
      </c>
      <c r="FG3" t="s" s="124">
        <f>MID(FG2,2,550)</f>
        <v>10813</v>
      </c>
      <c r="FH3" t="s" s="124">
        <f>MID(FH2,2,550)</f>
        <v>10814</v>
      </c>
      <c r="FI3" t="s" s="124">
        <f>MID(FI2,2,550)</f>
        <v>10815</v>
      </c>
      <c r="FJ3" t="s" s="124">
        <f>MID(FJ2,2,550)</f>
        <v>10816</v>
      </c>
      <c r="FK3" t="s" s="124">
        <f>MID(FK2,2,550)</f>
        <v>10817</v>
      </c>
      <c r="FL3" t="s" s="124">
        <f>MID(FL2,2,550)</f>
        <v>10818</v>
      </c>
      <c r="FM3" t="s" s="124">
        <f>MID(FM2,2,550)</f>
        <v>10819</v>
      </c>
      <c r="FN3" t="s" s="124">
        <f>MID(FN2,2,550)</f>
        <v>10820</v>
      </c>
      <c r="FO3" t="s" s="124">
        <f>MID(FO2,2,550)</f>
        <v>10814</v>
      </c>
      <c r="FP3" t="s" s="124">
        <f>MID(FP2,2,550)</f>
        <v>10815</v>
      </c>
      <c r="FQ3" t="s" s="124">
        <f>MID(FQ2,2,550)</f>
        <v>10821</v>
      </c>
      <c r="FR3" t="s" s="124">
        <f>MID(FR2,2,550)</f>
        <v>10822</v>
      </c>
      <c r="FS3" t="s" s="124">
        <f>MID(FS2,2,550)</f>
        <v>10823</v>
      </c>
      <c r="FT3" t="s" s="124">
        <f>MID(FT2,2,550)</f>
        <v>10824</v>
      </c>
      <c r="FU3" t="s" s="124">
        <f>MID(FU2,2,550)</f>
        <v>10825</v>
      </c>
      <c r="FV3" t="s" s="124">
        <f>MID(FV2,2,550)</f>
        <v>10826</v>
      </c>
      <c r="FW3" t="s" s="124">
        <f>MID(FW2,2,550)</f>
        <v>10814</v>
      </c>
      <c r="FX3" t="s" s="124">
        <f>MID(FX2,2,550)</f>
        <v>10815</v>
      </c>
      <c r="FY3" t="s" s="124">
        <f>MID(FY2,2,550)</f>
        <v>10827</v>
      </c>
      <c r="FZ3" t="s" s="124">
        <f>MID(FZ2,2,550)</f>
        <v>10828</v>
      </c>
      <c r="GA3" t="s" s="124">
        <f>MID(GA2,2,550)</f>
        <v>10829</v>
      </c>
      <c r="GB3" t="s" s="124">
        <f>MID(GB2,2,550)</f>
        <v>10830</v>
      </c>
      <c r="GC3" t="s" s="124">
        <f>MID(GC2,2,550)</f>
        <v>10814</v>
      </c>
      <c r="GD3" t="s" s="124">
        <f>MID(GD2,2,550)</f>
        <v>10815</v>
      </c>
      <c r="GE3" t="s" s="124">
        <f>MID(GE2,2,550)</f>
        <v>10831</v>
      </c>
      <c r="GF3" t="s" s="124">
        <f>MID(GF2,2,550)</f>
        <v>10814</v>
      </c>
      <c r="GG3" t="s" s="124">
        <f>MID(GG2,2,550)</f>
        <v>10815</v>
      </c>
      <c r="GH3" t="s" s="124">
        <f>MID(GH2,2,550)</f>
        <v>10832</v>
      </c>
      <c r="GI3" t="s" s="142">
        <f>MID(GI2,2,550)</f>
        <v>10833</v>
      </c>
      <c r="GJ3" t="s" s="142">
        <f>MID(GJ2,2,550)</f>
        <v>10834</v>
      </c>
      <c r="GK3" t="s" s="124">
        <f>MID(GK2,2,550)</f>
        <v>10835</v>
      </c>
    </row>
    <row r="4" ht="29" customHeight="1">
      <c r="A4" t="s" s="124">
        <v>6</v>
      </c>
      <c r="B4" t="s" s="124">
        <v>10530</v>
      </c>
      <c r="C4" t="s" s="124">
        <v>10531</v>
      </c>
      <c r="D4" t="s" s="124">
        <v>7</v>
      </c>
      <c r="E4" t="s" s="124">
        <v>8</v>
      </c>
      <c r="F4" t="s" s="124">
        <v>9</v>
      </c>
      <c r="G4" t="s" s="124">
        <v>10532</v>
      </c>
      <c r="H4" t="s" s="124">
        <v>10</v>
      </c>
      <c r="I4" t="s" s="124">
        <v>10533</v>
      </c>
      <c r="J4" t="s" s="124">
        <v>10534</v>
      </c>
      <c r="K4" t="s" s="124">
        <v>11</v>
      </c>
      <c r="L4" t="s" s="124">
        <v>12</v>
      </c>
      <c r="M4" t="s" s="124">
        <v>13</v>
      </c>
      <c r="N4" t="s" s="124">
        <v>14</v>
      </c>
      <c r="O4" t="s" s="124">
        <v>15</v>
      </c>
      <c r="P4" t="s" s="124">
        <v>16</v>
      </c>
      <c r="Q4" t="s" s="124">
        <v>17</v>
      </c>
      <c r="R4" t="s" s="124">
        <v>10707</v>
      </c>
      <c r="S4" t="s" s="124">
        <v>19</v>
      </c>
      <c r="T4" t="s" s="124">
        <v>20</v>
      </c>
      <c r="U4" t="s" s="124">
        <v>21</v>
      </c>
      <c r="V4" t="s" s="124">
        <v>10708</v>
      </c>
      <c r="W4" t="s" s="124">
        <v>22</v>
      </c>
      <c r="X4" t="s" s="124">
        <v>10709</v>
      </c>
      <c r="Y4" t="s" s="124">
        <v>10710</v>
      </c>
      <c r="Z4" t="s" s="124">
        <v>25</v>
      </c>
      <c r="AA4" t="s" s="124">
        <v>26</v>
      </c>
      <c r="AB4" t="s" s="124">
        <v>10711</v>
      </c>
      <c r="AC4" t="s" s="124">
        <v>10712</v>
      </c>
      <c r="AD4" t="s" s="124">
        <v>10713</v>
      </c>
      <c r="AE4" t="s" s="124">
        <v>30</v>
      </c>
      <c r="AF4" t="s" s="124">
        <v>31</v>
      </c>
      <c r="AG4" t="s" s="124">
        <v>32</v>
      </c>
      <c r="AH4" t="s" s="124">
        <v>10714</v>
      </c>
      <c r="AI4" t="s" s="124">
        <v>33</v>
      </c>
      <c r="AJ4" t="s" s="124">
        <v>34</v>
      </c>
      <c r="AK4" t="s" s="124">
        <v>35</v>
      </c>
      <c r="AL4" t="s" s="124">
        <v>36</v>
      </c>
      <c r="AM4" t="s" s="124">
        <v>10715</v>
      </c>
      <c r="AN4" t="s" s="124">
        <v>38</v>
      </c>
      <c r="AO4" t="s" s="124">
        <v>39</v>
      </c>
      <c r="AP4" t="s" s="124">
        <v>10716</v>
      </c>
      <c r="AQ4" t="s" s="124">
        <v>10717</v>
      </c>
      <c r="AR4" t="s" s="124">
        <v>41</v>
      </c>
      <c r="AS4" t="s" s="124">
        <v>42</v>
      </c>
      <c r="AT4" t="s" s="142">
        <v>10718</v>
      </c>
      <c r="AU4" t="s" s="142">
        <v>10719</v>
      </c>
      <c r="AV4" t="s" s="124">
        <v>10720</v>
      </c>
      <c r="AW4" t="s" s="124">
        <v>10721</v>
      </c>
      <c r="AX4" t="s" s="124">
        <v>10722</v>
      </c>
      <c r="AY4" t="s" s="124">
        <v>46</v>
      </c>
      <c r="AZ4" t="s" s="124">
        <v>10723</v>
      </c>
      <c r="BA4" t="s" s="124">
        <v>10724</v>
      </c>
      <c r="BB4" t="s" s="124">
        <v>49</v>
      </c>
      <c r="BC4" t="s" s="124">
        <v>50</v>
      </c>
      <c r="BD4" t="s" s="124">
        <v>10725</v>
      </c>
      <c r="BE4" t="s" s="124">
        <v>54</v>
      </c>
      <c r="BF4" t="s" s="124">
        <v>10726</v>
      </c>
      <c r="BG4" t="s" s="124">
        <v>10727</v>
      </c>
      <c r="BH4" t="s" s="124">
        <v>10728</v>
      </c>
      <c r="BI4" t="s" s="124">
        <v>10729</v>
      </c>
      <c r="BJ4" t="s" s="124">
        <v>10730</v>
      </c>
      <c r="BK4" t="s" s="124">
        <v>10731</v>
      </c>
      <c r="BL4" t="s" s="124">
        <v>10732</v>
      </c>
      <c r="BM4" t="s" s="124">
        <v>10733</v>
      </c>
      <c r="BN4" t="s" s="124">
        <v>10734</v>
      </c>
      <c r="BO4" t="s" s="124">
        <v>10735</v>
      </c>
      <c r="BP4" t="s" s="124">
        <v>10736</v>
      </c>
      <c r="BQ4" t="s" s="124">
        <v>10737</v>
      </c>
      <c r="BR4" t="s" s="124">
        <v>10738</v>
      </c>
      <c r="BS4" t="s" s="124">
        <v>10739</v>
      </c>
      <c r="BT4" t="s" s="124">
        <v>10740</v>
      </c>
      <c r="BU4" t="s" s="124">
        <v>10741</v>
      </c>
      <c r="BV4" t="s" s="124">
        <v>10742</v>
      </c>
      <c r="BW4" t="s" s="124">
        <v>10743</v>
      </c>
      <c r="BX4" t="s" s="124">
        <v>10744</v>
      </c>
      <c r="BY4" t="s" s="124">
        <v>10745</v>
      </c>
      <c r="BZ4" t="s" s="124">
        <v>10746</v>
      </c>
      <c r="CA4" t="s" s="124">
        <v>10747</v>
      </c>
      <c r="CB4" s="136"/>
      <c r="CC4" t="s" s="124">
        <v>10748</v>
      </c>
      <c r="CD4" t="s" s="124">
        <v>10749</v>
      </c>
      <c r="CE4" t="s" s="124">
        <v>10750</v>
      </c>
      <c r="CF4" t="s" s="124">
        <v>10751</v>
      </c>
      <c r="CG4" t="s" s="124">
        <v>10752</v>
      </c>
      <c r="CH4" t="s" s="124">
        <v>10753</v>
      </c>
      <c r="CI4" t="s" s="124">
        <v>10754</v>
      </c>
      <c r="CJ4" t="s" s="124">
        <v>10755</v>
      </c>
      <c r="CK4" t="s" s="124">
        <v>10756</v>
      </c>
      <c r="CL4" t="s" s="124">
        <v>10757</v>
      </c>
      <c r="CM4" t="s" s="124">
        <v>10758</v>
      </c>
      <c r="CN4" t="s" s="124">
        <v>10759</v>
      </c>
      <c r="CO4" t="s" s="124">
        <v>10760</v>
      </c>
      <c r="CP4" t="s" s="124">
        <v>10761</v>
      </c>
      <c r="CQ4" t="s" s="124">
        <v>10762</v>
      </c>
      <c r="CR4" t="s" s="124">
        <v>10763</v>
      </c>
      <c r="CS4" t="s" s="124">
        <v>10764</v>
      </c>
      <c r="CT4" t="s" s="124">
        <v>10765</v>
      </c>
      <c r="CU4" t="s" s="124">
        <v>10766</v>
      </c>
      <c r="CV4" t="s" s="124">
        <v>10767</v>
      </c>
      <c r="CW4" t="s" s="124">
        <v>10768</v>
      </c>
      <c r="CX4" t="s" s="124">
        <v>10769</v>
      </c>
      <c r="CY4" t="s" s="124">
        <v>10770</v>
      </c>
      <c r="CZ4" t="s" s="124">
        <v>10771</v>
      </c>
      <c r="DA4" t="s" s="124">
        <v>10836</v>
      </c>
      <c r="DB4" t="s" s="124">
        <v>10772</v>
      </c>
      <c r="DC4" t="s" s="124">
        <v>10773</v>
      </c>
      <c r="DD4" t="s" s="124">
        <v>10774</v>
      </c>
      <c r="DE4" t="s" s="124">
        <v>10769</v>
      </c>
      <c r="DF4" t="s" s="124">
        <v>10770</v>
      </c>
      <c r="DG4" t="s" s="124">
        <v>10775</v>
      </c>
      <c r="DH4" t="s" s="124">
        <v>10776</v>
      </c>
      <c r="DI4" t="s" s="124">
        <v>10777</v>
      </c>
      <c r="DJ4" t="s" s="124">
        <v>10778</v>
      </c>
      <c r="DK4" t="s" s="124">
        <v>10779</v>
      </c>
      <c r="DL4" t="s" s="124">
        <v>10780</v>
      </c>
      <c r="DM4" t="s" s="124">
        <v>10769</v>
      </c>
      <c r="DN4" t="s" s="124">
        <v>10770</v>
      </c>
      <c r="DO4" t="s" s="124">
        <v>10781</v>
      </c>
      <c r="DP4" t="s" s="124">
        <v>10782</v>
      </c>
      <c r="DQ4" t="s" s="124">
        <v>10783</v>
      </c>
      <c r="DR4" t="s" s="124">
        <v>10784</v>
      </c>
      <c r="DS4" t="s" s="124">
        <v>10769</v>
      </c>
      <c r="DT4" t="s" s="124">
        <v>10770</v>
      </c>
      <c r="DU4" t="s" s="124">
        <v>10785</v>
      </c>
      <c r="DV4" t="s" s="124">
        <v>10769</v>
      </c>
      <c r="DW4" t="s" s="124">
        <v>10770</v>
      </c>
      <c r="DX4" t="s" s="124">
        <v>10786</v>
      </c>
      <c r="DY4" t="s" s="124">
        <v>10787</v>
      </c>
      <c r="DZ4" t="s" s="124">
        <v>10788</v>
      </c>
      <c r="EA4" t="s" s="124">
        <v>10789</v>
      </c>
      <c r="EB4" t="s" s="124">
        <v>10790</v>
      </c>
      <c r="EC4" t="s" s="124">
        <v>10791</v>
      </c>
      <c r="ED4" t="s" s="124">
        <v>10792</v>
      </c>
      <c r="EE4" t="s" s="124">
        <v>10793</v>
      </c>
      <c r="EF4" t="s" s="124">
        <v>10794</v>
      </c>
      <c r="EG4" t="s" s="124">
        <v>10795</v>
      </c>
      <c r="EH4" t="s" s="124">
        <f>MID(EH3,2,550)</f>
        <v>10837</v>
      </c>
      <c r="EI4" t="s" s="124">
        <f>MID(EI3,2,550)</f>
        <v>10838</v>
      </c>
      <c r="EJ4" t="s" s="124">
        <f>MID(EJ3,2,550)</f>
        <v>10791</v>
      </c>
      <c r="EK4" t="s" s="124">
        <f>MID(EK3,2,550)</f>
        <v>10792</v>
      </c>
      <c r="EL4" t="s" s="124">
        <f>MID(EL3,2,550)</f>
        <v>10839</v>
      </c>
      <c r="EM4" t="s" s="124">
        <f>MID(EM3,2,550)</f>
        <v>10840</v>
      </c>
      <c r="EN4" t="s" s="124">
        <f>MID(EN3,2,550)</f>
        <v>10841</v>
      </c>
      <c r="EO4" t="s" s="124">
        <f>MID(EO3,2,550)</f>
        <v>10842</v>
      </c>
      <c r="EP4" t="s" s="124">
        <f>MID(EP3,2,550)</f>
        <v>10843</v>
      </c>
      <c r="EQ4" t="s" s="124">
        <f>MID(EQ3,2,550)</f>
        <v>10844</v>
      </c>
      <c r="ER4" t="s" s="124">
        <f>MID(ER3,2,550)</f>
        <v>10791</v>
      </c>
      <c r="ES4" t="s" s="124">
        <f>MID(ES3,2,550)</f>
        <v>10792</v>
      </c>
      <c r="ET4" t="s" s="124">
        <f>MID(ET3,2,550)</f>
        <v>10845</v>
      </c>
      <c r="EU4" t="s" s="124">
        <f>MID(EU3,2,550)</f>
        <v>10846</v>
      </c>
      <c r="EV4" t="s" s="124">
        <f>MID(EV3,2,550)</f>
        <v>10847</v>
      </c>
      <c r="EW4" t="s" s="124">
        <f>MID(EW3,2,550)</f>
        <v>10848</v>
      </c>
      <c r="EX4" t="s" s="124">
        <f>MID(EX3,2,550)</f>
        <v>10791</v>
      </c>
      <c r="EY4" t="s" s="124">
        <f>MID(EY3,2,550)</f>
        <v>10792</v>
      </c>
      <c r="EZ4" t="s" s="124">
        <f>MID(EZ3,2,550)</f>
        <v>10849</v>
      </c>
      <c r="FA4" t="s" s="124">
        <f>MID(FA3,2,550)</f>
        <v>10791</v>
      </c>
      <c r="FB4" t="s" s="124">
        <f>MID(FB3,2,550)</f>
        <v>10792</v>
      </c>
      <c r="FC4" t="s" s="124">
        <f>MID(FC3,2,550)</f>
        <v>10850</v>
      </c>
      <c r="FD4" t="s" s="124">
        <f>MID(FD3,2,550)</f>
        <v>10851</v>
      </c>
      <c r="FE4" t="s" s="124">
        <f>MID(FE3,2,550)</f>
        <v>10852</v>
      </c>
      <c r="FF4" t="s" s="124">
        <f>MID(FF3,2,550)</f>
        <v>10853</v>
      </c>
      <c r="FG4" t="s" s="124">
        <f>MID(FG3,2,550)</f>
        <v>10854</v>
      </c>
      <c r="FH4" t="s" s="124">
        <f>MID(FH3,2,550)</f>
        <v>10855</v>
      </c>
      <c r="FI4" t="s" s="124">
        <f>MID(FI3,2,550)</f>
        <v>10856</v>
      </c>
      <c r="FJ4" t="s" s="124">
        <f>MID(FJ3,2,550)</f>
        <v>10857</v>
      </c>
      <c r="FK4" t="s" s="124">
        <f>MID(FK3,2,550)</f>
        <v>10858</v>
      </c>
      <c r="FL4" t="s" s="124">
        <f>MID(FL3,2,550)</f>
        <v>10859</v>
      </c>
      <c r="FM4" t="s" s="124">
        <f>MID(FM3,2,550)</f>
        <v>10860</v>
      </c>
      <c r="FN4" t="s" s="124">
        <f>MID(FN3,2,550)</f>
        <v>10861</v>
      </c>
      <c r="FO4" t="s" s="124">
        <f>MID(FO3,2,550)</f>
        <v>10855</v>
      </c>
      <c r="FP4" t="s" s="124">
        <f>MID(FP3,2,550)</f>
        <v>10856</v>
      </c>
      <c r="FQ4" t="s" s="124">
        <f>MID(FQ3,2,550)</f>
        <v>10862</v>
      </c>
      <c r="FR4" t="s" s="124">
        <f>MID(FR3,2,550)</f>
        <v>10863</v>
      </c>
      <c r="FS4" t="s" s="124">
        <f>MID(FS3,2,550)</f>
        <v>10864</v>
      </c>
      <c r="FT4" t="s" s="124">
        <f>MID(FT3,2,550)</f>
        <v>10865</v>
      </c>
      <c r="FU4" t="s" s="124">
        <f>MID(FU3,2,550)</f>
        <v>10866</v>
      </c>
      <c r="FV4" t="s" s="124">
        <f>MID(FV3,2,550)</f>
        <v>10867</v>
      </c>
      <c r="FW4" t="s" s="124">
        <f>MID(FW3,2,550)</f>
        <v>10855</v>
      </c>
      <c r="FX4" t="s" s="124">
        <f>MID(FX3,2,550)</f>
        <v>10856</v>
      </c>
      <c r="FY4" t="s" s="124">
        <f>MID(FY3,2,550)</f>
        <v>10868</v>
      </c>
      <c r="FZ4" t="s" s="124">
        <f>MID(FZ3,2,550)</f>
        <v>10869</v>
      </c>
      <c r="GA4" t="s" s="124">
        <f>MID(GA3,2,550)</f>
        <v>10870</v>
      </c>
      <c r="GB4" t="s" s="124">
        <f>MID(GB3,2,550)</f>
        <v>10871</v>
      </c>
      <c r="GC4" t="s" s="124">
        <f>MID(GC3,2,550)</f>
        <v>10855</v>
      </c>
      <c r="GD4" t="s" s="124">
        <f>MID(GD3,2,550)</f>
        <v>10856</v>
      </c>
      <c r="GE4" t="s" s="124">
        <f>MID(GE3,2,550)</f>
        <v>10872</v>
      </c>
      <c r="GF4" t="s" s="124">
        <f>MID(GF3,2,550)</f>
        <v>10855</v>
      </c>
      <c r="GG4" t="s" s="124">
        <f>MID(GG3,2,550)</f>
        <v>10856</v>
      </c>
      <c r="GH4" t="s" s="124">
        <f>MID(GH3,2,550)</f>
        <v>10873</v>
      </c>
      <c r="GI4" t="s" s="142">
        <f>MID(GI3,2,550)</f>
        <v>10874</v>
      </c>
      <c r="GJ4" t="s" s="142">
        <f>MID(GJ3,2,550)</f>
        <v>10875</v>
      </c>
      <c r="GK4" t="s" s="124">
        <f>MID(GK3,2,550)</f>
        <v>10876</v>
      </c>
    </row>
    <row r="5" ht="29" customHeight="1">
      <c r="A5" t="s" s="124">
        <v>6</v>
      </c>
      <c r="B5" t="s" s="124">
        <v>10450</v>
      </c>
      <c r="C5" t="s" s="124">
        <v>10531</v>
      </c>
      <c r="D5" t="s" s="124">
        <v>7</v>
      </c>
      <c r="E5" t="s" s="124">
        <v>8</v>
      </c>
      <c r="F5" t="s" s="124">
        <v>9</v>
      </c>
      <c r="G5" t="s" s="124">
        <v>10485</v>
      </c>
      <c r="H5" t="s" s="124">
        <v>10</v>
      </c>
      <c r="I5" t="s" s="124">
        <v>10533</v>
      </c>
      <c r="J5" t="s" s="124">
        <v>10534</v>
      </c>
      <c r="K5" t="s" s="124">
        <v>11</v>
      </c>
      <c r="L5" t="s" s="124">
        <v>12</v>
      </c>
      <c r="M5" t="s" s="124">
        <v>13</v>
      </c>
      <c r="N5" t="s" s="124">
        <v>14</v>
      </c>
      <c r="O5" t="s" s="124">
        <v>15</v>
      </c>
      <c r="P5" t="s" s="124">
        <v>16</v>
      </c>
      <c r="Q5" t="s" s="124">
        <v>17</v>
      </c>
      <c r="R5" t="s" s="124">
        <v>10707</v>
      </c>
      <c r="S5" t="s" s="124">
        <v>19</v>
      </c>
      <c r="T5" t="s" s="124">
        <v>20</v>
      </c>
      <c r="U5" t="s" s="124">
        <v>21</v>
      </c>
      <c r="V5" t="s" s="124">
        <v>10487</v>
      </c>
      <c r="W5" t="s" s="124">
        <v>22</v>
      </c>
      <c r="X5" t="s" s="124">
        <v>10709</v>
      </c>
      <c r="Y5" t="s" s="124">
        <v>10710</v>
      </c>
      <c r="Z5" t="s" s="124">
        <v>25</v>
      </c>
      <c r="AA5" t="s" s="124">
        <v>26</v>
      </c>
      <c r="AB5" t="s" s="124">
        <v>10711</v>
      </c>
      <c r="AC5" t="s" s="124">
        <v>10712</v>
      </c>
      <c r="AD5" t="s" s="124">
        <v>10713</v>
      </c>
      <c r="AE5" t="s" s="124">
        <v>30</v>
      </c>
      <c r="AF5" t="s" s="124">
        <v>31</v>
      </c>
      <c r="AG5" t="s" s="124">
        <v>32</v>
      </c>
      <c r="AH5" t="s" s="124">
        <v>10714</v>
      </c>
      <c r="AI5" t="s" s="124">
        <v>33</v>
      </c>
      <c r="AJ5" t="s" s="124">
        <v>34</v>
      </c>
      <c r="AK5" t="s" s="124">
        <v>35</v>
      </c>
      <c r="AL5" t="s" s="124">
        <v>36</v>
      </c>
      <c r="AM5" t="s" s="124">
        <v>10715</v>
      </c>
      <c r="AN5" t="s" s="124">
        <v>38</v>
      </c>
      <c r="AO5" t="s" s="124">
        <v>39</v>
      </c>
      <c r="AP5" t="s" s="124">
        <v>10490</v>
      </c>
      <c r="AQ5" t="s" s="124">
        <v>10717</v>
      </c>
      <c r="AR5" t="s" s="124">
        <v>41</v>
      </c>
      <c r="AS5" t="s" s="124">
        <v>42</v>
      </c>
      <c r="AT5" t="s" s="142">
        <v>10718</v>
      </c>
      <c r="AU5" t="s" s="142">
        <v>10719</v>
      </c>
      <c r="AV5" t="s" s="124">
        <v>10720</v>
      </c>
      <c r="AW5" t="s" s="124">
        <v>10721</v>
      </c>
      <c r="AX5" t="s" s="124">
        <v>10491</v>
      </c>
      <c r="AY5" t="s" s="124">
        <v>46</v>
      </c>
      <c r="AZ5" t="s" s="124">
        <v>10723</v>
      </c>
      <c r="BA5" t="s" s="124">
        <v>10724</v>
      </c>
      <c r="BB5" t="s" s="124">
        <v>49</v>
      </c>
      <c r="BC5" t="s" s="124">
        <v>50</v>
      </c>
      <c r="BD5" t="s" s="124">
        <v>10725</v>
      </c>
      <c r="BE5" t="s" s="124">
        <v>54</v>
      </c>
      <c r="BF5" t="s" s="124">
        <v>10492</v>
      </c>
      <c r="BG5" t="s" s="124">
        <v>10727</v>
      </c>
      <c r="BH5" t="s" s="124">
        <v>10728</v>
      </c>
      <c r="BI5" t="s" s="124">
        <v>10493</v>
      </c>
      <c r="BJ5" t="s" s="124">
        <v>10494</v>
      </c>
      <c r="BK5" t="s" s="124">
        <v>10495</v>
      </c>
      <c r="BL5" t="s" s="124">
        <v>10732</v>
      </c>
      <c r="BM5" t="s" s="124">
        <v>10733</v>
      </c>
      <c r="BN5" t="s" s="124">
        <v>10734</v>
      </c>
      <c r="BO5" t="s" s="124">
        <v>10496</v>
      </c>
      <c r="BP5" t="s" s="124">
        <v>10736</v>
      </c>
      <c r="BQ5" t="s" s="124">
        <v>10498</v>
      </c>
      <c r="BR5" t="s" s="124">
        <v>10499</v>
      </c>
      <c r="BS5" t="s" s="124">
        <v>10449</v>
      </c>
      <c r="BT5" t="s" s="124">
        <v>10740</v>
      </c>
      <c r="BU5" t="s" s="124">
        <v>10741</v>
      </c>
      <c r="BV5" t="s" s="124">
        <v>10742</v>
      </c>
      <c r="BW5" t="s" s="124">
        <v>10743</v>
      </c>
      <c r="BX5" t="s" s="124">
        <v>10501</v>
      </c>
      <c r="BY5" t="s" s="124">
        <v>10745</v>
      </c>
      <c r="BZ5" t="s" s="124">
        <v>10502</v>
      </c>
      <c r="CA5" t="s" s="124">
        <v>10503</v>
      </c>
      <c r="CB5" t="s" s="124">
        <v>10504</v>
      </c>
      <c r="CC5" t="s" s="124">
        <v>10505</v>
      </c>
      <c r="CD5" t="s" s="124">
        <v>10506</v>
      </c>
      <c r="CE5" t="s" s="124">
        <v>10507</v>
      </c>
      <c r="CF5" t="s" s="124">
        <v>10508</v>
      </c>
      <c r="CG5" t="s" s="124">
        <v>10509</v>
      </c>
      <c r="CH5" t="s" s="124">
        <v>10510</v>
      </c>
      <c r="CI5" t="s" s="124">
        <v>10511</v>
      </c>
      <c r="CJ5" t="s" s="124">
        <v>10512</v>
      </c>
      <c r="CK5" t="s" s="124">
        <v>10513</v>
      </c>
      <c r="CL5" t="s" s="124">
        <v>10757</v>
      </c>
      <c r="CM5" t="s" s="124">
        <v>10758</v>
      </c>
      <c r="CN5" t="s" s="124">
        <v>10759</v>
      </c>
      <c r="CO5" t="s" s="124">
        <v>10760</v>
      </c>
      <c r="CP5" t="s" s="124">
        <v>10761</v>
      </c>
      <c r="CQ5" t="s" s="124">
        <v>10762</v>
      </c>
      <c r="CR5" t="s" s="124">
        <v>10763</v>
      </c>
      <c r="CS5" t="s" s="124">
        <v>10764</v>
      </c>
      <c r="CT5" t="s" s="124">
        <v>10516</v>
      </c>
      <c r="CU5" t="s" s="124">
        <v>10766</v>
      </c>
      <c r="CV5" t="s" s="124">
        <v>10767</v>
      </c>
      <c r="CW5" t="s" s="124">
        <v>10768</v>
      </c>
      <c r="CX5" t="s" s="124">
        <v>10769</v>
      </c>
      <c r="CY5" t="s" s="124">
        <v>10770</v>
      </c>
      <c r="CZ5" t="s" s="124">
        <v>10771</v>
      </c>
      <c r="DA5" t="s" s="124">
        <v>10516</v>
      </c>
      <c r="DB5" t="s" s="124">
        <v>10772</v>
      </c>
      <c r="DC5" t="s" s="124">
        <v>10773</v>
      </c>
      <c r="DD5" t="s" s="124">
        <v>10774</v>
      </c>
      <c r="DE5" t="s" s="124">
        <v>10769</v>
      </c>
      <c r="DF5" t="s" s="124">
        <v>10770</v>
      </c>
      <c r="DG5" t="s" s="124">
        <v>10775</v>
      </c>
      <c r="DH5" t="s" s="124">
        <v>10516</v>
      </c>
      <c r="DI5" t="s" s="124">
        <v>10777</v>
      </c>
      <c r="DJ5" t="s" s="124">
        <v>10778</v>
      </c>
      <c r="DK5" t="s" s="124">
        <v>10779</v>
      </c>
      <c r="DL5" t="s" s="124">
        <v>10780</v>
      </c>
      <c r="DM5" t="s" s="124">
        <v>10769</v>
      </c>
      <c r="DN5" t="s" s="124">
        <v>10770</v>
      </c>
      <c r="DO5" t="s" s="124">
        <v>10781</v>
      </c>
      <c r="DP5" t="s" s="124">
        <v>10516</v>
      </c>
      <c r="DQ5" t="s" s="124">
        <v>10783</v>
      </c>
      <c r="DR5" t="s" s="124">
        <v>10784</v>
      </c>
      <c r="DS5" t="s" s="124">
        <v>10769</v>
      </c>
      <c r="DT5" t="s" s="124">
        <v>10770</v>
      </c>
      <c r="DU5" t="s" s="124">
        <v>10785</v>
      </c>
      <c r="DV5" t="s" s="124">
        <v>10769</v>
      </c>
      <c r="DW5" t="s" s="124">
        <v>10770</v>
      </c>
      <c r="DX5" t="s" s="124">
        <v>10786</v>
      </c>
      <c r="DY5" t="s" s="124">
        <v>10516</v>
      </c>
      <c r="DZ5" t="s" s="124">
        <v>10788</v>
      </c>
      <c r="EA5" t="s" s="124">
        <v>10789</v>
      </c>
      <c r="EB5" t="s" s="124">
        <v>10790</v>
      </c>
      <c r="EC5" t="s" s="124">
        <v>10791</v>
      </c>
      <c r="ED5" t="s" s="124">
        <v>10792</v>
      </c>
      <c r="EE5" t="s" s="124">
        <v>10793</v>
      </c>
      <c r="EF5" t="s" s="124">
        <v>10516</v>
      </c>
      <c r="EG5" t="s" s="124">
        <v>10795</v>
      </c>
      <c r="EH5" t="s" s="124">
        <v>10837</v>
      </c>
      <c r="EI5" t="s" s="124">
        <v>10838</v>
      </c>
      <c r="EJ5" t="s" s="124">
        <v>10791</v>
      </c>
      <c r="EK5" t="s" s="124">
        <v>10792</v>
      </c>
      <c r="EL5" t="s" s="124">
        <v>10839</v>
      </c>
      <c r="EM5" t="s" s="124">
        <v>10516</v>
      </c>
      <c r="EN5" t="s" s="124">
        <v>10841</v>
      </c>
      <c r="EO5" t="s" s="124">
        <v>10842</v>
      </c>
      <c r="EP5" t="s" s="124">
        <v>10843</v>
      </c>
      <c r="EQ5" t="s" s="124">
        <v>10844</v>
      </c>
      <c r="ER5" t="s" s="124">
        <v>10791</v>
      </c>
      <c r="ES5" t="s" s="124">
        <v>10792</v>
      </c>
      <c r="ET5" t="s" s="124">
        <v>10845</v>
      </c>
      <c r="EU5" t="s" s="124">
        <v>10516</v>
      </c>
      <c r="EV5" t="s" s="124">
        <v>10847</v>
      </c>
      <c r="EW5" t="s" s="124">
        <v>10848</v>
      </c>
      <c r="EX5" t="s" s="124">
        <v>10791</v>
      </c>
      <c r="EY5" t="s" s="124">
        <v>10792</v>
      </c>
      <c r="EZ5" t="s" s="124">
        <v>10849</v>
      </c>
      <c r="FA5" t="s" s="124">
        <v>10791</v>
      </c>
      <c r="FB5" t="s" s="124">
        <v>10792</v>
      </c>
      <c r="FC5" t="s" s="124">
        <v>10850</v>
      </c>
      <c r="FD5" t="s" s="124">
        <v>10516</v>
      </c>
      <c r="FE5" t="s" s="124">
        <v>10852</v>
      </c>
      <c r="FF5" t="s" s="124">
        <v>10853</v>
      </c>
      <c r="FG5" t="s" s="124">
        <v>10854</v>
      </c>
      <c r="FH5" t="s" s="124">
        <v>10855</v>
      </c>
      <c r="FI5" t="s" s="124">
        <v>10856</v>
      </c>
      <c r="FJ5" t="s" s="124">
        <v>10857</v>
      </c>
      <c r="FK5" t="s" s="124">
        <v>10516</v>
      </c>
      <c r="FL5" t="s" s="124">
        <v>10859</v>
      </c>
      <c r="FM5" t="s" s="124">
        <v>10860</v>
      </c>
      <c r="FN5" t="s" s="124">
        <v>10861</v>
      </c>
      <c r="FO5" t="s" s="124">
        <v>10855</v>
      </c>
      <c r="FP5" t="s" s="124">
        <v>10856</v>
      </c>
      <c r="FQ5" t="s" s="124">
        <v>10862</v>
      </c>
      <c r="FR5" t="s" s="124">
        <v>10516</v>
      </c>
      <c r="FS5" t="s" s="124">
        <v>10864</v>
      </c>
      <c r="FT5" t="s" s="124">
        <v>10865</v>
      </c>
      <c r="FU5" t="s" s="124">
        <v>10866</v>
      </c>
      <c r="FV5" t="s" s="124">
        <v>10867</v>
      </c>
      <c r="FW5" t="s" s="124">
        <v>10855</v>
      </c>
      <c r="FX5" t="s" s="124">
        <v>10856</v>
      </c>
      <c r="FY5" t="s" s="124">
        <v>10868</v>
      </c>
      <c r="FZ5" t="s" s="124">
        <v>10516</v>
      </c>
      <c r="GA5" t="s" s="124">
        <v>10870</v>
      </c>
      <c r="GB5" t="s" s="124">
        <v>10871</v>
      </c>
      <c r="GC5" t="s" s="124">
        <v>10855</v>
      </c>
      <c r="GD5" t="s" s="124">
        <v>10856</v>
      </c>
      <c r="GE5" t="s" s="124">
        <v>10872</v>
      </c>
      <c r="GF5" t="s" s="124">
        <v>10855</v>
      </c>
      <c r="GG5" t="s" s="124">
        <v>10856</v>
      </c>
      <c r="GH5" t="s" s="124">
        <v>10873</v>
      </c>
      <c r="GI5" t="s" s="142">
        <v>10874</v>
      </c>
      <c r="GJ5" t="s" s="142">
        <v>10877</v>
      </c>
      <c r="GK5" t="s" s="124">
        <v>10876</v>
      </c>
    </row>
    <row r="6" ht="16" customHeight="1">
      <c r="A6" s="89">
        <v>1</v>
      </c>
      <c r="B6" s="89">
        <v>2</v>
      </c>
      <c r="C6" s="89">
        <v>3</v>
      </c>
      <c r="D6" s="89">
        <v>4</v>
      </c>
      <c r="E6" s="89">
        <v>5</v>
      </c>
      <c r="F6" s="89">
        <v>6</v>
      </c>
      <c r="G6" s="89">
        <v>7</v>
      </c>
      <c r="H6" s="89">
        <v>8</v>
      </c>
      <c r="I6" s="89">
        <v>9</v>
      </c>
      <c r="J6" s="89">
        <v>10</v>
      </c>
      <c r="K6" s="89">
        <v>11</v>
      </c>
      <c r="L6" s="89">
        <v>12</v>
      </c>
      <c r="M6" s="89">
        <v>13</v>
      </c>
      <c r="N6" s="89">
        <v>14</v>
      </c>
      <c r="O6" s="89">
        <v>15</v>
      </c>
      <c r="P6" s="89">
        <v>16</v>
      </c>
      <c r="Q6" s="89">
        <v>17</v>
      </c>
      <c r="R6" s="89">
        <v>18</v>
      </c>
      <c r="S6" s="89">
        <v>19</v>
      </c>
      <c r="T6" s="89">
        <v>20</v>
      </c>
      <c r="U6" s="89">
        <v>21</v>
      </c>
      <c r="V6" s="89">
        <v>22</v>
      </c>
      <c r="W6" s="89">
        <v>23</v>
      </c>
      <c r="X6" s="89">
        <v>24</v>
      </c>
      <c r="Y6" s="89">
        <v>25</v>
      </c>
      <c r="Z6" s="89">
        <v>26</v>
      </c>
      <c r="AA6" s="89">
        <v>27</v>
      </c>
      <c r="AB6" s="89">
        <v>28</v>
      </c>
      <c r="AC6" s="89">
        <v>29</v>
      </c>
      <c r="AD6" s="89">
        <v>30</v>
      </c>
      <c r="AE6" s="89">
        <v>31</v>
      </c>
      <c r="AF6" s="89">
        <v>32</v>
      </c>
      <c r="AG6" s="89">
        <v>33</v>
      </c>
      <c r="AH6" s="89">
        <v>34</v>
      </c>
      <c r="AI6" s="89">
        <v>35</v>
      </c>
      <c r="AJ6" s="89">
        <v>36</v>
      </c>
      <c r="AK6" s="89">
        <v>37</v>
      </c>
      <c r="AL6" s="89">
        <v>38</v>
      </c>
      <c r="AM6" s="89">
        <v>39</v>
      </c>
      <c r="AN6" s="89">
        <v>40</v>
      </c>
      <c r="AO6" s="89">
        <v>41</v>
      </c>
      <c r="AP6" s="89">
        <v>42</v>
      </c>
      <c r="AQ6" s="89">
        <v>43</v>
      </c>
      <c r="AR6" s="89">
        <v>44</v>
      </c>
      <c r="AS6" s="89">
        <v>45</v>
      </c>
      <c r="AT6" s="89">
        <v>46</v>
      </c>
      <c r="AU6" s="89">
        <v>47</v>
      </c>
      <c r="AV6" s="89">
        <v>48</v>
      </c>
      <c r="AW6" s="89">
        <v>49</v>
      </c>
      <c r="AX6" s="89">
        <v>50</v>
      </c>
      <c r="AY6" s="89">
        <v>51</v>
      </c>
      <c r="AZ6" s="89">
        <v>52</v>
      </c>
      <c r="BA6" s="89">
        <v>53</v>
      </c>
      <c r="BB6" s="89">
        <v>54</v>
      </c>
      <c r="BC6" s="89">
        <v>55</v>
      </c>
      <c r="BD6" s="89">
        <v>56</v>
      </c>
      <c r="BE6" s="89">
        <v>57</v>
      </c>
      <c r="BF6" s="89">
        <v>58</v>
      </c>
      <c r="BG6" s="89">
        <v>59</v>
      </c>
      <c r="BH6" s="89">
        <v>60</v>
      </c>
      <c r="BI6" s="89">
        <v>61</v>
      </c>
      <c r="BJ6" s="89">
        <v>62</v>
      </c>
      <c r="BK6" s="89">
        <v>63</v>
      </c>
      <c r="BL6" s="89">
        <v>64</v>
      </c>
      <c r="BM6" s="89">
        <v>65</v>
      </c>
      <c r="BN6" s="89">
        <v>66</v>
      </c>
      <c r="BO6" s="89">
        <v>67</v>
      </c>
      <c r="BP6" s="89">
        <v>68</v>
      </c>
      <c r="BQ6" s="89">
        <v>69</v>
      </c>
      <c r="BR6" s="89">
        <v>70</v>
      </c>
      <c r="BS6" s="89">
        <v>71</v>
      </c>
      <c r="BT6" s="89">
        <v>72</v>
      </c>
      <c r="BU6" s="89">
        <v>73</v>
      </c>
      <c r="BV6" s="89">
        <v>74</v>
      </c>
      <c r="BW6" s="89">
        <v>75</v>
      </c>
      <c r="BX6" s="89">
        <v>76</v>
      </c>
      <c r="BY6" s="89">
        <v>77</v>
      </c>
      <c r="BZ6" s="89">
        <v>78</v>
      </c>
      <c r="CA6" s="89">
        <v>79</v>
      </c>
      <c r="CB6" s="89">
        <v>80</v>
      </c>
      <c r="CC6" s="89">
        <v>81</v>
      </c>
      <c r="CD6" s="89">
        <v>82</v>
      </c>
      <c r="CE6" s="89">
        <v>83</v>
      </c>
      <c r="CF6" s="89">
        <v>84</v>
      </c>
      <c r="CG6" s="89">
        <v>85</v>
      </c>
      <c r="CH6" s="89">
        <v>86</v>
      </c>
      <c r="CI6" s="89">
        <v>87</v>
      </c>
      <c r="CJ6" s="89">
        <v>88</v>
      </c>
      <c r="CK6" s="89">
        <v>89</v>
      </c>
      <c r="CL6" s="89">
        <v>90</v>
      </c>
      <c r="CM6" s="89">
        <v>91</v>
      </c>
      <c r="CN6" s="89">
        <v>92</v>
      </c>
      <c r="CO6" s="89">
        <v>93</v>
      </c>
      <c r="CP6" s="89">
        <v>94</v>
      </c>
      <c r="CQ6" s="89">
        <v>95</v>
      </c>
      <c r="CR6" s="89">
        <v>96</v>
      </c>
      <c r="CS6" s="89">
        <v>97</v>
      </c>
      <c r="CT6" s="89">
        <v>98</v>
      </c>
      <c r="CU6" s="89">
        <v>99</v>
      </c>
      <c r="CV6" s="89">
        <v>100</v>
      </c>
      <c r="CW6" s="89">
        <v>101</v>
      </c>
      <c r="CX6" s="89">
        <v>102</v>
      </c>
      <c r="CY6" s="89">
        <v>103</v>
      </c>
      <c r="CZ6" s="89">
        <v>104</v>
      </c>
      <c r="DA6" s="89">
        <v>105</v>
      </c>
      <c r="DB6" s="89">
        <v>106</v>
      </c>
      <c r="DC6" s="89">
        <v>107</v>
      </c>
      <c r="DD6" s="89">
        <v>108</v>
      </c>
      <c r="DE6" s="89">
        <v>109</v>
      </c>
      <c r="DF6" s="89">
        <v>110</v>
      </c>
      <c r="DG6" s="89">
        <v>111</v>
      </c>
      <c r="DH6" s="89">
        <v>112</v>
      </c>
      <c r="DI6" s="89">
        <v>113</v>
      </c>
      <c r="DJ6" s="89">
        <v>114</v>
      </c>
      <c r="DK6" s="89">
        <v>115</v>
      </c>
      <c r="DL6" s="89">
        <v>116</v>
      </c>
      <c r="DM6" s="89">
        <v>117</v>
      </c>
      <c r="DN6" s="89">
        <v>118</v>
      </c>
      <c r="DO6" s="89">
        <v>119</v>
      </c>
      <c r="DP6" s="89">
        <v>120</v>
      </c>
      <c r="DQ6" s="89">
        <v>121</v>
      </c>
      <c r="DR6" s="89">
        <v>122</v>
      </c>
      <c r="DS6" s="89">
        <v>123</v>
      </c>
      <c r="DT6" s="89">
        <v>124</v>
      </c>
      <c r="DU6" s="89">
        <v>125</v>
      </c>
      <c r="DV6" s="89">
        <v>126</v>
      </c>
      <c r="DW6" s="89">
        <v>127</v>
      </c>
      <c r="DX6" s="89">
        <v>128</v>
      </c>
      <c r="DY6" s="89">
        <v>129</v>
      </c>
      <c r="DZ6" s="89">
        <v>130</v>
      </c>
      <c r="EA6" s="89">
        <v>131</v>
      </c>
      <c r="EB6" s="89">
        <v>132</v>
      </c>
      <c r="EC6" s="89">
        <v>133</v>
      </c>
      <c r="ED6" s="89">
        <v>134</v>
      </c>
      <c r="EE6" s="89">
        <v>135</v>
      </c>
      <c r="EF6" s="89">
        <v>136</v>
      </c>
      <c r="EG6" s="89">
        <v>137</v>
      </c>
      <c r="EH6" s="89">
        <v>138</v>
      </c>
      <c r="EI6" s="89">
        <v>139</v>
      </c>
      <c r="EJ6" s="89">
        <v>140</v>
      </c>
      <c r="EK6" s="89">
        <v>141</v>
      </c>
      <c r="EL6" s="89">
        <v>142</v>
      </c>
      <c r="EM6" s="89">
        <v>143</v>
      </c>
      <c r="EN6" s="89">
        <v>144</v>
      </c>
      <c r="EO6" s="89">
        <v>145</v>
      </c>
      <c r="EP6" s="89">
        <v>146</v>
      </c>
      <c r="EQ6" s="89">
        <v>147</v>
      </c>
      <c r="ER6" s="89">
        <v>148</v>
      </c>
      <c r="ES6" s="89">
        <v>149</v>
      </c>
      <c r="ET6" s="89">
        <v>150</v>
      </c>
      <c r="EU6" s="89">
        <v>151</v>
      </c>
      <c r="EV6" s="89">
        <v>152</v>
      </c>
      <c r="EW6" s="89">
        <v>153</v>
      </c>
      <c r="EX6" s="89">
        <v>154</v>
      </c>
      <c r="EY6" s="89">
        <v>155</v>
      </c>
      <c r="EZ6" s="89">
        <v>156</v>
      </c>
      <c r="FA6" s="89">
        <v>157</v>
      </c>
      <c r="FB6" s="89">
        <v>158</v>
      </c>
      <c r="FC6" s="89">
        <v>159</v>
      </c>
      <c r="FD6" s="89">
        <v>160</v>
      </c>
      <c r="FE6" s="89">
        <v>161</v>
      </c>
      <c r="FF6" s="89">
        <v>162</v>
      </c>
      <c r="FG6" s="89">
        <v>163</v>
      </c>
      <c r="FH6" s="89">
        <v>164</v>
      </c>
      <c r="FI6" s="89">
        <v>165</v>
      </c>
      <c r="FJ6" s="89">
        <v>166</v>
      </c>
      <c r="FK6" s="89">
        <v>167</v>
      </c>
      <c r="FL6" s="89">
        <v>168</v>
      </c>
      <c r="FM6" s="89">
        <v>169</v>
      </c>
      <c r="FN6" s="89">
        <v>170</v>
      </c>
      <c r="FO6" s="89">
        <v>171</v>
      </c>
      <c r="FP6" s="89">
        <v>172</v>
      </c>
      <c r="FQ6" s="89">
        <v>173</v>
      </c>
      <c r="FR6" s="89">
        <v>174</v>
      </c>
      <c r="FS6" s="89">
        <v>175</v>
      </c>
      <c r="FT6" s="89">
        <v>176</v>
      </c>
      <c r="FU6" s="89">
        <v>177</v>
      </c>
      <c r="FV6" s="89">
        <v>178</v>
      </c>
      <c r="FW6" s="89">
        <v>179</v>
      </c>
      <c r="FX6" s="89">
        <v>180</v>
      </c>
      <c r="FY6" s="89">
        <v>181</v>
      </c>
      <c r="FZ6" s="89">
        <v>182</v>
      </c>
      <c r="GA6" s="89">
        <v>183</v>
      </c>
      <c r="GB6" s="89">
        <v>184</v>
      </c>
      <c r="GC6" s="89">
        <v>185</v>
      </c>
      <c r="GD6" s="89">
        <v>186</v>
      </c>
      <c r="GE6" s="89">
        <v>187</v>
      </c>
      <c r="GF6" s="89">
        <v>188</v>
      </c>
      <c r="GG6" s="89">
        <v>189</v>
      </c>
      <c r="GH6" s="89">
        <v>190</v>
      </c>
      <c r="GI6" s="89">
        <v>191</v>
      </c>
      <c r="GJ6" s="89">
        <v>192</v>
      </c>
      <c r="GK6" s="89">
        <v>193</v>
      </c>
    </row>
    <row r="7" ht="16" customHeight="1">
      <c r="A7" t="s" s="124">
        <v>10878</v>
      </c>
      <c r="B7" t="s" s="124">
        <v>10878</v>
      </c>
      <c r="C7" t="s" s="124">
        <v>10878</v>
      </c>
      <c r="D7" t="s" s="124">
        <v>10878</v>
      </c>
      <c r="E7" t="s" s="124">
        <v>10878</v>
      </c>
      <c r="F7" t="s" s="124">
        <v>10878</v>
      </c>
      <c r="G7" t="s" s="124">
        <v>10878</v>
      </c>
      <c r="H7" t="s" s="124">
        <v>10878</v>
      </c>
      <c r="I7" t="s" s="124">
        <v>10878</v>
      </c>
      <c r="J7" t="s" s="124">
        <v>10878</v>
      </c>
      <c r="K7" t="s" s="124">
        <v>10878</v>
      </c>
      <c r="L7" t="s" s="124">
        <v>10878</v>
      </c>
      <c r="M7" t="s" s="124">
        <v>10878</v>
      </c>
      <c r="N7" t="s" s="124">
        <v>10878</v>
      </c>
      <c r="O7" t="s" s="124">
        <v>10878</v>
      </c>
      <c r="P7" t="s" s="124">
        <v>10878</v>
      </c>
      <c r="Q7" t="s" s="124">
        <v>10878</v>
      </c>
      <c r="R7" t="s" s="124">
        <v>10878</v>
      </c>
      <c r="S7" t="s" s="124">
        <v>10878</v>
      </c>
      <c r="T7" t="s" s="124">
        <v>10878</v>
      </c>
      <c r="U7" t="s" s="124">
        <v>10878</v>
      </c>
      <c r="V7" t="s" s="124">
        <v>10878</v>
      </c>
      <c r="W7" t="s" s="124">
        <v>10878</v>
      </c>
      <c r="X7" t="s" s="124">
        <v>10878</v>
      </c>
      <c r="Y7" t="s" s="124">
        <v>10878</v>
      </c>
      <c r="Z7" t="s" s="124">
        <v>10878</v>
      </c>
      <c r="AA7" t="s" s="124">
        <v>10878</v>
      </c>
      <c r="AB7" t="s" s="124">
        <v>10878</v>
      </c>
      <c r="AC7" t="s" s="124">
        <v>10878</v>
      </c>
      <c r="AD7" t="s" s="124">
        <v>10878</v>
      </c>
      <c r="AE7" t="s" s="124">
        <v>10878</v>
      </c>
      <c r="AF7" t="s" s="124">
        <v>10878</v>
      </c>
      <c r="AG7" t="s" s="124">
        <v>10878</v>
      </c>
      <c r="AH7" t="s" s="124">
        <v>10878</v>
      </c>
      <c r="AI7" t="s" s="124">
        <v>10878</v>
      </c>
      <c r="AJ7" t="s" s="124">
        <v>10878</v>
      </c>
      <c r="AK7" t="s" s="124">
        <v>10878</v>
      </c>
      <c r="AL7" t="s" s="124">
        <v>10878</v>
      </c>
      <c r="AM7" t="s" s="124">
        <v>10878</v>
      </c>
      <c r="AN7" t="s" s="124">
        <v>10878</v>
      </c>
      <c r="AO7" t="s" s="124">
        <v>10878</v>
      </c>
      <c r="AP7" t="s" s="124">
        <v>10878</v>
      </c>
      <c r="AQ7" t="s" s="124">
        <v>10878</v>
      </c>
      <c r="AR7" t="s" s="124">
        <v>10878</v>
      </c>
      <c r="AS7" t="s" s="124">
        <v>10878</v>
      </c>
      <c r="AT7" t="s" s="124">
        <v>10878</v>
      </c>
      <c r="AU7" t="s" s="124">
        <v>10878</v>
      </c>
      <c r="AV7" t="s" s="124">
        <v>10878</v>
      </c>
      <c r="AW7" t="s" s="124">
        <v>10878</v>
      </c>
      <c r="AX7" t="s" s="124">
        <v>10878</v>
      </c>
      <c r="AY7" t="s" s="124">
        <v>10878</v>
      </c>
      <c r="AZ7" t="s" s="124">
        <v>10878</v>
      </c>
      <c r="BA7" t="s" s="124">
        <v>10878</v>
      </c>
      <c r="BB7" t="s" s="124">
        <v>10878</v>
      </c>
      <c r="BC7" t="s" s="124">
        <v>10878</v>
      </c>
      <c r="BD7" t="s" s="124">
        <v>10878</v>
      </c>
      <c r="BE7" t="s" s="124">
        <v>10878</v>
      </c>
      <c r="BF7" t="s" s="124">
        <v>10878</v>
      </c>
      <c r="BG7" t="s" s="124">
        <v>10878</v>
      </c>
      <c r="BH7" t="s" s="124">
        <v>10878</v>
      </c>
      <c r="BI7" t="s" s="124">
        <v>10878</v>
      </c>
      <c r="BJ7" t="s" s="124">
        <v>10878</v>
      </c>
      <c r="BK7" t="s" s="124">
        <v>10878</v>
      </c>
      <c r="BL7" t="s" s="124">
        <v>10878</v>
      </c>
      <c r="BM7" t="s" s="124">
        <v>10878</v>
      </c>
      <c r="BN7" t="s" s="124">
        <v>10878</v>
      </c>
      <c r="BO7" t="s" s="124">
        <v>10878</v>
      </c>
      <c r="BP7" t="s" s="124">
        <v>10878</v>
      </c>
      <c r="BQ7" t="s" s="124">
        <v>10878</v>
      </c>
      <c r="BR7" t="s" s="124">
        <v>10878</v>
      </c>
      <c r="BS7" t="s" s="124">
        <v>10878</v>
      </c>
      <c r="BT7" t="s" s="124">
        <v>10878</v>
      </c>
      <c r="BU7" t="s" s="124">
        <v>10878</v>
      </c>
      <c r="BV7" t="s" s="124">
        <v>10878</v>
      </c>
      <c r="BW7" t="s" s="124">
        <v>10878</v>
      </c>
      <c r="BX7" t="s" s="124">
        <v>10878</v>
      </c>
      <c r="BY7" t="s" s="124">
        <v>10878</v>
      </c>
      <c r="BZ7" t="s" s="124">
        <v>10878</v>
      </c>
      <c r="CA7" t="s" s="124">
        <v>10878</v>
      </c>
      <c r="CB7" t="s" s="124">
        <v>10878</v>
      </c>
      <c r="CC7" t="s" s="124">
        <v>10878</v>
      </c>
      <c r="CD7" t="s" s="124">
        <v>10878</v>
      </c>
      <c r="CE7" t="s" s="124">
        <v>10878</v>
      </c>
      <c r="CF7" t="s" s="124">
        <v>10878</v>
      </c>
      <c r="CG7" t="s" s="124">
        <v>10878</v>
      </c>
      <c r="CH7" t="s" s="124">
        <v>10878</v>
      </c>
      <c r="CI7" t="s" s="124">
        <v>10878</v>
      </c>
      <c r="CJ7" t="s" s="124">
        <v>10878</v>
      </c>
      <c r="CK7" t="s" s="124">
        <v>10878</v>
      </c>
      <c r="CL7" t="s" s="124">
        <v>10878</v>
      </c>
      <c r="CM7" t="s" s="124">
        <v>10878</v>
      </c>
      <c r="CN7" t="s" s="124">
        <v>10878</v>
      </c>
      <c r="CO7" t="s" s="124">
        <v>10878</v>
      </c>
      <c r="CP7" t="s" s="124">
        <v>10878</v>
      </c>
      <c r="CQ7" t="s" s="124">
        <v>10878</v>
      </c>
      <c r="CR7" t="s" s="124">
        <v>10878</v>
      </c>
      <c r="CS7" t="s" s="124">
        <v>10878</v>
      </c>
      <c r="CT7" t="s" s="124">
        <v>10878</v>
      </c>
      <c r="CU7" t="s" s="124">
        <v>10878</v>
      </c>
      <c r="CV7" t="s" s="124">
        <v>10878</v>
      </c>
      <c r="CW7" t="s" s="124">
        <v>10878</v>
      </c>
      <c r="CX7" t="s" s="124">
        <v>10878</v>
      </c>
      <c r="CY7" t="s" s="124">
        <v>10878</v>
      </c>
      <c r="CZ7" t="s" s="124">
        <v>10878</v>
      </c>
      <c r="DA7" t="s" s="124">
        <v>10878</v>
      </c>
      <c r="DB7" t="s" s="124">
        <v>10878</v>
      </c>
      <c r="DC7" t="s" s="124">
        <v>10878</v>
      </c>
      <c r="DD7" t="s" s="124">
        <v>10878</v>
      </c>
      <c r="DE7" t="s" s="124">
        <v>10878</v>
      </c>
      <c r="DF7" t="s" s="124">
        <v>10878</v>
      </c>
      <c r="DG7" t="s" s="124">
        <v>10878</v>
      </c>
      <c r="DH7" t="s" s="124">
        <v>10878</v>
      </c>
      <c r="DI7" t="s" s="124">
        <v>10878</v>
      </c>
      <c r="DJ7" t="s" s="124">
        <v>10878</v>
      </c>
      <c r="DK7" t="s" s="124">
        <v>10878</v>
      </c>
      <c r="DL7" t="s" s="124">
        <v>10878</v>
      </c>
      <c r="DM7" t="s" s="124">
        <v>10878</v>
      </c>
      <c r="DN7" t="s" s="124">
        <v>10878</v>
      </c>
      <c r="DO7" t="s" s="124">
        <v>10878</v>
      </c>
      <c r="DP7" t="s" s="124">
        <v>10878</v>
      </c>
      <c r="DQ7" t="s" s="124">
        <v>10878</v>
      </c>
      <c r="DR7" t="s" s="124">
        <v>10878</v>
      </c>
      <c r="DS7" t="s" s="124">
        <v>10878</v>
      </c>
      <c r="DT7" t="s" s="124">
        <v>10878</v>
      </c>
      <c r="DU7" t="s" s="124">
        <v>10878</v>
      </c>
      <c r="DV7" t="s" s="124">
        <v>10878</v>
      </c>
      <c r="DW7" t="s" s="124">
        <v>10878</v>
      </c>
      <c r="DX7" t="s" s="124">
        <v>10878</v>
      </c>
      <c r="DY7" t="s" s="124">
        <v>10878</v>
      </c>
      <c r="DZ7" t="s" s="124">
        <v>10878</v>
      </c>
      <c r="EA7" t="s" s="124">
        <v>10878</v>
      </c>
      <c r="EB7" t="s" s="124">
        <v>10878</v>
      </c>
      <c r="EC7" t="s" s="124">
        <v>10878</v>
      </c>
      <c r="ED7" t="s" s="124">
        <v>10878</v>
      </c>
      <c r="EE7" t="s" s="124">
        <v>10878</v>
      </c>
      <c r="EF7" t="s" s="124">
        <v>10878</v>
      </c>
      <c r="EG7" t="s" s="124">
        <v>10878</v>
      </c>
      <c r="EH7" t="s" s="124">
        <v>10878</v>
      </c>
      <c r="EI7" t="s" s="124">
        <v>10878</v>
      </c>
      <c r="EJ7" t="s" s="124">
        <v>10878</v>
      </c>
      <c r="EK7" t="s" s="124">
        <v>10878</v>
      </c>
      <c r="EL7" t="s" s="124">
        <v>10878</v>
      </c>
      <c r="EM7" t="s" s="124">
        <v>10878</v>
      </c>
      <c r="EN7" t="s" s="124">
        <v>10878</v>
      </c>
      <c r="EO7" t="s" s="124">
        <v>10878</v>
      </c>
      <c r="EP7" t="s" s="124">
        <v>10878</v>
      </c>
      <c r="EQ7" t="s" s="124">
        <v>10878</v>
      </c>
      <c r="ER7" t="s" s="124">
        <v>10878</v>
      </c>
      <c r="ES7" t="s" s="124">
        <v>10878</v>
      </c>
      <c r="ET7" t="s" s="124">
        <v>10878</v>
      </c>
      <c r="EU7" t="s" s="124">
        <v>10878</v>
      </c>
      <c r="EV7" t="s" s="124">
        <v>10878</v>
      </c>
      <c r="EW7" t="s" s="124">
        <v>10878</v>
      </c>
      <c r="EX7" t="s" s="124">
        <v>10878</v>
      </c>
      <c r="EY7" t="s" s="124">
        <v>10878</v>
      </c>
      <c r="EZ7" t="s" s="124">
        <v>10878</v>
      </c>
      <c r="FA7" t="s" s="124">
        <v>10878</v>
      </c>
      <c r="FB7" t="s" s="124">
        <v>10878</v>
      </c>
      <c r="FC7" t="s" s="124">
        <v>10878</v>
      </c>
      <c r="FD7" t="s" s="124">
        <v>10878</v>
      </c>
      <c r="FE7" t="s" s="124">
        <v>10878</v>
      </c>
      <c r="FF7" t="s" s="124">
        <v>10878</v>
      </c>
      <c r="FG7" t="s" s="124">
        <v>10878</v>
      </c>
      <c r="FH7" t="s" s="124">
        <v>10878</v>
      </c>
      <c r="FI7" t="s" s="124">
        <v>10878</v>
      </c>
      <c r="FJ7" t="s" s="124">
        <v>10878</v>
      </c>
      <c r="FK7" t="s" s="124">
        <v>10878</v>
      </c>
      <c r="FL7" t="s" s="124">
        <v>10878</v>
      </c>
      <c r="FM7" t="s" s="124">
        <v>10878</v>
      </c>
      <c r="FN7" t="s" s="124">
        <v>10878</v>
      </c>
      <c r="FO7" t="s" s="124">
        <v>10878</v>
      </c>
      <c r="FP7" t="s" s="124">
        <v>10878</v>
      </c>
      <c r="FQ7" t="s" s="124">
        <v>10878</v>
      </c>
      <c r="FR7" t="s" s="124">
        <v>10878</v>
      </c>
      <c r="FS7" t="s" s="124">
        <v>10878</v>
      </c>
      <c r="FT7" t="s" s="124">
        <v>10878</v>
      </c>
      <c r="FU7" t="s" s="124">
        <v>10878</v>
      </c>
      <c r="FV7" t="s" s="124">
        <v>10878</v>
      </c>
      <c r="FW7" t="s" s="124">
        <v>10878</v>
      </c>
      <c r="FX7" t="s" s="124">
        <v>10878</v>
      </c>
      <c r="FY7" t="s" s="124">
        <v>10878</v>
      </c>
      <c r="FZ7" t="s" s="124">
        <v>10878</v>
      </c>
      <c r="GA7" t="s" s="124">
        <v>10878</v>
      </c>
      <c r="GB7" t="s" s="124">
        <v>10878</v>
      </c>
      <c r="GC7" t="s" s="124">
        <v>10878</v>
      </c>
      <c r="GD7" t="s" s="124">
        <v>10878</v>
      </c>
      <c r="GE7" t="s" s="124">
        <v>10878</v>
      </c>
      <c r="GF7" t="s" s="124">
        <v>10878</v>
      </c>
      <c r="GG7" t="s" s="124">
        <v>10878</v>
      </c>
      <c r="GH7" t="s" s="124">
        <v>10878</v>
      </c>
      <c r="GI7" t="s" s="124">
        <v>10878</v>
      </c>
      <c r="GJ7" t="s" s="124">
        <v>10878</v>
      </c>
      <c r="GK7" t="s" s="124">
        <v>10878</v>
      </c>
    </row>
    <row r="8" ht="29" customHeight="1">
      <c r="A8" t="s" s="124">
        <f>CONCATENATE(A6,A7,A5)</f>
        <v>621</v>
      </c>
      <c r="B8" t="s" s="124">
        <f>CONCATENATE(B6,B7,B5)</f>
        <v>622</v>
      </c>
      <c r="C8" t="s" s="124">
        <f>CONCATENATE(C6,C7,C5)</f>
        <v>623</v>
      </c>
      <c r="D8" t="s" s="124">
        <f>CONCATENATE(D6,D7,D5)</f>
        <v>624</v>
      </c>
      <c r="E8" t="s" s="124">
        <f>CONCATENATE(E6,E7,E5)</f>
        <v>625</v>
      </c>
      <c r="F8" t="s" s="124">
        <f>CONCATENATE(F6,F7,F5)</f>
        <v>626</v>
      </c>
      <c r="G8" t="s" s="124">
        <f>CONCATENATE(G6,G7,G5)</f>
        <v>627</v>
      </c>
      <c r="H8" t="s" s="124">
        <f>CONCATENATE(H6,H7,H5)</f>
        <v>628</v>
      </c>
      <c r="I8" t="s" s="124">
        <f>CONCATENATE(I6,I7,I5)</f>
        <v>10879</v>
      </c>
      <c r="J8" t="s" s="124">
        <f>CONCATENATE(J6,J7,J5)</f>
        <v>630</v>
      </c>
      <c r="K8" t="s" s="124">
        <f>CONCATENATE(K6,K7,K5)</f>
        <v>631</v>
      </c>
      <c r="L8" t="s" s="124">
        <f>CONCATENATE(L6,L7,L5)</f>
        <v>632</v>
      </c>
      <c r="M8" t="s" s="124">
        <f>CONCATENATE(M6,M7,M5)</f>
        <v>633</v>
      </c>
      <c r="N8" t="s" s="124">
        <f>CONCATENATE(N6,N7,N5)</f>
        <v>634</v>
      </c>
      <c r="O8" t="s" s="124">
        <f>CONCATENATE(O6,O7,O5)</f>
        <v>635</v>
      </c>
      <c r="P8" t="s" s="124">
        <f>CONCATENATE(P6,P7,P5)</f>
        <v>636</v>
      </c>
      <c r="Q8" t="s" s="124">
        <f>CONCATENATE(Q6,Q7,Q5)</f>
        <v>637</v>
      </c>
      <c r="R8" t="s" s="124">
        <f>CONCATENATE(R6,R7,R5)</f>
        <v>638</v>
      </c>
      <c r="S8" t="s" s="124">
        <f>CONCATENATE(S6,S7,S5)</f>
        <v>639</v>
      </c>
      <c r="T8" t="s" s="124">
        <f>CONCATENATE(T6,T7,T5)</f>
        <v>640</v>
      </c>
      <c r="U8" t="s" s="124">
        <f>CONCATENATE(U6,U7,U5)</f>
        <v>641</v>
      </c>
      <c r="V8" t="s" s="124">
        <f>CONCATENATE(V6,V7,V5)</f>
        <v>642</v>
      </c>
      <c r="W8" t="s" s="124">
        <f>CONCATENATE(W6,W7,W5)</f>
        <v>643</v>
      </c>
      <c r="X8" t="s" s="124">
        <f>CONCATENATE(X6,X7,X5)</f>
        <v>10880</v>
      </c>
      <c r="Y8" t="s" s="124">
        <f>CONCATENATE(Y6,Y7,Y5)</f>
        <v>10881</v>
      </c>
      <c r="Z8" t="s" s="124">
        <f>CONCATENATE(Z6,Z7,Z5)</f>
        <v>646</v>
      </c>
      <c r="AA8" t="s" s="124">
        <f>CONCATENATE(AA6,AA7,AA5)</f>
        <v>647</v>
      </c>
      <c r="AB8" t="s" s="124">
        <f>CONCATENATE(AB6,AB7,AB5)</f>
        <v>648</v>
      </c>
      <c r="AC8" t="s" s="124">
        <f>CONCATENATE(AC6,AC7,AC5)</f>
        <v>10882</v>
      </c>
      <c r="AD8" t="s" s="124">
        <f>CONCATENATE(AD6,AD7,AD5)</f>
        <v>650</v>
      </c>
      <c r="AE8" t="s" s="124">
        <f>CONCATENATE(AE6,AE7,AE5)</f>
        <v>651</v>
      </c>
      <c r="AF8" t="s" s="124">
        <f>CONCATENATE(AF6,AF7,AF5)</f>
        <v>652</v>
      </c>
      <c r="AG8" t="s" s="124">
        <f>CONCATENATE(AG6,AG7,AG5)</f>
        <v>653</v>
      </c>
      <c r="AH8" t="s" s="124">
        <f>CONCATENATE(AH6,AH7,AH5)</f>
        <v>10883</v>
      </c>
      <c r="AI8" t="s" s="124">
        <f>CONCATENATE(AI6,AI7,AI5)</f>
        <v>655</v>
      </c>
      <c r="AJ8" t="s" s="124">
        <f>CONCATENATE(AJ6,AJ7,AJ5)</f>
        <v>656</v>
      </c>
      <c r="AK8" t="s" s="124">
        <f>CONCATENATE(AK6,AK7,AK5)</f>
        <v>657</v>
      </c>
      <c r="AL8" t="s" s="124">
        <f>CONCATENATE(AL6,AL7,AL5)</f>
        <v>658</v>
      </c>
      <c r="AM8" t="s" s="124">
        <f>CONCATENATE(AM6,AM7,AM5)</f>
        <v>659</v>
      </c>
      <c r="AN8" t="s" s="124">
        <f>CONCATENATE(AN6,AN7,AN5)</f>
        <v>660</v>
      </c>
      <c r="AO8" t="s" s="124">
        <f>CONCATENATE(AO6,AO7,AO5)</f>
        <v>661</v>
      </c>
      <c r="AP8" t="s" s="124">
        <f>CONCATENATE(AP6,AP7,AP5)</f>
        <v>662</v>
      </c>
      <c r="AQ8" t="s" s="124">
        <f>CONCATENATE(AQ6,AQ7,AQ5)</f>
        <v>663</v>
      </c>
      <c r="AR8" t="s" s="124">
        <f>CONCATENATE(AR6,AR7,AR5)</f>
        <v>664</v>
      </c>
      <c r="AS8" t="s" s="124">
        <f>CONCATENATE(AS6,AS7,AS5)</f>
        <v>665</v>
      </c>
      <c r="AT8" t="s" s="142">
        <f>CONCATENATE(AT6,AT7,AT5)</f>
        <v>666</v>
      </c>
      <c r="AU8" t="s" s="142">
        <f>CONCATENATE(AU6,AU7,AU5)</f>
        <v>667</v>
      </c>
      <c r="AV8" t="s" s="124">
        <f>CONCATENATE(AV6,AV7,AV5)</f>
        <v>668</v>
      </c>
      <c r="AW8" t="s" s="124">
        <f>CONCATENATE(AW6,AW7,AW5)</f>
        <v>669</v>
      </c>
      <c r="AX8" t="s" s="124">
        <f>CONCATENATE(AX6,AX7,AX5)</f>
        <v>670</v>
      </c>
      <c r="AY8" t="s" s="124">
        <f>CONCATENATE(AY6,AY7,AY5)</f>
        <v>671</v>
      </c>
      <c r="AZ8" t="s" s="124">
        <f>CONCATENATE(AZ6,AZ7,AZ5)</f>
        <v>672</v>
      </c>
      <c r="BA8" t="s" s="124">
        <f>CONCATENATE(BA6,BA7,BA5)</f>
        <v>673</v>
      </c>
      <c r="BB8" t="s" s="124">
        <f>CONCATENATE(BB6,BB7,BB5)</f>
        <v>674</v>
      </c>
      <c r="BC8" t="s" s="124">
        <f>CONCATENATE(BC6,BC7,BC5)</f>
        <v>675</v>
      </c>
      <c r="BD8" t="s" s="124">
        <f>CONCATENATE(BD6,BD7,BD5)</f>
        <v>676</v>
      </c>
      <c r="BE8" t="s" s="124">
        <f>CONCATENATE(BE6,BE7,BE5)</f>
        <v>677</v>
      </c>
      <c r="BF8" t="s" s="124">
        <f>CONCATENATE(BF6,BF7,BF5)</f>
        <v>678</v>
      </c>
      <c r="BG8" t="s" s="124">
        <f>CONCATENATE(BG6,BG7,BG5)</f>
        <v>679</v>
      </c>
      <c r="BH8" t="s" s="124">
        <f>CONCATENATE(BH6,BH7,BH5)</f>
        <v>680</v>
      </c>
      <c r="BI8" t="s" s="124">
        <f>CONCATENATE(BI6,BI7,BI5)</f>
        <v>681</v>
      </c>
      <c r="BJ8" t="s" s="124">
        <f>CONCATENATE(BJ6,BJ7,BJ5)</f>
        <v>682</v>
      </c>
      <c r="BK8" t="s" s="124">
        <f>CONCATENATE(BK6,BK7,BK5)</f>
        <v>683</v>
      </c>
      <c r="BL8" t="s" s="124">
        <f>CONCATENATE(BL6,BL7,BL5)</f>
        <v>684</v>
      </c>
      <c r="BM8" t="s" s="124">
        <f>CONCATENATE(BM6,BM7,BM5)</f>
        <v>685</v>
      </c>
      <c r="BN8" t="s" s="124">
        <f>CONCATENATE(BN6,BN7,BN5)</f>
        <v>686</v>
      </c>
      <c r="BO8" t="s" s="124">
        <f>CONCATENATE(BO6,BO7,BO5)</f>
        <v>687</v>
      </c>
      <c r="BP8" t="s" s="124">
        <f>CONCATENATE(BP6,BP7,BP5)</f>
        <v>688</v>
      </c>
      <c r="BQ8" t="s" s="124">
        <f>CONCATENATE(BQ6,BQ7,BQ5)</f>
        <v>689</v>
      </c>
      <c r="BR8" t="s" s="124">
        <f>CONCATENATE(BR6,BR7,BR5)</f>
        <v>690</v>
      </c>
      <c r="BS8" t="s" s="124">
        <f>CONCATENATE(BS6,BS7,BS5)</f>
        <v>691</v>
      </c>
      <c r="BT8" t="s" s="124">
        <f>CONCATENATE(BT6,BT7,BT5)</f>
        <v>692</v>
      </c>
      <c r="BU8" t="s" s="124">
        <f>CONCATENATE(BU6,BU7,BU5)</f>
        <v>693</v>
      </c>
      <c r="BV8" t="s" s="124">
        <f>CONCATENATE(BV6,BV7,BV5)</f>
        <v>694</v>
      </c>
      <c r="BW8" t="s" s="124">
        <f>CONCATENATE(BW6,BW7,BW5)</f>
        <v>695</v>
      </c>
      <c r="BX8" t="s" s="124">
        <f>CONCATENATE(BX6,BX7,BX5)</f>
        <v>696</v>
      </c>
      <c r="BY8" t="s" s="124">
        <f>CONCATENATE(BY6,BY7,BY5)</f>
        <v>697</v>
      </c>
      <c r="BZ8" t="s" s="124">
        <f>CONCATENATE(BZ6,BZ7,BZ5)</f>
        <v>698</v>
      </c>
      <c r="CA8" t="s" s="124">
        <f>CONCATENATE(CA6,CA7,CA5)</f>
        <v>699</v>
      </c>
      <c r="CB8" t="s" s="124">
        <f>CONCATENATE(CB6,CB7,CB5)</f>
        <v>700</v>
      </c>
      <c r="CC8" t="s" s="124">
        <f>CONCATENATE(CC6,CC7,CC5)</f>
        <v>701</v>
      </c>
      <c r="CD8" t="s" s="124">
        <f>CONCATENATE(CD6,CD7,CD5)</f>
        <v>702</v>
      </c>
      <c r="CE8" t="s" s="124">
        <f>CONCATENATE(CE6,CE7,CE5)</f>
        <v>703</v>
      </c>
      <c r="CF8" t="s" s="124">
        <f>CONCATENATE(CF6,CF7,CF5)</f>
        <v>704</v>
      </c>
      <c r="CG8" t="s" s="124">
        <f>CONCATENATE(CG6,CG7,CG5)</f>
        <v>705</v>
      </c>
      <c r="CH8" t="s" s="124">
        <f>CONCATENATE(CH6,CH7,CH5)</f>
        <v>706</v>
      </c>
      <c r="CI8" t="s" s="124">
        <f>CONCATENATE(CI6,CI7,CI5)</f>
        <v>707</v>
      </c>
      <c r="CJ8" t="s" s="124">
        <f>CONCATENATE(CJ6,CJ7,CJ5)</f>
        <v>708</v>
      </c>
      <c r="CK8" t="s" s="124">
        <f>CONCATENATE(CK6,CK7,CK5)</f>
        <v>709</v>
      </c>
      <c r="CL8" t="s" s="124">
        <f>CONCATENATE(CL6,CL7,CL5)</f>
        <v>710</v>
      </c>
      <c r="CM8" t="s" s="124">
        <f>CONCATENATE(CM6,CM7,CM5)</f>
        <v>711</v>
      </c>
      <c r="CN8" t="s" s="124">
        <f>CONCATENATE(CN6,CN7,CN5)</f>
        <v>712</v>
      </c>
      <c r="CO8" t="s" s="124">
        <f>CONCATENATE(CO6,CO7,CO5)</f>
        <v>713</v>
      </c>
      <c r="CP8" t="s" s="124">
        <f>CONCATENATE(CP6,CP7,CP5)</f>
        <v>714</v>
      </c>
      <c r="CQ8" t="s" s="124">
        <f>CONCATENATE(CQ6,CQ7,CQ5)</f>
        <v>715</v>
      </c>
      <c r="CR8" t="s" s="124">
        <f>CONCATENATE(CR6,CR7,CR5)</f>
        <v>716</v>
      </c>
      <c r="CS8" t="s" s="124">
        <f>CONCATENATE(CS6,CS7,CS5)</f>
        <v>717</v>
      </c>
      <c r="CT8" t="s" s="124">
        <f>CONCATENATE(CT6,CT7,CT5)</f>
        <v>718</v>
      </c>
      <c r="CU8" t="s" s="124">
        <f>CONCATENATE(CU6,CU7,CU5)</f>
        <v>719</v>
      </c>
      <c r="CV8" t="s" s="124">
        <f>CONCATENATE(CV6,CV7,CV5)</f>
        <v>720</v>
      </c>
      <c r="CW8" t="s" s="124">
        <f>CONCATENATE(CW6,CW7,CW5)</f>
        <v>721</v>
      </c>
      <c r="CX8" t="s" s="124">
        <f>CONCATENATE(CX6,CX7,CX5)</f>
        <v>722</v>
      </c>
      <c r="CY8" t="s" s="124">
        <f>CONCATENATE(CY6,CY7,CY5)</f>
        <v>723</v>
      </c>
      <c r="CZ8" t="s" s="124">
        <f>CONCATENATE(CZ6,CZ7,CZ5)</f>
        <v>724</v>
      </c>
      <c r="DA8" t="s" s="124">
        <f>CONCATENATE(DA6,DA7,DA5)</f>
        <v>725</v>
      </c>
      <c r="DB8" t="s" s="124">
        <f>CONCATENATE(DB6,DB7,DB5)</f>
        <v>726</v>
      </c>
      <c r="DC8" t="s" s="124">
        <f>CONCATENATE(DC6,DC7,DC5)</f>
        <v>727</v>
      </c>
      <c r="DD8" t="s" s="124">
        <f>CONCATENATE(DD6,DD7,DD5)</f>
        <v>728</v>
      </c>
      <c r="DE8" t="s" s="124">
        <f>CONCATENATE(DE6,DE7,DE5)</f>
        <v>729</v>
      </c>
      <c r="DF8" t="s" s="124">
        <f>CONCATENATE(DF6,DF7,DF5)</f>
        <v>730</v>
      </c>
      <c r="DG8" t="s" s="124">
        <f>CONCATENATE(DG6,DG7,DG5)</f>
        <v>731</v>
      </c>
      <c r="DH8" t="s" s="124">
        <f>CONCATENATE(DH6,DH7,DH5)</f>
        <v>732</v>
      </c>
      <c r="DI8" t="s" s="124">
        <f>CONCATENATE(DI6,DI7,DI5)</f>
        <v>733</v>
      </c>
      <c r="DJ8" t="s" s="124">
        <f>CONCATENATE(DJ6,DJ7,DJ5)</f>
        <v>734</v>
      </c>
      <c r="DK8" t="s" s="124">
        <f>CONCATENATE(DK6,DK7,DK5)</f>
        <v>735</v>
      </c>
      <c r="DL8" t="s" s="124">
        <f>CONCATENATE(DL6,DL7,DL5)</f>
        <v>736</v>
      </c>
      <c r="DM8" t="s" s="124">
        <f>CONCATENATE(DM6,DM7,DM5)</f>
        <v>737</v>
      </c>
      <c r="DN8" t="s" s="124">
        <f>CONCATENATE(DN6,DN7,DN5)</f>
        <v>738</v>
      </c>
      <c r="DO8" t="s" s="124">
        <f>CONCATENATE(DO6,DO7,DO5)</f>
        <v>739</v>
      </c>
      <c r="DP8" t="s" s="124">
        <f>CONCATENATE(DP6,DP7,DP5)</f>
        <v>740</v>
      </c>
      <c r="DQ8" t="s" s="124">
        <f>CONCATENATE(DQ6,DQ7,DQ5)</f>
        <v>741</v>
      </c>
      <c r="DR8" t="s" s="124">
        <f>CONCATENATE(DR6,DR7,DR5)</f>
        <v>742</v>
      </c>
      <c r="DS8" t="s" s="124">
        <f>CONCATENATE(DS6,DS7,DS5)</f>
        <v>743</v>
      </c>
      <c r="DT8" t="s" s="124">
        <f>CONCATENATE(DT6,DT7,DT5)</f>
        <v>744</v>
      </c>
      <c r="DU8" t="s" s="124">
        <f>CONCATENATE(DU6,DU7,DU5)</f>
        <v>745</v>
      </c>
      <c r="DV8" t="s" s="124">
        <f>CONCATENATE(DV6,DV7,DV5)</f>
        <v>746</v>
      </c>
      <c r="DW8" t="s" s="124">
        <f>CONCATENATE(DW6,DW7,DW5)</f>
        <v>747</v>
      </c>
      <c r="DX8" t="s" s="124">
        <f>CONCATENATE(DX6,DX7,DX5)</f>
        <v>748</v>
      </c>
      <c r="DY8" t="s" s="124">
        <f>CONCATENATE(DY6,DY7,DY5)</f>
        <v>749</v>
      </c>
      <c r="DZ8" t="s" s="124">
        <f>CONCATENATE(DZ6,DZ7,DZ5)</f>
        <v>750</v>
      </c>
      <c r="EA8" t="s" s="124">
        <f>CONCATENATE(EA6,EA7,EA5)</f>
        <v>751</v>
      </c>
      <c r="EB8" t="s" s="124">
        <f>CONCATENATE(EB6,EB7,EB5)</f>
        <v>752</v>
      </c>
      <c r="EC8" t="s" s="124">
        <f>CONCATENATE(EC6,EC7,EC5)</f>
        <v>753</v>
      </c>
      <c r="ED8" t="s" s="124">
        <f>CONCATENATE(ED6,ED7,ED5)</f>
        <v>754</v>
      </c>
      <c r="EE8" t="s" s="124">
        <f>CONCATENATE(EE6,EE7,EE5)</f>
        <v>755</v>
      </c>
      <c r="EF8" t="s" s="124">
        <f>CONCATENATE(EF6,EF7,EF5)</f>
        <v>756</v>
      </c>
      <c r="EG8" t="s" s="124">
        <f>CONCATENATE(EG6,EG7,EG5)</f>
        <v>757</v>
      </c>
      <c r="EH8" t="s" s="124">
        <f>CONCATENATE(EH6,EH7,EH5)</f>
        <v>758</v>
      </c>
      <c r="EI8" t="s" s="124">
        <f>CONCATENATE(EI6,EI7,EI5)</f>
        <v>759</v>
      </c>
      <c r="EJ8" t="s" s="124">
        <f>CONCATENATE(EJ6,EJ7,EJ5)</f>
        <v>760</v>
      </c>
      <c r="EK8" t="s" s="124">
        <f>CONCATENATE(EK6,EK7,EK5)</f>
        <v>761</v>
      </c>
      <c r="EL8" t="s" s="124">
        <f>CONCATENATE(EL6,EL7,EL5)</f>
        <v>762</v>
      </c>
      <c r="EM8" t="s" s="124">
        <f>CONCATENATE(EM6,EM7,EM5)</f>
        <v>763</v>
      </c>
      <c r="EN8" t="s" s="124">
        <f>CONCATENATE(EN6,EN7,EN5)</f>
        <v>764</v>
      </c>
      <c r="EO8" t="s" s="124">
        <f>CONCATENATE(EO6,EO7,EO5)</f>
        <v>765</v>
      </c>
      <c r="EP8" t="s" s="124">
        <f>CONCATENATE(EP6,EP7,EP5)</f>
        <v>766</v>
      </c>
      <c r="EQ8" t="s" s="124">
        <f>CONCATENATE(EQ6,EQ7,EQ5)</f>
        <v>767</v>
      </c>
      <c r="ER8" t="s" s="124">
        <f>CONCATENATE(ER6,ER7,ER5)</f>
        <v>768</v>
      </c>
      <c r="ES8" t="s" s="124">
        <f>CONCATENATE(ES6,ES7,ES5)</f>
        <v>769</v>
      </c>
      <c r="ET8" t="s" s="124">
        <f>CONCATENATE(ET6,ET7,ET5)</f>
        <v>770</v>
      </c>
      <c r="EU8" t="s" s="124">
        <f>CONCATENATE(EU6,EU7,EU5)</f>
        <v>771</v>
      </c>
      <c r="EV8" t="s" s="124">
        <f>CONCATENATE(EV6,EV7,EV5)</f>
        <v>772</v>
      </c>
      <c r="EW8" t="s" s="124">
        <f>CONCATENATE(EW6,EW7,EW5)</f>
        <v>773</v>
      </c>
      <c r="EX8" t="s" s="124">
        <f>CONCATENATE(EX6,EX7,EX5)</f>
        <v>774</v>
      </c>
      <c r="EY8" t="s" s="124">
        <f>CONCATENATE(EY6,EY7,EY5)</f>
        <v>775</v>
      </c>
      <c r="EZ8" t="s" s="124">
        <f>CONCATENATE(EZ6,EZ7,EZ5)</f>
        <v>776</v>
      </c>
      <c r="FA8" t="s" s="124">
        <f>CONCATENATE(FA6,FA7,FA5)</f>
        <v>777</v>
      </c>
      <c r="FB8" t="s" s="124">
        <f>CONCATENATE(FB6,FB7,FB5)</f>
        <v>778</v>
      </c>
      <c r="FC8" t="s" s="124">
        <f>CONCATENATE(FC6,FC7,FC5)</f>
        <v>779</v>
      </c>
      <c r="FD8" t="s" s="124">
        <f>CONCATENATE(FD6,FD7,FD5)</f>
        <v>780</v>
      </c>
      <c r="FE8" t="s" s="124">
        <f>CONCATENATE(FE6,FE7,FE5)</f>
        <v>781</v>
      </c>
      <c r="FF8" t="s" s="124">
        <f>CONCATENATE(FF6,FF7,FF5)</f>
        <v>782</v>
      </c>
      <c r="FG8" t="s" s="124">
        <f>CONCATENATE(FG6,FG7,FG5)</f>
        <v>783</v>
      </c>
      <c r="FH8" t="s" s="124">
        <f>CONCATENATE(FH6,FH7,FH5)</f>
        <v>784</v>
      </c>
      <c r="FI8" t="s" s="124">
        <f>CONCATENATE(FI6,FI7,FI5)</f>
        <v>785</v>
      </c>
      <c r="FJ8" t="s" s="124">
        <f>CONCATENATE(FJ6,FJ7,FJ5)</f>
        <v>786</v>
      </c>
      <c r="FK8" t="s" s="124">
        <f>CONCATENATE(FK6,FK7,FK5)</f>
        <v>787</v>
      </c>
      <c r="FL8" t="s" s="124">
        <f>CONCATENATE(FL6,FL7,FL5)</f>
        <v>788</v>
      </c>
      <c r="FM8" t="s" s="124">
        <f>CONCATENATE(FM6,FM7,FM5)</f>
        <v>789</v>
      </c>
      <c r="FN8" t="s" s="124">
        <f>CONCATENATE(FN6,FN7,FN5)</f>
        <v>790</v>
      </c>
      <c r="FO8" t="s" s="124">
        <f>CONCATENATE(FO6,FO7,FO5)</f>
        <v>791</v>
      </c>
      <c r="FP8" t="s" s="124">
        <f>CONCATENATE(FP6,FP7,FP5)</f>
        <v>792</v>
      </c>
      <c r="FQ8" t="s" s="124">
        <f>CONCATENATE(FQ6,FQ7,FQ5)</f>
        <v>793</v>
      </c>
      <c r="FR8" t="s" s="124">
        <f>CONCATENATE(FR6,FR7,FR5)</f>
        <v>794</v>
      </c>
      <c r="FS8" t="s" s="124">
        <f>CONCATENATE(FS6,FS7,FS5)</f>
        <v>795</v>
      </c>
      <c r="FT8" t="s" s="124">
        <f>CONCATENATE(FT6,FT7,FT5)</f>
        <v>796</v>
      </c>
      <c r="FU8" t="s" s="124">
        <f>CONCATENATE(FU6,FU7,FU5)</f>
        <v>797</v>
      </c>
      <c r="FV8" t="s" s="124">
        <f>CONCATENATE(FV6,FV7,FV5)</f>
        <v>798</v>
      </c>
      <c r="FW8" t="s" s="124">
        <f>CONCATENATE(FW6,FW7,FW5)</f>
        <v>799</v>
      </c>
      <c r="FX8" t="s" s="124">
        <f>CONCATENATE(FX6,FX7,FX5)</f>
        <v>800</v>
      </c>
      <c r="FY8" t="s" s="124">
        <f>CONCATENATE(FY6,FY7,FY5)</f>
        <v>801</v>
      </c>
      <c r="FZ8" t="s" s="124">
        <f>CONCATENATE(FZ6,FZ7,FZ5)</f>
        <v>802</v>
      </c>
      <c r="GA8" t="s" s="124">
        <f>CONCATENATE(GA6,GA7,GA5)</f>
        <v>803</v>
      </c>
      <c r="GB8" t="s" s="124">
        <f>CONCATENATE(GB6,GB7,GB5)</f>
        <v>804</v>
      </c>
      <c r="GC8" t="s" s="124">
        <f>CONCATENATE(GC6,GC7,GC5)</f>
        <v>805</v>
      </c>
      <c r="GD8" t="s" s="124">
        <f>CONCATENATE(GD6,GD7,GD5)</f>
        <v>806</v>
      </c>
      <c r="GE8" t="s" s="124">
        <f>CONCATENATE(GE6,GE7,GE5)</f>
        <v>807</v>
      </c>
      <c r="GF8" t="s" s="124">
        <f>CONCATENATE(GF6,GF7,GF5)</f>
        <v>808</v>
      </c>
      <c r="GG8" t="s" s="124">
        <f>CONCATENATE(GG6,GG7,GG5)</f>
        <v>809</v>
      </c>
      <c r="GH8" t="s" s="124">
        <f>CONCATENATE(GH6,GH7,GH5)</f>
        <v>10884</v>
      </c>
      <c r="GI8" t="s" s="142">
        <f>CONCATENATE(GI6,GI7,GI5)</f>
        <v>10885</v>
      </c>
      <c r="GJ8" t="s" s="142">
        <f>CONCATENATE(GJ6,GJ7,GJ5)</f>
        <v>814</v>
      </c>
      <c r="GK8" t="s" s="124">
        <f>CONCATENATE(GK6,GK7,GK5)</f>
        <v>815</v>
      </c>
    </row>
    <row r="9" ht="16"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row>
    <row r="10" ht="16" customHeight="1">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row>
  </sheetData>
  <dataValidations count="2">
    <dataValidation type="list" allowBlank="1" showInputMessage="1" showErrorMessage="1" sqref="W1">
      <formula1>"BANDEJA DE LA ALCALDESA,REPARTO ABOGADOS,BANDEJA ABOGADOS,SOLICITUD DE CORRECCIONES,REVISION SOLICITUD NC OPERATIVO SGL,REVISION SOLICITUD NC SUBSECRETARIO DE GESTIÓN LOCAL,REVISION SOLICITUD NC OPERATIVO DGTH"</formula1>
    </dataValidation>
    <dataValidation type="list" allowBlank="1" showInputMessage="1" showErrorMessage="1" sqref="X1">
      <formula1>"BANDEJA DE LA ALCALDESA,REPARTO ABOGADOS,BANDEJA ABOGADOS,SOLICITUD DE CORRECCIONES,REVISION SOLICITUD NC OPERATIVO SGL,REVISION SOLICITUD NC SUBSECRETARIO DE GESTIÓN LOCAL,REVISION SOLICITUD NC OPERATIVO DGTH"</formula1>
    </dataValidation>
  </dataValidations>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